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600" yWindow="-15" windowWidth="9645" windowHeight="11760" tabRatio="711" activeTab="1"/>
  </bookViews>
  <sheets>
    <sheet name="Summary" sheetId="1" r:id="rId1"/>
    <sheet name="Detail" sheetId="2" r:id="rId2"/>
    <sheet name="Raw Selected time" sheetId="3" state="hidden" r:id="rId3"/>
    <sheet name="Raw Data" sheetId="4" state="hidden" r:id="rId4"/>
    <sheet name="Info" sheetId="5" state="hidden" r:id="rId5"/>
    <sheet name="Raw Selected prod" sheetId="6" state="hidden" r:id="rId6"/>
    <sheet name="Raw Data Cal" sheetId="7" state="hidden" r:id="rId7"/>
    <sheet name="Calculations" sheetId="8" state="hidden" r:id="rId8"/>
    <sheet name="Picture" sheetId="9" state="hidden" r:id="rId9"/>
    <sheet name="Sheet2" sheetId="10" state="hidden" r:id="rId10"/>
  </sheets>
  <definedNames>
    <definedName name="FriedCheetos">#REF!</definedName>
    <definedName name="JeremysReport">'Raw Selected time'!$A$1:$F$94</definedName>
    <definedName name="JeremysReport2">'Raw Selected time'!$A$95:$F$106</definedName>
    <definedName name="_xlnm.Print_Area" localSheetId="1">Detail!$A$1:$M$44</definedName>
    <definedName name="_xlnm.Print_Area" localSheetId="2">'Raw Selected time'!$A$1:$N$24</definedName>
  </definedNames>
  <calcPr calcId="125725"/>
</workbook>
</file>

<file path=xl/calcChain.xml><?xml version="1.0" encoding="utf-8"?>
<calcChain xmlns="http://schemas.openxmlformats.org/spreadsheetml/2006/main">
  <c r="G14" i="6"/>
  <c r="A2" i="2" s="1"/>
  <c r="B8" i="1"/>
  <c r="C8"/>
  <c r="F8"/>
  <c r="M8"/>
  <c r="B9"/>
  <c r="C9"/>
  <c r="F9"/>
  <c r="G9"/>
  <c r="I9"/>
  <c r="J9"/>
  <c r="L9"/>
  <c r="M9"/>
  <c r="O9"/>
  <c r="P9"/>
  <c r="S9"/>
  <c r="T9"/>
  <c r="U9"/>
  <c r="V9"/>
  <c r="W10"/>
  <c r="W11"/>
  <c r="W12"/>
  <c r="G8" i="2"/>
  <c r="D13"/>
  <c r="J13"/>
  <c r="I18"/>
  <c r="F25"/>
  <c r="EO2" i="3"/>
  <c r="EP2"/>
  <c r="EP2" i="7" s="1"/>
  <c r="EQ2" i="3"/>
  <c r="ER2"/>
  <c r="ER2" i="7" s="1"/>
  <c r="ES2" i="3"/>
  <c r="ET2"/>
  <c r="ET2" i="7" s="1"/>
  <c r="EU2" i="3"/>
  <c r="EV2"/>
  <c r="EV2" i="7" s="1"/>
  <c r="EW2" i="3"/>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A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A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A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A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A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A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A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A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A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A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A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A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A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A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A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A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A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A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A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A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A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A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A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A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A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A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A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A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A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A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A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A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A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A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A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A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A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A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A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A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A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A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A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A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A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A49"/>
  <c r="A51" i="6" s="1"/>
  <c r="EO49" i="3"/>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A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A51"/>
  <c r="A53" i="6" s="1"/>
  <c r="EO51" i="3"/>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A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A53"/>
  <c r="A55" i="6" s="1"/>
  <c r="EO53" i="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A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A55"/>
  <c r="A57" i="6" s="1"/>
  <c r="EO55" i="3"/>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A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A57"/>
  <c r="A59" i="6" s="1"/>
  <c r="EO57" i="3"/>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A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A59"/>
  <c r="A61" i="6" s="1"/>
  <c r="EO59" i="3"/>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A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A61"/>
  <c r="A63" i="6" s="1"/>
  <c r="EO61" i="3"/>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A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A63"/>
  <c r="A65" i="6" s="1"/>
  <c r="EO63" i="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A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A65"/>
  <c r="A67" i="6" s="1"/>
  <c r="EO65" i="3"/>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A67"/>
  <c r="A69"/>
  <c r="A71" i="6" s="1"/>
  <c r="B69" i="3"/>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A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A72"/>
  <c r="A74" i="6" s="1"/>
  <c r="EO72" i="3"/>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A73"/>
  <c r="A75" i="6" s="1"/>
  <c r="B73" i="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A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A76"/>
  <c r="A78" i="6" s="1"/>
  <c r="EO76" i="3"/>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A77"/>
  <c r="A79" i="6" s="1"/>
  <c r="B77" i="3"/>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A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A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A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A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A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A84"/>
  <c r="A86" i="6" s="1"/>
  <c r="EO84" i="3"/>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A85"/>
  <c r="A87" i="6" s="1"/>
  <c r="B85" i="3"/>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A87"/>
  <c r="A89" i="6" s="1"/>
  <c r="B87" i="3"/>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A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A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A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A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A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A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A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A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A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A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A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A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A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A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A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A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A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A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A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A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A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A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A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A111"/>
  <c r="B111"/>
  <c r="B115" i="6" s="1"/>
  <c r="C111" i="3"/>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A112"/>
  <c r="A116" i="6" s="1"/>
  <c r="EO112" i="3"/>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A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A116"/>
  <c r="A120" i="6" s="1"/>
  <c r="EO116" i="3"/>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A117"/>
  <c r="A121" i="6" s="1"/>
  <c r="EO117" i="3"/>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A118"/>
  <c r="A122" i="6" s="1"/>
  <c r="EO118" i="3"/>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A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A120"/>
  <c r="A124" i="6" s="1"/>
  <c r="B120" i="3"/>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A121"/>
  <c r="B121"/>
  <c r="B125" i="6" s="1"/>
  <c r="C121" i="3"/>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A122"/>
  <c r="A126" i="6" s="1"/>
  <c r="B122" i="3"/>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A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A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A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A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A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A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A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A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A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1" i="4"/>
  <c r="A1" i="3" s="1"/>
  <c r="B2" i="4"/>
  <c r="B2" i="3" s="1"/>
  <c r="A10" i="1" s="1"/>
  <c r="C2" i="4"/>
  <c r="C2" i="3" s="1"/>
  <c r="A11" i="1" s="1"/>
  <c r="D2" i="4"/>
  <c r="D2" i="3" s="1"/>
  <c r="A12" i="1" s="1"/>
  <c r="E2" i="4"/>
  <c r="E2" i="3" s="1"/>
  <c r="F2" i="4"/>
  <c r="F2" i="3" s="1"/>
  <c r="G2" i="4"/>
  <c r="G2" i="3" s="1"/>
  <c r="H2" i="4"/>
  <c r="H2" i="3" s="1"/>
  <c r="I2" i="4"/>
  <c r="I2" i="3" s="1"/>
  <c r="J2" i="4"/>
  <c r="J2" i="3" s="1"/>
  <c r="K2" i="4"/>
  <c r="K2" i="3" s="1"/>
  <c r="L2" i="4"/>
  <c r="L2" i="3" s="1"/>
  <c r="M2" i="4"/>
  <c r="M2" i="3" s="1"/>
  <c r="N2" i="4"/>
  <c r="N2" i="3" s="1"/>
  <c r="O2" i="4"/>
  <c r="O2" i="3" s="1"/>
  <c r="P2" i="4"/>
  <c r="P2" i="3" s="1"/>
  <c r="Q2" i="4"/>
  <c r="Q2" i="3" s="1"/>
  <c r="R2" i="4"/>
  <c r="R2" i="3" s="1"/>
  <c r="S2" i="4"/>
  <c r="S2" i="3" s="1"/>
  <c r="T2" i="4"/>
  <c r="T2" i="3" s="1"/>
  <c r="U2" i="4"/>
  <c r="U2" i="3" s="1"/>
  <c r="V2" i="4"/>
  <c r="V2" i="3" s="1"/>
  <c r="W2" i="4"/>
  <c r="W2" i="3" s="1"/>
  <c r="X2" i="4"/>
  <c r="X2" i="3" s="1"/>
  <c r="Y2" i="4"/>
  <c r="Y2" i="3" s="1"/>
  <c r="Z2" i="4"/>
  <c r="Z2" i="3" s="1"/>
  <c r="AA2" i="4"/>
  <c r="AA2" i="3" s="1"/>
  <c r="AB2" i="4"/>
  <c r="AB2" i="3" s="1"/>
  <c r="AC2" i="4"/>
  <c r="AC2" i="3" s="1"/>
  <c r="AD2" i="4"/>
  <c r="AD2" i="3" s="1"/>
  <c r="AE2" i="4"/>
  <c r="AE2" i="3" s="1"/>
  <c r="AF2" i="4"/>
  <c r="AF2" i="3" s="1"/>
  <c r="AG2" i="4"/>
  <c r="AG2" i="3" s="1"/>
  <c r="AH2" i="4"/>
  <c r="AH2" i="3" s="1"/>
  <c r="AI2" i="4"/>
  <c r="AI2" i="3" s="1"/>
  <c r="AJ2" i="4"/>
  <c r="AJ2" i="3" s="1"/>
  <c r="AK2" i="4"/>
  <c r="AK2" i="3" s="1"/>
  <c r="AL2" i="4"/>
  <c r="AL2" i="3" s="1"/>
  <c r="AM2" i="4"/>
  <c r="AM2" i="3" s="1"/>
  <c r="AN2" i="4"/>
  <c r="AN2" i="3" s="1"/>
  <c r="AO2" i="4"/>
  <c r="AO2" i="3" s="1"/>
  <c r="AP2" i="4"/>
  <c r="AP2" i="3" s="1"/>
  <c r="AQ2" i="4"/>
  <c r="AQ2" i="3" s="1"/>
  <c r="AR2" i="4"/>
  <c r="AR2" i="3" s="1"/>
  <c r="AS2" i="4"/>
  <c r="AS2" i="3" s="1"/>
  <c r="AT2" i="4"/>
  <c r="AT2" i="3" s="1"/>
  <c r="AU2" i="4"/>
  <c r="AU2" i="3" s="1"/>
  <c r="AV2" i="4"/>
  <c r="AV2" i="3" s="1"/>
  <c r="AW2" i="4"/>
  <c r="AW2" i="3" s="1"/>
  <c r="AX2" i="4"/>
  <c r="AX2" i="3" s="1"/>
  <c r="AY2" i="4"/>
  <c r="AY2" i="3" s="1"/>
  <c r="AZ2" i="4"/>
  <c r="AZ2" i="3" s="1"/>
  <c r="BA2" i="4"/>
  <c r="BA2" i="3" s="1"/>
  <c r="BB2" i="4"/>
  <c r="BB2" i="3" s="1"/>
  <c r="BC2" i="4"/>
  <c r="BC2" i="3" s="1"/>
  <c r="BD2" i="4"/>
  <c r="BD2" i="3" s="1"/>
  <c r="BE2" i="4"/>
  <c r="BE2" i="3" s="1"/>
  <c r="BF2" i="4"/>
  <c r="BF2" i="3" s="1"/>
  <c r="BG2" i="4"/>
  <c r="BG2" i="3" s="1"/>
  <c r="BH2" i="4"/>
  <c r="BH2" i="3" s="1"/>
  <c r="BI2" i="4"/>
  <c r="BI2" i="3" s="1"/>
  <c r="BJ2" i="4"/>
  <c r="BJ2" i="3" s="1"/>
  <c r="BK2" i="4"/>
  <c r="BK2" i="3" s="1"/>
  <c r="BL2" i="4"/>
  <c r="BL2" i="3" s="1"/>
  <c r="BM2" i="4"/>
  <c r="BM2" i="3" s="1"/>
  <c r="BN2" i="4"/>
  <c r="BN2" i="3" s="1"/>
  <c r="BO2" i="4"/>
  <c r="BO2" i="3" s="1"/>
  <c r="BP2" i="4"/>
  <c r="BP2" i="3" s="1"/>
  <c r="BQ2" i="4"/>
  <c r="BQ2" i="3" s="1"/>
  <c r="BR2" i="4"/>
  <c r="BR2" i="3" s="1"/>
  <c r="BS2" i="4"/>
  <c r="BS2" i="3" s="1"/>
  <c r="BT2" i="4"/>
  <c r="BT2" i="3" s="1"/>
  <c r="BU2" i="4"/>
  <c r="BU2" i="3" s="1"/>
  <c r="BV2" i="4"/>
  <c r="BV2" i="3" s="1"/>
  <c r="BW2" i="4"/>
  <c r="BW2" i="3" s="1"/>
  <c r="BX2" i="4"/>
  <c r="BX2" i="3" s="1"/>
  <c r="BY2" i="4"/>
  <c r="BY2" i="3" s="1"/>
  <c r="BZ2" i="4"/>
  <c r="BZ2" i="3" s="1"/>
  <c r="CA2" i="4"/>
  <c r="CA2" i="3" s="1"/>
  <c r="CB2" i="4"/>
  <c r="CB2" i="3" s="1"/>
  <c r="CC2" i="4"/>
  <c r="CC2" i="3" s="1"/>
  <c r="CD2" i="4"/>
  <c r="CD2" i="3" s="1"/>
  <c r="CE2" i="4"/>
  <c r="CE2" i="3" s="1"/>
  <c r="CF2" i="4"/>
  <c r="CF2" i="3" s="1"/>
  <c r="CG2" i="4"/>
  <c r="CG2" i="3" s="1"/>
  <c r="CH2" i="4"/>
  <c r="CH2" i="3" s="1"/>
  <c r="CI2" i="4"/>
  <c r="CI2" i="3" s="1"/>
  <c r="CJ2" i="4"/>
  <c r="CJ2" i="3" s="1"/>
  <c r="CK2" i="4"/>
  <c r="CK2" i="3" s="1"/>
  <c r="CL2" i="4"/>
  <c r="CL2" i="3" s="1"/>
  <c r="CM2" i="4"/>
  <c r="CM2" i="3" s="1"/>
  <c r="CN2" i="4"/>
  <c r="CN2" i="3" s="1"/>
  <c r="CO2" i="4"/>
  <c r="CO2" i="3" s="1"/>
  <c r="CP2" i="4"/>
  <c r="CP2" i="3" s="1"/>
  <c r="CQ2" i="4"/>
  <c r="CQ2" i="3" s="1"/>
  <c r="CR2" i="4"/>
  <c r="CR2" i="3" s="1"/>
  <c r="CS2" i="4"/>
  <c r="CS2" i="3" s="1"/>
  <c r="CT2" i="4"/>
  <c r="CT2" i="3" s="1"/>
  <c r="CU2" i="4"/>
  <c r="CU2" i="3" s="1"/>
  <c r="CV2" i="4"/>
  <c r="CV2" i="3" s="1"/>
  <c r="CW2" i="4"/>
  <c r="CW2" i="3" s="1"/>
  <c r="CX2" i="4"/>
  <c r="CX2" i="3" s="1"/>
  <c r="CY2" i="4"/>
  <c r="CY2" i="3" s="1"/>
  <c r="CZ2" i="4"/>
  <c r="CZ2" i="3" s="1"/>
  <c r="DA2" i="4"/>
  <c r="DA2" i="3" s="1"/>
  <c r="DB2" i="4"/>
  <c r="DB2" i="3" s="1"/>
  <c r="DC2" i="4"/>
  <c r="DC2" i="3" s="1"/>
  <c r="DD2" i="4"/>
  <c r="DD2" i="3" s="1"/>
  <c r="DE2" i="4"/>
  <c r="DE2" i="3" s="1"/>
  <c r="DF2" i="4"/>
  <c r="DF2" i="3" s="1"/>
  <c r="DG2" i="4"/>
  <c r="DG2" i="3" s="1"/>
  <c r="DH2" i="4"/>
  <c r="DH2" i="3" s="1"/>
  <c r="DI2" i="4"/>
  <c r="DI2" i="3" s="1"/>
  <c r="DJ2" i="4"/>
  <c r="DJ2" i="3" s="1"/>
  <c r="DK2" i="4"/>
  <c r="DK2" i="3" s="1"/>
  <c r="DL2" i="4"/>
  <c r="DL2" i="3" s="1"/>
  <c r="DM2" i="4"/>
  <c r="DM2" i="3" s="1"/>
  <c r="DN2" i="4"/>
  <c r="DN2" i="3" s="1"/>
  <c r="DO2" i="4"/>
  <c r="DO2" i="3" s="1"/>
  <c r="DP2" i="4"/>
  <c r="DP2" i="3" s="1"/>
  <c r="DQ2" i="4"/>
  <c r="DQ2" i="3" s="1"/>
  <c r="DR2" i="4"/>
  <c r="DR2" i="3" s="1"/>
  <c r="DS2" i="4"/>
  <c r="DS2" i="3" s="1"/>
  <c r="DT2" i="4"/>
  <c r="DT2" i="3" s="1"/>
  <c r="DU2" i="4"/>
  <c r="DU2" i="3" s="1"/>
  <c r="DV2" i="4"/>
  <c r="DV2" i="3" s="1"/>
  <c r="DW2" i="4"/>
  <c r="DW2" i="3" s="1"/>
  <c r="DX2" i="4"/>
  <c r="DX2" i="3" s="1"/>
  <c r="DY2" i="4"/>
  <c r="DY2" i="3" s="1"/>
  <c r="DZ2" i="4"/>
  <c r="DZ2" i="3" s="1"/>
  <c r="EA2" i="4"/>
  <c r="EA2" i="3" s="1"/>
  <c r="EB2" i="4"/>
  <c r="EB2" i="3" s="1"/>
  <c r="EC2" i="4"/>
  <c r="EC2" i="3" s="1"/>
  <c r="ED2" i="4"/>
  <c r="ED2" i="3" s="1"/>
  <c r="EE2" i="4"/>
  <c r="EE2" i="3" s="1"/>
  <c r="EF2" i="4"/>
  <c r="EF2" i="3" s="1"/>
  <c r="EG2" i="4"/>
  <c r="EG2" i="3" s="1"/>
  <c r="EH2" i="4"/>
  <c r="EH2" i="3" s="1"/>
  <c r="EI2" i="4"/>
  <c r="EI2" i="3" s="1"/>
  <c r="EJ2" i="4"/>
  <c r="EJ2" i="3" s="1"/>
  <c r="EK2" i="4"/>
  <c r="EK2" i="3" s="1"/>
  <c r="EL2" i="4"/>
  <c r="EL2" i="3" s="1"/>
  <c r="EM2" i="4"/>
  <c r="EM2" i="3" s="1"/>
  <c r="EN2" i="4"/>
  <c r="EN2" i="3" s="1"/>
  <c r="A3" i="4"/>
  <c r="A3" i="3" s="1"/>
  <c r="B4" i="4"/>
  <c r="B4" i="3" s="1"/>
  <c r="C4" i="4"/>
  <c r="C4" i="3" s="1"/>
  <c r="D4" i="4"/>
  <c r="D4" i="3" s="1"/>
  <c r="E4" i="4"/>
  <c r="E4" i="3" s="1"/>
  <c r="F4" i="4"/>
  <c r="F4" i="3" s="1"/>
  <c r="G4" i="4"/>
  <c r="G4" i="3" s="1"/>
  <c r="H4" i="4"/>
  <c r="H4" i="3" s="1"/>
  <c r="I4" i="4"/>
  <c r="I4" i="3" s="1"/>
  <c r="J4" i="4"/>
  <c r="J4" i="3" s="1"/>
  <c r="K4" i="4"/>
  <c r="K4" i="3" s="1"/>
  <c r="L4" i="4"/>
  <c r="L4" i="3" s="1"/>
  <c r="M4" i="4"/>
  <c r="M4" i="3" s="1"/>
  <c r="N4" i="4"/>
  <c r="N4" i="3" s="1"/>
  <c r="O4" i="4"/>
  <c r="O4" i="3" s="1"/>
  <c r="P4" i="4"/>
  <c r="P4" i="3" s="1"/>
  <c r="Q4" i="4"/>
  <c r="Q4" i="3" s="1"/>
  <c r="R4" i="4"/>
  <c r="R4" i="3" s="1"/>
  <c r="S4" i="4"/>
  <c r="S4" i="3" s="1"/>
  <c r="T4" i="4"/>
  <c r="T4" i="3" s="1"/>
  <c r="U4" i="4"/>
  <c r="U4" i="3" s="1"/>
  <c r="V4" i="4"/>
  <c r="V4" i="3" s="1"/>
  <c r="W4" i="4"/>
  <c r="W4" i="3" s="1"/>
  <c r="X4" i="4"/>
  <c r="X4" i="3" s="1"/>
  <c r="Y4" i="4"/>
  <c r="Y4" i="3" s="1"/>
  <c r="Z4" i="4"/>
  <c r="Z4" i="3" s="1"/>
  <c r="AA4" i="4"/>
  <c r="AA4" i="3" s="1"/>
  <c r="AB4" i="4"/>
  <c r="AB4" i="3" s="1"/>
  <c r="AC4" i="4"/>
  <c r="AC4" i="3" s="1"/>
  <c r="AD4" i="4"/>
  <c r="AD4" i="3" s="1"/>
  <c r="AE4" i="4"/>
  <c r="AE4" i="3" s="1"/>
  <c r="AF4" i="4"/>
  <c r="AF4" i="3" s="1"/>
  <c r="AG4" i="4"/>
  <c r="AG4" i="3" s="1"/>
  <c r="AH4" i="4"/>
  <c r="AH4" i="3" s="1"/>
  <c r="AI4" i="4"/>
  <c r="AI4" i="3" s="1"/>
  <c r="AJ4" i="4"/>
  <c r="AJ4" i="3" s="1"/>
  <c r="AK4" i="4"/>
  <c r="AK4" i="3" s="1"/>
  <c r="AL4" i="4"/>
  <c r="AL4" i="3" s="1"/>
  <c r="AM4" i="4"/>
  <c r="AM4" i="3" s="1"/>
  <c r="AN4" i="4"/>
  <c r="AN4" i="3" s="1"/>
  <c r="AO4" i="4"/>
  <c r="AO4" i="3" s="1"/>
  <c r="AP4" i="4"/>
  <c r="AP4" i="3" s="1"/>
  <c r="AQ4" i="4"/>
  <c r="AQ4" i="3" s="1"/>
  <c r="AR4" i="4"/>
  <c r="AR4" i="3" s="1"/>
  <c r="AS4" i="4"/>
  <c r="AS4" i="3" s="1"/>
  <c r="AT4" i="4"/>
  <c r="AT4" i="3" s="1"/>
  <c r="AU4" i="4"/>
  <c r="AU4" i="3" s="1"/>
  <c r="AV4" i="4"/>
  <c r="AV4" i="3" s="1"/>
  <c r="AW4" i="4"/>
  <c r="AW4" i="3" s="1"/>
  <c r="AX4" i="4"/>
  <c r="AX4" i="3" s="1"/>
  <c r="AY4" i="4"/>
  <c r="AY4" i="3" s="1"/>
  <c r="AZ4" i="4"/>
  <c r="AZ4" i="3" s="1"/>
  <c r="BA4" i="4"/>
  <c r="BA4" i="3" s="1"/>
  <c r="BB4" i="4"/>
  <c r="BB4" i="3" s="1"/>
  <c r="BC4" i="4"/>
  <c r="BC4" i="3" s="1"/>
  <c r="BD4" i="4"/>
  <c r="BD4" i="3" s="1"/>
  <c r="BE4" i="4"/>
  <c r="BE4" i="3" s="1"/>
  <c r="BF4" i="4"/>
  <c r="BF4" i="3" s="1"/>
  <c r="BG4" i="4"/>
  <c r="BG4" i="3" s="1"/>
  <c r="BH4" i="4"/>
  <c r="BH4" i="3" s="1"/>
  <c r="BI4" i="4"/>
  <c r="BI4" i="3" s="1"/>
  <c r="BJ4" i="4"/>
  <c r="BJ4" i="3" s="1"/>
  <c r="BK4" i="4"/>
  <c r="BK4" i="3" s="1"/>
  <c r="BL4" i="4"/>
  <c r="BL4" i="3" s="1"/>
  <c r="BM4" i="4"/>
  <c r="BM4" i="3" s="1"/>
  <c r="BN4" i="4"/>
  <c r="BN4" i="3" s="1"/>
  <c r="BO4" i="4"/>
  <c r="BO4" i="3" s="1"/>
  <c r="BP4" i="4"/>
  <c r="BP4" i="3" s="1"/>
  <c r="BQ4" i="4"/>
  <c r="BQ4" i="3" s="1"/>
  <c r="BR4" i="4"/>
  <c r="BR4" i="3" s="1"/>
  <c r="BS4" i="4"/>
  <c r="BS4" i="3" s="1"/>
  <c r="BT4" i="4"/>
  <c r="BT4" i="3" s="1"/>
  <c r="BU4" i="4"/>
  <c r="BU4" i="3" s="1"/>
  <c r="BV4" i="4"/>
  <c r="BV4" i="3" s="1"/>
  <c r="BW4" i="4"/>
  <c r="BW4" i="3" s="1"/>
  <c r="BX4" i="4"/>
  <c r="BX4" i="3" s="1"/>
  <c r="BY4" i="4"/>
  <c r="BY4" i="3" s="1"/>
  <c r="BZ4" i="4"/>
  <c r="BZ4" i="3" s="1"/>
  <c r="CA4" i="4"/>
  <c r="CA4" i="3" s="1"/>
  <c r="CB4" i="4"/>
  <c r="CB4" i="3" s="1"/>
  <c r="CC4" i="4"/>
  <c r="CC4" i="3" s="1"/>
  <c r="CD4" i="4"/>
  <c r="CD4" i="3" s="1"/>
  <c r="CE4" i="4"/>
  <c r="CE4" i="3" s="1"/>
  <c r="CF4" i="4"/>
  <c r="CF4" i="3" s="1"/>
  <c r="CG4" i="4"/>
  <c r="CG4" i="3" s="1"/>
  <c r="CH4" i="4"/>
  <c r="CH4" i="3" s="1"/>
  <c r="CI4" i="4"/>
  <c r="CI4" i="3" s="1"/>
  <c r="CJ4" i="4"/>
  <c r="CJ4" i="3" s="1"/>
  <c r="CK4" i="4"/>
  <c r="CK4" i="3" s="1"/>
  <c r="CL4" i="4"/>
  <c r="CL4" i="3" s="1"/>
  <c r="CM4" i="4"/>
  <c r="CM4" i="3" s="1"/>
  <c r="CN4" i="4"/>
  <c r="CN4" i="3" s="1"/>
  <c r="CO4" i="4"/>
  <c r="CO4" i="3" s="1"/>
  <c r="CP4" i="4"/>
  <c r="CP4" i="3" s="1"/>
  <c r="CQ4" i="4"/>
  <c r="CQ4" i="3" s="1"/>
  <c r="CR4" i="4"/>
  <c r="CR4" i="3" s="1"/>
  <c r="CS4" i="4"/>
  <c r="CS4" i="3" s="1"/>
  <c r="CT4" i="4"/>
  <c r="CT4" i="3" s="1"/>
  <c r="CU4" i="4"/>
  <c r="CU4" i="3" s="1"/>
  <c r="CV4" i="4"/>
  <c r="CV4" i="3" s="1"/>
  <c r="CW4" i="4"/>
  <c r="CW4" i="3" s="1"/>
  <c r="CX4" i="4"/>
  <c r="CX4" i="3" s="1"/>
  <c r="CY4" i="4"/>
  <c r="CY4" i="3" s="1"/>
  <c r="CZ4" i="4"/>
  <c r="CZ4" i="3" s="1"/>
  <c r="DA4" i="4"/>
  <c r="DA4" i="3" s="1"/>
  <c r="DB4" i="4"/>
  <c r="DB4" i="3" s="1"/>
  <c r="DC4" i="4"/>
  <c r="DC4" i="3" s="1"/>
  <c r="DD4" i="4"/>
  <c r="DD4" i="3" s="1"/>
  <c r="DE4" i="4"/>
  <c r="DE4" i="3" s="1"/>
  <c r="DF4" i="4"/>
  <c r="DF4" i="3" s="1"/>
  <c r="DG4" i="4"/>
  <c r="DG4" i="3" s="1"/>
  <c r="DH4" i="4"/>
  <c r="DH4" i="3" s="1"/>
  <c r="DI4" i="4"/>
  <c r="DI4" i="3" s="1"/>
  <c r="DJ4" i="4"/>
  <c r="DJ4" i="3" s="1"/>
  <c r="DK4" i="4"/>
  <c r="DK4" i="3" s="1"/>
  <c r="DL4" i="4"/>
  <c r="DL4" i="3" s="1"/>
  <c r="DM4" i="4"/>
  <c r="DM4" i="3" s="1"/>
  <c r="DN4" i="4"/>
  <c r="DN4" i="3" s="1"/>
  <c r="DO4" i="4"/>
  <c r="DO4" i="3" s="1"/>
  <c r="DP4" i="4"/>
  <c r="DP4" i="3" s="1"/>
  <c r="DQ4" i="4"/>
  <c r="DQ4" i="3" s="1"/>
  <c r="DR4" i="4"/>
  <c r="DR4" i="3" s="1"/>
  <c r="DS4" i="4"/>
  <c r="DS4" i="3" s="1"/>
  <c r="DT4" i="4"/>
  <c r="DT4" i="3" s="1"/>
  <c r="DU4" i="4"/>
  <c r="DU4" i="3" s="1"/>
  <c r="DV4" i="4"/>
  <c r="DV4" i="3" s="1"/>
  <c r="DW4" i="4"/>
  <c r="DW4" i="3" s="1"/>
  <c r="DX4" i="4"/>
  <c r="DX4" i="3" s="1"/>
  <c r="DY4" i="4"/>
  <c r="DY4" i="3" s="1"/>
  <c r="DZ4" i="4"/>
  <c r="DZ4" i="3" s="1"/>
  <c r="EA4" i="4"/>
  <c r="EA4" i="3" s="1"/>
  <c r="EB4" i="4"/>
  <c r="EB4" i="3" s="1"/>
  <c r="EC4" i="4"/>
  <c r="EC4" i="3" s="1"/>
  <c r="ED4" i="4"/>
  <c r="ED4" i="3" s="1"/>
  <c r="EE4" i="4"/>
  <c r="EE4" i="3" s="1"/>
  <c r="EF4" i="4"/>
  <c r="EF4" i="3" s="1"/>
  <c r="EG4" i="4"/>
  <c r="EG4" i="3" s="1"/>
  <c r="EH4" i="4"/>
  <c r="EH4" i="3" s="1"/>
  <c r="EI4" i="4"/>
  <c r="EI4" i="3" s="1"/>
  <c r="EJ4" i="4"/>
  <c r="EJ4" i="3" s="1"/>
  <c r="EK4" i="4"/>
  <c r="EK4" i="3" s="1"/>
  <c r="EL4" i="4"/>
  <c r="EL4" i="3" s="1"/>
  <c r="EM4" i="4"/>
  <c r="EM4" i="3" s="1"/>
  <c r="EN4" i="4"/>
  <c r="EN4" i="3" s="1"/>
  <c r="B5" i="4"/>
  <c r="B5" i="3" s="1"/>
  <c r="C5" i="4"/>
  <c r="C5" i="3" s="1"/>
  <c r="D5" i="4"/>
  <c r="D5" i="3" s="1"/>
  <c r="E5" i="4"/>
  <c r="E5" i="3" s="1"/>
  <c r="F5" i="4"/>
  <c r="F5" i="3" s="1"/>
  <c r="G5" i="4"/>
  <c r="G5" i="3" s="1"/>
  <c r="H5" i="4"/>
  <c r="H5" i="3" s="1"/>
  <c r="I5" i="4"/>
  <c r="I5" i="3" s="1"/>
  <c r="J5" i="4"/>
  <c r="J5" i="3" s="1"/>
  <c r="K5" i="4"/>
  <c r="K5" i="3" s="1"/>
  <c r="L5" i="4"/>
  <c r="L5" i="3" s="1"/>
  <c r="M5" i="4"/>
  <c r="M5" i="3" s="1"/>
  <c r="N5" i="4"/>
  <c r="N5" i="3" s="1"/>
  <c r="O5" i="4"/>
  <c r="O5" i="3" s="1"/>
  <c r="P5" i="4"/>
  <c r="P5" i="3" s="1"/>
  <c r="Q5" i="4"/>
  <c r="Q5" i="3" s="1"/>
  <c r="R5" i="4"/>
  <c r="R5" i="3" s="1"/>
  <c r="S5" i="4"/>
  <c r="S5" i="3" s="1"/>
  <c r="T5" i="4"/>
  <c r="T5" i="3" s="1"/>
  <c r="U5" i="4"/>
  <c r="U5" i="3" s="1"/>
  <c r="V5" i="4"/>
  <c r="V5" i="3" s="1"/>
  <c r="W5" i="4"/>
  <c r="W5" i="3" s="1"/>
  <c r="X5" i="4"/>
  <c r="X5" i="3" s="1"/>
  <c r="Y5" i="4"/>
  <c r="Y5" i="3" s="1"/>
  <c r="Z5" i="4"/>
  <c r="Z5" i="3" s="1"/>
  <c r="AA5" i="4"/>
  <c r="AA5" i="3" s="1"/>
  <c r="AB5" i="4"/>
  <c r="AB5" i="3" s="1"/>
  <c r="AC5" i="4"/>
  <c r="AC5" i="3" s="1"/>
  <c r="AD5" i="4"/>
  <c r="AD5" i="3" s="1"/>
  <c r="AE5" i="4"/>
  <c r="AE5" i="3" s="1"/>
  <c r="AF5" i="4"/>
  <c r="AF5" i="3" s="1"/>
  <c r="AG5" i="4"/>
  <c r="AG5" i="3" s="1"/>
  <c r="AH5" i="4"/>
  <c r="AH5" i="3" s="1"/>
  <c r="AI5" i="4"/>
  <c r="AI5" i="3" s="1"/>
  <c r="AJ5" i="4"/>
  <c r="AJ5" i="3" s="1"/>
  <c r="AK5" i="4"/>
  <c r="AK5" i="3" s="1"/>
  <c r="AL5" i="4"/>
  <c r="AL5" i="3" s="1"/>
  <c r="AM5" i="4"/>
  <c r="AM5" i="3" s="1"/>
  <c r="AN5" i="4"/>
  <c r="AN5" i="3" s="1"/>
  <c r="AO5" i="4"/>
  <c r="AO5" i="3" s="1"/>
  <c r="AP5" i="4"/>
  <c r="AP5" i="3" s="1"/>
  <c r="AQ5" i="4"/>
  <c r="AQ5" i="3" s="1"/>
  <c r="AR5" i="4"/>
  <c r="AR5" i="3" s="1"/>
  <c r="AS5" i="4"/>
  <c r="AS5" i="3" s="1"/>
  <c r="AT5" i="4"/>
  <c r="AT5" i="3" s="1"/>
  <c r="AU5" i="4"/>
  <c r="AU5" i="3" s="1"/>
  <c r="AV5" i="4"/>
  <c r="AV5" i="3" s="1"/>
  <c r="AW5" i="4"/>
  <c r="AW5" i="3" s="1"/>
  <c r="AX5" i="4"/>
  <c r="AX5" i="3" s="1"/>
  <c r="AY5" i="4"/>
  <c r="AY5" i="3" s="1"/>
  <c r="AZ5" i="4"/>
  <c r="AZ5" i="3" s="1"/>
  <c r="BA5" i="4"/>
  <c r="BA5" i="3" s="1"/>
  <c r="BB5" i="4"/>
  <c r="BB5" i="3" s="1"/>
  <c r="BC5" i="4"/>
  <c r="BC5" i="3" s="1"/>
  <c r="BD5" i="4"/>
  <c r="BD5" i="3" s="1"/>
  <c r="BE5" i="4"/>
  <c r="BE5" i="3" s="1"/>
  <c r="BF5" i="4"/>
  <c r="BF5" i="3" s="1"/>
  <c r="BG5" i="4"/>
  <c r="BG5" i="3" s="1"/>
  <c r="BH5" i="4"/>
  <c r="BH5" i="3" s="1"/>
  <c r="BI5" i="4"/>
  <c r="BI5" i="3" s="1"/>
  <c r="BJ5" i="4"/>
  <c r="BJ5" i="3" s="1"/>
  <c r="BK5" i="4"/>
  <c r="BK5" i="3" s="1"/>
  <c r="BL5" i="4"/>
  <c r="BL5" i="3" s="1"/>
  <c r="BM5" i="4"/>
  <c r="BM5" i="3" s="1"/>
  <c r="BN5" i="4"/>
  <c r="BN5" i="3" s="1"/>
  <c r="BO5" i="4"/>
  <c r="BO5" i="3" s="1"/>
  <c r="BP5" i="4"/>
  <c r="BP5" i="3" s="1"/>
  <c r="BQ5" i="4"/>
  <c r="BQ5" i="3" s="1"/>
  <c r="BR5" i="4"/>
  <c r="BR5" i="3" s="1"/>
  <c r="BS5" i="4"/>
  <c r="BS5" i="3" s="1"/>
  <c r="BT5" i="4"/>
  <c r="BT5" i="3" s="1"/>
  <c r="BU5" i="4"/>
  <c r="BU5" i="3" s="1"/>
  <c r="BV5" i="4"/>
  <c r="BV5" i="3" s="1"/>
  <c r="BW5" i="4"/>
  <c r="BW5" i="3" s="1"/>
  <c r="BX5" i="4"/>
  <c r="BX5" i="3" s="1"/>
  <c r="BY5" i="4"/>
  <c r="BY5" i="3" s="1"/>
  <c r="BZ5" i="4"/>
  <c r="BZ5" i="3" s="1"/>
  <c r="CA5" i="4"/>
  <c r="CA5" i="3" s="1"/>
  <c r="CB5" i="4"/>
  <c r="CB5" i="3" s="1"/>
  <c r="CC5" i="4"/>
  <c r="CC5" i="3" s="1"/>
  <c r="CD5" i="4"/>
  <c r="CD5" i="3" s="1"/>
  <c r="CE5" i="4"/>
  <c r="CE5" i="3" s="1"/>
  <c r="CF5" i="4"/>
  <c r="CF5" i="3" s="1"/>
  <c r="CG5" i="4"/>
  <c r="CG5" i="3" s="1"/>
  <c r="CH5" i="4"/>
  <c r="CH5" i="3" s="1"/>
  <c r="CI5" i="4"/>
  <c r="CI5" i="3" s="1"/>
  <c r="CJ5" i="4"/>
  <c r="CJ5" i="3" s="1"/>
  <c r="CK5" i="4"/>
  <c r="CK5" i="3" s="1"/>
  <c r="CL5" i="4"/>
  <c r="CL5" i="3" s="1"/>
  <c r="CM5" i="4"/>
  <c r="CM5" i="3" s="1"/>
  <c r="CN5" i="4"/>
  <c r="CN5" i="3" s="1"/>
  <c r="CO5" i="4"/>
  <c r="CO5" i="3" s="1"/>
  <c r="CP5" i="4"/>
  <c r="CP5" i="3" s="1"/>
  <c r="CQ5" i="4"/>
  <c r="CQ5" i="3" s="1"/>
  <c r="CR5" i="4"/>
  <c r="CR5" i="3" s="1"/>
  <c r="CS5" i="4"/>
  <c r="CS5" i="3" s="1"/>
  <c r="CT5" i="4"/>
  <c r="CT5" i="3" s="1"/>
  <c r="CU5" i="4"/>
  <c r="CU5" i="3" s="1"/>
  <c r="CV5" i="4"/>
  <c r="CV5" i="3" s="1"/>
  <c r="CW5" i="4"/>
  <c r="CW5" i="3" s="1"/>
  <c r="CX5" i="4"/>
  <c r="CX5" i="3" s="1"/>
  <c r="CY5" i="4"/>
  <c r="CY5" i="3" s="1"/>
  <c r="CZ5" i="4"/>
  <c r="CZ5" i="3" s="1"/>
  <c r="DA5" i="4"/>
  <c r="DA5" i="3" s="1"/>
  <c r="DB5" i="4"/>
  <c r="DB5" i="3" s="1"/>
  <c r="DC5" i="4"/>
  <c r="DC5" i="3" s="1"/>
  <c r="DD5" i="4"/>
  <c r="DD5" i="3" s="1"/>
  <c r="DE5" i="4"/>
  <c r="DE5" i="3" s="1"/>
  <c r="DF5" i="4"/>
  <c r="DF5" i="3" s="1"/>
  <c r="DG5" i="4"/>
  <c r="DG5" i="3" s="1"/>
  <c r="DH5" i="4"/>
  <c r="DH5" i="3" s="1"/>
  <c r="DI5" i="4"/>
  <c r="DI5" i="3" s="1"/>
  <c r="DJ5" i="4"/>
  <c r="DJ5" i="3" s="1"/>
  <c r="DK5" i="4"/>
  <c r="DK5" i="3" s="1"/>
  <c r="DL5" i="4"/>
  <c r="DL5" i="3" s="1"/>
  <c r="DM5" i="4"/>
  <c r="DM5" i="3" s="1"/>
  <c r="DN5" i="4"/>
  <c r="DN5" i="3" s="1"/>
  <c r="DO5" i="4"/>
  <c r="DO5" i="3" s="1"/>
  <c r="DP5" i="4"/>
  <c r="DP5" i="3" s="1"/>
  <c r="DQ5" i="4"/>
  <c r="DQ5" i="3" s="1"/>
  <c r="DR5" i="4"/>
  <c r="DR5" i="3" s="1"/>
  <c r="DS5" i="4"/>
  <c r="DS5" i="3" s="1"/>
  <c r="DT5" i="4"/>
  <c r="DT5" i="3" s="1"/>
  <c r="DU5" i="4"/>
  <c r="DU5" i="3" s="1"/>
  <c r="DV5" i="4"/>
  <c r="DV5" i="3" s="1"/>
  <c r="DW5" i="4"/>
  <c r="DW5" i="3" s="1"/>
  <c r="DX5" i="4"/>
  <c r="DX5" i="3" s="1"/>
  <c r="DY5" i="4"/>
  <c r="DY5" i="3" s="1"/>
  <c r="DZ5" i="4"/>
  <c r="DZ5" i="3" s="1"/>
  <c r="EA5" i="4"/>
  <c r="EA5" i="3" s="1"/>
  <c r="EB5" i="4"/>
  <c r="EB5" i="3" s="1"/>
  <c r="EC5" i="4"/>
  <c r="EC5" i="3" s="1"/>
  <c r="ED5" i="4"/>
  <c r="ED5" i="3" s="1"/>
  <c r="EE5" i="4"/>
  <c r="EE5" i="3" s="1"/>
  <c r="EF5" i="4"/>
  <c r="EF5" i="3" s="1"/>
  <c r="EG5" i="4"/>
  <c r="EG5" i="3" s="1"/>
  <c r="EH5" i="4"/>
  <c r="EH5" i="3" s="1"/>
  <c r="EI5" i="4"/>
  <c r="EI5" i="3" s="1"/>
  <c r="EJ5" i="4"/>
  <c r="EJ5" i="3" s="1"/>
  <c r="EK5" i="4"/>
  <c r="EK5" i="3" s="1"/>
  <c r="EL5" i="4"/>
  <c r="EL5" i="3" s="1"/>
  <c r="EM5" i="4"/>
  <c r="EM5" i="3" s="1"/>
  <c r="EN5" i="4"/>
  <c r="EN5" i="3" s="1"/>
  <c r="B6" i="4"/>
  <c r="B6" i="3" s="1"/>
  <c r="C6" i="4"/>
  <c r="C6" i="3" s="1"/>
  <c r="D6" i="4"/>
  <c r="D6" i="3" s="1"/>
  <c r="E6" i="4"/>
  <c r="E6" i="3" s="1"/>
  <c r="F6" i="4"/>
  <c r="F6" i="3" s="1"/>
  <c r="G6" i="4"/>
  <c r="G6" i="3" s="1"/>
  <c r="H6" i="4"/>
  <c r="H6" i="3" s="1"/>
  <c r="I6" i="4"/>
  <c r="I6" i="3" s="1"/>
  <c r="J6" i="4"/>
  <c r="J6" i="3" s="1"/>
  <c r="K6" i="4"/>
  <c r="K6" i="3" s="1"/>
  <c r="L6" i="4"/>
  <c r="L6" i="3" s="1"/>
  <c r="M6" i="4"/>
  <c r="M6" i="3" s="1"/>
  <c r="N6" i="4"/>
  <c r="N6" i="3" s="1"/>
  <c r="O6" i="4"/>
  <c r="O6" i="3" s="1"/>
  <c r="P6" i="4"/>
  <c r="P6" i="3" s="1"/>
  <c r="Q6" i="4"/>
  <c r="Q6" i="3" s="1"/>
  <c r="R6" i="4"/>
  <c r="R6" i="3" s="1"/>
  <c r="S6" i="4"/>
  <c r="S6" i="3" s="1"/>
  <c r="T6" i="4"/>
  <c r="T6" i="3" s="1"/>
  <c r="U6" i="4"/>
  <c r="U6" i="3" s="1"/>
  <c r="V6" i="4"/>
  <c r="V6" i="3" s="1"/>
  <c r="W6" i="4"/>
  <c r="W6" i="3" s="1"/>
  <c r="X6" i="4"/>
  <c r="X6" i="3" s="1"/>
  <c r="Y6" i="4"/>
  <c r="Y6" i="3" s="1"/>
  <c r="Z6" i="4"/>
  <c r="Z6" i="3" s="1"/>
  <c r="AA6" i="4"/>
  <c r="AA6" i="3" s="1"/>
  <c r="AB6" i="4"/>
  <c r="AB6" i="3" s="1"/>
  <c r="AC6" i="4"/>
  <c r="AC6" i="3" s="1"/>
  <c r="AD6" i="4"/>
  <c r="AD6" i="3" s="1"/>
  <c r="AE6" i="4"/>
  <c r="AE6" i="3" s="1"/>
  <c r="AF6" i="4"/>
  <c r="AF6" i="3" s="1"/>
  <c r="AG6" i="4"/>
  <c r="AG6" i="3" s="1"/>
  <c r="AH6" i="4"/>
  <c r="AH6" i="3" s="1"/>
  <c r="AI6" i="4"/>
  <c r="AI6" i="3" s="1"/>
  <c r="AJ6" i="4"/>
  <c r="AJ6" i="3" s="1"/>
  <c r="AK6" i="4"/>
  <c r="AK6" i="3" s="1"/>
  <c r="AL6" i="4"/>
  <c r="AL6" i="3" s="1"/>
  <c r="AM6" i="4"/>
  <c r="AM6" i="3" s="1"/>
  <c r="AN6" i="4"/>
  <c r="AN6" i="3" s="1"/>
  <c r="AO6" i="4"/>
  <c r="AO6" i="3" s="1"/>
  <c r="AP6" i="4"/>
  <c r="AP6" i="3" s="1"/>
  <c r="AQ6" i="4"/>
  <c r="AQ6" i="3" s="1"/>
  <c r="AR6" i="4"/>
  <c r="AR6" i="3" s="1"/>
  <c r="AS6" i="4"/>
  <c r="AS6" i="3" s="1"/>
  <c r="AT6" i="4"/>
  <c r="AT6" i="3" s="1"/>
  <c r="AU6" i="4"/>
  <c r="AU6" i="3" s="1"/>
  <c r="AV6" i="4"/>
  <c r="AV6" i="3" s="1"/>
  <c r="AW6" i="4"/>
  <c r="AW6" i="3" s="1"/>
  <c r="AX6" i="4"/>
  <c r="AX6" i="3" s="1"/>
  <c r="AY6" i="4"/>
  <c r="AY6" i="3" s="1"/>
  <c r="AZ6" i="4"/>
  <c r="AZ6" i="3" s="1"/>
  <c r="BA6" i="4"/>
  <c r="BA6" i="3" s="1"/>
  <c r="BB6" i="4"/>
  <c r="BB6" i="3" s="1"/>
  <c r="BC6" i="4"/>
  <c r="BC6" i="3" s="1"/>
  <c r="BD6" i="4"/>
  <c r="BD6" i="3" s="1"/>
  <c r="BE6" i="4"/>
  <c r="BE6" i="3" s="1"/>
  <c r="BF6" i="4"/>
  <c r="BF6" i="3" s="1"/>
  <c r="BG6" i="4"/>
  <c r="BG6" i="3" s="1"/>
  <c r="BH6" i="4"/>
  <c r="BH6" i="3" s="1"/>
  <c r="BI6" i="4"/>
  <c r="BI6" i="3" s="1"/>
  <c r="BJ6" i="4"/>
  <c r="BJ6" i="3" s="1"/>
  <c r="BK6" i="4"/>
  <c r="BK6" i="3" s="1"/>
  <c r="BL6" i="4"/>
  <c r="BL6" i="3" s="1"/>
  <c r="BM6" i="4"/>
  <c r="BM6" i="3" s="1"/>
  <c r="BN6" i="4"/>
  <c r="BN6" i="3" s="1"/>
  <c r="BO6" i="4"/>
  <c r="BO6" i="3" s="1"/>
  <c r="BP6" i="4"/>
  <c r="BP6" i="3" s="1"/>
  <c r="BQ6" i="4"/>
  <c r="BQ6" i="3" s="1"/>
  <c r="BR6" i="4"/>
  <c r="BR6" i="3" s="1"/>
  <c r="BS6" i="4"/>
  <c r="BS6" i="3" s="1"/>
  <c r="BT6" i="4"/>
  <c r="BT6" i="3" s="1"/>
  <c r="BU6" i="4"/>
  <c r="BU6" i="3" s="1"/>
  <c r="BV6" i="4"/>
  <c r="BV6" i="3" s="1"/>
  <c r="BW6" i="4"/>
  <c r="BW6" i="3" s="1"/>
  <c r="BX6" i="4"/>
  <c r="BX6" i="3" s="1"/>
  <c r="BY6" i="4"/>
  <c r="BY6" i="3" s="1"/>
  <c r="BZ6" i="4"/>
  <c r="BZ6" i="3" s="1"/>
  <c r="CA6" i="4"/>
  <c r="CA6" i="3" s="1"/>
  <c r="CB6" i="4"/>
  <c r="CB6" i="3" s="1"/>
  <c r="CC6" i="4"/>
  <c r="CC6" i="3" s="1"/>
  <c r="CD6" i="4"/>
  <c r="CD6" i="3" s="1"/>
  <c r="CE6" i="4"/>
  <c r="CE6" i="3" s="1"/>
  <c r="CF6" i="4"/>
  <c r="CF6" i="3" s="1"/>
  <c r="CG6" i="4"/>
  <c r="CG6" i="3" s="1"/>
  <c r="CH6" i="4"/>
  <c r="CH6" i="3" s="1"/>
  <c r="CI6" i="4"/>
  <c r="CI6" i="3" s="1"/>
  <c r="CJ6" i="4"/>
  <c r="CJ6" i="3" s="1"/>
  <c r="CK6" i="4"/>
  <c r="CK6" i="3" s="1"/>
  <c r="CL6" i="4"/>
  <c r="CL6" i="3" s="1"/>
  <c r="CM6" i="4"/>
  <c r="CM6" i="3" s="1"/>
  <c r="CN6" i="4"/>
  <c r="CN6" i="3" s="1"/>
  <c r="CO6" i="4"/>
  <c r="CO6" i="3" s="1"/>
  <c r="CP6" i="4"/>
  <c r="CP6" i="3" s="1"/>
  <c r="CQ6" i="4"/>
  <c r="CQ6" i="3" s="1"/>
  <c r="CR6" i="4"/>
  <c r="CR6" i="3" s="1"/>
  <c r="CS6" i="4"/>
  <c r="CS6" i="3" s="1"/>
  <c r="CT6" i="4"/>
  <c r="CT6" i="3" s="1"/>
  <c r="CU6" i="4"/>
  <c r="CU6" i="3" s="1"/>
  <c r="CV6" i="4"/>
  <c r="CV6" i="3" s="1"/>
  <c r="CW6" i="4"/>
  <c r="CW6" i="3" s="1"/>
  <c r="CX6" i="4"/>
  <c r="CX6" i="3" s="1"/>
  <c r="CY6" i="4"/>
  <c r="CY6" i="3" s="1"/>
  <c r="CZ6" i="4"/>
  <c r="CZ6" i="3" s="1"/>
  <c r="DA6" i="4"/>
  <c r="DA6" i="3" s="1"/>
  <c r="DB6" i="4"/>
  <c r="DB6" i="3" s="1"/>
  <c r="DC6" i="4"/>
  <c r="DC6" i="3" s="1"/>
  <c r="DD6" i="4"/>
  <c r="DD6" i="3" s="1"/>
  <c r="DE6" i="4"/>
  <c r="DE6" i="3" s="1"/>
  <c r="DF6" i="4"/>
  <c r="DF6" i="3" s="1"/>
  <c r="DG6" i="4"/>
  <c r="DG6" i="3" s="1"/>
  <c r="DH6" i="4"/>
  <c r="DH6" i="3" s="1"/>
  <c r="DI6" i="4"/>
  <c r="DI6" i="3" s="1"/>
  <c r="DJ6" i="4"/>
  <c r="DJ6" i="3" s="1"/>
  <c r="DK6" i="4"/>
  <c r="DK6" i="3" s="1"/>
  <c r="DL6" i="4"/>
  <c r="DL6" i="3" s="1"/>
  <c r="DM6" i="4"/>
  <c r="DM6" i="3" s="1"/>
  <c r="DN6" i="4"/>
  <c r="DN6" i="3" s="1"/>
  <c r="DO6" i="4"/>
  <c r="DO6" i="3" s="1"/>
  <c r="DP6" i="4"/>
  <c r="DP6" i="3" s="1"/>
  <c r="DQ6" i="4"/>
  <c r="DQ6" i="3" s="1"/>
  <c r="DR6" i="4"/>
  <c r="DR6" i="3" s="1"/>
  <c r="DS6" i="4"/>
  <c r="DS6" i="3" s="1"/>
  <c r="DT6" i="4"/>
  <c r="DT6" i="3" s="1"/>
  <c r="DU6" i="4"/>
  <c r="DU6" i="3" s="1"/>
  <c r="DV6" i="4"/>
  <c r="DV6" i="3" s="1"/>
  <c r="DW6" i="4"/>
  <c r="DW6" i="3" s="1"/>
  <c r="DX6" i="4"/>
  <c r="DX6" i="3" s="1"/>
  <c r="DY6" i="4"/>
  <c r="DY6" i="3" s="1"/>
  <c r="DZ6" i="4"/>
  <c r="DZ6" i="3" s="1"/>
  <c r="EA6" i="4"/>
  <c r="EA6" i="3" s="1"/>
  <c r="EB6" i="4"/>
  <c r="EB6" i="3" s="1"/>
  <c r="EC6" i="4"/>
  <c r="EC6" i="3" s="1"/>
  <c r="ED6" i="4"/>
  <c r="ED6" i="3" s="1"/>
  <c r="EE6" i="4"/>
  <c r="EE6" i="3" s="1"/>
  <c r="EF6" i="4"/>
  <c r="EF6" i="3" s="1"/>
  <c r="EG6" i="4"/>
  <c r="EG6" i="3" s="1"/>
  <c r="EH6" i="4"/>
  <c r="EH6" i="3" s="1"/>
  <c r="EI6" i="4"/>
  <c r="EI6" i="3" s="1"/>
  <c r="EJ6" i="4"/>
  <c r="EJ6" i="3" s="1"/>
  <c r="EK6" i="4"/>
  <c r="EK6" i="3" s="1"/>
  <c r="EL6" i="4"/>
  <c r="EL6" i="3" s="1"/>
  <c r="EM6" i="4"/>
  <c r="EM6" i="3" s="1"/>
  <c r="EN6" i="4"/>
  <c r="EN6" i="3" s="1"/>
  <c r="B7" i="4"/>
  <c r="B7" i="3" s="1"/>
  <c r="C7" i="4"/>
  <c r="C7" i="3" s="1"/>
  <c r="D7" i="4"/>
  <c r="D7" i="3" s="1"/>
  <c r="E7" i="4"/>
  <c r="E7" i="3" s="1"/>
  <c r="F7" i="4"/>
  <c r="F7" i="3" s="1"/>
  <c r="G7" i="4"/>
  <c r="G7" i="3" s="1"/>
  <c r="H7" i="4"/>
  <c r="H7" i="3" s="1"/>
  <c r="I7" i="4"/>
  <c r="I7" i="3" s="1"/>
  <c r="J7" i="4"/>
  <c r="J7" i="3" s="1"/>
  <c r="K7" i="4"/>
  <c r="K7" i="3" s="1"/>
  <c r="L7" i="4"/>
  <c r="L7" i="3" s="1"/>
  <c r="M7" i="4"/>
  <c r="M7" i="3" s="1"/>
  <c r="N7" i="4"/>
  <c r="N7" i="3" s="1"/>
  <c r="O7" i="4"/>
  <c r="O7" i="3" s="1"/>
  <c r="P7" i="4"/>
  <c r="P7" i="3" s="1"/>
  <c r="Q7" i="4"/>
  <c r="Q7" i="3" s="1"/>
  <c r="R7" i="4"/>
  <c r="R7" i="3" s="1"/>
  <c r="S7" i="4"/>
  <c r="S7" i="3" s="1"/>
  <c r="T7" i="4"/>
  <c r="T7" i="3" s="1"/>
  <c r="U7" i="4"/>
  <c r="U7" i="3" s="1"/>
  <c r="V7" i="4"/>
  <c r="V7" i="3" s="1"/>
  <c r="W7" i="4"/>
  <c r="W7" i="3" s="1"/>
  <c r="X7" i="4"/>
  <c r="X7" i="3" s="1"/>
  <c r="Y7" i="4"/>
  <c r="Y7" i="3" s="1"/>
  <c r="Z7" i="4"/>
  <c r="Z7" i="3" s="1"/>
  <c r="AA7" i="4"/>
  <c r="AA7" i="3" s="1"/>
  <c r="AB7" i="4"/>
  <c r="AB7" i="3" s="1"/>
  <c r="AC7" i="4"/>
  <c r="AC7" i="3" s="1"/>
  <c r="AD7" i="4"/>
  <c r="AD7" i="3" s="1"/>
  <c r="AE7" i="4"/>
  <c r="AE7" i="3" s="1"/>
  <c r="AF7" i="4"/>
  <c r="AF7" i="3" s="1"/>
  <c r="AG7" i="4"/>
  <c r="AG7" i="3" s="1"/>
  <c r="AH7" i="4"/>
  <c r="AH7" i="3" s="1"/>
  <c r="AI7" i="4"/>
  <c r="AI7" i="3" s="1"/>
  <c r="AJ7" i="4"/>
  <c r="AJ7" i="3" s="1"/>
  <c r="AK7" i="4"/>
  <c r="AK7" i="3" s="1"/>
  <c r="AL7" i="4"/>
  <c r="AL7" i="3" s="1"/>
  <c r="AM7" i="4"/>
  <c r="AM7" i="3" s="1"/>
  <c r="AN7" i="4"/>
  <c r="AN7" i="3" s="1"/>
  <c r="AO7" i="4"/>
  <c r="AO7" i="3" s="1"/>
  <c r="AP7" i="4"/>
  <c r="AP7" i="3" s="1"/>
  <c r="AQ7" i="4"/>
  <c r="AQ7" i="3" s="1"/>
  <c r="AR7" i="4"/>
  <c r="AR7" i="3" s="1"/>
  <c r="AS7" i="4"/>
  <c r="AS7" i="3" s="1"/>
  <c r="AT7" i="4"/>
  <c r="AT7" i="3" s="1"/>
  <c r="AU7" i="4"/>
  <c r="AU7" i="3" s="1"/>
  <c r="AV7" i="4"/>
  <c r="AV7" i="3" s="1"/>
  <c r="AW7" i="4"/>
  <c r="AW7" i="3" s="1"/>
  <c r="AX7" i="4"/>
  <c r="AX7" i="3" s="1"/>
  <c r="AY7" i="4"/>
  <c r="AY7" i="3" s="1"/>
  <c r="AZ7" i="4"/>
  <c r="AZ7" i="3" s="1"/>
  <c r="BA7" i="4"/>
  <c r="BA7" i="3" s="1"/>
  <c r="BB7" i="4"/>
  <c r="BB7" i="3" s="1"/>
  <c r="BC7" i="4"/>
  <c r="BC7" i="3" s="1"/>
  <c r="BD7" i="4"/>
  <c r="BD7" i="3" s="1"/>
  <c r="BE7" i="4"/>
  <c r="BE7" i="3" s="1"/>
  <c r="BF7" i="4"/>
  <c r="BF7" i="3" s="1"/>
  <c r="BG7" i="4"/>
  <c r="BG7" i="3" s="1"/>
  <c r="BH7" i="4"/>
  <c r="BH7" i="3" s="1"/>
  <c r="BI7" i="4"/>
  <c r="BI7" i="3" s="1"/>
  <c r="BJ7" i="4"/>
  <c r="BJ7" i="3" s="1"/>
  <c r="BK7" i="4"/>
  <c r="BK7" i="3" s="1"/>
  <c r="BL7" i="4"/>
  <c r="BL7" i="3" s="1"/>
  <c r="BM7" i="4"/>
  <c r="BM7" i="3" s="1"/>
  <c r="BN7" i="4"/>
  <c r="BN7" i="3" s="1"/>
  <c r="BO7" i="4"/>
  <c r="BO7" i="3" s="1"/>
  <c r="BP7" i="4"/>
  <c r="BP7" i="3" s="1"/>
  <c r="BQ7" i="4"/>
  <c r="BQ7" i="3" s="1"/>
  <c r="BR7" i="4"/>
  <c r="BR7" i="3" s="1"/>
  <c r="BS7" i="4"/>
  <c r="BS7" i="3" s="1"/>
  <c r="BT7" i="4"/>
  <c r="BT7" i="3" s="1"/>
  <c r="BU7" i="4"/>
  <c r="BU7" i="3" s="1"/>
  <c r="BV7" i="4"/>
  <c r="BV7" i="3" s="1"/>
  <c r="BW7" i="4"/>
  <c r="BW7" i="3" s="1"/>
  <c r="BX7" i="4"/>
  <c r="BX7" i="3" s="1"/>
  <c r="BY7" i="4"/>
  <c r="BY7" i="3" s="1"/>
  <c r="BZ7" i="4"/>
  <c r="BZ7" i="3" s="1"/>
  <c r="CA7" i="4"/>
  <c r="CA7" i="3" s="1"/>
  <c r="CB7" i="4"/>
  <c r="CB7" i="3" s="1"/>
  <c r="CC7" i="4"/>
  <c r="CC7" i="3" s="1"/>
  <c r="CD7" i="4"/>
  <c r="CD7" i="3" s="1"/>
  <c r="CE7" i="4"/>
  <c r="CE7" i="3" s="1"/>
  <c r="CF7" i="4"/>
  <c r="CF7" i="3" s="1"/>
  <c r="CG7" i="4"/>
  <c r="CG7" i="3" s="1"/>
  <c r="CH7" i="4"/>
  <c r="CH7" i="3" s="1"/>
  <c r="CI7" i="4"/>
  <c r="CI7" i="3" s="1"/>
  <c r="CJ7" i="4"/>
  <c r="CJ7" i="3" s="1"/>
  <c r="CK7" i="4"/>
  <c r="CK7" i="3" s="1"/>
  <c r="CL7" i="4"/>
  <c r="CL7" i="3" s="1"/>
  <c r="CM7" i="4"/>
  <c r="CM7" i="3" s="1"/>
  <c r="CN7" i="4"/>
  <c r="CN7" i="3" s="1"/>
  <c r="CO7" i="4"/>
  <c r="CO7" i="3" s="1"/>
  <c r="CP7" i="4"/>
  <c r="CP7" i="3" s="1"/>
  <c r="CQ7" i="4"/>
  <c r="CQ7" i="3" s="1"/>
  <c r="CR7" i="4"/>
  <c r="CR7" i="3" s="1"/>
  <c r="CS7" i="4"/>
  <c r="CS7" i="3" s="1"/>
  <c r="CT7" i="4"/>
  <c r="CT7" i="3" s="1"/>
  <c r="CU7" i="4"/>
  <c r="CU7" i="3" s="1"/>
  <c r="CV7" i="4"/>
  <c r="CV7" i="3" s="1"/>
  <c r="CW7" i="4"/>
  <c r="CW7" i="3" s="1"/>
  <c r="CX7" i="4"/>
  <c r="CX7" i="3" s="1"/>
  <c r="CY7" i="4"/>
  <c r="CY7" i="3" s="1"/>
  <c r="CZ7" i="4"/>
  <c r="CZ7" i="3" s="1"/>
  <c r="DA7" i="4"/>
  <c r="DA7" i="3" s="1"/>
  <c r="DB7" i="4"/>
  <c r="DB7" i="3" s="1"/>
  <c r="DC7" i="4"/>
  <c r="DC7" i="3" s="1"/>
  <c r="DD7" i="4"/>
  <c r="DD7" i="3" s="1"/>
  <c r="DE7" i="4"/>
  <c r="DE7" i="3" s="1"/>
  <c r="DF7" i="4"/>
  <c r="DF7" i="3" s="1"/>
  <c r="DG7" i="4"/>
  <c r="DG7" i="3" s="1"/>
  <c r="DH7" i="4"/>
  <c r="DH7" i="3" s="1"/>
  <c r="DI7" i="4"/>
  <c r="DI7" i="3" s="1"/>
  <c r="DJ7" i="4"/>
  <c r="DJ7" i="3" s="1"/>
  <c r="DK7" i="4"/>
  <c r="DK7" i="3" s="1"/>
  <c r="DL7" i="4"/>
  <c r="DL7" i="3" s="1"/>
  <c r="DM7" i="4"/>
  <c r="DM7" i="3" s="1"/>
  <c r="DN7" i="4"/>
  <c r="DN7" i="3" s="1"/>
  <c r="DO7" i="4"/>
  <c r="DO7" i="3" s="1"/>
  <c r="DP7" i="4"/>
  <c r="DP7" i="3" s="1"/>
  <c r="DQ7" i="4"/>
  <c r="DQ7" i="3" s="1"/>
  <c r="DR7" i="4"/>
  <c r="DR7" i="3" s="1"/>
  <c r="DS7" i="4"/>
  <c r="DS7" i="3" s="1"/>
  <c r="DT7" i="4"/>
  <c r="DT7" i="3" s="1"/>
  <c r="DU7" i="4"/>
  <c r="DU7" i="3" s="1"/>
  <c r="DV7" i="4"/>
  <c r="DV7" i="3" s="1"/>
  <c r="DW7" i="4"/>
  <c r="DW7" i="3" s="1"/>
  <c r="DX7" i="4"/>
  <c r="DX7" i="3" s="1"/>
  <c r="DY7" i="4"/>
  <c r="DY7" i="3" s="1"/>
  <c r="DZ7" i="4"/>
  <c r="DZ7" i="3" s="1"/>
  <c r="EA7" i="4"/>
  <c r="EA7" i="3" s="1"/>
  <c r="EB7" i="4"/>
  <c r="EB7" i="3" s="1"/>
  <c r="EC7" i="4"/>
  <c r="EC7" i="3" s="1"/>
  <c r="ED7" i="4"/>
  <c r="ED7" i="3" s="1"/>
  <c r="EE7" i="4"/>
  <c r="EE7" i="3" s="1"/>
  <c r="EF7" i="4"/>
  <c r="EF7" i="3" s="1"/>
  <c r="EG7" i="4"/>
  <c r="EG7" i="3" s="1"/>
  <c r="EH7" i="4"/>
  <c r="EH7" i="3" s="1"/>
  <c r="EI7" i="4"/>
  <c r="EI7" i="3" s="1"/>
  <c r="EJ7" i="4"/>
  <c r="EJ7" i="3" s="1"/>
  <c r="EK7" i="4"/>
  <c r="EK7" i="3" s="1"/>
  <c r="EL7" i="4"/>
  <c r="EL7" i="3" s="1"/>
  <c r="EM7" i="4"/>
  <c r="EM7" i="3" s="1"/>
  <c r="EN7" i="4"/>
  <c r="EN7" i="3" s="1"/>
  <c r="B8" i="4"/>
  <c r="B8" i="3" s="1"/>
  <c r="C8" i="4"/>
  <c r="C8" i="3" s="1"/>
  <c r="D8" i="4"/>
  <c r="D8" i="3" s="1"/>
  <c r="E8" i="4"/>
  <c r="E8" i="3" s="1"/>
  <c r="F8" i="4"/>
  <c r="F8" i="3" s="1"/>
  <c r="G8" i="4"/>
  <c r="G8" i="3" s="1"/>
  <c r="H8" i="4"/>
  <c r="H8" i="3" s="1"/>
  <c r="I8" i="4"/>
  <c r="I8" i="3" s="1"/>
  <c r="J8" i="4"/>
  <c r="J8" i="3" s="1"/>
  <c r="K8" i="4"/>
  <c r="K8" i="3" s="1"/>
  <c r="L8" i="4"/>
  <c r="L8" i="3" s="1"/>
  <c r="M8" i="4"/>
  <c r="M8" i="3" s="1"/>
  <c r="N8" i="4"/>
  <c r="N8" i="3" s="1"/>
  <c r="O8" i="4"/>
  <c r="O8" i="3" s="1"/>
  <c r="P8" i="4"/>
  <c r="P8" i="3" s="1"/>
  <c r="Q8" i="4"/>
  <c r="Q8" i="3" s="1"/>
  <c r="R8" i="4"/>
  <c r="R8" i="3" s="1"/>
  <c r="S8" i="4"/>
  <c r="S8" i="3" s="1"/>
  <c r="T8" i="4"/>
  <c r="T8" i="3" s="1"/>
  <c r="U8" i="4"/>
  <c r="U8" i="3" s="1"/>
  <c r="V8" i="4"/>
  <c r="V8" i="3" s="1"/>
  <c r="W8" i="4"/>
  <c r="W8" i="3" s="1"/>
  <c r="X8" i="4"/>
  <c r="X8" i="3" s="1"/>
  <c r="Y8" i="4"/>
  <c r="Y8" i="3" s="1"/>
  <c r="Z8" i="4"/>
  <c r="Z8" i="3" s="1"/>
  <c r="AA8" i="4"/>
  <c r="AA8" i="3" s="1"/>
  <c r="AB8" i="4"/>
  <c r="AB8" i="3" s="1"/>
  <c r="AC8" i="4"/>
  <c r="AC8" i="3" s="1"/>
  <c r="AD8" i="4"/>
  <c r="AD8" i="3" s="1"/>
  <c r="AE8" i="4"/>
  <c r="AE8" i="3" s="1"/>
  <c r="AF8" i="4"/>
  <c r="AF8" i="3" s="1"/>
  <c r="AG8" i="4"/>
  <c r="AG8" i="3" s="1"/>
  <c r="AH8" i="4"/>
  <c r="AH8" i="3" s="1"/>
  <c r="AI8" i="4"/>
  <c r="AI8" i="3" s="1"/>
  <c r="AJ8" i="4"/>
  <c r="AJ8" i="3" s="1"/>
  <c r="AK8" i="4"/>
  <c r="AK8" i="3" s="1"/>
  <c r="AL8" i="4"/>
  <c r="AL8" i="3" s="1"/>
  <c r="AM8" i="4"/>
  <c r="AM8" i="3" s="1"/>
  <c r="AN8" i="4"/>
  <c r="AN8" i="3" s="1"/>
  <c r="AO8" i="4"/>
  <c r="AO8" i="3" s="1"/>
  <c r="AP8" i="4"/>
  <c r="AP8" i="3" s="1"/>
  <c r="AQ8" i="4"/>
  <c r="AQ8" i="3" s="1"/>
  <c r="AR8" i="4"/>
  <c r="AR8" i="3" s="1"/>
  <c r="AS8" i="4"/>
  <c r="AS8" i="3" s="1"/>
  <c r="AT8" i="4"/>
  <c r="AT8" i="3" s="1"/>
  <c r="AU8" i="4"/>
  <c r="AU8" i="3" s="1"/>
  <c r="AV8" i="4"/>
  <c r="AV8" i="3" s="1"/>
  <c r="AW8" i="4"/>
  <c r="AW8" i="3" s="1"/>
  <c r="AX8" i="4"/>
  <c r="AX8" i="3" s="1"/>
  <c r="AY8" i="4"/>
  <c r="AY8" i="3" s="1"/>
  <c r="AZ8" i="4"/>
  <c r="AZ8" i="3" s="1"/>
  <c r="BA8" i="4"/>
  <c r="BA8" i="3" s="1"/>
  <c r="BB8" i="4"/>
  <c r="BB8" i="3" s="1"/>
  <c r="BC8" i="4"/>
  <c r="BC8" i="3" s="1"/>
  <c r="BD8" i="4"/>
  <c r="BD8" i="3" s="1"/>
  <c r="BE8" i="4"/>
  <c r="BE8" i="3" s="1"/>
  <c r="BF8" i="4"/>
  <c r="BF8" i="3" s="1"/>
  <c r="BG8" i="4"/>
  <c r="BG8" i="3" s="1"/>
  <c r="BH8" i="4"/>
  <c r="BH8" i="3" s="1"/>
  <c r="BI8" i="4"/>
  <c r="BI8" i="3" s="1"/>
  <c r="BJ8" i="4"/>
  <c r="BJ8" i="3" s="1"/>
  <c r="BK8" i="4"/>
  <c r="BK8" i="3" s="1"/>
  <c r="BL8" i="4"/>
  <c r="BL8" i="3" s="1"/>
  <c r="BM8" i="4"/>
  <c r="BM8" i="3" s="1"/>
  <c r="BN8" i="4"/>
  <c r="BN8" i="3" s="1"/>
  <c r="BO8" i="4"/>
  <c r="BO8" i="3" s="1"/>
  <c r="BP8" i="4"/>
  <c r="BP8" i="3" s="1"/>
  <c r="BQ8" i="4"/>
  <c r="BQ8" i="3" s="1"/>
  <c r="BR8" i="4"/>
  <c r="BR8" i="3" s="1"/>
  <c r="BS8" i="4"/>
  <c r="BS8" i="3" s="1"/>
  <c r="BT8" i="4"/>
  <c r="BT8" i="3" s="1"/>
  <c r="BU8" i="4"/>
  <c r="BU8" i="3" s="1"/>
  <c r="BV8" i="4"/>
  <c r="BV8" i="3" s="1"/>
  <c r="BW8" i="4"/>
  <c r="BW8" i="3" s="1"/>
  <c r="BX8" i="4"/>
  <c r="BX8" i="3" s="1"/>
  <c r="BY8" i="4"/>
  <c r="BY8" i="3" s="1"/>
  <c r="BZ8" i="4"/>
  <c r="BZ8" i="3" s="1"/>
  <c r="CA8" i="4"/>
  <c r="CA8" i="3" s="1"/>
  <c r="CB8" i="4"/>
  <c r="CB8" i="3" s="1"/>
  <c r="CC8" i="4"/>
  <c r="CC8" i="3" s="1"/>
  <c r="CD8" i="4"/>
  <c r="CD8" i="3" s="1"/>
  <c r="CE8" i="4"/>
  <c r="CE8" i="3" s="1"/>
  <c r="CF8" i="4"/>
  <c r="CF8" i="3" s="1"/>
  <c r="CG8" i="4"/>
  <c r="CG8" i="3" s="1"/>
  <c r="CH8" i="4"/>
  <c r="CH8" i="3" s="1"/>
  <c r="CI8" i="4"/>
  <c r="CI8" i="3" s="1"/>
  <c r="CJ8" i="4"/>
  <c r="CJ8" i="3" s="1"/>
  <c r="CK8" i="4"/>
  <c r="CK8" i="3" s="1"/>
  <c r="CL8" i="4"/>
  <c r="CL8" i="3" s="1"/>
  <c r="CM8" i="4"/>
  <c r="CM8" i="3" s="1"/>
  <c r="CN8" i="4"/>
  <c r="CN8" i="3" s="1"/>
  <c r="CO8" i="4"/>
  <c r="CO8" i="3" s="1"/>
  <c r="CP8" i="4"/>
  <c r="CP8" i="3" s="1"/>
  <c r="CQ8" i="4"/>
  <c r="CQ8" i="3" s="1"/>
  <c r="CR8" i="4"/>
  <c r="CR8" i="3" s="1"/>
  <c r="CS8" i="4"/>
  <c r="CS8" i="3" s="1"/>
  <c r="CT8" i="4"/>
  <c r="CT8" i="3" s="1"/>
  <c r="CU8" i="4"/>
  <c r="CU8" i="3" s="1"/>
  <c r="CV8" i="4"/>
  <c r="CV8" i="3" s="1"/>
  <c r="CW8" i="4"/>
  <c r="CW8" i="3" s="1"/>
  <c r="CX8" i="4"/>
  <c r="CX8" i="3" s="1"/>
  <c r="CY8" i="4"/>
  <c r="CY8" i="3" s="1"/>
  <c r="CZ8" i="4"/>
  <c r="CZ8" i="3" s="1"/>
  <c r="DA8" i="4"/>
  <c r="DA8" i="3" s="1"/>
  <c r="DB8" i="4"/>
  <c r="DB8" i="3" s="1"/>
  <c r="DC8" i="4"/>
  <c r="DC8" i="3" s="1"/>
  <c r="DD8" i="4"/>
  <c r="DD8" i="3" s="1"/>
  <c r="DE8" i="4"/>
  <c r="DE8" i="3" s="1"/>
  <c r="DF8" i="4"/>
  <c r="DF8" i="3" s="1"/>
  <c r="DG8" i="4"/>
  <c r="DG8" i="3" s="1"/>
  <c r="DH8" i="4"/>
  <c r="DH8" i="3" s="1"/>
  <c r="DI8" i="4"/>
  <c r="DI8" i="3" s="1"/>
  <c r="DJ8" i="4"/>
  <c r="DJ8" i="3" s="1"/>
  <c r="DK8" i="4"/>
  <c r="DK8" i="3" s="1"/>
  <c r="DL8" i="4"/>
  <c r="DL8" i="3" s="1"/>
  <c r="DM8" i="4"/>
  <c r="DM8" i="3" s="1"/>
  <c r="DN8" i="4"/>
  <c r="DN8" i="3" s="1"/>
  <c r="DO8" i="4"/>
  <c r="DO8" i="3" s="1"/>
  <c r="DP8" i="4"/>
  <c r="DP8" i="3" s="1"/>
  <c r="DQ8" i="4"/>
  <c r="DQ8" i="3" s="1"/>
  <c r="DR8" i="4"/>
  <c r="DR8" i="3" s="1"/>
  <c r="DS8" i="4"/>
  <c r="DS8" i="3" s="1"/>
  <c r="DT8" i="4"/>
  <c r="DT8" i="3" s="1"/>
  <c r="DU8" i="4"/>
  <c r="DU8" i="3" s="1"/>
  <c r="DV8" i="4"/>
  <c r="DV8" i="3" s="1"/>
  <c r="DW8" i="4"/>
  <c r="DW8" i="3" s="1"/>
  <c r="DX8" i="4"/>
  <c r="DX8" i="3" s="1"/>
  <c r="DY8" i="4"/>
  <c r="DY8" i="3" s="1"/>
  <c r="DZ8" i="4"/>
  <c r="DZ8" i="3" s="1"/>
  <c r="EA8" i="4"/>
  <c r="EA8" i="3" s="1"/>
  <c r="EB8" i="4"/>
  <c r="EB8" i="3" s="1"/>
  <c r="EC8" i="4"/>
  <c r="EC8" i="3" s="1"/>
  <c r="ED8" i="4"/>
  <c r="ED8" i="3" s="1"/>
  <c r="EE8" i="4"/>
  <c r="EE8" i="3" s="1"/>
  <c r="EF8" i="4"/>
  <c r="EF8" i="3" s="1"/>
  <c r="EG8" i="4"/>
  <c r="EG8" i="3" s="1"/>
  <c r="EH8" i="4"/>
  <c r="EH8" i="3" s="1"/>
  <c r="EI8" i="4"/>
  <c r="EI8" i="3" s="1"/>
  <c r="EJ8" i="4"/>
  <c r="EJ8" i="3" s="1"/>
  <c r="EK8" i="4"/>
  <c r="EK8" i="3" s="1"/>
  <c r="EL8" i="4"/>
  <c r="EL8" i="3" s="1"/>
  <c r="EM8" i="4"/>
  <c r="EM8" i="3" s="1"/>
  <c r="EN8" i="4"/>
  <c r="EN8" i="3" s="1"/>
  <c r="B9" i="4"/>
  <c r="B9" i="3" s="1"/>
  <c r="C9" i="4"/>
  <c r="C9" i="3" s="1"/>
  <c r="D9" i="4"/>
  <c r="D9" i="3" s="1"/>
  <c r="E9" i="4"/>
  <c r="E9" i="3" s="1"/>
  <c r="F9" i="4"/>
  <c r="F9" i="3" s="1"/>
  <c r="G9" i="4"/>
  <c r="G9" i="3" s="1"/>
  <c r="H9" i="4"/>
  <c r="H9" i="3" s="1"/>
  <c r="I9" i="4"/>
  <c r="I9" i="3" s="1"/>
  <c r="J9" i="4"/>
  <c r="J9" i="3" s="1"/>
  <c r="K9" i="4"/>
  <c r="K9" i="3" s="1"/>
  <c r="L9" i="4"/>
  <c r="L9" i="3" s="1"/>
  <c r="M9" i="4"/>
  <c r="M9" i="3" s="1"/>
  <c r="N9" i="4"/>
  <c r="N9" i="3" s="1"/>
  <c r="O9" i="4"/>
  <c r="O9" i="3" s="1"/>
  <c r="P9" i="4"/>
  <c r="P9" i="3" s="1"/>
  <c r="Q9" i="4"/>
  <c r="Q9" i="3" s="1"/>
  <c r="R9" i="4"/>
  <c r="R9" i="3" s="1"/>
  <c r="S9" i="4"/>
  <c r="S9" i="3" s="1"/>
  <c r="T9" i="4"/>
  <c r="T9" i="3" s="1"/>
  <c r="U9" i="4"/>
  <c r="U9" i="3" s="1"/>
  <c r="V9" i="4"/>
  <c r="V9" i="3" s="1"/>
  <c r="W9" i="4"/>
  <c r="W9" i="3" s="1"/>
  <c r="X9" i="4"/>
  <c r="X9" i="3" s="1"/>
  <c r="Y9" i="4"/>
  <c r="Y9" i="3" s="1"/>
  <c r="Z9" i="4"/>
  <c r="Z9" i="3" s="1"/>
  <c r="AA9" i="4"/>
  <c r="AA9" i="3" s="1"/>
  <c r="AB9" i="4"/>
  <c r="AB9" i="3" s="1"/>
  <c r="AC9" i="4"/>
  <c r="AC9" i="3" s="1"/>
  <c r="AD9" i="4"/>
  <c r="AD9" i="3" s="1"/>
  <c r="AE9" i="4"/>
  <c r="AE9" i="3" s="1"/>
  <c r="AF9" i="4"/>
  <c r="AF9" i="3" s="1"/>
  <c r="AG9" i="4"/>
  <c r="AG9" i="3" s="1"/>
  <c r="AH9" i="4"/>
  <c r="AH9" i="3" s="1"/>
  <c r="AI9" i="4"/>
  <c r="AI9" i="3" s="1"/>
  <c r="AJ9" i="4"/>
  <c r="AJ9" i="3" s="1"/>
  <c r="AK9" i="4"/>
  <c r="AK9" i="3" s="1"/>
  <c r="AL9" i="4"/>
  <c r="AL9" i="3" s="1"/>
  <c r="AM9" i="4"/>
  <c r="AM9" i="3" s="1"/>
  <c r="AN9" i="4"/>
  <c r="AN9" i="3" s="1"/>
  <c r="AO9" i="4"/>
  <c r="AO9" i="3" s="1"/>
  <c r="AP9" i="4"/>
  <c r="AP9" i="3" s="1"/>
  <c r="AQ9" i="4"/>
  <c r="AQ9" i="3" s="1"/>
  <c r="AR9" i="4"/>
  <c r="AR9" i="3" s="1"/>
  <c r="AS9" i="4"/>
  <c r="AS9" i="3" s="1"/>
  <c r="AT9" i="4"/>
  <c r="AT9" i="3" s="1"/>
  <c r="AU9" i="4"/>
  <c r="AU9" i="3" s="1"/>
  <c r="AV9" i="4"/>
  <c r="AV9" i="3" s="1"/>
  <c r="AW9" i="4"/>
  <c r="AW9" i="3" s="1"/>
  <c r="AX9" i="4"/>
  <c r="AX9" i="3" s="1"/>
  <c r="AY9" i="4"/>
  <c r="AY9" i="3" s="1"/>
  <c r="AZ9" i="4"/>
  <c r="AZ9" i="3" s="1"/>
  <c r="BA9" i="4"/>
  <c r="BA9" i="3" s="1"/>
  <c r="BB9" i="4"/>
  <c r="BB9" i="3" s="1"/>
  <c r="BC9" i="4"/>
  <c r="BC9" i="3" s="1"/>
  <c r="BD9" i="4"/>
  <c r="BD9" i="3" s="1"/>
  <c r="BE9" i="4"/>
  <c r="BE9" i="3" s="1"/>
  <c r="BF9" i="4"/>
  <c r="BF9" i="3" s="1"/>
  <c r="BG9" i="4"/>
  <c r="BG9" i="3" s="1"/>
  <c r="BH9" i="4"/>
  <c r="BH9" i="3" s="1"/>
  <c r="BI9" i="4"/>
  <c r="BI9" i="3" s="1"/>
  <c r="BJ9" i="4"/>
  <c r="BJ9" i="3" s="1"/>
  <c r="BK9" i="4"/>
  <c r="BK9" i="3" s="1"/>
  <c r="BL9" i="4"/>
  <c r="BL9" i="3" s="1"/>
  <c r="BM9" i="4"/>
  <c r="BM9" i="3" s="1"/>
  <c r="BN9" i="4"/>
  <c r="BN9" i="3" s="1"/>
  <c r="BO9" i="4"/>
  <c r="BO9" i="3" s="1"/>
  <c r="BP9" i="4"/>
  <c r="BP9" i="3" s="1"/>
  <c r="BQ9" i="4"/>
  <c r="BQ9" i="3" s="1"/>
  <c r="BR9" i="4"/>
  <c r="BR9" i="3" s="1"/>
  <c r="BS9" i="4"/>
  <c r="BS9" i="3" s="1"/>
  <c r="BT9" i="4"/>
  <c r="BT9" i="3" s="1"/>
  <c r="BU9" i="4"/>
  <c r="BU9" i="3" s="1"/>
  <c r="BV9" i="4"/>
  <c r="BV9" i="3" s="1"/>
  <c r="BW9" i="4"/>
  <c r="BW9" i="3" s="1"/>
  <c r="BX9" i="4"/>
  <c r="BX9" i="3" s="1"/>
  <c r="BY9" i="4"/>
  <c r="BY9" i="3" s="1"/>
  <c r="BZ9" i="4"/>
  <c r="BZ9" i="3" s="1"/>
  <c r="CA9" i="4"/>
  <c r="CA9" i="3" s="1"/>
  <c r="CB9" i="4"/>
  <c r="CB9" i="3" s="1"/>
  <c r="CC9" i="4"/>
  <c r="CC9" i="3" s="1"/>
  <c r="CD9" i="4"/>
  <c r="CD9" i="3" s="1"/>
  <c r="CE9" i="4"/>
  <c r="CE9" i="3" s="1"/>
  <c r="CF9" i="4"/>
  <c r="CF9" i="3" s="1"/>
  <c r="CG9" i="4"/>
  <c r="CG9" i="3" s="1"/>
  <c r="CH9" i="4"/>
  <c r="CH9" i="3" s="1"/>
  <c r="CI9" i="4"/>
  <c r="CI9" i="3" s="1"/>
  <c r="CJ9" i="4"/>
  <c r="CJ9" i="3" s="1"/>
  <c r="CK9" i="4"/>
  <c r="CK9" i="3" s="1"/>
  <c r="CL9" i="4"/>
  <c r="CL9" i="3" s="1"/>
  <c r="CM9" i="4"/>
  <c r="CM9" i="3" s="1"/>
  <c r="CN9" i="4"/>
  <c r="CN9" i="3" s="1"/>
  <c r="CO9" i="4"/>
  <c r="CO9" i="3" s="1"/>
  <c r="CP9" i="4"/>
  <c r="CP9" i="3" s="1"/>
  <c r="CQ9" i="4"/>
  <c r="CQ9" i="3" s="1"/>
  <c r="CR9" i="4"/>
  <c r="CR9" i="3" s="1"/>
  <c r="CS9" i="4"/>
  <c r="CS9" i="3" s="1"/>
  <c r="CT9" i="4"/>
  <c r="CT9" i="3" s="1"/>
  <c r="CU9" i="4"/>
  <c r="CU9" i="3" s="1"/>
  <c r="CV9" i="4"/>
  <c r="CV9" i="3" s="1"/>
  <c r="CW9" i="4"/>
  <c r="CW9" i="3" s="1"/>
  <c r="CX9" i="4"/>
  <c r="CX9" i="3" s="1"/>
  <c r="CY9" i="4"/>
  <c r="CY9" i="3" s="1"/>
  <c r="CZ9" i="4"/>
  <c r="CZ9" i="3" s="1"/>
  <c r="DA9" i="4"/>
  <c r="DA9" i="3" s="1"/>
  <c r="DB9" i="4"/>
  <c r="DB9" i="3" s="1"/>
  <c r="DC9" i="4"/>
  <c r="DC9" i="3" s="1"/>
  <c r="DD9" i="4"/>
  <c r="DD9" i="3" s="1"/>
  <c r="DE9" i="4"/>
  <c r="DE9" i="3" s="1"/>
  <c r="DF9" i="4"/>
  <c r="DF9" i="3" s="1"/>
  <c r="DG9" i="4"/>
  <c r="DG9" i="3" s="1"/>
  <c r="DH9" i="4"/>
  <c r="DH9" i="3" s="1"/>
  <c r="DI9" i="4"/>
  <c r="DI9" i="3" s="1"/>
  <c r="DJ9" i="4"/>
  <c r="DJ9" i="3" s="1"/>
  <c r="DK9" i="4"/>
  <c r="DK9" i="3" s="1"/>
  <c r="DL9" i="4"/>
  <c r="DL9" i="3" s="1"/>
  <c r="DM9" i="4"/>
  <c r="DM9" i="3" s="1"/>
  <c r="DN9" i="4"/>
  <c r="DN9" i="3" s="1"/>
  <c r="DO9" i="4"/>
  <c r="DO9" i="3" s="1"/>
  <c r="DP9" i="4"/>
  <c r="DP9" i="3" s="1"/>
  <c r="DQ9" i="4"/>
  <c r="DQ9" i="3" s="1"/>
  <c r="DR9" i="4"/>
  <c r="DR9" i="3" s="1"/>
  <c r="DS9" i="4"/>
  <c r="DS9" i="3" s="1"/>
  <c r="DT9" i="4"/>
  <c r="DT9" i="3" s="1"/>
  <c r="DU9" i="4"/>
  <c r="DU9" i="3" s="1"/>
  <c r="DV9" i="4"/>
  <c r="DV9" i="3" s="1"/>
  <c r="DW9" i="4"/>
  <c r="DW9" i="3" s="1"/>
  <c r="DX9" i="4"/>
  <c r="DX9" i="3" s="1"/>
  <c r="DY9" i="4"/>
  <c r="DY9" i="3" s="1"/>
  <c r="DZ9" i="4"/>
  <c r="DZ9" i="3" s="1"/>
  <c r="EA9" i="4"/>
  <c r="EA9" i="3" s="1"/>
  <c r="EB9" i="4"/>
  <c r="EB9" i="3" s="1"/>
  <c r="EC9" i="4"/>
  <c r="EC9" i="3" s="1"/>
  <c r="ED9" i="4"/>
  <c r="ED9" i="3" s="1"/>
  <c r="EE9" i="4"/>
  <c r="EE9" i="3" s="1"/>
  <c r="EF9" i="4"/>
  <c r="EF9" i="3" s="1"/>
  <c r="EG9" i="4"/>
  <c r="EG9" i="3" s="1"/>
  <c r="EH9" i="4"/>
  <c r="EH9" i="3" s="1"/>
  <c r="EI9" i="4"/>
  <c r="EI9" i="3" s="1"/>
  <c r="EJ9" i="4"/>
  <c r="EJ9" i="3" s="1"/>
  <c r="EK9" i="4"/>
  <c r="EK9" i="3" s="1"/>
  <c r="EL9" i="4"/>
  <c r="EL9" i="3" s="1"/>
  <c r="EM9" i="4"/>
  <c r="EM9" i="3" s="1"/>
  <c r="EN9" i="4"/>
  <c r="EN9" i="3" s="1"/>
  <c r="B10" i="4"/>
  <c r="B10" i="3" s="1"/>
  <c r="C10" i="4"/>
  <c r="C10" i="3" s="1"/>
  <c r="D10" i="4"/>
  <c r="D10" i="3" s="1"/>
  <c r="E10" i="4"/>
  <c r="E10" i="3" s="1"/>
  <c r="F10" i="4"/>
  <c r="F10" i="3" s="1"/>
  <c r="G10" i="4"/>
  <c r="G10" i="3" s="1"/>
  <c r="H10" i="4"/>
  <c r="H10" i="3" s="1"/>
  <c r="I10" i="4"/>
  <c r="I10" i="3" s="1"/>
  <c r="J10" i="4"/>
  <c r="J10" i="3" s="1"/>
  <c r="K10" i="4"/>
  <c r="K10" i="3" s="1"/>
  <c r="L10" i="4"/>
  <c r="L10" i="3" s="1"/>
  <c r="M10" i="4"/>
  <c r="M10" i="3" s="1"/>
  <c r="N10" i="4"/>
  <c r="N10" i="3" s="1"/>
  <c r="O10" i="4"/>
  <c r="O10" i="3" s="1"/>
  <c r="P10" i="4"/>
  <c r="P10" i="3" s="1"/>
  <c r="Q10" i="4"/>
  <c r="Q10" i="3" s="1"/>
  <c r="R10" i="4"/>
  <c r="R10" i="3" s="1"/>
  <c r="S10" i="4"/>
  <c r="S10" i="3" s="1"/>
  <c r="T10" i="4"/>
  <c r="T10" i="3" s="1"/>
  <c r="U10" i="4"/>
  <c r="U10" i="3" s="1"/>
  <c r="V10" i="4"/>
  <c r="V10" i="3" s="1"/>
  <c r="W10" i="4"/>
  <c r="W10" i="3" s="1"/>
  <c r="X10" i="4"/>
  <c r="X10" i="3" s="1"/>
  <c r="Y10" i="4"/>
  <c r="Y10" i="3" s="1"/>
  <c r="Z10" i="4"/>
  <c r="Z10" i="3" s="1"/>
  <c r="AA10" i="4"/>
  <c r="AA10" i="3" s="1"/>
  <c r="AB10" i="4"/>
  <c r="AB10" i="3" s="1"/>
  <c r="AC10" i="4"/>
  <c r="AC10" i="3" s="1"/>
  <c r="AD10" i="4"/>
  <c r="AD10" i="3" s="1"/>
  <c r="AE10" i="4"/>
  <c r="AE10" i="3" s="1"/>
  <c r="AF10" i="4"/>
  <c r="AF10" i="3" s="1"/>
  <c r="AG10" i="4"/>
  <c r="AG10" i="3" s="1"/>
  <c r="AH10" i="4"/>
  <c r="AH10" i="3" s="1"/>
  <c r="AI10" i="4"/>
  <c r="AI10" i="3" s="1"/>
  <c r="AJ10" i="4"/>
  <c r="AJ10" i="3" s="1"/>
  <c r="AK10" i="4"/>
  <c r="AK10" i="3" s="1"/>
  <c r="AL10" i="4"/>
  <c r="AL10" i="3" s="1"/>
  <c r="AM10" i="4"/>
  <c r="AM10" i="3" s="1"/>
  <c r="AN10" i="4"/>
  <c r="AN10" i="3" s="1"/>
  <c r="AO10" i="4"/>
  <c r="AO10" i="3" s="1"/>
  <c r="AP10" i="4"/>
  <c r="AP10" i="3" s="1"/>
  <c r="AQ10" i="4"/>
  <c r="AQ10" i="3" s="1"/>
  <c r="AR10" i="4"/>
  <c r="AR10" i="3" s="1"/>
  <c r="AS10" i="4"/>
  <c r="AS10" i="3" s="1"/>
  <c r="AT10" i="4"/>
  <c r="AT10" i="3" s="1"/>
  <c r="AU10" i="4"/>
  <c r="AU10" i="3" s="1"/>
  <c r="AV10" i="4"/>
  <c r="AV10" i="3" s="1"/>
  <c r="AW10" i="4"/>
  <c r="AW10" i="3" s="1"/>
  <c r="AX10" i="4"/>
  <c r="AX10" i="3" s="1"/>
  <c r="AY10" i="4"/>
  <c r="AY10" i="3" s="1"/>
  <c r="AZ10" i="4"/>
  <c r="AZ10" i="3" s="1"/>
  <c r="BA10" i="4"/>
  <c r="BA10" i="3" s="1"/>
  <c r="BB10" i="4"/>
  <c r="BB10" i="3" s="1"/>
  <c r="BC10" i="4"/>
  <c r="BC10" i="3" s="1"/>
  <c r="BD10" i="4"/>
  <c r="BD10" i="3" s="1"/>
  <c r="BE10" i="4"/>
  <c r="BE10" i="3" s="1"/>
  <c r="BF10" i="4"/>
  <c r="BF10" i="3" s="1"/>
  <c r="BG10" i="4"/>
  <c r="BG10" i="3" s="1"/>
  <c r="BH10" i="4"/>
  <c r="BH10" i="3" s="1"/>
  <c r="BI10" i="4"/>
  <c r="BI10" i="3" s="1"/>
  <c r="BJ10" i="4"/>
  <c r="BJ10" i="3" s="1"/>
  <c r="BK10" i="4"/>
  <c r="BK10" i="3" s="1"/>
  <c r="BL10" i="4"/>
  <c r="BL10" i="3" s="1"/>
  <c r="BM10" i="4"/>
  <c r="BM10" i="3" s="1"/>
  <c r="BN10" i="4"/>
  <c r="BN10" i="3" s="1"/>
  <c r="BO10" i="4"/>
  <c r="BO10" i="3" s="1"/>
  <c r="BP10" i="4"/>
  <c r="BP10" i="3" s="1"/>
  <c r="BQ10" i="4"/>
  <c r="BQ10" i="3" s="1"/>
  <c r="BR10" i="4"/>
  <c r="BR10" i="3" s="1"/>
  <c r="BS10" i="4"/>
  <c r="BS10" i="3" s="1"/>
  <c r="BT10" i="4"/>
  <c r="BT10" i="3" s="1"/>
  <c r="BU10" i="4"/>
  <c r="BU10" i="3" s="1"/>
  <c r="BV10" i="4"/>
  <c r="BV10" i="3" s="1"/>
  <c r="BW10" i="4"/>
  <c r="BW10" i="3" s="1"/>
  <c r="BX10" i="4"/>
  <c r="BX10" i="3" s="1"/>
  <c r="BY10" i="4"/>
  <c r="BY10" i="3" s="1"/>
  <c r="BZ10" i="4"/>
  <c r="BZ10" i="3" s="1"/>
  <c r="CA10" i="4"/>
  <c r="CA10" i="3" s="1"/>
  <c r="CB10" i="4"/>
  <c r="CB10" i="3" s="1"/>
  <c r="CC10" i="4"/>
  <c r="CC10" i="3" s="1"/>
  <c r="CD10" i="4"/>
  <c r="CD10" i="3" s="1"/>
  <c r="CE10" i="4"/>
  <c r="CE10" i="3" s="1"/>
  <c r="CF10" i="4"/>
  <c r="CF10" i="3" s="1"/>
  <c r="CG10" i="4"/>
  <c r="CG10" i="3" s="1"/>
  <c r="CH10" i="4"/>
  <c r="CH10" i="3" s="1"/>
  <c r="CI10" i="4"/>
  <c r="CI10" i="3" s="1"/>
  <c r="CJ10" i="4"/>
  <c r="CJ10" i="3" s="1"/>
  <c r="CK10" i="4"/>
  <c r="CK10" i="3" s="1"/>
  <c r="CL10" i="4"/>
  <c r="CL10" i="3" s="1"/>
  <c r="CM10" i="4"/>
  <c r="CM10" i="3" s="1"/>
  <c r="CN10" i="4"/>
  <c r="CN10" i="3" s="1"/>
  <c r="CO10" i="4"/>
  <c r="CO10" i="3" s="1"/>
  <c r="CP10" i="4"/>
  <c r="CP10" i="3" s="1"/>
  <c r="CQ10" i="4"/>
  <c r="CQ10" i="3" s="1"/>
  <c r="CR10" i="4"/>
  <c r="CR10" i="3" s="1"/>
  <c r="CS10" i="4"/>
  <c r="CS10" i="3" s="1"/>
  <c r="CT10" i="4"/>
  <c r="CT10" i="3" s="1"/>
  <c r="CU10" i="4"/>
  <c r="CU10" i="3" s="1"/>
  <c r="CV10" i="4"/>
  <c r="CV10" i="3" s="1"/>
  <c r="CW10" i="4"/>
  <c r="CW10" i="3" s="1"/>
  <c r="CX10" i="4"/>
  <c r="CX10" i="3" s="1"/>
  <c r="CY10" i="4"/>
  <c r="CY10" i="3" s="1"/>
  <c r="CZ10" i="4"/>
  <c r="CZ10" i="3" s="1"/>
  <c r="DA10" i="4"/>
  <c r="DA10" i="3" s="1"/>
  <c r="DB10" i="4"/>
  <c r="DB10" i="3" s="1"/>
  <c r="DC10" i="4"/>
  <c r="DC10" i="3" s="1"/>
  <c r="DD10" i="4"/>
  <c r="DD10" i="3" s="1"/>
  <c r="DE10" i="4"/>
  <c r="DE10" i="3" s="1"/>
  <c r="DF10" i="4"/>
  <c r="DF10" i="3" s="1"/>
  <c r="DG10" i="4"/>
  <c r="DG10" i="3" s="1"/>
  <c r="DH10" i="4"/>
  <c r="DH10" i="3" s="1"/>
  <c r="DI10" i="4"/>
  <c r="DI10" i="3" s="1"/>
  <c r="DJ10" i="4"/>
  <c r="DJ10" i="3" s="1"/>
  <c r="DK10" i="4"/>
  <c r="DK10" i="3" s="1"/>
  <c r="DL10" i="4"/>
  <c r="DL10" i="3" s="1"/>
  <c r="DM10" i="4"/>
  <c r="DM10" i="3" s="1"/>
  <c r="DN10" i="4"/>
  <c r="DN10" i="3" s="1"/>
  <c r="DO10" i="4"/>
  <c r="DO10" i="3" s="1"/>
  <c r="DP10" i="4"/>
  <c r="DP10" i="3" s="1"/>
  <c r="DQ10" i="4"/>
  <c r="DQ10" i="3" s="1"/>
  <c r="DR10" i="4"/>
  <c r="DR10" i="3" s="1"/>
  <c r="DS10" i="4"/>
  <c r="DS10" i="3" s="1"/>
  <c r="DT10" i="4"/>
  <c r="DT10" i="3" s="1"/>
  <c r="DU10" i="4"/>
  <c r="DU10" i="3" s="1"/>
  <c r="DV10" i="4"/>
  <c r="DV10" i="3" s="1"/>
  <c r="DW10" i="4"/>
  <c r="DW10" i="3" s="1"/>
  <c r="DX10" i="4"/>
  <c r="DX10" i="3" s="1"/>
  <c r="DY10" i="4"/>
  <c r="DY10" i="3" s="1"/>
  <c r="DZ10" i="4"/>
  <c r="DZ10" i="3" s="1"/>
  <c r="EA10" i="4"/>
  <c r="EA10" i="3" s="1"/>
  <c r="EB10" i="4"/>
  <c r="EB10" i="3" s="1"/>
  <c r="EC10" i="4"/>
  <c r="EC10" i="3" s="1"/>
  <c r="ED10" i="4"/>
  <c r="ED10" i="3" s="1"/>
  <c r="EE10" i="4"/>
  <c r="EE10" i="3" s="1"/>
  <c r="EF10" i="4"/>
  <c r="EF10" i="3" s="1"/>
  <c r="EG10" i="4"/>
  <c r="EG10" i="3" s="1"/>
  <c r="EH10" i="4"/>
  <c r="EH10" i="3" s="1"/>
  <c r="EI10" i="4"/>
  <c r="EI10" i="3" s="1"/>
  <c r="EJ10" i="4"/>
  <c r="EJ10" i="3" s="1"/>
  <c r="EK10" i="4"/>
  <c r="EK10" i="3" s="1"/>
  <c r="EL10" i="4"/>
  <c r="EL10" i="3" s="1"/>
  <c r="EM10" i="4"/>
  <c r="EM10" i="3" s="1"/>
  <c r="EN10" i="4"/>
  <c r="EN10" i="3" s="1"/>
  <c r="B11" i="4"/>
  <c r="B11" i="3" s="1"/>
  <c r="C11" i="4"/>
  <c r="C11" i="3" s="1"/>
  <c r="D11" i="4"/>
  <c r="D11" i="3" s="1"/>
  <c r="E11" i="4"/>
  <c r="E11" i="3" s="1"/>
  <c r="F11" i="4"/>
  <c r="F11" i="3" s="1"/>
  <c r="G11" i="4"/>
  <c r="G11" i="3" s="1"/>
  <c r="H11" i="4"/>
  <c r="H11" i="3" s="1"/>
  <c r="I11" i="4"/>
  <c r="I11" i="3" s="1"/>
  <c r="J11" i="4"/>
  <c r="J11" i="3" s="1"/>
  <c r="K11" i="4"/>
  <c r="K11" i="3" s="1"/>
  <c r="L11" i="4"/>
  <c r="L11" i="3" s="1"/>
  <c r="M11" i="4"/>
  <c r="M11" i="3" s="1"/>
  <c r="N11" i="4"/>
  <c r="N11" i="3" s="1"/>
  <c r="O11" i="4"/>
  <c r="O11" i="3" s="1"/>
  <c r="P11" i="4"/>
  <c r="P11" i="3" s="1"/>
  <c r="Q11" i="4"/>
  <c r="Q11" i="3" s="1"/>
  <c r="R11" i="4"/>
  <c r="R11" i="3" s="1"/>
  <c r="S11" i="4"/>
  <c r="S11" i="3" s="1"/>
  <c r="T11" i="4"/>
  <c r="T11" i="3" s="1"/>
  <c r="U11" i="4"/>
  <c r="U11" i="3" s="1"/>
  <c r="V11" i="4"/>
  <c r="V11" i="3" s="1"/>
  <c r="W11" i="4"/>
  <c r="W11" i="3" s="1"/>
  <c r="X11" i="4"/>
  <c r="X11" i="3" s="1"/>
  <c r="Y11" i="4"/>
  <c r="Y11" i="3" s="1"/>
  <c r="Z11" i="4"/>
  <c r="Z11" i="3" s="1"/>
  <c r="AA11" i="4"/>
  <c r="AA11" i="3" s="1"/>
  <c r="AB11" i="4"/>
  <c r="AB11" i="3" s="1"/>
  <c r="AC11" i="4"/>
  <c r="AC11" i="3" s="1"/>
  <c r="AD11" i="4"/>
  <c r="AD11" i="3" s="1"/>
  <c r="AE11" i="4"/>
  <c r="AE11" i="3" s="1"/>
  <c r="AF11" i="4"/>
  <c r="AF11" i="3" s="1"/>
  <c r="AG11" i="4"/>
  <c r="AG11" i="3" s="1"/>
  <c r="AH11" i="4"/>
  <c r="AH11" i="3" s="1"/>
  <c r="AI11" i="4"/>
  <c r="AI11" i="3" s="1"/>
  <c r="AJ11" i="4"/>
  <c r="AJ11" i="3" s="1"/>
  <c r="AK11" i="4"/>
  <c r="AK11" i="3" s="1"/>
  <c r="AL11" i="4"/>
  <c r="AL11" i="3" s="1"/>
  <c r="AM11" i="4"/>
  <c r="AM11" i="3" s="1"/>
  <c r="AN11" i="4"/>
  <c r="AN11" i="3" s="1"/>
  <c r="AO11" i="4"/>
  <c r="AO11" i="3" s="1"/>
  <c r="AP11" i="4"/>
  <c r="AP11" i="3" s="1"/>
  <c r="AQ11" i="4"/>
  <c r="AQ11" i="3" s="1"/>
  <c r="AR11" i="4"/>
  <c r="AR11" i="3" s="1"/>
  <c r="AS11" i="4"/>
  <c r="AS11" i="3" s="1"/>
  <c r="AT11" i="4"/>
  <c r="AT11" i="3" s="1"/>
  <c r="AU11" i="4"/>
  <c r="AU11" i="3" s="1"/>
  <c r="AV11" i="4"/>
  <c r="AV11" i="3" s="1"/>
  <c r="AW11" i="4"/>
  <c r="AW11" i="3" s="1"/>
  <c r="AX11" i="4"/>
  <c r="AX11" i="3" s="1"/>
  <c r="AY11" i="4"/>
  <c r="AY11" i="3" s="1"/>
  <c r="AZ11" i="4"/>
  <c r="AZ11" i="3" s="1"/>
  <c r="BA11" i="4"/>
  <c r="BA11" i="3" s="1"/>
  <c r="BB11" i="4"/>
  <c r="BB11" i="3" s="1"/>
  <c r="BC11" i="4"/>
  <c r="BC11" i="3" s="1"/>
  <c r="BD11" i="4"/>
  <c r="BD11" i="3" s="1"/>
  <c r="BE11" i="4"/>
  <c r="BE11" i="3" s="1"/>
  <c r="BF11" i="4"/>
  <c r="BF11" i="3" s="1"/>
  <c r="BG11" i="4"/>
  <c r="BG11" i="3" s="1"/>
  <c r="BH11" i="4"/>
  <c r="BH11" i="3" s="1"/>
  <c r="BI11" i="4"/>
  <c r="BI11" i="3" s="1"/>
  <c r="BJ11" i="4"/>
  <c r="BJ11" i="3" s="1"/>
  <c r="BK11" i="4"/>
  <c r="BK11" i="3" s="1"/>
  <c r="BL11" i="4"/>
  <c r="BL11" i="3" s="1"/>
  <c r="BM11" i="4"/>
  <c r="BM11" i="3" s="1"/>
  <c r="BN11" i="4"/>
  <c r="BN11" i="3" s="1"/>
  <c r="BO11" i="4"/>
  <c r="BO11" i="3" s="1"/>
  <c r="BP11" i="4"/>
  <c r="BP11" i="3" s="1"/>
  <c r="BQ11" i="4"/>
  <c r="BQ11" i="3" s="1"/>
  <c r="BR11" i="4"/>
  <c r="BR11" i="3" s="1"/>
  <c r="BS11" i="4"/>
  <c r="BS11" i="3" s="1"/>
  <c r="BT11" i="4"/>
  <c r="BT11" i="3" s="1"/>
  <c r="BU11" i="4"/>
  <c r="BU11" i="3" s="1"/>
  <c r="BV11" i="4"/>
  <c r="BV11" i="3" s="1"/>
  <c r="BW11" i="4"/>
  <c r="BW11" i="3" s="1"/>
  <c r="BX11" i="4"/>
  <c r="BX11" i="3" s="1"/>
  <c r="BY11" i="4"/>
  <c r="BY11" i="3" s="1"/>
  <c r="BZ11" i="4"/>
  <c r="BZ11" i="3" s="1"/>
  <c r="CA11" i="4"/>
  <c r="CA11" i="3" s="1"/>
  <c r="CB11" i="4"/>
  <c r="CB11" i="3" s="1"/>
  <c r="CC11" i="4"/>
  <c r="CC11" i="3" s="1"/>
  <c r="CD11" i="4"/>
  <c r="CD11" i="3" s="1"/>
  <c r="CE11" i="4"/>
  <c r="CE11" i="3" s="1"/>
  <c r="CF11" i="4"/>
  <c r="CF11" i="3" s="1"/>
  <c r="CG11" i="4"/>
  <c r="CG11" i="3" s="1"/>
  <c r="CH11" i="4"/>
  <c r="CH11" i="3" s="1"/>
  <c r="CI11" i="4"/>
  <c r="CI11" i="3" s="1"/>
  <c r="CJ11" i="4"/>
  <c r="CJ11" i="3" s="1"/>
  <c r="CK11" i="4"/>
  <c r="CK11" i="3" s="1"/>
  <c r="CL11" i="4"/>
  <c r="CL11" i="3" s="1"/>
  <c r="CM11" i="4"/>
  <c r="CM11" i="3" s="1"/>
  <c r="CN11" i="4"/>
  <c r="CN11" i="3" s="1"/>
  <c r="CO11" i="4"/>
  <c r="CO11" i="3" s="1"/>
  <c r="CP11" i="4"/>
  <c r="CP11" i="3" s="1"/>
  <c r="CQ11" i="4"/>
  <c r="CQ11" i="3" s="1"/>
  <c r="CR11" i="4"/>
  <c r="CR11" i="3" s="1"/>
  <c r="CS11" i="4"/>
  <c r="CS11" i="3" s="1"/>
  <c r="CT11" i="4"/>
  <c r="CT11" i="3" s="1"/>
  <c r="CU11" i="4"/>
  <c r="CU11" i="3" s="1"/>
  <c r="CV11" i="4"/>
  <c r="CV11" i="3" s="1"/>
  <c r="CW11" i="4"/>
  <c r="CW11" i="3" s="1"/>
  <c r="CX11" i="4"/>
  <c r="CX11" i="3" s="1"/>
  <c r="CY11" i="4"/>
  <c r="CY11" i="3" s="1"/>
  <c r="CZ11" i="4"/>
  <c r="CZ11" i="3" s="1"/>
  <c r="DA11" i="4"/>
  <c r="DA11" i="3" s="1"/>
  <c r="DB11" i="4"/>
  <c r="DB11" i="3" s="1"/>
  <c r="DC11" i="4"/>
  <c r="DC11" i="3" s="1"/>
  <c r="DD11" i="4"/>
  <c r="DD11" i="3" s="1"/>
  <c r="DE11" i="4"/>
  <c r="DE11" i="3" s="1"/>
  <c r="DF11" i="4"/>
  <c r="DF11" i="3" s="1"/>
  <c r="DG11" i="4"/>
  <c r="DG11" i="3" s="1"/>
  <c r="DH11" i="4"/>
  <c r="DH11" i="3" s="1"/>
  <c r="DI11" i="4"/>
  <c r="DI11" i="3" s="1"/>
  <c r="DJ11" i="4"/>
  <c r="DJ11" i="3" s="1"/>
  <c r="DK11" i="4"/>
  <c r="DK11" i="3" s="1"/>
  <c r="DL11" i="4"/>
  <c r="DL11" i="3" s="1"/>
  <c r="DM11" i="4"/>
  <c r="DM11" i="3" s="1"/>
  <c r="DN11" i="4"/>
  <c r="DN11" i="3" s="1"/>
  <c r="DO11" i="4"/>
  <c r="DO11" i="3" s="1"/>
  <c r="DP11" i="4"/>
  <c r="DP11" i="3" s="1"/>
  <c r="DQ11" i="4"/>
  <c r="DQ11" i="3" s="1"/>
  <c r="DR11" i="4"/>
  <c r="DR11" i="3" s="1"/>
  <c r="DS11" i="4"/>
  <c r="DS11" i="3" s="1"/>
  <c r="DT11" i="4"/>
  <c r="DT11" i="3" s="1"/>
  <c r="DU11" i="4"/>
  <c r="DU11" i="3" s="1"/>
  <c r="DV11" i="4"/>
  <c r="DV11" i="3" s="1"/>
  <c r="DW11" i="4"/>
  <c r="DW11" i="3" s="1"/>
  <c r="DX11" i="4"/>
  <c r="DX11" i="3" s="1"/>
  <c r="DY11" i="4"/>
  <c r="DY11" i="3" s="1"/>
  <c r="DZ11" i="4"/>
  <c r="DZ11" i="3" s="1"/>
  <c r="EA11" i="4"/>
  <c r="EA11" i="3" s="1"/>
  <c r="EB11" i="4"/>
  <c r="EB11" i="3" s="1"/>
  <c r="EC11" i="4"/>
  <c r="EC11" i="3" s="1"/>
  <c r="ED11" i="4"/>
  <c r="ED11" i="3" s="1"/>
  <c r="EE11" i="4"/>
  <c r="EE11" i="3" s="1"/>
  <c r="EF11" i="4"/>
  <c r="EF11" i="3" s="1"/>
  <c r="EG11" i="4"/>
  <c r="EG11" i="3" s="1"/>
  <c r="EH11" i="4"/>
  <c r="EH11" i="3" s="1"/>
  <c r="EI11" i="4"/>
  <c r="EI11" i="3" s="1"/>
  <c r="EJ11" i="4"/>
  <c r="EJ11" i="3" s="1"/>
  <c r="EK11" i="4"/>
  <c r="EK11" i="3" s="1"/>
  <c r="EL11" i="4"/>
  <c r="EL11" i="3" s="1"/>
  <c r="EM11" i="4"/>
  <c r="EM11" i="3" s="1"/>
  <c r="EN11" i="4"/>
  <c r="EN11" i="3" s="1"/>
  <c r="B12" i="4"/>
  <c r="B12" i="3" s="1"/>
  <c r="C12" i="4"/>
  <c r="C12" i="3" s="1"/>
  <c r="D12" i="4"/>
  <c r="D12" i="3" s="1"/>
  <c r="E12" i="4"/>
  <c r="E12" i="3" s="1"/>
  <c r="F12" i="4"/>
  <c r="F12" i="3" s="1"/>
  <c r="G12" i="4"/>
  <c r="G12" i="3" s="1"/>
  <c r="H12" i="4"/>
  <c r="H12" i="3" s="1"/>
  <c r="I12" i="4"/>
  <c r="I12" i="3" s="1"/>
  <c r="J12" i="4"/>
  <c r="J12" i="3" s="1"/>
  <c r="K12" i="4"/>
  <c r="K12" i="3" s="1"/>
  <c r="L12" i="4"/>
  <c r="L12" i="3" s="1"/>
  <c r="M12" i="4"/>
  <c r="M12" i="3" s="1"/>
  <c r="N12" i="4"/>
  <c r="N12" i="3" s="1"/>
  <c r="O12" i="4"/>
  <c r="O12" i="3" s="1"/>
  <c r="P12" i="4"/>
  <c r="P12" i="3" s="1"/>
  <c r="Q12" i="4"/>
  <c r="Q12" i="3" s="1"/>
  <c r="R12" i="4"/>
  <c r="R12" i="3" s="1"/>
  <c r="S12" i="4"/>
  <c r="S12" i="3" s="1"/>
  <c r="T12" i="4"/>
  <c r="T12" i="3" s="1"/>
  <c r="U12" i="4"/>
  <c r="U12" i="3" s="1"/>
  <c r="V12" i="4"/>
  <c r="V12" i="3" s="1"/>
  <c r="W12" i="4"/>
  <c r="W12" i="3" s="1"/>
  <c r="X12" i="4"/>
  <c r="X12" i="3" s="1"/>
  <c r="Y12" i="4"/>
  <c r="Y12" i="3" s="1"/>
  <c r="Z12" i="4"/>
  <c r="Z12" i="3" s="1"/>
  <c r="AA12" i="4"/>
  <c r="AA12" i="3" s="1"/>
  <c r="AB12" i="4"/>
  <c r="AB12" i="3" s="1"/>
  <c r="AC12" i="4"/>
  <c r="AC12" i="3" s="1"/>
  <c r="AD12" i="4"/>
  <c r="AD12" i="3" s="1"/>
  <c r="AE12" i="4"/>
  <c r="AE12" i="3" s="1"/>
  <c r="AF12" i="4"/>
  <c r="AF12" i="3" s="1"/>
  <c r="AG12" i="4"/>
  <c r="AG12" i="3" s="1"/>
  <c r="AH12" i="4"/>
  <c r="AH12" i="3" s="1"/>
  <c r="AI12" i="4"/>
  <c r="AI12" i="3" s="1"/>
  <c r="AJ12" i="4"/>
  <c r="AJ12" i="3" s="1"/>
  <c r="AK12" i="4"/>
  <c r="AK12" i="3" s="1"/>
  <c r="AL12" i="4"/>
  <c r="AL12" i="3" s="1"/>
  <c r="AM12" i="4"/>
  <c r="AM12" i="3" s="1"/>
  <c r="AN12" i="4"/>
  <c r="AN12" i="3" s="1"/>
  <c r="AO12" i="4"/>
  <c r="AO12" i="3" s="1"/>
  <c r="AP12" i="4"/>
  <c r="AP12" i="3" s="1"/>
  <c r="AQ12" i="4"/>
  <c r="AQ12" i="3" s="1"/>
  <c r="AR12" i="4"/>
  <c r="AR12" i="3" s="1"/>
  <c r="AS12" i="4"/>
  <c r="AS12" i="3" s="1"/>
  <c r="AT12" i="4"/>
  <c r="AT12" i="3" s="1"/>
  <c r="AU12" i="4"/>
  <c r="AU12" i="3" s="1"/>
  <c r="AV12" i="4"/>
  <c r="AV12" i="3" s="1"/>
  <c r="AW12" i="4"/>
  <c r="AW12" i="3" s="1"/>
  <c r="AX12" i="4"/>
  <c r="AX12" i="3" s="1"/>
  <c r="AY12" i="4"/>
  <c r="AY12" i="3" s="1"/>
  <c r="AZ12" i="4"/>
  <c r="AZ12" i="3" s="1"/>
  <c r="BA12" i="4"/>
  <c r="BA12" i="3" s="1"/>
  <c r="BB12" i="4"/>
  <c r="BB12" i="3" s="1"/>
  <c r="BC12" i="4"/>
  <c r="BC12" i="3" s="1"/>
  <c r="BD12" i="4"/>
  <c r="BD12" i="3" s="1"/>
  <c r="BE12" i="4"/>
  <c r="BE12" i="3" s="1"/>
  <c r="BF12" i="4"/>
  <c r="BF12" i="3" s="1"/>
  <c r="BG12" i="4"/>
  <c r="BG12" i="3" s="1"/>
  <c r="BH12" i="4"/>
  <c r="BH12" i="3" s="1"/>
  <c r="BI12" i="4"/>
  <c r="BI12" i="3" s="1"/>
  <c r="BJ12" i="4"/>
  <c r="BJ12" i="3" s="1"/>
  <c r="BK12" i="4"/>
  <c r="BK12" i="3" s="1"/>
  <c r="BL12" i="4"/>
  <c r="BL12" i="3" s="1"/>
  <c r="BM12" i="4"/>
  <c r="BM12" i="3" s="1"/>
  <c r="BN12" i="4"/>
  <c r="BN12" i="3" s="1"/>
  <c r="BO12" i="4"/>
  <c r="BO12" i="3" s="1"/>
  <c r="BP12" i="4"/>
  <c r="BP12" i="3" s="1"/>
  <c r="BQ12" i="4"/>
  <c r="BQ12" i="3" s="1"/>
  <c r="BR12" i="4"/>
  <c r="BR12" i="3" s="1"/>
  <c r="BS12" i="4"/>
  <c r="BS12" i="3" s="1"/>
  <c r="BT12" i="4"/>
  <c r="BT12" i="3" s="1"/>
  <c r="BU12" i="4"/>
  <c r="BU12" i="3" s="1"/>
  <c r="BV12" i="4"/>
  <c r="BV12" i="3" s="1"/>
  <c r="BW12" i="4"/>
  <c r="BW12" i="3" s="1"/>
  <c r="BX12" i="4"/>
  <c r="BX12" i="3" s="1"/>
  <c r="BY12" i="4"/>
  <c r="BY12" i="3" s="1"/>
  <c r="BZ12" i="4"/>
  <c r="BZ12" i="3" s="1"/>
  <c r="CA12" i="4"/>
  <c r="CA12" i="3" s="1"/>
  <c r="CB12" i="4"/>
  <c r="CB12" i="3" s="1"/>
  <c r="CC12" i="4"/>
  <c r="CC12" i="3" s="1"/>
  <c r="CD12" i="4"/>
  <c r="CD12" i="3" s="1"/>
  <c r="CE12" i="4"/>
  <c r="CE12" i="3" s="1"/>
  <c r="CF12" i="4"/>
  <c r="CF12" i="3" s="1"/>
  <c r="CG12" i="4"/>
  <c r="CG12" i="3" s="1"/>
  <c r="CH12" i="4"/>
  <c r="CH12" i="3" s="1"/>
  <c r="CI12" i="4"/>
  <c r="CI12" i="3" s="1"/>
  <c r="CJ12" i="4"/>
  <c r="CJ12" i="3" s="1"/>
  <c r="CK12" i="4"/>
  <c r="CK12" i="3" s="1"/>
  <c r="CL12" i="4"/>
  <c r="CL12" i="3" s="1"/>
  <c r="CM12" i="4"/>
  <c r="CM12" i="3" s="1"/>
  <c r="CN12" i="4"/>
  <c r="CN12" i="3" s="1"/>
  <c r="CO12" i="4"/>
  <c r="CO12" i="3" s="1"/>
  <c r="CP12" i="4"/>
  <c r="CP12" i="3" s="1"/>
  <c r="CQ12" i="4"/>
  <c r="CQ12" i="3" s="1"/>
  <c r="CR12" i="4"/>
  <c r="CR12" i="3" s="1"/>
  <c r="CS12" i="4"/>
  <c r="CS12" i="3" s="1"/>
  <c r="CT12" i="4"/>
  <c r="CT12" i="3" s="1"/>
  <c r="CU12" i="4"/>
  <c r="CU12" i="3" s="1"/>
  <c r="CV12" i="4"/>
  <c r="CV12" i="3" s="1"/>
  <c r="CW12" i="4"/>
  <c r="CW12" i="3" s="1"/>
  <c r="CX12" i="4"/>
  <c r="CX12" i="3" s="1"/>
  <c r="CY12" i="4"/>
  <c r="CY12" i="3" s="1"/>
  <c r="CZ12" i="4"/>
  <c r="CZ12" i="3" s="1"/>
  <c r="DA12" i="4"/>
  <c r="DA12" i="3" s="1"/>
  <c r="DB12" i="4"/>
  <c r="DB12" i="3" s="1"/>
  <c r="DC12" i="4"/>
  <c r="DC12" i="3" s="1"/>
  <c r="DD12" i="4"/>
  <c r="DD12" i="3" s="1"/>
  <c r="DE12" i="4"/>
  <c r="DE12" i="3" s="1"/>
  <c r="DF12" i="4"/>
  <c r="DF12" i="3" s="1"/>
  <c r="DG12" i="4"/>
  <c r="DG12" i="3" s="1"/>
  <c r="DH12" i="4"/>
  <c r="DH12" i="3" s="1"/>
  <c r="DI12" i="4"/>
  <c r="DI12" i="3" s="1"/>
  <c r="DJ12" i="4"/>
  <c r="DJ12" i="3" s="1"/>
  <c r="DK12" i="4"/>
  <c r="DK12" i="3" s="1"/>
  <c r="DL12" i="4"/>
  <c r="DL12" i="3" s="1"/>
  <c r="DM12" i="4"/>
  <c r="DM12" i="3" s="1"/>
  <c r="DN12" i="4"/>
  <c r="DN12" i="3" s="1"/>
  <c r="DO12" i="4"/>
  <c r="DO12" i="3" s="1"/>
  <c r="DP12" i="4"/>
  <c r="DP12" i="3" s="1"/>
  <c r="DQ12" i="4"/>
  <c r="DQ12" i="3" s="1"/>
  <c r="DR12" i="4"/>
  <c r="DR12" i="3" s="1"/>
  <c r="DS12" i="4"/>
  <c r="DS12" i="3" s="1"/>
  <c r="DT12" i="4"/>
  <c r="DT12" i="3" s="1"/>
  <c r="DU12" i="4"/>
  <c r="DU12" i="3" s="1"/>
  <c r="DV12" i="4"/>
  <c r="DV12" i="3" s="1"/>
  <c r="DW12" i="4"/>
  <c r="DW12" i="3" s="1"/>
  <c r="DX12" i="4"/>
  <c r="DX12" i="3" s="1"/>
  <c r="DY12" i="4"/>
  <c r="DY12" i="3" s="1"/>
  <c r="DZ12" i="4"/>
  <c r="DZ12" i="3" s="1"/>
  <c r="EA12" i="4"/>
  <c r="EA12" i="3" s="1"/>
  <c r="EB12" i="4"/>
  <c r="EB12" i="3" s="1"/>
  <c r="EC12" i="4"/>
  <c r="EC12" i="3" s="1"/>
  <c r="ED12" i="4"/>
  <c r="ED12" i="3" s="1"/>
  <c r="EE12" i="4"/>
  <c r="EE12" i="3" s="1"/>
  <c r="EF12" i="4"/>
  <c r="EF12" i="3" s="1"/>
  <c r="EG12" i="4"/>
  <c r="EG12" i="3" s="1"/>
  <c r="EH12" i="4"/>
  <c r="EH12" i="3" s="1"/>
  <c r="EI12" i="4"/>
  <c r="EI12" i="3" s="1"/>
  <c r="EJ12" i="4"/>
  <c r="EJ12" i="3" s="1"/>
  <c r="EK12" i="4"/>
  <c r="EK12" i="3" s="1"/>
  <c r="EL12" i="4"/>
  <c r="EL12" i="3" s="1"/>
  <c r="EM12" i="4"/>
  <c r="EM12" i="3" s="1"/>
  <c r="EN12" i="4"/>
  <c r="EN12" i="3" s="1"/>
  <c r="B13" i="4"/>
  <c r="B13" i="3" s="1"/>
  <c r="C13" i="4"/>
  <c r="C13" i="3" s="1"/>
  <c r="D13" i="4"/>
  <c r="D13" i="3" s="1"/>
  <c r="E13" i="4"/>
  <c r="E13" i="3" s="1"/>
  <c r="F13" i="4"/>
  <c r="F13" i="3" s="1"/>
  <c r="G13" i="4"/>
  <c r="G13" i="3" s="1"/>
  <c r="H13" i="4"/>
  <c r="H13" i="3" s="1"/>
  <c r="I13" i="4"/>
  <c r="I13" i="3" s="1"/>
  <c r="J13" i="4"/>
  <c r="J13" i="3" s="1"/>
  <c r="K13" i="4"/>
  <c r="K13" i="3" s="1"/>
  <c r="L13" i="4"/>
  <c r="L13" i="3" s="1"/>
  <c r="M13" i="4"/>
  <c r="M13" i="3" s="1"/>
  <c r="N13" i="4"/>
  <c r="N13" i="3" s="1"/>
  <c r="O13" i="4"/>
  <c r="O13" i="3" s="1"/>
  <c r="P13" i="4"/>
  <c r="P13" i="3" s="1"/>
  <c r="Q13" i="4"/>
  <c r="Q13" i="3" s="1"/>
  <c r="R13" i="4"/>
  <c r="R13" i="3" s="1"/>
  <c r="S13" i="4"/>
  <c r="S13" i="3" s="1"/>
  <c r="T13" i="4"/>
  <c r="T13" i="3" s="1"/>
  <c r="U13" i="4"/>
  <c r="U13" i="3" s="1"/>
  <c r="V13" i="4"/>
  <c r="V13" i="3" s="1"/>
  <c r="W13" i="4"/>
  <c r="W13" i="3" s="1"/>
  <c r="X13" i="4"/>
  <c r="X13" i="3" s="1"/>
  <c r="Y13" i="4"/>
  <c r="Y13" i="3" s="1"/>
  <c r="Z13" i="4"/>
  <c r="Z13" i="3" s="1"/>
  <c r="AA13" i="4"/>
  <c r="AA13" i="3" s="1"/>
  <c r="AB13" i="4"/>
  <c r="AB13" i="3" s="1"/>
  <c r="AC13" i="4"/>
  <c r="AC13" i="3" s="1"/>
  <c r="AD13" i="4"/>
  <c r="AD13" i="3" s="1"/>
  <c r="AE13" i="4"/>
  <c r="AE13" i="3" s="1"/>
  <c r="AF13" i="4"/>
  <c r="AF13" i="3" s="1"/>
  <c r="AG13" i="4"/>
  <c r="AG13" i="3" s="1"/>
  <c r="AH13" i="4"/>
  <c r="AH13" i="3" s="1"/>
  <c r="AI13" i="4"/>
  <c r="AI13" i="3" s="1"/>
  <c r="AJ13" i="4"/>
  <c r="AJ13" i="3" s="1"/>
  <c r="AK13" i="4"/>
  <c r="AK13" i="3" s="1"/>
  <c r="AL13" i="4"/>
  <c r="AL13" i="3" s="1"/>
  <c r="AM13" i="4"/>
  <c r="AM13" i="3" s="1"/>
  <c r="AN13" i="4"/>
  <c r="AN13" i="3" s="1"/>
  <c r="AO13" i="4"/>
  <c r="AO13" i="3" s="1"/>
  <c r="AP13" i="4"/>
  <c r="AP13" i="3" s="1"/>
  <c r="AQ13" i="4"/>
  <c r="AQ13" i="3" s="1"/>
  <c r="AR13" i="4"/>
  <c r="AR13" i="3" s="1"/>
  <c r="AS13" i="4"/>
  <c r="AS13" i="3" s="1"/>
  <c r="AT13" i="4"/>
  <c r="AT13" i="3" s="1"/>
  <c r="AU13" i="4"/>
  <c r="AU13" i="3" s="1"/>
  <c r="AV13" i="4"/>
  <c r="AV13" i="3" s="1"/>
  <c r="AW13" i="4"/>
  <c r="AW13" i="3" s="1"/>
  <c r="AX13" i="4"/>
  <c r="AX13" i="3" s="1"/>
  <c r="AY13" i="4"/>
  <c r="AY13" i="3" s="1"/>
  <c r="AZ13" i="4"/>
  <c r="AZ13" i="3" s="1"/>
  <c r="BA13" i="4"/>
  <c r="BA13" i="3" s="1"/>
  <c r="BB13" i="4"/>
  <c r="BB13" i="3" s="1"/>
  <c r="BC13" i="4"/>
  <c r="BC13" i="3" s="1"/>
  <c r="BD13" i="4"/>
  <c r="BD13" i="3" s="1"/>
  <c r="BE13" i="4"/>
  <c r="BE13" i="3" s="1"/>
  <c r="BF13" i="4"/>
  <c r="BF13" i="3" s="1"/>
  <c r="BG13" i="4"/>
  <c r="BG13" i="3" s="1"/>
  <c r="BH13" i="4"/>
  <c r="BH13" i="3" s="1"/>
  <c r="BI13" i="4"/>
  <c r="BI13" i="3" s="1"/>
  <c r="BJ13" i="4"/>
  <c r="BJ13" i="3" s="1"/>
  <c r="BK13" i="4"/>
  <c r="BK13" i="3" s="1"/>
  <c r="BL13" i="4"/>
  <c r="BL13" i="3" s="1"/>
  <c r="BM13" i="4"/>
  <c r="BM13" i="3" s="1"/>
  <c r="BN13" i="4"/>
  <c r="BN13" i="3" s="1"/>
  <c r="BO13" i="4"/>
  <c r="BO13" i="3" s="1"/>
  <c r="BP13" i="4"/>
  <c r="BP13" i="3" s="1"/>
  <c r="BQ13" i="4"/>
  <c r="BQ13" i="3" s="1"/>
  <c r="BR13" i="4"/>
  <c r="BR13" i="3" s="1"/>
  <c r="BS13" i="4"/>
  <c r="BS13" i="3" s="1"/>
  <c r="BT13" i="4"/>
  <c r="BT13" i="3" s="1"/>
  <c r="BU13" i="4"/>
  <c r="BU13" i="3" s="1"/>
  <c r="BV13" i="4"/>
  <c r="BV13" i="3" s="1"/>
  <c r="BW13" i="4"/>
  <c r="BW13" i="3" s="1"/>
  <c r="BX13" i="4"/>
  <c r="BX13" i="3" s="1"/>
  <c r="BY13" i="4"/>
  <c r="BY13" i="3" s="1"/>
  <c r="BZ13" i="4"/>
  <c r="BZ13" i="3" s="1"/>
  <c r="CA13" i="4"/>
  <c r="CA13" i="3" s="1"/>
  <c r="CB13" i="4"/>
  <c r="CB13" i="3" s="1"/>
  <c r="CC13" i="4"/>
  <c r="CC13" i="3" s="1"/>
  <c r="CD13" i="4"/>
  <c r="CD13" i="3" s="1"/>
  <c r="CE13" i="4"/>
  <c r="CE13" i="3" s="1"/>
  <c r="CF13" i="4"/>
  <c r="CF13" i="3" s="1"/>
  <c r="CG13" i="4"/>
  <c r="CG13" i="3" s="1"/>
  <c r="CH13" i="4"/>
  <c r="CH13" i="3" s="1"/>
  <c r="CI13" i="4"/>
  <c r="CI13" i="3" s="1"/>
  <c r="CJ13" i="4"/>
  <c r="CJ13" i="3" s="1"/>
  <c r="CK13" i="4"/>
  <c r="CK13" i="3" s="1"/>
  <c r="CL13" i="4"/>
  <c r="CL13" i="3" s="1"/>
  <c r="CM13" i="4"/>
  <c r="CM13" i="3" s="1"/>
  <c r="CN13" i="4"/>
  <c r="CN13" i="3" s="1"/>
  <c r="CO13" i="4"/>
  <c r="CO13" i="3" s="1"/>
  <c r="CP13" i="4"/>
  <c r="CP13" i="3" s="1"/>
  <c r="CQ13" i="4"/>
  <c r="CQ13" i="3" s="1"/>
  <c r="CR13" i="4"/>
  <c r="CR13" i="3" s="1"/>
  <c r="CS13" i="4"/>
  <c r="CS13" i="3" s="1"/>
  <c r="CT13" i="4"/>
  <c r="CT13" i="3" s="1"/>
  <c r="CU13" i="4"/>
  <c r="CU13" i="3" s="1"/>
  <c r="CV13" i="4"/>
  <c r="CV13" i="3" s="1"/>
  <c r="CW13" i="4"/>
  <c r="CW13" i="3" s="1"/>
  <c r="CX13" i="4"/>
  <c r="CX13" i="3" s="1"/>
  <c r="CY13" i="4"/>
  <c r="CY13" i="3" s="1"/>
  <c r="CZ13" i="4"/>
  <c r="CZ13" i="3" s="1"/>
  <c r="DA13" i="4"/>
  <c r="DA13" i="3" s="1"/>
  <c r="DB13" i="4"/>
  <c r="DB13" i="3" s="1"/>
  <c r="DC13" i="4"/>
  <c r="DC13" i="3" s="1"/>
  <c r="DD13" i="4"/>
  <c r="DD13" i="3" s="1"/>
  <c r="DE13" i="4"/>
  <c r="DE13" i="3" s="1"/>
  <c r="DF13" i="4"/>
  <c r="DF13" i="3" s="1"/>
  <c r="DG13" i="4"/>
  <c r="DG13" i="3" s="1"/>
  <c r="DH13" i="4"/>
  <c r="DH13" i="3" s="1"/>
  <c r="DI13" i="4"/>
  <c r="DI13" i="3" s="1"/>
  <c r="DJ13" i="4"/>
  <c r="DJ13" i="3" s="1"/>
  <c r="DK13" i="4"/>
  <c r="DK13" i="3" s="1"/>
  <c r="DL13" i="4"/>
  <c r="DL13" i="3" s="1"/>
  <c r="DM13" i="4"/>
  <c r="DM13" i="3" s="1"/>
  <c r="DN13" i="4"/>
  <c r="DN13" i="3" s="1"/>
  <c r="DO13" i="4"/>
  <c r="DO13" i="3" s="1"/>
  <c r="DP13" i="4"/>
  <c r="DP13" i="3" s="1"/>
  <c r="DQ13" i="4"/>
  <c r="DQ13" i="3" s="1"/>
  <c r="DR13" i="4"/>
  <c r="DR13" i="3" s="1"/>
  <c r="DS13" i="4"/>
  <c r="DS13" i="3" s="1"/>
  <c r="DT13" i="4"/>
  <c r="DT13" i="3" s="1"/>
  <c r="DU13" i="4"/>
  <c r="DU13" i="3" s="1"/>
  <c r="DV13" i="4"/>
  <c r="DV13" i="3" s="1"/>
  <c r="DW13" i="4"/>
  <c r="DW13" i="3" s="1"/>
  <c r="DX13" i="4"/>
  <c r="DX13" i="3" s="1"/>
  <c r="DY13" i="4"/>
  <c r="DY13" i="3" s="1"/>
  <c r="DZ13" i="4"/>
  <c r="DZ13" i="3" s="1"/>
  <c r="EA13" i="4"/>
  <c r="EA13" i="3" s="1"/>
  <c r="EB13" i="4"/>
  <c r="EB13" i="3" s="1"/>
  <c r="EC13" i="4"/>
  <c r="EC13" i="3" s="1"/>
  <c r="ED13" i="4"/>
  <c r="ED13" i="3" s="1"/>
  <c r="EE13" i="4"/>
  <c r="EE13" i="3" s="1"/>
  <c r="EF13" i="4"/>
  <c r="EF13" i="3" s="1"/>
  <c r="EG13" i="4"/>
  <c r="EG13" i="3" s="1"/>
  <c r="EH13" i="4"/>
  <c r="EH13" i="3" s="1"/>
  <c r="EI13" i="4"/>
  <c r="EI13" i="3" s="1"/>
  <c r="EJ13" i="4"/>
  <c r="EJ13" i="3" s="1"/>
  <c r="EK13" i="4"/>
  <c r="EK13" i="3" s="1"/>
  <c r="EL13" i="4"/>
  <c r="EL13" i="3" s="1"/>
  <c r="EM13" i="4"/>
  <c r="EM13" i="3" s="1"/>
  <c r="EN13" i="4"/>
  <c r="EN13" i="3" s="1"/>
  <c r="B14" i="4"/>
  <c r="B14" i="3" s="1"/>
  <c r="C14" i="4"/>
  <c r="C14" i="3" s="1"/>
  <c r="D14" i="4"/>
  <c r="D14" i="3" s="1"/>
  <c r="E14" i="4"/>
  <c r="E14" i="3" s="1"/>
  <c r="F14" i="4"/>
  <c r="F14" i="3" s="1"/>
  <c r="G14" i="4"/>
  <c r="G14" i="3" s="1"/>
  <c r="H14" i="4"/>
  <c r="H14" i="3" s="1"/>
  <c r="I14" i="4"/>
  <c r="I14" i="3" s="1"/>
  <c r="J14" i="4"/>
  <c r="J14" i="3" s="1"/>
  <c r="K14" i="4"/>
  <c r="K14" i="3" s="1"/>
  <c r="L14" i="4"/>
  <c r="L14" i="3" s="1"/>
  <c r="M14" i="4"/>
  <c r="M14" i="3" s="1"/>
  <c r="N14" i="4"/>
  <c r="N14" i="3" s="1"/>
  <c r="O14" i="4"/>
  <c r="O14" i="3" s="1"/>
  <c r="P14" i="4"/>
  <c r="P14" i="3" s="1"/>
  <c r="Q14" i="4"/>
  <c r="Q14" i="3" s="1"/>
  <c r="R14" i="4"/>
  <c r="R14" i="3" s="1"/>
  <c r="S14" i="4"/>
  <c r="S14" i="3" s="1"/>
  <c r="T14" i="4"/>
  <c r="T14" i="3" s="1"/>
  <c r="U14" i="4"/>
  <c r="U14" i="3" s="1"/>
  <c r="V14" i="4"/>
  <c r="V14" i="3" s="1"/>
  <c r="W14" i="4"/>
  <c r="W14" i="3" s="1"/>
  <c r="X14" i="4"/>
  <c r="X14" i="3" s="1"/>
  <c r="Y14" i="4"/>
  <c r="Y14" i="3" s="1"/>
  <c r="Z14" i="4"/>
  <c r="Z14" i="3" s="1"/>
  <c r="AA14" i="4"/>
  <c r="AA14" i="3" s="1"/>
  <c r="AB14" i="4"/>
  <c r="AB14" i="3" s="1"/>
  <c r="AC14" i="4"/>
  <c r="AC14" i="3" s="1"/>
  <c r="AD14" i="4"/>
  <c r="AD14" i="3" s="1"/>
  <c r="AE14" i="4"/>
  <c r="AE14" i="3" s="1"/>
  <c r="AF14" i="4"/>
  <c r="AF14" i="3" s="1"/>
  <c r="AG14" i="4"/>
  <c r="AG14" i="3" s="1"/>
  <c r="AH14" i="4"/>
  <c r="AH14" i="3" s="1"/>
  <c r="AI14" i="4"/>
  <c r="AI14" i="3" s="1"/>
  <c r="AJ14" i="4"/>
  <c r="AJ14" i="3" s="1"/>
  <c r="AK14" i="4"/>
  <c r="AK14" i="3" s="1"/>
  <c r="AL14" i="4"/>
  <c r="AL14" i="3" s="1"/>
  <c r="AM14" i="4"/>
  <c r="AM14" i="3" s="1"/>
  <c r="AN14" i="4"/>
  <c r="AN14" i="3" s="1"/>
  <c r="AO14" i="4"/>
  <c r="AO14" i="3" s="1"/>
  <c r="AP14" i="4"/>
  <c r="AP14" i="3" s="1"/>
  <c r="AQ14" i="4"/>
  <c r="AQ14" i="3" s="1"/>
  <c r="AR14" i="4"/>
  <c r="AR14" i="3" s="1"/>
  <c r="AS14" i="4"/>
  <c r="AS14" i="3" s="1"/>
  <c r="AT14" i="4"/>
  <c r="AT14" i="3" s="1"/>
  <c r="AU14" i="4"/>
  <c r="AU14" i="3" s="1"/>
  <c r="AV14" i="4"/>
  <c r="AV14" i="3" s="1"/>
  <c r="AW14" i="4"/>
  <c r="AW14" i="3" s="1"/>
  <c r="AX14" i="4"/>
  <c r="AX14" i="3" s="1"/>
  <c r="AY14" i="4"/>
  <c r="AY14" i="3" s="1"/>
  <c r="AZ14" i="4"/>
  <c r="AZ14" i="3" s="1"/>
  <c r="BA14" i="4"/>
  <c r="BA14" i="3" s="1"/>
  <c r="BB14" i="4"/>
  <c r="BB14" i="3" s="1"/>
  <c r="BC14" i="4"/>
  <c r="BC14" i="3" s="1"/>
  <c r="BD14" i="4"/>
  <c r="BD14" i="3" s="1"/>
  <c r="BE14" i="4"/>
  <c r="BE14" i="3" s="1"/>
  <c r="BF14" i="4"/>
  <c r="BF14" i="3" s="1"/>
  <c r="BG14" i="4"/>
  <c r="BG14" i="3" s="1"/>
  <c r="BH14" i="4"/>
  <c r="BH14" i="3" s="1"/>
  <c r="BI14" i="4"/>
  <c r="BI14" i="3" s="1"/>
  <c r="BJ14" i="4"/>
  <c r="BJ14" i="3" s="1"/>
  <c r="BK14" i="4"/>
  <c r="BK14" i="3" s="1"/>
  <c r="BL14" i="4"/>
  <c r="BL14" i="3" s="1"/>
  <c r="BM14" i="4"/>
  <c r="BM14" i="3" s="1"/>
  <c r="BN14" i="4"/>
  <c r="BN14" i="3" s="1"/>
  <c r="BO14" i="4"/>
  <c r="BO14" i="3" s="1"/>
  <c r="BP14" i="4"/>
  <c r="BP14" i="3" s="1"/>
  <c r="BQ14" i="4"/>
  <c r="BQ14" i="3" s="1"/>
  <c r="BR14" i="4"/>
  <c r="BR14" i="3" s="1"/>
  <c r="BS14" i="4"/>
  <c r="BS14" i="3" s="1"/>
  <c r="BT14" i="4"/>
  <c r="BT14" i="3" s="1"/>
  <c r="BU14" i="4"/>
  <c r="BU14" i="3" s="1"/>
  <c r="BV14" i="4"/>
  <c r="BV14" i="3" s="1"/>
  <c r="BW14" i="4"/>
  <c r="BW14" i="3" s="1"/>
  <c r="BX14" i="4"/>
  <c r="BX14" i="3" s="1"/>
  <c r="BY14" i="4"/>
  <c r="BY14" i="3" s="1"/>
  <c r="BZ14" i="4"/>
  <c r="BZ14" i="3" s="1"/>
  <c r="CA14" i="4"/>
  <c r="CA14" i="3" s="1"/>
  <c r="CB14" i="4"/>
  <c r="CB14" i="3" s="1"/>
  <c r="CC14" i="4"/>
  <c r="CC14" i="3" s="1"/>
  <c r="CD14" i="4"/>
  <c r="CD14" i="3" s="1"/>
  <c r="CE14" i="4"/>
  <c r="CE14" i="3" s="1"/>
  <c r="CF14" i="4"/>
  <c r="CF14" i="3" s="1"/>
  <c r="CG14" i="4"/>
  <c r="CG14" i="3" s="1"/>
  <c r="CH14" i="4"/>
  <c r="CH14" i="3" s="1"/>
  <c r="CI14" i="4"/>
  <c r="CI14" i="3" s="1"/>
  <c r="CJ14" i="4"/>
  <c r="CJ14" i="3" s="1"/>
  <c r="CK14" i="4"/>
  <c r="CK14" i="3" s="1"/>
  <c r="CL14" i="4"/>
  <c r="CL14" i="3" s="1"/>
  <c r="CM14" i="4"/>
  <c r="CM14" i="3" s="1"/>
  <c r="CN14" i="4"/>
  <c r="CN14" i="3" s="1"/>
  <c r="CO14" i="4"/>
  <c r="CO14" i="3" s="1"/>
  <c r="CP14" i="4"/>
  <c r="CP14" i="3" s="1"/>
  <c r="CQ14" i="4"/>
  <c r="CQ14" i="3" s="1"/>
  <c r="CR14" i="4"/>
  <c r="CR14" i="3" s="1"/>
  <c r="CS14" i="4"/>
  <c r="CS14" i="3" s="1"/>
  <c r="CT14" i="4"/>
  <c r="CT14" i="3" s="1"/>
  <c r="CU14" i="4"/>
  <c r="CU14" i="3" s="1"/>
  <c r="CV14" i="4"/>
  <c r="CV14" i="3" s="1"/>
  <c r="CW14" i="4"/>
  <c r="CW14" i="3" s="1"/>
  <c r="CX14" i="4"/>
  <c r="CX14" i="3" s="1"/>
  <c r="CY14" i="4"/>
  <c r="CY14" i="3" s="1"/>
  <c r="CZ14" i="4"/>
  <c r="CZ14" i="3" s="1"/>
  <c r="DA14" i="4"/>
  <c r="DA14" i="3" s="1"/>
  <c r="DB14" i="4"/>
  <c r="DB14" i="3" s="1"/>
  <c r="DC14" i="4"/>
  <c r="DC14" i="3" s="1"/>
  <c r="DD14" i="4"/>
  <c r="DD14" i="3" s="1"/>
  <c r="DE14" i="4"/>
  <c r="DE14" i="3" s="1"/>
  <c r="DF14" i="4"/>
  <c r="DF14" i="3" s="1"/>
  <c r="DG14" i="4"/>
  <c r="DG14" i="3" s="1"/>
  <c r="DH14" i="4"/>
  <c r="DH14" i="3" s="1"/>
  <c r="DI14" i="4"/>
  <c r="DI14" i="3" s="1"/>
  <c r="DJ14" i="4"/>
  <c r="DJ14" i="3" s="1"/>
  <c r="DK14" i="4"/>
  <c r="DK14" i="3" s="1"/>
  <c r="DL14" i="4"/>
  <c r="DL14" i="3" s="1"/>
  <c r="DM14" i="4"/>
  <c r="DM14" i="3" s="1"/>
  <c r="DN14" i="4"/>
  <c r="DN14" i="3" s="1"/>
  <c r="DO14" i="4"/>
  <c r="DO14" i="3" s="1"/>
  <c r="DP14" i="4"/>
  <c r="DP14" i="3" s="1"/>
  <c r="DQ14" i="4"/>
  <c r="DQ14" i="3" s="1"/>
  <c r="DR14" i="4"/>
  <c r="DR14" i="3" s="1"/>
  <c r="DS14" i="4"/>
  <c r="DS14" i="3" s="1"/>
  <c r="DT14" i="4"/>
  <c r="DT14" i="3" s="1"/>
  <c r="DU14" i="4"/>
  <c r="DU14" i="3" s="1"/>
  <c r="DV14" i="4"/>
  <c r="DV14" i="3" s="1"/>
  <c r="DW14" i="4"/>
  <c r="DW14" i="3" s="1"/>
  <c r="DX14" i="4"/>
  <c r="DX14" i="3" s="1"/>
  <c r="DY14" i="4"/>
  <c r="DY14" i="3" s="1"/>
  <c r="DZ14" i="4"/>
  <c r="DZ14" i="3" s="1"/>
  <c r="EA14" i="4"/>
  <c r="EA14" i="3" s="1"/>
  <c r="EB14" i="4"/>
  <c r="EB14" i="3" s="1"/>
  <c r="EC14" i="4"/>
  <c r="EC14" i="3" s="1"/>
  <c r="ED14" i="4"/>
  <c r="ED14" i="3" s="1"/>
  <c r="EE14" i="4"/>
  <c r="EE14" i="3" s="1"/>
  <c r="EF14" i="4"/>
  <c r="EF14" i="3" s="1"/>
  <c r="EG14" i="4"/>
  <c r="EG14" i="3" s="1"/>
  <c r="EH14" i="4"/>
  <c r="EH14" i="3" s="1"/>
  <c r="EI14" i="4"/>
  <c r="EI14" i="3" s="1"/>
  <c r="EJ14" i="4"/>
  <c r="EJ14" i="3" s="1"/>
  <c r="EK14" i="4"/>
  <c r="EK14" i="3" s="1"/>
  <c r="EL14" i="4"/>
  <c r="EL14" i="3" s="1"/>
  <c r="EM14" i="4"/>
  <c r="EM14" i="3" s="1"/>
  <c r="EN14" i="4"/>
  <c r="EN14" i="3" s="1"/>
  <c r="B15" i="4"/>
  <c r="B15" i="3" s="1"/>
  <c r="C15" i="4"/>
  <c r="C15" i="3" s="1"/>
  <c r="D15" i="4"/>
  <c r="D15" i="3" s="1"/>
  <c r="E15" i="4"/>
  <c r="E15" i="3" s="1"/>
  <c r="F15" i="4"/>
  <c r="F15" i="3" s="1"/>
  <c r="G15" i="4"/>
  <c r="G15" i="3" s="1"/>
  <c r="H15" i="4"/>
  <c r="H15" i="3" s="1"/>
  <c r="I15" i="4"/>
  <c r="I15" i="3" s="1"/>
  <c r="J15" i="4"/>
  <c r="J15" i="3" s="1"/>
  <c r="K15" i="4"/>
  <c r="K15" i="3" s="1"/>
  <c r="L15" i="4"/>
  <c r="L15" i="3" s="1"/>
  <c r="M15" i="4"/>
  <c r="M15" i="3" s="1"/>
  <c r="N15" i="4"/>
  <c r="N15" i="3" s="1"/>
  <c r="O15" i="4"/>
  <c r="O15" i="3" s="1"/>
  <c r="P15" i="4"/>
  <c r="P15" i="3" s="1"/>
  <c r="Q15" i="4"/>
  <c r="Q15" i="3" s="1"/>
  <c r="R15" i="4"/>
  <c r="R15" i="3" s="1"/>
  <c r="S15" i="4"/>
  <c r="S15" i="3" s="1"/>
  <c r="T15" i="4"/>
  <c r="T15" i="3" s="1"/>
  <c r="U15" i="4"/>
  <c r="U15" i="3" s="1"/>
  <c r="V15" i="4"/>
  <c r="V15" i="3" s="1"/>
  <c r="W15" i="4"/>
  <c r="W15" i="3" s="1"/>
  <c r="X15" i="4"/>
  <c r="X15" i="3" s="1"/>
  <c r="Y15" i="4"/>
  <c r="Y15" i="3" s="1"/>
  <c r="Z15" i="4"/>
  <c r="Z15" i="3" s="1"/>
  <c r="AA15" i="4"/>
  <c r="AA15" i="3" s="1"/>
  <c r="AB15" i="4"/>
  <c r="AB15" i="3" s="1"/>
  <c r="AC15" i="4"/>
  <c r="AC15" i="3" s="1"/>
  <c r="AD15" i="4"/>
  <c r="AD15" i="3" s="1"/>
  <c r="AE15" i="4"/>
  <c r="AE15" i="3" s="1"/>
  <c r="AF15" i="4"/>
  <c r="AF15" i="3" s="1"/>
  <c r="AG15" i="4"/>
  <c r="AG15" i="3" s="1"/>
  <c r="AH15" i="4"/>
  <c r="AH15" i="3" s="1"/>
  <c r="AI15" i="4"/>
  <c r="AI15" i="3" s="1"/>
  <c r="AJ15" i="4"/>
  <c r="AJ15" i="3" s="1"/>
  <c r="AK15" i="4"/>
  <c r="AK15" i="3" s="1"/>
  <c r="AL15" i="4"/>
  <c r="AL15" i="3" s="1"/>
  <c r="AM15" i="4"/>
  <c r="AM15" i="3" s="1"/>
  <c r="AN15" i="4"/>
  <c r="AN15" i="3" s="1"/>
  <c r="AO15" i="4"/>
  <c r="AO15" i="3" s="1"/>
  <c r="AP15" i="4"/>
  <c r="AP15" i="3" s="1"/>
  <c r="AQ15" i="4"/>
  <c r="AQ15" i="3" s="1"/>
  <c r="AR15" i="4"/>
  <c r="AR15" i="3" s="1"/>
  <c r="AS15" i="4"/>
  <c r="AS15" i="3" s="1"/>
  <c r="AT15" i="4"/>
  <c r="AT15" i="3" s="1"/>
  <c r="AU15" i="4"/>
  <c r="AU15" i="3" s="1"/>
  <c r="AV15" i="4"/>
  <c r="AV15" i="3" s="1"/>
  <c r="AW15" i="4"/>
  <c r="AW15" i="3" s="1"/>
  <c r="AX15" i="4"/>
  <c r="AX15" i="3" s="1"/>
  <c r="AY15" i="4"/>
  <c r="AY15" i="3" s="1"/>
  <c r="AZ15" i="4"/>
  <c r="AZ15" i="3" s="1"/>
  <c r="BA15" i="4"/>
  <c r="BA15" i="3" s="1"/>
  <c r="BB15" i="4"/>
  <c r="BB15" i="3" s="1"/>
  <c r="BC15" i="4"/>
  <c r="BC15" i="3" s="1"/>
  <c r="BD15" i="4"/>
  <c r="BD15" i="3" s="1"/>
  <c r="BE15" i="4"/>
  <c r="BE15" i="3" s="1"/>
  <c r="BF15" i="4"/>
  <c r="BF15" i="3" s="1"/>
  <c r="BG15" i="4"/>
  <c r="BG15" i="3" s="1"/>
  <c r="BH15" i="4"/>
  <c r="BH15" i="3" s="1"/>
  <c r="BI15" i="4"/>
  <c r="BI15" i="3" s="1"/>
  <c r="BJ15" i="4"/>
  <c r="BJ15" i="3" s="1"/>
  <c r="BK15" i="4"/>
  <c r="BK15" i="3" s="1"/>
  <c r="BL15" i="4"/>
  <c r="BL15" i="3" s="1"/>
  <c r="BM15" i="4"/>
  <c r="BM15" i="3" s="1"/>
  <c r="BN15" i="4"/>
  <c r="BN15" i="3" s="1"/>
  <c r="BO15" i="4"/>
  <c r="BO15" i="3" s="1"/>
  <c r="BP15" i="4"/>
  <c r="BP15" i="3" s="1"/>
  <c r="BQ15" i="4"/>
  <c r="BQ15" i="3" s="1"/>
  <c r="BR15" i="4"/>
  <c r="BR15" i="3" s="1"/>
  <c r="BS15" i="4"/>
  <c r="BS15" i="3" s="1"/>
  <c r="BT15" i="4"/>
  <c r="BT15" i="3" s="1"/>
  <c r="BU15" i="4"/>
  <c r="BU15" i="3" s="1"/>
  <c r="BV15" i="4"/>
  <c r="BV15" i="3" s="1"/>
  <c r="BW15" i="4"/>
  <c r="BW15" i="3" s="1"/>
  <c r="BX15" i="4"/>
  <c r="BX15" i="3" s="1"/>
  <c r="BY15" i="4"/>
  <c r="BY15" i="3" s="1"/>
  <c r="BZ15" i="4"/>
  <c r="BZ15" i="3" s="1"/>
  <c r="CA15" i="4"/>
  <c r="CA15" i="3" s="1"/>
  <c r="CB15" i="4"/>
  <c r="CB15" i="3" s="1"/>
  <c r="CC15" i="4"/>
  <c r="CC15" i="3" s="1"/>
  <c r="CD15" i="4"/>
  <c r="CD15" i="3" s="1"/>
  <c r="CE15" i="4"/>
  <c r="CE15" i="3" s="1"/>
  <c r="CF15" i="4"/>
  <c r="CF15" i="3" s="1"/>
  <c r="CG15" i="4"/>
  <c r="CG15" i="3" s="1"/>
  <c r="CH15" i="4"/>
  <c r="CH15" i="3" s="1"/>
  <c r="CI15" i="4"/>
  <c r="CI15" i="3" s="1"/>
  <c r="CJ15" i="4"/>
  <c r="CJ15" i="3" s="1"/>
  <c r="CK15" i="4"/>
  <c r="CK15" i="3" s="1"/>
  <c r="CL15" i="4"/>
  <c r="CL15" i="3" s="1"/>
  <c r="CM15" i="4"/>
  <c r="CM15" i="3" s="1"/>
  <c r="CN15" i="4"/>
  <c r="CN15" i="3" s="1"/>
  <c r="CO15" i="4"/>
  <c r="CO15" i="3" s="1"/>
  <c r="CP15" i="4"/>
  <c r="CP15" i="3" s="1"/>
  <c r="CQ15" i="4"/>
  <c r="CQ15" i="3" s="1"/>
  <c r="CR15" i="4"/>
  <c r="CR15" i="3" s="1"/>
  <c r="CS15" i="4"/>
  <c r="CS15" i="3" s="1"/>
  <c r="CT15" i="4"/>
  <c r="CT15" i="3" s="1"/>
  <c r="CU15" i="4"/>
  <c r="CU15" i="3" s="1"/>
  <c r="CV15" i="4"/>
  <c r="CV15" i="3" s="1"/>
  <c r="CW15" i="4"/>
  <c r="CW15" i="3" s="1"/>
  <c r="CX15" i="4"/>
  <c r="CX15" i="3" s="1"/>
  <c r="CY15" i="4"/>
  <c r="CY15" i="3" s="1"/>
  <c r="CZ15" i="4"/>
  <c r="CZ15" i="3" s="1"/>
  <c r="DA15" i="4"/>
  <c r="DA15" i="3" s="1"/>
  <c r="DB15" i="4"/>
  <c r="DB15" i="3" s="1"/>
  <c r="DC15" i="4"/>
  <c r="DC15" i="3" s="1"/>
  <c r="DD15" i="4"/>
  <c r="DD15" i="3" s="1"/>
  <c r="DE15" i="4"/>
  <c r="DE15" i="3" s="1"/>
  <c r="DF15" i="4"/>
  <c r="DF15" i="3" s="1"/>
  <c r="DG15" i="4"/>
  <c r="DG15" i="3" s="1"/>
  <c r="DH15" i="4"/>
  <c r="DH15" i="3" s="1"/>
  <c r="DI15" i="4"/>
  <c r="DI15" i="3" s="1"/>
  <c r="DJ15" i="4"/>
  <c r="DJ15" i="3" s="1"/>
  <c r="DK15" i="4"/>
  <c r="DK15" i="3" s="1"/>
  <c r="DL15" i="4"/>
  <c r="DL15" i="3" s="1"/>
  <c r="DM15" i="4"/>
  <c r="DM15" i="3" s="1"/>
  <c r="DN15" i="4"/>
  <c r="DN15" i="3" s="1"/>
  <c r="DO15" i="4"/>
  <c r="DO15" i="3" s="1"/>
  <c r="DP15" i="4"/>
  <c r="DP15" i="3" s="1"/>
  <c r="DQ15" i="4"/>
  <c r="DQ15" i="3" s="1"/>
  <c r="DR15" i="4"/>
  <c r="DR15" i="3" s="1"/>
  <c r="DS15" i="4"/>
  <c r="DS15" i="3" s="1"/>
  <c r="DT15" i="4"/>
  <c r="DT15" i="3" s="1"/>
  <c r="DU15" i="4"/>
  <c r="DU15" i="3" s="1"/>
  <c r="DV15" i="4"/>
  <c r="DV15" i="3" s="1"/>
  <c r="DW15" i="4"/>
  <c r="DW15" i="3" s="1"/>
  <c r="DX15" i="4"/>
  <c r="DX15" i="3" s="1"/>
  <c r="DY15" i="4"/>
  <c r="DY15" i="3" s="1"/>
  <c r="DZ15" i="4"/>
  <c r="DZ15" i="3" s="1"/>
  <c r="EA15" i="4"/>
  <c r="EA15" i="3" s="1"/>
  <c r="EB15" i="4"/>
  <c r="EB15" i="3" s="1"/>
  <c r="EC15" i="4"/>
  <c r="EC15" i="3" s="1"/>
  <c r="ED15" i="4"/>
  <c r="ED15" i="3" s="1"/>
  <c r="EE15" i="4"/>
  <c r="EE15" i="3" s="1"/>
  <c r="EF15" i="4"/>
  <c r="EF15" i="3" s="1"/>
  <c r="EG15" i="4"/>
  <c r="EG15" i="3" s="1"/>
  <c r="EH15" i="4"/>
  <c r="EH15" i="3" s="1"/>
  <c r="EI15" i="4"/>
  <c r="EI15" i="3" s="1"/>
  <c r="EJ15" i="4"/>
  <c r="EJ15" i="3" s="1"/>
  <c r="EK15" i="4"/>
  <c r="EK15" i="3" s="1"/>
  <c r="EL15" i="4"/>
  <c r="EL15" i="3" s="1"/>
  <c r="EM15" i="4"/>
  <c r="EM15" i="3" s="1"/>
  <c r="EN15" i="4"/>
  <c r="EN15" i="3" s="1"/>
  <c r="B16" i="4"/>
  <c r="B16" i="3" s="1"/>
  <c r="C16" i="4"/>
  <c r="C16" i="3" s="1"/>
  <c r="D16" i="4"/>
  <c r="D16" i="3" s="1"/>
  <c r="E16" i="4"/>
  <c r="E16" i="3" s="1"/>
  <c r="F16" i="4"/>
  <c r="F16" i="3" s="1"/>
  <c r="G16" i="4"/>
  <c r="G16" i="3" s="1"/>
  <c r="H16" i="4"/>
  <c r="H16" i="3" s="1"/>
  <c r="I16" i="4"/>
  <c r="I16" i="3" s="1"/>
  <c r="J16" i="4"/>
  <c r="J16" i="3" s="1"/>
  <c r="K16" i="4"/>
  <c r="K16" i="3" s="1"/>
  <c r="L16" i="4"/>
  <c r="L16" i="3" s="1"/>
  <c r="M16" i="4"/>
  <c r="M16" i="3" s="1"/>
  <c r="N16" i="4"/>
  <c r="N16" i="3" s="1"/>
  <c r="O16" i="4"/>
  <c r="O16" i="3" s="1"/>
  <c r="P16" i="4"/>
  <c r="P16" i="3" s="1"/>
  <c r="Q16" i="4"/>
  <c r="Q16" i="3" s="1"/>
  <c r="R16" i="4"/>
  <c r="R16" i="3" s="1"/>
  <c r="S16" i="4"/>
  <c r="S16" i="3" s="1"/>
  <c r="T16" i="4"/>
  <c r="T16" i="3" s="1"/>
  <c r="U16" i="4"/>
  <c r="U16" i="3" s="1"/>
  <c r="V16" i="4"/>
  <c r="V16" i="3" s="1"/>
  <c r="W16" i="4"/>
  <c r="W16" i="3" s="1"/>
  <c r="X16" i="4"/>
  <c r="X16" i="3" s="1"/>
  <c r="Y16" i="4"/>
  <c r="Y16" i="3" s="1"/>
  <c r="Z16" i="4"/>
  <c r="Z16" i="3" s="1"/>
  <c r="AA16" i="4"/>
  <c r="AA16" i="3" s="1"/>
  <c r="AB16" i="4"/>
  <c r="AB16" i="3" s="1"/>
  <c r="AC16" i="4"/>
  <c r="AC16" i="3" s="1"/>
  <c r="AD16" i="4"/>
  <c r="AD16" i="3" s="1"/>
  <c r="AE16" i="4"/>
  <c r="AE16" i="3" s="1"/>
  <c r="AF16" i="4"/>
  <c r="AF16" i="3" s="1"/>
  <c r="AG16" i="4"/>
  <c r="AG16" i="3" s="1"/>
  <c r="AH16" i="4"/>
  <c r="AH16" i="3" s="1"/>
  <c r="AI16" i="4"/>
  <c r="AI16" i="3" s="1"/>
  <c r="AJ16" i="4"/>
  <c r="AJ16" i="3" s="1"/>
  <c r="AK16" i="4"/>
  <c r="AK16" i="3" s="1"/>
  <c r="AL16" i="4"/>
  <c r="AL16" i="3" s="1"/>
  <c r="AM16" i="4"/>
  <c r="AM16" i="3" s="1"/>
  <c r="AN16" i="4"/>
  <c r="AN16" i="3" s="1"/>
  <c r="AO16" i="4"/>
  <c r="AO16" i="3" s="1"/>
  <c r="AP16" i="4"/>
  <c r="AP16" i="3" s="1"/>
  <c r="AQ16" i="4"/>
  <c r="AQ16" i="3" s="1"/>
  <c r="AR16" i="4"/>
  <c r="AR16" i="3" s="1"/>
  <c r="AS16" i="4"/>
  <c r="AS16" i="3" s="1"/>
  <c r="AT16" i="4"/>
  <c r="AT16" i="3" s="1"/>
  <c r="AU16" i="4"/>
  <c r="AU16" i="3" s="1"/>
  <c r="AV16" i="4"/>
  <c r="AV16" i="3" s="1"/>
  <c r="AW16" i="4"/>
  <c r="AW16" i="3" s="1"/>
  <c r="AX16" i="4"/>
  <c r="AX16" i="3" s="1"/>
  <c r="AY16" i="4"/>
  <c r="AY16" i="3" s="1"/>
  <c r="AZ16" i="4"/>
  <c r="AZ16" i="3" s="1"/>
  <c r="BA16" i="4"/>
  <c r="BA16" i="3" s="1"/>
  <c r="BB16" i="4"/>
  <c r="BB16" i="3" s="1"/>
  <c r="BC16" i="4"/>
  <c r="BC16" i="3" s="1"/>
  <c r="BD16" i="4"/>
  <c r="BD16" i="3" s="1"/>
  <c r="BE16" i="4"/>
  <c r="BE16" i="3" s="1"/>
  <c r="BF16" i="4"/>
  <c r="BF16" i="3" s="1"/>
  <c r="BG16" i="4"/>
  <c r="BG16" i="3" s="1"/>
  <c r="BH16" i="4"/>
  <c r="BH16" i="3" s="1"/>
  <c r="BI16" i="4"/>
  <c r="BI16" i="3" s="1"/>
  <c r="BJ16" i="4"/>
  <c r="BJ16" i="3" s="1"/>
  <c r="BK16" i="4"/>
  <c r="BK16" i="3" s="1"/>
  <c r="BL16" i="4"/>
  <c r="BL16" i="3" s="1"/>
  <c r="BM16" i="4"/>
  <c r="BM16" i="3" s="1"/>
  <c r="BN16" i="4"/>
  <c r="BN16" i="3" s="1"/>
  <c r="BO16" i="4"/>
  <c r="BO16" i="3" s="1"/>
  <c r="BP16" i="4"/>
  <c r="BP16" i="3" s="1"/>
  <c r="BQ16" i="4"/>
  <c r="BQ16" i="3" s="1"/>
  <c r="BR16" i="4"/>
  <c r="BR16" i="3" s="1"/>
  <c r="BS16" i="4"/>
  <c r="BS16" i="3" s="1"/>
  <c r="BT16" i="4"/>
  <c r="BT16" i="3" s="1"/>
  <c r="BU16" i="4"/>
  <c r="BU16" i="3" s="1"/>
  <c r="BV16" i="4"/>
  <c r="BV16" i="3" s="1"/>
  <c r="BW16" i="4"/>
  <c r="BW16" i="3" s="1"/>
  <c r="BX16" i="4"/>
  <c r="BX16" i="3" s="1"/>
  <c r="BY16" i="4"/>
  <c r="BY16" i="3" s="1"/>
  <c r="BZ16" i="4"/>
  <c r="BZ16" i="3" s="1"/>
  <c r="CA16" i="4"/>
  <c r="CA16" i="3" s="1"/>
  <c r="CB16" i="4"/>
  <c r="CB16" i="3" s="1"/>
  <c r="CC16" i="4"/>
  <c r="CC16" i="3" s="1"/>
  <c r="CD16" i="4"/>
  <c r="CD16" i="3" s="1"/>
  <c r="CE16" i="4"/>
  <c r="CE16" i="3" s="1"/>
  <c r="CF16" i="4"/>
  <c r="CF16" i="3" s="1"/>
  <c r="CG16" i="4"/>
  <c r="CG16" i="3" s="1"/>
  <c r="CH16" i="4"/>
  <c r="CH16" i="3" s="1"/>
  <c r="CI16" i="4"/>
  <c r="CI16" i="3" s="1"/>
  <c r="CJ16" i="4"/>
  <c r="CJ16" i="3" s="1"/>
  <c r="CK16" i="4"/>
  <c r="CK16" i="3" s="1"/>
  <c r="CL16" i="4"/>
  <c r="CL16" i="3" s="1"/>
  <c r="CM16" i="4"/>
  <c r="CM16" i="3" s="1"/>
  <c r="CN16" i="4"/>
  <c r="CN16" i="3" s="1"/>
  <c r="CO16" i="4"/>
  <c r="CO16" i="3" s="1"/>
  <c r="CP16" i="4"/>
  <c r="CP16" i="3" s="1"/>
  <c r="CQ16" i="4"/>
  <c r="CQ16" i="3" s="1"/>
  <c r="CR16" i="4"/>
  <c r="CR16" i="3" s="1"/>
  <c r="CS16" i="4"/>
  <c r="CS16" i="3" s="1"/>
  <c r="CT16" i="4"/>
  <c r="CT16" i="3" s="1"/>
  <c r="CU16" i="4"/>
  <c r="CU16" i="3" s="1"/>
  <c r="CV16" i="4"/>
  <c r="CV16" i="3" s="1"/>
  <c r="CW16" i="4"/>
  <c r="CW16" i="3" s="1"/>
  <c r="CX16" i="4"/>
  <c r="CX16" i="3" s="1"/>
  <c r="CY16" i="4"/>
  <c r="CY16" i="3" s="1"/>
  <c r="CZ16" i="4"/>
  <c r="CZ16" i="3" s="1"/>
  <c r="DA16" i="4"/>
  <c r="DA16" i="3" s="1"/>
  <c r="DB16" i="4"/>
  <c r="DB16" i="3" s="1"/>
  <c r="DC16" i="4"/>
  <c r="DC16" i="3" s="1"/>
  <c r="DD16" i="4"/>
  <c r="DD16" i="3" s="1"/>
  <c r="DE16" i="4"/>
  <c r="DE16" i="3" s="1"/>
  <c r="DF16" i="4"/>
  <c r="DF16" i="3" s="1"/>
  <c r="DG16" i="4"/>
  <c r="DG16" i="3" s="1"/>
  <c r="DH16" i="4"/>
  <c r="DH16" i="3" s="1"/>
  <c r="DI16" i="4"/>
  <c r="DI16" i="3" s="1"/>
  <c r="DJ16" i="4"/>
  <c r="DJ16" i="3" s="1"/>
  <c r="DK16" i="4"/>
  <c r="DK16" i="3" s="1"/>
  <c r="DL16" i="4"/>
  <c r="DL16" i="3" s="1"/>
  <c r="DM16" i="4"/>
  <c r="DM16" i="3" s="1"/>
  <c r="DN16" i="4"/>
  <c r="DN16" i="3" s="1"/>
  <c r="DO16" i="4"/>
  <c r="DO16" i="3" s="1"/>
  <c r="DP16" i="4"/>
  <c r="DP16" i="3" s="1"/>
  <c r="DQ16" i="4"/>
  <c r="DQ16" i="3" s="1"/>
  <c r="DR16" i="4"/>
  <c r="DR16" i="3" s="1"/>
  <c r="DS16" i="4"/>
  <c r="DS16" i="3" s="1"/>
  <c r="DT16" i="4"/>
  <c r="DT16" i="3" s="1"/>
  <c r="DU16" i="4"/>
  <c r="DU16" i="3" s="1"/>
  <c r="DV16" i="4"/>
  <c r="DV16" i="3" s="1"/>
  <c r="DW16" i="4"/>
  <c r="DW16" i="3" s="1"/>
  <c r="DX16" i="4"/>
  <c r="DX16" i="3" s="1"/>
  <c r="DY16" i="4"/>
  <c r="DY16" i="3" s="1"/>
  <c r="DZ16" i="4"/>
  <c r="DZ16" i="3" s="1"/>
  <c r="EA16" i="4"/>
  <c r="EA16" i="3" s="1"/>
  <c r="EB16" i="4"/>
  <c r="EB16" i="3" s="1"/>
  <c r="EC16" i="4"/>
  <c r="EC16" i="3" s="1"/>
  <c r="ED16" i="4"/>
  <c r="ED16" i="3" s="1"/>
  <c r="EE16" i="4"/>
  <c r="EE16" i="3" s="1"/>
  <c r="EF16" i="4"/>
  <c r="EF16" i="3" s="1"/>
  <c r="EG16" i="4"/>
  <c r="EG16" i="3" s="1"/>
  <c r="EH16" i="4"/>
  <c r="EH16" i="3" s="1"/>
  <c r="EI16" i="4"/>
  <c r="EI16" i="3" s="1"/>
  <c r="EJ16" i="4"/>
  <c r="EJ16" i="3" s="1"/>
  <c r="EK16" i="4"/>
  <c r="EK16" i="3" s="1"/>
  <c r="EL16" i="4"/>
  <c r="EL16" i="3" s="1"/>
  <c r="EM16" i="4"/>
  <c r="EM16" i="3" s="1"/>
  <c r="EN16" i="4"/>
  <c r="EN16" i="3" s="1"/>
  <c r="B17" i="4"/>
  <c r="B17" i="3" s="1"/>
  <c r="C17" i="4"/>
  <c r="C17" i="3" s="1"/>
  <c r="D17" i="4"/>
  <c r="D17" i="3" s="1"/>
  <c r="E17" i="4"/>
  <c r="E17" i="3" s="1"/>
  <c r="F17" i="4"/>
  <c r="F17" i="3" s="1"/>
  <c r="G17" i="4"/>
  <c r="G17" i="3" s="1"/>
  <c r="H17" i="4"/>
  <c r="H17" i="3" s="1"/>
  <c r="I17" i="4"/>
  <c r="I17" i="3" s="1"/>
  <c r="J17" i="4"/>
  <c r="J17" i="3" s="1"/>
  <c r="K17" i="4"/>
  <c r="K17" i="3" s="1"/>
  <c r="L17" i="4"/>
  <c r="L17" i="3" s="1"/>
  <c r="M17" i="4"/>
  <c r="M17" i="3" s="1"/>
  <c r="N17" i="4"/>
  <c r="N17" i="3" s="1"/>
  <c r="O17" i="4"/>
  <c r="O17" i="3" s="1"/>
  <c r="P17" i="4"/>
  <c r="P17" i="3" s="1"/>
  <c r="Q17" i="4"/>
  <c r="Q17" i="3" s="1"/>
  <c r="R17" i="4"/>
  <c r="R17" i="3" s="1"/>
  <c r="S17" i="4"/>
  <c r="S17" i="3" s="1"/>
  <c r="T17" i="4"/>
  <c r="T17" i="3" s="1"/>
  <c r="U17" i="4"/>
  <c r="U17" i="3" s="1"/>
  <c r="V17" i="4"/>
  <c r="V17" i="3" s="1"/>
  <c r="W17" i="4"/>
  <c r="W17" i="3" s="1"/>
  <c r="X17" i="4"/>
  <c r="X17" i="3" s="1"/>
  <c r="Y17" i="4"/>
  <c r="Y17" i="3" s="1"/>
  <c r="Z17" i="4"/>
  <c r="Z17" i="3" s="1"/>
  <c r="AA17" i="4"/>
  <c r="AA17" i="3" s="1"/>
  <c r="AB17" i="4"/>
  <c r="AB17" i="3" s="1"/>
  <c r="AC17" i="4"/>
  <c r="AC17" i="3" s="1"/>
  <c r="AD17" i="4"/>
  <c r="AD17" i="3" s="1"/>
  <c r="AE17" i="4"/>
  <c r="AE17" i="3" s="1"/>
  <c r="AF17" i="4"/>
  <c r="AF17" i="3" s="1"/>
  <c r="AG17" i="4"/>
  <c r="AG17" i="3" s="1"/>
  <c r="AH17" i="4"/>
  <c r="AH17" i="3" s="1"/>
  <c r="AI17" i="4"/>
  <c r="AI17" i="3" s="1"/>
  <c r="AJ17" i="4"/>
  <c r="AJ17" i="3" s="1"/>
  <c r="AK17" i="4"/>
  <c r="AK17" i="3" s="1"/>
  <c r="AL17" i="4"/>
  <c r="AL17" i="3" s="1"/>
  <c r="AM17" i="4"/>
  <c r="AM17" i="3" s="1"/>
  <c r="AN17" i="4"/>
  <c r="AN17" i="3" s="1"/>
  <c r="AO17" i="4"/>
  <c r="AO17" i="3" s="1"/>
  <c r="AP17" i="4"/>
  <c r="AP17" i="3" s="1"/>
  <c r="AQ17" i="4"/>
  <c r="AQ17" i="3" s="1"/>
  <c r="AR17" i="4"/>
  <c r="AR17" i="3" s="1"/>
  <c r="AS17" i="4"/>
  <c r="AS17" i="3" s="1"/>
  <c r="AT17" i="4"/>
  <c r="AT17" i="3" s="1"/>
  <c r="AU17" i="4"/>
  <c r="AU17" i="3" s="1"/>
  <c r="AV17" i="4"/>
  <c r="AV17" i="3" s="1"/>
  <c r="AW17" i="4"/>
  <c r="AW17" i="3" s="1"/>
  <c r="AX17" i="4"/>
  <c r="AX17" i="3" s="1"/>
  <c r="AY17" i="4"/>
  <c r="AY17" i="3" s="1"/>
  <c r="AZ17" i="4"/>
  <c r="AZ17" i="3" s="1"/>
  <c r="BA17" i="4"/>
  <c r="BA17" i="3" s="1"/>
  <c r="BB17" i="4"/>
  <c r="BB17" i="3" s="1"/>
  <c r="BC17" i="4"/>
  <c r="BC17" i="3" s="1"/>
  <c r="BD17" i="4"/>
  <c r="BD17" i="3" s="1"/>
  <c r="BE17" i="4"/>
  <c r="BE17" i="3" s="1"/>
  <c r="BF17" i="4"/>
  <c r="BF17" i="3" s="1"/>
  <c r="BG17" i="4"/>
  <c r="BG17" i="3" s="1"/>
  <c r="BH17" i="4"/>
  <c r="BH17" i="3" s="1"/>
  <c r="BI17" i="4"/>
  <c r="BI17" i="3" s="1"/>
  <c r="BJ17" i="4"/>
  <c r="BJ17" i="3" s="1"/>
  <c r="BK17" i="4"/>
  <c r="BK17" i="3" s="1"/>
  <c r="BL17" i="4"/>
  <c r="BL17" i="3" s="1"/>
  <c r="BM17" i="4"/>
  <c r="BM17" i="3" s="1"/>
  <c r="BN17" i="4"/>
  <c r="BN17" i="3" s="1"/>
  <c r="BO17" i="4"/>
  <c r="BO17" i="3" s="1"/>
  <c r="BP17" i="4"/>
  <c r="BP17" i="3" s="1"/>
  <c r="BQ17" i="4"/>
  <c r="BQ17" i="3" s="1"/>
  <c r="BR17" i="4"/>
  <c r="BR17" i="3" s="1"/>
  <c r="BS17" i="4"/>
  <c r="BS17" i="3" s="1"/>
  <c r="BT17" i="4"/>
  <c r="BT17" i="3" s="1"/>
  <c r="BU17" i="4"/>
  <c r="BU17" i="3" s="1"/>
  <c r="BV17" i="4"/>
  <c r="BV17" i="3" s="1"/>
  <c r="BW17" i="4"/>
  <c r="BW17" i="3" s="1"/>
  <c r="BX17" i="4"/>
  <c r="BX17" i="3" s="1"/>
  <c r="BY17" i="4"/>
  <c r="BY17" i="3" s="1"/>
  <c r="BZ17" i="4"/>
  <c r="BZ17" i="3" s="1"/>
  <c r="CA17" i="4"/>
  <c r="CA17" i="3" s="1"/>
  <c r="CB17" i="4"/>
  <c r="CB17" i="3" s="1"/>
  <c r="CC17" i="4"/>
  <c r="CC17" i="3" s="1"/>
  <c r="CD17" i="4"/>
  <c r="CD17" i="3" s="1"/>
  <c r="CE17" i="4"/>
  <c r="CE17" i="3" s="1"/>
  <c r="CF17" i="4"/>
  <c r="CF17" i="3" s="1"/>
  <c r="CG17" i="4"/>
  <c r="CG17" i="3" s="1"/>
  <c r="CH17" i="4"/>
  <c r="CH17" i="3" s="1"/>
  <c r="CI17" i="4"/>
  <c r="CI17" i="3" s="1"/>
  <c r="CJ17" i="4"/>
  <c r="CJ17" i="3" s="1"/>
  <c r="CK17" i="4"/>
  <c r="CK17" i="3" s="1"/>
  <c r="CL17" i="4"/>
  <c r="CL17" i="3" s="1"/>
  <c r="CM17" i="4"/>
  <c r="CM17" i="3" s="1"/>
  <c r="CN17" i="4"/>
  <c r="CN17" i="3" s="1"/>
  <c r="CO17" i="4"/>
  <c r="CO17" i="3" s="1"/>
  <c r="CP17" i="4"/>
  <c r="CP17" i="3" s="1"/>
  <c r="CQ17" i="4"/>
  <c r="CQ17" i="3" s="1"/>
  <c r="CR17" i="4"/>
  <c r="CR17" i="3" s="1"/>
  <c r="CS17" i="4"/>
  <c r="CS17" i="3" s="1"/>
  <c r="CT17" i="4"/>
  <c r="CT17" i="3" s="1"/>
  <c r="CU17" i="4"/>
  <c r="CU17" i="3" s="1"/>
  <c r="CV17" i="4"/>
  <c r="CV17" i="3" s="1"/>
  <c r="CW17" i="4"/>
  <c r="CW17" i="3" s="1"/>
  <c r="CX17" i="4"/>
  <c r="CX17" i="3" s="1"/>
  <c r="CY17" i="4"/>
  <c r="CY17" i="3" s="1"/>
  <c r="CZ17" i="4"/>
  <c r="CZ17" i="3" s="1"/>
  <c r="DA17" i="4"/>
  <c r="DA17" i="3" s="1"/>
  <c r="DB17" i="4"/>
  <c r="DB17" i="3" s="1"/>
  <c r="DC17" i="4"/>
  <c r="DC17" i="3" s="1"/>
  <c r="DD17" i="4"/>
  <c r="DD17" i="3" s="1"/>
  <c r="DE17" i="4"/>
  <c r="DE17" i="3" s="1"/>
  <c r="DF17" i="4"/>
  <c r="DF17" i="3" s="1"/>
  <c r="DG17" i="4"/>
  <c r="DG17" i="3" s="1"/>
  <c r="DH17" i="4"/>
  <c r="DH17" i="3" s="1"/>
  <c r="DI17" i="4"/>
  <c r="DI17" i="3" s="1"/>
  <c r="DJ17" i="4"/>
  <c r="DJ17" i="3" s="1"/>
  <c r="DK17" i="4"/>
  <c r="DK17" i="3" s="1"/>
  <c r="DL17" i="4"/>
  <c r="DL17" i="3" s="1"/>
  <c r="DM17" i="4"/>
  <c r="DM17" i="3" s="1"/>
  <c r="DN17" i="4"/>
  <c r="DN17" i="3" s="1"/>
  <c r="DO17" i="4"/>
  <c r="DO17" i="3" s="1"/>
  <c r="DP17" i="4"/>
  <c r="DP17" i="3" s="1"/>
  <c r="DQ17" i="4"/>
  <c r="DQ17" i="3" s="1"/>
  <c r="DR17" i="4"/>
  <c r="DR17" i="3" s="1"/>
  <c r="DS17" i="4"/>
  <c r="DS17" i="3" s="1"/>
  <c r="DT17" i="4"/>
  <c r="DT17" i="3" s="1"/>
  <c r="DU17" i="4"/>
  <c r="DU17" i="3" s="1"/>
  <c r="DV17" i="4"/>
  <c r="DV17" i="3" s="1"/>
  <c r="DW17" i="4"/>
  <c r="DW17" i="3" s="1"/>
  <c r="DX17" i="4"/>
  <c r="DX17" i="3" s="1"/>
  <c r="DY17" i="4"/>
  <c r="DY17" i="3" s="1"/>
  <c r="DZ17" i="4"/>
  <c r="DZ17" i="3" s="1"/>
  <c r="EA17" i="4"/>
  <c r="EA17" i="3" s="1"/>
  <c r="EB17" i="4"/>
  <c r="EB17" i="3" s="1"/>
  <c r="EC17" i="4"/>
  <c r="EC17" i="3" s="1"/>
  <c r="ED17" i="4"/>
  <c r="ED17" i="3" s="1"/>
  <c r="EE17" i="4"/>
  <c r="EE17" i="3" s="1"/>
  <c r="EF17" i="4"/>
  <c r="EF17" i="3" s="1"/>
  <c r="EG17" i="4"/>
  <c r="EG17" i="3" s="1"/>
  <c r="EH17" i="4"/>
  <c r="EH17" i="3" s="1"/>
  <c r="EI17" i="4"/>
  <c r="EI17" i="3" s="1"/>
  <c r="EJ17" i="4"/>
  <c r="EJ17" i="3" s="1"/>
  <c r="EK17" i="4"/>
  <c r="EK17" i="3" s="1"/>
  <c r="EL17" i="4"/>
  <c r="EL17" i="3" s="1"/>
  <c r="EM17" i="4"/>
  <c r="EM17" i="3" s="1"/>
  <c r="EN17" i="4"/>
  <c r="EN17" i="3" s="1"/>
  <c r="B18" i="4"/>
  <c r="B18" i="3" s="1"/>
  <c r="C18" i="4"/>
  <c r="C18" i="3" s="1"/>
  <c r="D18" i="4"/>
  <c r="D18" i="3" s="1"/>
  <c r="E18" i="4"/>
  <c r="E18" i="3" s="1"/>
  <c r="F18" i="4"/>
  <c r="F18" i="3" s="1"/>
  <c r="G18" i="4"/>
  <c r="G18" i="3" s="1"/>
  <c r="H18" i="4"/>
  <c r="H18" i="3" s="1"/>
  <c r="I18" i="4"/>
  <c r="I18" i="3" s="1"/>
  <c r="J18" i="4"/>
  <c r="J18" i="3" s="1"/>
  <c r="K18" i="4"/>
  <c r="K18" i="3" s="1"/>
  <c r="L18" i="4"/>
  <c r="L18" i="3" s="1"/>
  <c r="M18" i="4"/>
  <c r="M18" i="3" s="1"/>
  <c r="N18" i="4"/>
  <c r="N18" i="3" s="1"/>
  <c r="O18" i="4"/>
  <c r="O18" i="3" s="1"/>
  <c r="P18" i="4"/>
  <c r="P18" i="3" s="1"/>
  <c r="Q18" i="4"/>
  <c r="Q18" i="3" s="1"/>
  <c r="R18" i="4"/>
  <c r="R18" i="3" s="1"/>
  <c r="S18" i="4"/>
  <c r="S18" i="3" s="1"/>
  <c r="T18" i="4"/>
  <c r="T18" i="3" s="1"/>
  <c r="U18" i="4"/>
  <c r="U18" i="3" s="1"/>
  <c r="V18" i="4"/>
  <c r="V18" i="3" s="1"/>
  <c r="W18" i="4"/>
  <c r="W18" i="3" s="1"/>
  <c r="X18" i="4"/>
  <c r="X18" i="3" s="1"/>
  <c r="Y18" i="4"/>
  <c r="Y18" i="3" s="1"/>
  <c r="Z18" i="4"/>
  <c r="Z18" i="3" s="1"/>
  <c r="AA18" i="4"/>
  <c r="AA18" i="3" s="1"/>
  <c r="AB18" i="4"/>
  <c r="AB18" i="3" s="1"/>
  <c r="AC18" i="4"/>
  <c r="AC18" i="3" s="1"/>
  <c r="AD18" i="4"/>
  <c r="AD18" i="3" s="1"/>
  <c r="AE18" i="4"/>
  <c r="AE18" i="3" s="1"/>
  <c r="AF18" i="4"/>
  <c r="AF18" i="3" s="1"/>
  <c r="AG18" i="4"/>
  <c r="AG18" i="3" s="1"/>
  <c r="AH18" i="4"/>
  <c r="AH18" i="3" s="1"/>
  <c r="AI18" i="4"/>
  <c r="AI18" i="3" s="1"/>
  <c r="AJ18" i="4"/>
  <c r="AJ18" i="3" s="1"/>
  <c r="AK18" i="4"/>
  <c r="AK18" i="3" s="1"/>
  <c r="AL18" i="4"/>
  <c r="AL18" i="3" s="1"/>
  <c r="AM18" i="4"/>
  <c r="AM18" i="3" s="1"/>
  <c r="AN18" i="4"/>
  <c r="AN18" i="3" s="1"/>
  <c r="AO18" i="4"/>
  <c r="AO18" i="3" s="1"/>
  <c r="AP18" i="4"/>
  <c r="AP18" i="3" s="1"/>
  <c r="AQ18" i="4"/>
  <c r="AQ18" i="3" s="1"/>
  <c r="AR18" i="4"/>
  <c r="AR18" i="3" s="1"/>
  <c r="AS18" i="4"/>
  <c r="AS18" i="3" s="1"/>
  <c r="AT18" i="4"/>
  <c r="AT18" i="3" s="1"/>
  <c r="AU18" i="4"/>
  <c r="AU18" i="3" s="1"/>
  <c r="AV18" i="4"/>
  <c r="AV18" i="3" s="1"/>
  <c r="AW18" i="4"/>
  <c r="AW18" i="3" s="1"/>
  <c r="AX18" i="4"/>
  <c r="AX18" i="3" s="1"/>
  <c r="AY18" i="4"/>
  <c r="AY18" i="3" s="1"/>
  <c r="AZ18" i="4"/>
  <c r="AZ18" i="3" s="1"/>
  <c r="BA18" i="4"/>
  <c r="BA18" i="3" s="1"/>
  <c r="BB18" i="4"/>
  <c r="BB18" i="3" s="1"/>
  <c r="BC18" i="4"/>
  <c r="BC18" i="3" s="1"/>
  <c r="BD18" i="4"/>
  <c r="BD18" i="3" s="1"/>
  <c r="BE18" i="4"/>
  <c r="BE18" i="3" s="1"/>
  <c r="BF18" i="4"/>
  <c r="BF18" i="3" s="1"/>
  <c r="BG18" i="4"/>
  <c r="BG18" i="3" s="1"/>
  <c r="BH18" i="4"/>
  <c r="BH18" i="3" s="1"/>
  <c r="BI18" i="4"/>
  <c r="BI18" i="3" s="1"/>
  <c r="BJ18" i="4"/>
  <c r="BJ18" i="3" s="1"/>
  <c r="BK18" i="4"/>
  <c r="BK18" i="3" s="1"/>
  <c r="BL18" i="4"/>
  <c r="BL18" i="3" s="1"/>
  <c r="BM18" i="4"/>
  <c r="BM18" i="3" s="1"/>
  <c r="BN18" i="4"/>
  <c r="BN18" i="3" s="1"/>
  <c r="BO18" i="4"/>
  <c r="BO18" i="3" s="1"/>
  <c r="BP18" i="4"/>
  <c r="BP18" i="3" s="1"/>
  <c r="BQ18" i="4"/>
  <c r="BQ18" i="3" s="1"/>
  <c r="BR18" i="4"/>
  <c r="BR18" i="3" s="1"/>
  <c r="BS18" i="4"/>
  <c r="BS18" i="3" s="1"/>
  <c r="BT18" i="4"/>
  <c r="BT18" i="3" s="1"/>
  <c r="BU18" i="4"/>
  <c r="BU18" i="3" s="1"/>
  <c r="BV18" i="4"/>
  <c r="BV18" i="3" s="1"/>
  <c r="BW18" i="4"/>
  <c r="BW18" i="3" s="1"/>
  <c r="BX18" i="4"/>
  <c r="BX18" i="3" s="1"/>
  <c r="BY18" i="4"/>
  <c r="BY18" i="3" s="1"/>
  <c r="BZ18" i="4"/>
  <c r="BZ18" i="3" s="1"/>
  <c r="CA18" i="4"/>
  <c r="CA18" i="3" s="1"/>
  <c r="CB18" i="4"/>
  <c r="CB18" i="3" s="1"/>
  <c r="CC18" i="4"/>
  <c r="CC18" i="3" s="1"/>
  <c r="CD18" i="4"/>
  <c r="CD18" i="3" s="1"/>
  <c r="CE18" i="4"/>
  <c r="CE18" i="3" s="1"/>
  <c r="CF18" i="4"/>
  <c r="CF18" i="3" s="1"/>
  <c r="CG18" i="4"/>
  <c r="CG18" i="3" s="1"/>
  <c r="CH18" i="4"/>
  <c r="CH18" i="3" s="1"/>
  <c r="CI18" i="4"/>
  <c r="CI18" i="3" s="1"/>
  <c r="CJ18" i="4"/>
  <c r="CJ18" i="3" s="1"/>
  <c r="CK18" i="4"/>
  <c r="CK18" i="3" s="1"/>
  <c r="CL18" i="4"/>
  <c r="CL18" i="3" s="1"/>
  <c r="CM18" i="4"/>
  <c r="CM18" i="3" s="1"/>
  <c r="CN18" i="4"/>
  <c r="CN18" i="3" s="1"/>
  <c r="CO18" i="4"/>
  <c r="CO18" i="3" s="1"/>
  <c r="CP18" i="4"/>
  <c r="CP18" i="3" s="1"/>
  <c r="CQ18" i="4"/>
  <c r="CQ18" i="3" s="1"/>
  <c r="CR18" i="4"/>
  <c r="CR18" i="3" s="1"/>
  <c r="CS18" i="4"/>
  <c r="CS18" i="3" s="1"/>
  <c r="CT18" i="4"/>
  <c r="CT18" i="3" s="1"/>
  <c r="CU18" i="4"/>
  <c r="CU18" i="3" s="1"/>
  <c r="CV18" i="4"/>
  <c r="CV18" i="3" s="1"/>
  <c r="CW18" i="4"/>
  <c r="CW18" i="3" s="1"/>
  <c r="CX18" i="4"/>
  <c r="CX18" i="3" s="1"/>
  <c r="CY18" i="4"/>
  <c r="CY18" i="3" s="1"/>
  <c r="CZ18" i="4"/>
  <c r="CZ18" i="3" s="1"/>
  <c r="DA18" i="4"/>
  <c r="DA18" i="3" s="1"/>
  <c r="DB18" i="4"/>
  <c r="DB18" i="3" s="1"/>
  <c r="DC18" i="4"/>
  <c r="DC18" i="3" s="1"/>
  <c r="DD18" i="4"/>
  <c r="DD18" i="3" s="1"/>
  <c r="DE18" i="4"/>
  <c r="DE18" i="3" s="1"/>
  <c r="DF18" i="4"/>
  <c r="DF18" i="3" s="1"/>
  <c r="DG18" i="4"/>
  <c r="DG18" i="3" s="1"/>
  <c r="DH18" i="4"/>
  <c r="DH18" i="3" s="1"/>
  <c r="DI18" i="4"/>
  <c r="DI18" i="3" s="1"/>
  <c r="DJ18" i="4"/>
  <c r="DJ18" i="3" s="1"/>
  <c r="DK18" i="4"/>
  <c r="DK18" i="3" s="1"/>
  <c r="DL18" i="4"/>
  <c r="DL18" i="3" s="1"/>
  <c r="DM18" i="4"/>
  <c r="DM18" i="3" s="1"/>
  <c r="DN18" i="4"/>
  <c r="DN18" i="3" s="1"/>
  <c r="DO18" i="4"/>
  <c r="DO18" i="3" s="1"/>
  <c r="DP18" i="4"/>
  <c r="DP18" i="3" s="1"/>
  <c r="DQ18" i="4"/>
  <c r="DQ18" i="3" s="1"/>
  <c r="DR18" i="4"/>
  <c r="DR18" i="3" s="1"/>
  <c r="DS18" i="4"/>
  <c r="DS18" i="3" s="1"/>
  <c r="DT18" i="4"/>
  <c r="DT18" i="3" s="1"/>
  <c r="DU18" i="4"/>
  <c r="DU18" i="3" s="1"/>
  <c r="DV18" i="4"/>
  <c r="DV18" i="3" s="1"/>
  <c r="DW18" i="4"/>
  <c r="DW18" i="3" s="1"/>
  <c r="DX18" i="4"/>
  <c r="DX18" i="3" s="1"/>
  <c r="DY18" i="4"/>
  <c r="DY18" i="3" s="1"/>
  <c r="DZ18" i="4"/>
  <c r="DZ18" i="3" s="1"/>
  <c r="EA18" i="4"/>
  <c r="EA18" i="3" s="1"/>
  <c r="EB18" i="4"/>
  <c r="EB18" i="3" s="1"/>
  <c r="EC18" i="4"/>
  <c r="EC18" i="3" s="1"/>
  <c r="ED18" i="4"/>
  <c r="ED18" i="3" s="1"/>
  <c r="EE18" i="4"/>
  <c r="EE18" i="3" s="1"/>
  <c r="EF18" i="4"/>
  <c r="EF18" i="3" s="1"/>
  <c r="EG18" i="4"/>
  <c r="EG18" i="3" s="1"/>
  <c r="EH18" i="4"/>
  <c r="EH18" i="3" s="1"/>
  <c r="EI18" i="4"/>
  <c r="EI18" i="3" s="1"/>
  <c r="EJ18" i="4"/>
  <c r="EJ18" i="3" s="1"/>
  <c r="EK18" i="4"/>
  <c r="EK18" i="3" s="1"/>
  <c r="EL18" i="4"/>
  <c r="EL18" i="3" s="1"/>
  <c r="EM18" i="4"/>
  <c r="EM18" i="3" s="1"/>
  <c r="EN18" i="4"/>
  <c r="EN18" i="3" s="1"/>
  <c r="B19" i="4"/>
  <c r="B19" i="3" s="1"/>
  <c r="C19" i="4"/>
  <c r="C19" i="3" s="1"/>
  <c r="D19" i="4"/>
  <c r="D19" i="3" s="1"/>
  <c r="E19" i="4"/>
  <c r="E19" i="3" s="1"/>
  <c r="F19" i="4"/>
  <c r="F19" i="3" s="1"/>
  <c r="G19" i="4"/>
  <c r="G19" i="3" s="1"/>
  <c r="H19" i="4"/>
  <c r="H19" i="3" s="1"/>
  <c r="I19" i="4"/>
  <c r="I19" i="3" s="1"/>
  <c r="J19" i="4"/>
  <c r="J19" i="3" s="1"/>
  <c r="K19" i="4"/>
  <c r="K19" i="3" s="1"/>
  <c r="L19" i="4"/>
  <c r="L19" i="3" s="1"/>
  <c r="M19" i="4"/>
  <c r="M19" i="3" s="1"/>
  <c r="N19" i="4"/>
  <c r="N19" i="3" s="1"/>
  <c r="O19" i="4"/>
  <c r="O19" i="3" s="1"/>
  <c r="P19" i="4"/>
  <c r="P19" i="3" s="1"/>
  <c r="Q19" i="4"/>
  <c r="Q19" i="3" s="1"/>
  <c r="R19" i="4"/>
  <c r="R19" i="3" s="1"/>
  <c r="S19" i="4"/>
  <c r="S19" i="3" s="1"/>
  <c r="T19" i="4"/>
  <c r="T19" i="3" s="1"/>
  <c r="U19" i="4"/>
  <c r="U19" i="3" s="1"/>
  <c r="V19" i="4"/>
  <c r="V19" i="3" s="1"/>
  <c r="W19" i="4"/>
  <c r="W19" i="3" s="1"/>
  <c r="X19" i="4"/>
  <c r="X19" i="3" s="1"/>
  <c r="Y19" i="4"/>
  <c r="Y19" i="3" s="1"/>
  <c r="Z19" i="4"/>
  <c r="Z19" i="3" s="1"/>
  <c r="AA19" i="4"/>
  <c r="AA19" i="3" s="1"/>
  <c r="AB19" i="4"/>
  <c r="AB19" i="3" s="1"/>
  <c r="AC19" i="4"/>
  <c r="AC19" i="3" s="1"/>
  <c r="AD19" i="4"/>
  <c r="AD19" i="3" s="1"/>
  <c r="AE19" i="4"/>
  <c r="AE19" i="3" s="1"/>
  <c r="AF19" i="4"/>
  <c r="AF19" i="3" s="1"/>
  <c r="AG19" i="4"/>
  <c r="AG19" i="3" s="1"/>
  <c r="AH19" i="4"/>
  <c r="AH19" i="3" s="1"/>
  <c r="AI19" i="4"/>
  <c r="AI19" i="3" s="1"/>
  <c r="AJ19" i="4"/>
  <c r="AJ19" i="3" s="1"/>
  <c r="AK19" i="4"/>
  <c r="AK19" i="3" s="1"/>
  <c r="AL19" i="4"/>
  <c r="AL19" i="3" s="1"/>
  <c r="AM19" i="4"/>
  <c r="AM19" i="3" s="1"/>
  <c r="AN19" i="4"/>
  <c r="AN19" i="3" s="1"/>
  <c r="AO19" i="4"/>
  <c r="AO19" i="3" s="1"/>
  <c r="AP19" i="4"/>
  <c r="AP19" i="3" s="1"/>
  <c r="AQ19" i="4"/>
  <c r="AQ19" i="3" s="1"/>
  <c r="AR19" i="4"/>
  <c r="AR19" i="3" s="1"/>
  <c r="AS19" i="4"/>
  <c r="AS19" i="3" s="1"/>
  <c r="AT19" i="4"/>
  <c r="AT19" i="3" s="1"/>
  <c r="AU19" i="4"/>
  <c r="AU19" i="3" s="1"/>
  <c r="AV19" i="4"/>
  <c r="AV19" i="3" s="1"/>
  <c r="AW19" i="4"/>
  <c r="AW19" i="3" s="1"/>
  <c r="AX19" i="4"/>
  <c r="AX19" i="3" s="1"/>
  <c r="AY19" i="4"/>
  <c r="AY19" i="3" s="1"/>
  <c r="AZ19" i="4"/>
  <c r="AZ19" i="3" s="1"/>
  <c r="BA19" i="4"/>
  <c r="BA19" i="3" s="1"/>
  <c r="BB19" i="4"/>
  <c r="BB19" i="3" s="1"/>
  <c r="BC19" i="4"/>
  <c r="BC19" i="3" s="1"/>
  <c r="BD19" i="4"/>
  <c r="BD19" i="3" s="1"/>
  <c r="BE19" i="4"/>
  <c r="BE19" i="3" s="1"/>
  <c r="BF19" i="4"/>
  <c r="BF19" i="3" s="1"/>
  <c r="BG19" i="4"/>
  <c r="BG19" i="3" s="1"/>
  <c r="BH19" i="4"/>
  <c r="BH19" i="3" s="1"/>
  <c r="BI19" i="4"/>
  <c r="BI19" i="3" s="1"/>
  <c r="BJ19" i="4"/>
  <c r="BJ19" i="3" s="1"/>
  <c r="BK19" i="4"/>
  <c r="BK19" i="3" s="1"/>
  <c r="BL19" i="4"/>
  <c r="BL19" i="3" s="1"/>
  <c r="BM19" i="4"/>
  <c r="BM19" i="3" s="1"/>
  <c r="BN19" i="4"/>
  <c r="BN19" i="3" s="1"/>
  <c r="BO19" i="4"/>
  <c r="BO19" i="3" s="1"/>
  <c r="BP19" i="4"/>
  <c r="BP19" i="3" s="1"/>
  <c r="BQ19" i="4"/>
  <c r="BQ19" i="3" s="1"/>
  <c r="BR19" i="4"/>
  <c r="BR19" i="3" s="1"/>
  <c r="BS19" i="4"/>
  <c r="BS19" i="3" s="1"/>
  <c r="BT19" i="4"/>
  <c r="BT19" i="3" s="1"/>
  <c r="BU19" i="4"/>
  <c r="BU19" i="3" s="1"/>
  <c r="BV19" i="4"/>
  <c r="BV19" i="3" s="1"/>
  <c r="BW19" i="4"/>
  <c r="BW19" i="3" s="1"/>
  <c r="BX19" i="4"/>
  <c r="BX19" i="3" s="1"/>
  <c r="BY19" i="4"/>
  <c r="BY19" i="3" s="1"/>
  <c r="BZ19" i="4"/>
  <c r="BZ19" i="3" s="1"/>
  <c r="CA19" i="4"/>
  <c r="CA19" i="3" s="1"/>
  <c r="CB19" i="4"/>
  <c r="CB19" i="3" s="1"/>
  <c r="CC19" i="4"/>
  <c r="CC19" i="3" s="1"/>
  <c r="CD19" i="4"/>
  <c r="CD19" i="3" s="1"/>
  <c r="CE19" i="4"/>
  <c r="CE19" i="3" s="1"/>
  <c r="CF19" i="4"/>
  <c r="CF19" i="3" s="1"/>
  <c r="CG19" i="4"/>
  <c r="CG19" i="3" s="1"/>
  <c r="CH19" i="4"/>
  <c r="CH19" i="3" s="1"/>
  <c r="CI19" i="4"/>
  <c r="CI19" i="3" s="1"/>
  <c r="CJ19" i="4"/>
  <c r="CJ19" i="3" s="1"/>
  <c r="CK19" i="4"/>
  <c r="CK19" i="3" s="1"/>
  <c r="CL19" i="4"/>
  <c r="CL19" i="3" s="1"/>
  <c r="CM19" i="4"/>
  <c r="CM19" i="3" s="1"/>
  <c r="CN19" i="4"/>
  <c r="CN19" i="3" s="1"/>
  <c r="CO19" i="4"/>
  <c r="CO19" i="3" s="1"/>
  <c r="CP19" i="4"/>
  <c r="CP19" i="3" s="1"/>
  <c r="CQ19" i="4"/>
  <c r="CQ19" i="3" s="1"/>
  <c r="CR19" i="4"/>
  <c r="CR19" i="3" s="1"/>
  <c r="CS19" i="4"/>
  <c r="CS19" i="3" s="1"/>
  <c r="CT19" i="4"/>
  <c r="CT19" i="3" s="1"/>
  <c r="CU19" i="4"/>
  <c r="CU19" i="3" s="1"/>
  <c r="CV19" i="4"/>
  <c r="CV19" i="3" s="1"/>
  <c r="CW19" i="4"/>
  <c r="CW19" i="3" s="1"/>
  <c r="CX19" i="4"/>
  <c r="CX19" i="3" s="1"/>
  <c r="CY19" i="4"/>
  <c r="CY19" i="3" s="1"/>
  <c r="CZ19" i="4"/>
  <c r="CZ19" i="3" s="1"/>
  <c r="DA19" i="4"/>
  <c r="DA19" i="3" s="1"/>
  <c r="DB19" i="4"/>
  <c r="DB19" i="3" s="1"/>
  <c r="DC19" i="4"/>
  <c r="DC19" i="3" s="1"/>
  <c r="DD19" i="4"/>
  <c r="DD19" i="3" s="1"/>
  <c r="DE19" i="4"/>
  <c r="DE19" i="3" s="1"/>
  <c r="DF19" i="4"/>
  <c r="DF19" i="3" s="1"/>
  <c r="DG19" i="4"/>
  <c r="DG19" i="3" s="1"/>
  <c r="DH19" i="4"/>
  <c r="DH19" i="3" s="1"/>
  <c r="DI19" i="4"/>
  <c r="DI19" i="3" s="1"/>
  <c r="DJ19" i="4"/>
  <c r="DJ19" i="3" s="1"/>
  <c r="DK19" i="4"/>
  <c r="DK19" i="3" s="1"/>
  <c r="DL19" i="4"/>
  <c r="DL19" i="3" s="1"/>
  <c r="DM19" i="4"/>
  <c r="DM19" i="3" s="1"/>
  <c r="DN19" i="4"/>
  <c r="DN19" i="3" s="1"/>
  <c r="DO19" i="4"/>
  <c r="DO19" i="3" s="1"/>
  <c r="DP19" i="4"/>
  <c r="DP19" i="3" s="1"/>
  <c r="DQ19" i="4"/>
  <c r="DQ19" i="3" s="1"/>
  <c r="DR19" i="4"/>
  <c r="DR19" i="3" s="1"/>
  <c r="DS19" i="4"/>
  <c r="DS19" i="3" s="1"/>
  <c r="DT19" i="4"/>
  <c r="DT19" i="3" s="1"/>
  <c r="DU19" i="4"/>
  <c r="DU19" i="3" s="1"/>
  <c r="DV19" i="4"/>
  <c r="DV19" i="3" s="1"/>
  <c r="DW19" i="4"/>
  <c r="DW19" i="3" s="1"/>
  <c r="DX19" i="4"/>
  <c r="DX19" i="3" s="1"/>
  <c r="DY19" i="4"/>
  <c r="DY19" i="3" s="1"/>
  <c r="DZ19" i="4"/>
  <c r="DZ19" i="3" s="1"/>
  <c r="EA19" i="4"/>
  <c r="EA19" i="3" s="1"/>
  <c r="EB19" i="4"/>
  <c r="EB19" i="3" s="1"/>
  <c r="EC19" i="4"/>
  <c r="EC19" i="3" s="1"/>
  <c r="ED19" i="4"/>
  <c r="ED19" i="3" s="1"/>
  <c r="EE19" i="4"/>
  <c r="EE19" i="3" s="1"/>
  <c r="EF19" i="4"/>
  <c r="EF19" i="3" s="1"/>
  <c r="EG19" i="4"/>
  <c r="EG19" i="3" s="1"/>
  <c r="EH19" i="4"/>
  <c r="EH19" i="3" s="1"/>
  <c r="EI19" i="4"/>
  <c r="EI19" i="3" s="1"/>
  <c r="EJ19" i="4"/>
  <c r="EJ19" i="3" s="1"/>
  <c r="EK19" i="4"/>
  <c r="EK19" i="3" s="1"/>
  <c r="EL19" i="4"/>
  <c r="EL19" i="3" s="1"/>
  <c r="EM19" i="4"/>
  <c r="EM19" i="3" s="1"/>
  <c r="EN19" i="4"/>
  <c r="EN19" i="3" s="1"/>
  <c r="B20" i="4"/>
  <c r="B20" i="3" s="1"/>
  <c r="C20" i="4"/>
  <c r="C20" i="3" s="1"/>
  <c r="D20" i="4"/>
  <c r="D20" i="3" s="1"/>
  <c r="E20" i="4"/>
  <c r="E20" i="3" s="1"/>
  <c r="F20" i="4"/>
  <c r="F20" i="3" s="1"/>
  <c r="G20" i="4"/>
  <c r="G20" i="3" s="1"/>
  <c r="H20" i="4"/>
  <c r="H20" i="3" s="1"/>
  <c r="I20" i="4"/>
  <c r="I20" i="3" s="1"/>
  <c r="J20" i="4"/>
  <c r="J20" i="3" s="1"/>
  <c r="K20" i="4"/>
  <c r="K20" i="3" s="1"/>
  <c r="L20" i="4"/>
  <c r="L20" i="3" s="1"/>
  <c r="M20" i="4"/>
  <c r="M20" i="3" s="1"/>
  <c r="N20" i="4"/>
  <c r="N20" i="3" s="1"/>
  <c r="O20" i="4"/>
  <c r="O20" i="3" s="1"/>
  <c r="P20" i="4"/>
  <c r="P20" i="3" s="1"/>
  <c r="Q20" i="4"/>
  <c r="Q20" i="3" s="1"/>
  <c r="R20" i="4"/>
  <c r="R20" i="3" s="1"/>
  <c r="S20" i="4"/>
  <c r="S20" i="3" s="1"/>
  <c r="T20" i="4"/>
  <c r="T20" i="3" s="1"/>
  <c r="U20" i="4"/>
  <c r="U20" i="3" s="1"/>
  <c r="V20" i="4"/>
  <c r="V20" i="3" s="1"/>
  <c r="W20" i="4"/>
  <c r="W20" i="3" s="1"/>
  <c r="X20" i="4"/>
  <c r="X20" i="3" s="1"/>
  <c r="Y20" i="4"/>
  <c r="Y20" i="3" s="1"/>
  <c r="Z20" i="4"/>
  <c r="Z20" i="3" s="1"/>
  <c r="AA20" i="4"/>
  <c r="AA20" i="3" s="1"/>
  <c r="AB20" i="4"/>
  <c r="AB20" i="3" s="1"/>
  <c r="AC20" i="4"/>
  <c r="AC20" i="3" s="1"/>
  <c r="AD20" i="4"/>
  <c r="AD20" i="3" s="1"/>
  <c r="AE20" i="4"/>
  <c r="AE20" i="3" s="1"/>
  <c r="AF20" i="4"/>
  <c r="AF20" i="3" s="1"/>
  <c r="AG20" i="4"/>
  <c r="AG20" i="3" s="1"/>
  <c r="AH20" i="4"/>
  <c r="AH20" i="3" s="1"/>
  <c r="AI20" i="4"/>
  <c r="AI20" i="3" s="1"/>
  <c r="AJ20" i="4"/>
  <c r="AJ20" i="3" s="1"/>
  <c r="AK20" i="4"/>
  <c r="AK20" i="3" s="1"/>
  <c r="AL20" i="4"/>
  <c r="AL20" i="3" s="1"/>
  <c r="AM20" i="4"/>
  <c r="AM20" i="3" s="1"/>
  <c r="AN20" i="4"/>
  <c r="AN20" i="3" s="1"/>
  <c r="AO20" i="4"/>
  <c r="AO20" i="3" s="1"/>
  <c r="AP20" i="4"/>
  <c r="AP20" i="3" s="1"/>
  <c r="AQ20" i="4"/>
  <c r="AQ20" i="3" s="1"/>
  <c r="AR20" i="4"/>
  <c r="AR20" i="3" s="1"/>
  <c r="AS20" i="4"/>
  <c r="AS20" i="3" s="1"/>
  <c r="AT20" i="4"/>
  <c r="AT20" i="3" s="1"/>
  <c r="AU20" i="4"/>
  <c r="AU20" i="3" s="1"/>
  <c r="AV20" i="4"/>
  <c r="AV20" i="3" s="1"/>
  <c r="AW20" i="4"/>
  <c r="AW20" i="3" s="1"/>
  <c r="AX20" i="4"/>
  <c r="AX20" i="3" s="1"/>
  <c r="AY20" i="4"/>
  <c r="AY20" i="3" s="1"/>
  <c r="AZ20" i="4"/>
  <c r="AZ20" i="3" s="1"/>
  <c r="BA20" i="4"/>
  <c r="BA20" i="3" s="1"/>
  <c r="BB20" i="4"/>
  <c r="BB20" i="3" s="1"/>
  <c r="BC20" i="4"/>
  <c r="BC20" i="3" s="1"/>
  <c r="BD20" i="4"/>
  <c r="BD20" i="3" s="1"/>
  <c r="BE20" i="4"/>
  <c r="BE20" i="3" s="1"/>
  <c r="BF20" i="4"/>
  <c r="BF20" i="3" s="1"/>
  <c r="BG20" i="4"/>
  <c r="BG20" i="3" s="1"/>
  <c r="BH20" i="4"/>
  <c r="BH20" i="3" s="1"/>
  <c r="BI20" i="4"/>
  <c r="BI20" i="3" s="1"/>
  <c r="BJ20" i="4"/>
  <c r="BJ20" i="3" s="1"/>
  <c r="BK20" i="4"/>
  <c r="BK20" i="3" s="1"/>
  <c r="BL20" i="4"/>
  <c r="BL20" i="3" s="1"/>
  <c r="BM20" i="4"/>
  <c r="BM20" i="3" s="1"/>
  <c r="BN20" i="4"/>
  <c r="BN20" i="3" s="1"/>
  <c r="BO20" i="4"/>
  <c r="BO20" i="3" s="1"/>
  <c r="BP20" i="4"/>
  <c r="BP20" i="3" s="1"/>
  <c r="BQ20" i="4"/>
  <c r="BQ20" i="3" s="1"/>
  <c r="BR20" i="4"/>
  <c r="BR20" i="3" s="1"/>
  <c r="BS20" i="4"/>
  <c r="BS20" i="3" s="1"/>
  <c r="BT20" i="4"/>
  <c r="BT20" i="3" s="1"/>
  <c r="BU20" i="4"/>
  <c r="BU20" i="3" s="1"/>
  <c r="BV20" i="4"/>
  <c r="BV20" i="3" s="1"/>
  <c r="BW20" i="4"/>
  <c r="BW20" i="3" s="1"/>
  <c r="BX20" i="4"/>
  <c r="BX20" i="3" s="1"/>
  <c r="BY20" i="4"/>
  <c r="BY20" i="3" s="1"/>
  <c r="BZ20" i="4"/>
  <c r="BZ20" i="3" s="1"/>
  <c r="CA20" i="4"/>
  <c r="CA20" i="3" s="1"/>
  <c r="CB20" i="4"/>
  <c r="CB20" i="3" s="1"/>
  <c r="CC20" i="4"/>
  <c r="CC20" i="3" s="1"/>
  <c r="CD20" i="4"/>
  <c r="CD20" i="3" s="1"/>
  <c r="CE20" i="4"/>
  <c r="CE20" i="3" s="1"/>
  <c r="CF20" i="4"/>
  <c r="CF20" i="3" s="1"/>
  <c r="CG20" i="4"/>
  <c r="CG20" i="3" s="1"/>
  <c r="CH20" i="4"/>
  <c r="CH20" i="3" s="1"/>
  <c r="CI20" i="4"/>
  <c r="CI20" i="3" s="1"/>
  <c r="CJ20" i="4"/>
  <c r="CJ20" i="3" s="1"/>
  <c r="CK20" i="4"/>
  <c r="CK20" i="3" s="1"/>
  <c r="CL20" i="4"/>
  <c r="CL20" i="3" s="1"/>
  <c r="CM20" i="4"/>
  <c r="CM20" i="3" s="1"/>
  <c r="CN20" i="4"/>
  <c r="CN20" i="3" s="1"/>
  <c r="CO20" i="4"/>
  <c r="CO20" i="3" s="1"/>
  <c r="CP20" i="4"/>
  <c r="CP20" i="3" s="1"/>
  <c r="CQ20" i="4"/>
  <c r="CQ20" i="3" s="1"/>
  <c r="CR20" i="4"/>
  <c r="CR20" i="3" s="1"/>
  <c r="CS20" i="4"/>
  <c r="CS20" i="3" s="1"/>
  <c r="CT20" i="4"/>
  <c r="CT20" i="3" s="1"/>
  <c r="CU20" i="4"/>
  <c r="CU20" i="3" s="1"/>
  <c r="CV20" i="4"/>
  <c r="CV20" i="3" s="1"/>
  <c r="CW20" i="4"/>
  <c r="CW20" i="3" s="1"/>
  <c r="CX20" i="4"/>
  <c r="CX20" i="3" s="1"/>
  <c r="CY20" i="4"/>
  <c r="CY20" i="3" s="1"/>
  <c r="CZ20" i="4"/>
  <c r="CZ20" i="3" s="1"/>
  <c r="DA20" i="4"/>
  <c r="DA20" i="3" s="1"/>
  <c r="DB20" i="4"/>
  <c r="DB20" i="3" s="1"/>
  <c r="DC20" i="4"/>
  <c r="DC20" i="3" s="1"/>
  <c r="DD20" i="4"/>
  <c r="DD20" i="3" s="1"/>
  <c r="DE20" i="4"/>
  <c r="DE20" i="3" s="1"/>
  <c r="DF20" i="4"/>
  <c r="DF20" i="3" s="1"/>
  <c r="DG20" i="4"/>
  <c r="DG20" i="3" s="1"/>
  <c r="DH20" i="4"/>
  <c r="DH20" i="3" s="1"/>
  <c r="DI20" i="4"/>
  <c r="DI20" i="3" s="1"/>
  <c r="DJ20" i="4"/>
  <c r="DJ20" i="3" s="1"/>
  <c r="DK20" i="4"/>
  <c r="DK20" i="3" s="1"/>
  <c r="DL20" i="4"/>
  <c r="DL20" i="3" s="1"/>
  <c r="DM20" i="4"/>
  <c r="DM20" i="3" s="1"/>
  <c r="DN20" i="4"/>
  <c r="DN20" i="3" s="1"/>
  <c r="DO20" i="4"/>
  <c r="DO20" i="3" s="1"/>
  <c r="DP20" i="4"/>
  <c r="DP20" i="3" s="1"/>
  <c r="DQ20" i="4"/>
  <c r="DQ20" i="3" s="1"/>
  <c r="DR20" i="4"/>
  <c r="DR20" i="3" s="1"/>
  <c r="DS20" i="4"/>
  <c r="DS20" i="3" s="1"/>
  <c r="DT20" i="4"/>
  <c r="DT20" i="3" s="1"/>
  <c r="DU20" i="4"/>
  <c r="DU20" i="3" s="1"/>
  <c r="DV20" i="4"/>
  <c r="DV20" i="3" s="1"/>
  <c r="DW20" i="4"/>
  <c r="DW20" i="3" s="1"/>
  <c r="DX20" i="4"/>
  <c r="DX20" i="3" s="1"/>
  <c r="DY20" i="4"/>
  <c r="DY20" i="3" s="1"/>
  <c r="DZ20" i="4"/>
  <c r="DZ20" i="3" s="1"/>
  <c r="EA20" i="4"/>
  <c r="EA20" i="3" s="1"/>
  <c r="EB20" i="4"/>
  <c r="EB20" i="3" s="1"/>
  <c r="EC20" i="4"/>
  <c r="EC20" i="3" s="1"/>
  <c r="ED20" i="4"/>
  <c r="ED20" i="3" s="1"/>
  <c r="EE20" i="4"/>
  <c r="EE20" i="3" s="1"/>
  <c r="EF20" i="4"/>
  <c r="EF20" i="3" s="1"/>
  <c r="EG20" i="4"/>
  <c r="EG20" i="3" s="1"/>
  <c r="EH20" i="4"/>
  <c r="EH20" i="3" s="1"/>
  <c r="EI20" i="4"/>
  <c r="EI20" i="3" s="1"/>
  <c r="EJ20" i="4"/>
  <c r="EJ20" i="3" s="1"/>
  <c r="EK20" i="4"/>
  <c r="EK20" i="3" s="1"/>
  <c r="EL20" i="4"/>
  <c r="EL20" i="3" s="1"/>
  <c r="EM20" i="4"/>
  <c r="EM20" i="3" s="1"/>
  <c r="EN20" i="4"/>
  <c r="EN20" i="3" s="1"/>
  <c r="B21" i="4"/>
  <c r="B21" i="3" s="1"/>
  <c r="C21" i="4"/>
  <c r="C21" i="3" s="1"/>
  <c r="D21" i="4"/>
  <c r="D21" i="3" s="1"/>
  <c r="E21" i="4"/>
  <c r="E21" i="3" s="1"/>
  <c r="F21" i="4"/>
  <c r="F21" i="3" s="1"/>
  <c r="G21" i="4"/>
  <c r="G21" i="3" s="1"/>
  <c r="H21" i="4"/>
  <c r="H21" i="3" s="1"/>
  <c r="I21" i="4"/>
  <c r="I21" i="3" s="1"/>
  <c r="J21" i="4"/>
  <c r="J21" i="3" s="1"/>
  <c r="K21" i="4"/>
  <c r="K21" i="3" s="1"/>
  <c r="L21" i="4"/>
  <c r="L21" i="3" s="1"/>
  <c r="M21" i="4"/>
  <c r="M21" i="3" s="1"/>
  <c r="N21" i="4"/>
  <c r="N21" i="3" s="1"/>
  <c r="O21" i="4"/>
  <c r="O21" i="3" s="1"/>
  <c r="P21" i="4"/>
  <c r="P21" i="3" s="1"/>
  <c r="Q21" i="4"/>
  <c r="Q21" i="3" s="1"/>
  <c r="R21" i="4"/>
  <c r="R21" i="3" s="1"/>
  <c r="S21" i="4"/>
  <c r="S21" i="3" s="1"/>
  <c r="T21" i="4"/>
  <c r="T21" i="3" s="1"/>
  <c r="U21" i="4"/>
  <c r="U21" i="3" s="1"/>
  <c r="V21" i="4"/>
  <c r="V21" i="3" s="1"/>
  <c r="W21" i="4"/>
  <c r="W21" i="3" s="1"/>
  <c r="X21" i="4"/>
  <c r="X21" i="3" s="1"/>
  <c r="Y21" i="4"/>
  <c r="Y21" i="3" s="1"/>
  <c r="Z21" i="4"/>
  <c r="Z21" i="3" s="1"/>
  <c r="AA21" i="4"/>
  <c r="AA21" i="3" s="1"/>
  <c r="AB21" i="4"/>
  <c r="AB21" i="3" s="1"/>
  <c r="AC21" i="4"/>
  <c r="AC21" i="3" s="1"/>
  <c r="AD21" i="4"/>
  <c r="AD21" i="3" s="1"/>
  <c r="AE21" i="4"/>
  <c r="AE21" i="3" s="1"/>
  <c r="AF21" i="4"/>
  <c r="AF21" i="3" s="1"/>
  <c r="AG21" i="4"/>
  <c r="AG21" i="3" s="1"/>
  <c r="AH21" i="4"/>
  <c r="AH21" i="3" s="1"/>
  <c r="AI21" i="4"/>
  <c r="AI21" i="3" s="1"/>
  <c r="AJ21" i="4"/>
  <c r="AJ21" i="3" s="1"/>
  <c r="AK21" i="4"/>
  <c r="AK21" i="3" s="1"/>
  <c r="AL21" i="4"/>
  <c r="AL21" i="3" s="1"/>
  <c r="AM21" i="4"/>
  <c r="AM21" i="3" s="1"/>
  <c r="AN21" i="4"/>
  <c r="AN21" i="3" s="1"/>
  <c r="AO21" i="4"/>
  <c r="AO21" i="3" s="1"/>
  <c r="AP21" i="4"/>
  <c r="AP21" i="3" s="1"/>
  <c r="AQ21" i="4"/>
  <c r="AQ21" i="3" s="1"/>
  <c r="AR21" i="4"/>
  <c r="AR21" i="3" s="1"/>
  <c r="AS21" i="4"/>
  <c r="AS21" i="3" s="1"/>
  <c r="AT21" i="4"/>
  <c r="AT21" i="3" s="1"/>
  <c r="AU21" i="4"/>
  <c r="AU21" i="3" s="1"/>
  <c r="AV21" i="4"/>
  <c r="AV21" i="3" s="1"/>
  <c r="AW21" i="4"/>
  <c r="AW21" i="3" s="1"/>
  <c r="AX21" i="4"/>
  <c r="AX21" i="3" s="1"/>
  <c r="AY21" i="4"/>
  <c r="AY21" i="3" s="1"/>
  <c r="AZ21" i="4"/>
  <c r="AZ21" i="3" s="1"/>
  <c r="BA21" i="4"/>
  <c r="BA21" i="3" s="1"/>
  <c r="BB21" i="4"/>
  <c r="BB21" i="3" s="1"/>
  <c r="BC21" i="4"/>
  <c r="BC21" i="3" s="1"/>
  <c r="BD21" i="4"/>
  <c r="BD21" i="3" s="1"/>
  <c r="BE21" i="4"/>
  <c r="BE21" i="3" s="1"/>
  <c r="BF21" i="4"/>
  <c r="BF21" i="3" s="1"/>
  <c r="BG21" i="4"/>
  <c r="BG21" i="3" s="1"/>
  <c r="BH21" i="4"/>
  <c r="BH21" i="3" s="1"/>
  <c r="BI21" i="4"/>
  <c r="BI21" i="3" s="1"/>
  <c r="BJ21" i="4"/>
  <c r="BJ21" i="3" s="1"/>
  <c r="BK21" i="4"/>
  <c r="BK21" i="3" s="1"/>
  <c r="BL21" i="4"/>
  <c r="BL21" i="3" s="1"/>
  <c r="BM21" i="4"/>
  <c r="BM21" i="3" s="1"/>
  <c r="BN21" i="4"/>
  <c r="BN21" i="3" s="1"/>
  <c r="BO21" i="4"/>
  <c r="BO21" i="3" s="1"/>
  <c r="BP21" i="4"/>
  <c r="BP21" i="3" s="1"/>
  <c r="BQ21" i="4"/>
  <c r="BQ21" i="3" s="1"/>
  <c r="BR21" i="4"/>
  <c r="BR21" i="3" s="1"/>
  <c r="BS21" i="4"/>
  <c r="BS21" i="3" s="1"/>
  <c r="BT21" i="4"/>
  <c r="BT21" i="3" s="1"/>
  <c r="BU21" i="4"/>
  <c r="BU21" i="3" s="1"/>
  <c r="BV21" i="4"/>
  <c r="BV21" i="3" s="1"/>
  <c r="BW21" i="4"/>
  <c r="BW21" i="3" s="1"/>
  <c r="BX21" i="4"/>
  <c r="BX21" i="3" s="1"/>
  <c r="BY21" i="4"/>
  <c r="BY21" i="3" s="1"/>
  <c r="BZ21" i="4"/>
  <c r="BZ21" i="3" s="1"/>
  <c r="CA21" i="4"/>
  <c r="CA21" i="3" s="1"/>
  <c r="CB21" i="4"/>
  <c r="CB21" i="3" s="1"/>
  <c r="CC21" i="4"/>
  <c r="CC21" i="3" s="1"/>
  <c r="CD21" i="4"/>
  <c r="CD21" i="3" s="1"/>
  <c r="CE21" i="4"/>
  <c r="CE21" i="3" s="1"/>
  <c r="CF21" i="4"/>
  <c r="CF21" i="3" s="1"/>
  <c r="CG21" i="4"/>
  <c r="CG21" i="3" s="1"/>
  <c r="CH21" i="4"/>
  <c r="CH21" i="3" s="1"/>
  <c r="CI21" i="4"/>
  <c r="CI21" i="3" s="1"/>
  <c r="CJ21" i="4"/>
  <c r="CJ21" i="3" s="1"/>
  <c r="CK21" i="4"/>
  <c r="CK21" i="3" s="1"/>
  <c r="CL21" i="4"/>
  <c r="CL21" i="3" s="1"/>
  <c r="CM21" i="4"/>
  <c r="CM21" i="3" s="1"/>
  <c r="CN21" i="4"/>
  <c r="CN21" i="3" s="1"/>
  <c r="CO21" i="4"/>
  <c r="CO21" i="3" s="1"/>
  <c r="CP21" i="4"/>
  <c r="CP21" i="3" s="1"/>
  <c r="CQ21" i="4"/>
  <c r="CQ21" i="3" s="1"/>
  <c r="CR21" i="4"/>
  <c r="CR21" i="3" s="1"/>
  <c r="CS21" i="4"/>
  <c r="CS21" i="3" s="1"/>
  <c r="CT21" i="4"/>
  <c r="CT21" i="3" s="1"/>
  <c r="CU21" i="4"/>
  <c r="CU21" i="3" s="1"/>
  <c r="CV21" i="4"/>
  <c r="CV21" i="3" s="1"/>
  <c r="CW21" i="4"/>
  <c r="CW21" i="3" s="1"/>
  <c r="CX21" i="4"/>
  <c r="CX21" i="3" s="1"/>
  <c r="CY21" i="4"/>
  <c r="CY21" i="3" s="1"/>
  <c r="CZ21" i="4"/>
  <c r="CZ21" i="3" s="1"/>
  <c r="DA21" i="4"/>
  <c r="DA21" i="3" s="1"/>
  <c r="DB21" i="4"/>
  <c r="DB21" i="3" s="1"/>
  <c r="DC21" i="4"/>
  <c r="DC21" i="3" s="1"/>
  <c r="DD21" i="4"/>
  <c r="DD21" i="3" s="1"/>
  <c r="DE21" i="4"/>
  <c r="DE21" i="3" s="1"/>
  <c r="DF21" i="4"/>
  <c r="DF21" i="3" s="1"/>
  <c r="DG21" i="4"/>
  <c r="DG21" i="3" s="1"/>
  <c r="DH21" i="4"/>
  <c r="DH21" i="3" s="1"/>
  <c r="DI21" i="4"/>
  <c r="DI21" i="3" s="1"/>
  <c r="DJ21" i="4"/>
  <c r="DJ21" i="3" s="1"/>
  <c r="DK21" i="4"/>
  <c r="DK21" i="3" s="1"/>
  <c r="DL21" i="4"/>
  <c r="DL21" i="3" s="1"/>
  <c r="DM21" i="4"/>
  <c r="DM21" i="3" s="1"/>
  <c r="DN21" i="4"/>
  <c r="DN21" i="3" s="1"/>
  <c r="DO21" i="4"/>
  <c r="DO21" i="3" s="1"/>
  <c r="DP21" i="4"/>
  <c r="DP21" i="3" s="1"/>
  <c r="DQ21" i="4"/>
  <c r="DQ21" i="3" s="1"/>
  <c r="DR21" i="4"/>
  <c r="DR21" i="3" s="1"/>
  <c r="DS21" i="4"/>
  <c r="DS21" i="3" s="1"/>
  <c r="DT21" i="4"/>
  <c r="DT21" i="3" s="1"/>
  <c r="DU21" i="4"/>
  <c r="DU21" i="3" s="1"/>
  <c r="DV21" i="4"/>
  <c r="DV21" i="3" s="1"/>
  <c r="DW21" i="4"/>
  <c r="DW21" i="3" s="1"/>
  <c r="DX21" i="4"/>
  <c r="DX21" i="3" s="1"/>
  <c r="DY21" i="4"/>
  <c r="DY21" i="3" s="1"/>
  <c r="DZ21" i="4"/>
  <c r="DZ21" i="3" s="1"/>
  <c r="EA21" i="4"/>
  <c r="EA21" i="3" s="1"/>
  <c r="EB21" i="4"/>
  <c r="EB21" i="3" s="1"/>
  <c r="EC21" i="4"/>
  <c r="EC21" i="3" s="1"/>
  <c r="ED21" i="4"/>
  <c r="ED21" i="3" s="1"/>
  <c r="EE21" i="4"/>
  <c r="EE21" i="3" s="1"/>
  <c r="EF21" i="4"/>
  <c r="EF21" i="3" s="1"/>
  <c r="EG21" i="4"/>
  <c r="EG21" i="3" s="1"/>
  <c r="EH21" i="4"/>
  <c r="EH21" i="3" s="1"/>
  <c r="EI21" i="4"/>
  <c r="EI21" i="3" s="1"/>
  <c r="EJ21" i="4"/>
  <c r="EJ21" i="3" s="1"/>
  <c r="EK21" i="4"/>
  <c r="EK21" i="3" s="1"/>
  <c r="EL21" i="4"/>
  <c r="EL21" i="3" s="1"/>
  <c r="EM21" i="4"/>
  <c r="EM21" i="3" s="1"/>
  <c r="EN21" i="4"/>
  <c r="EN21" i="3" s="1"/>
  <c r="B22" i="4"/>
  <c r="B22" i="3" s="1"/>
  <c r="C22" i="4"/>
  <c r="C22" i="3" s="1"/>
  <c r="D22" i="4"/>
  <c r="D22" i="3" s="1"/>
  <c r="E22" i="4"/>
  <c r="E22" i="3" s="1"/>
  <c r="F22" i="4"/>
  <c r="F22" i="3" s="1"/>
  <c r="G22" i="4"/>
  <c r="G22" i="3" s="1"/>
  <c r="H22" i="4"/>
  <c r="H22" i="3" s="1"/>
  <c r="I22" i="4"/>
  <c r="I22" i="3" s="1"/>
  <c r="J22" i="4"/>
  <c r="J22" i="3" s="1"/>
  <c r="K22" i="4"/>
  <c r="K22" i="3" s="1"/>
  <c r="L22" i="4"/>
  <c r="L22" i="3" s="1"/>
  <c r="M22" i="4"/>
  <c r="M22" i="3" s="1"/>
  <c r="N22" i="4"/>
  <c r="N22" i="3" s="1"/>
  <c r="O22" i="4"/>
  <c r="O22" i="3" s="1"/>
  <c r="P22" i="4"/>
  <c r="P22" i="3" s="1"/>
  <c r="Q22" i="4"/>
  <c r="Q22" i="3" s="1"/>
  <c r="R22" i="4"/>
  <c r="R22" i="3" s="1"/>
  <c r="S22" i="4"/>
  <c r="S22" i="3" s="1"/>
  <c r="T22" i="4"/>
  <c r="T22" i="3" s="1"/>
  <c r="U22" i="4"/>
  <c r="U22" i="3" s="1"/>
  <c r="V22" i="4"/>
  <c r="V22" i="3" s="1"/>
  <c r="W22" i="4"/>
  <c r="W22" i="3" s="1"/>
  <c r="X22" i="4"/>
  <c r="X22" i="3" s="1"/>
  <c r="Y22" i="4"/>
  <c r="Y22" i="3" s="1"/>
  <c r="Z22" i="4"/>
  <c r="Z22" i="3" s="1"/>
  <c r="AA22" i="4"/>
  <c r="AA22" i="3" s="1"/>
  <c r="AB22" i="4"/>
  <c r="AB22" i="3" s="1"/>
  <c r="AC22" i="4"/>
  <c r="AC22" i="3" s="1"/>
  <c r="AD22" i="4"/>
  <c r="AD22" i="3" s="1"/>
  <c r="AE22" i="4"/>
  <c r="AE22" i="3" s="1"/>
  <c r="AF22" i="4"/>
  <c r="AF22" i="3" s="1"/>
  <c r="AG22" i="4"/>
  <c r="AG22" i="3" s="1"/>
  <c r="AH22" i="4"/>
  <c r="AH22" i="3" s="1"/>
  <c r="AI22" i="4"/>
  <c r="AI22" i="3" s="1"/>
  <c r="AJ22" i="4"/>
  <c r="AJ22" i="3" s="1"/>
  <c r="AK22" i="4"/>
  <c r="AK22" i="3" s="1"/>
  <c r="AL22" i="4"/>
  <c r="AL22" i="3" s="1"/>
  <c r="AM22" i="4"/>
  <c r="AM22" i="3" s="1"/>
  <c r="AN22" i="4"/>
  <c r="AN22" i="3" s="1"/>
  <c r="AO22" i="4"/>
  <c r="AO22" i="3" s="1"/>
  <c r="AP22" i="4"/>
  <c r="AP22" i="3" s="1"/>
  <c r="AQ22" i="4"/>
  <c r="AQ22" i="3" s="1"/>
  <c r="AR22" i="4"/>
  <c r="AR22" i="3" s="1"/>
  <c r="AS22" i="4"/>
  <c r="AS22" i="3" s="1"/>
  <c r="AT22" i="4"/>
  <c r="AT22" i="3" s="1"/>
  <c r="AU22" i="4"/>
  <c r="AU22" i="3" s="1"/>
  <c r="AV22" i="4"/>
  <c r="AV22" i="3" s="1"/>
  <c r="AW22" i="4"/>
  <c r="AW22" i="3" s="1"/>
  <c r="AX22" i="4"/>
  <c r="AX22" i="3" s="1"/>
  <c r="AY22" i="4"/>
  <c r="AY22" i="3" s="1"/>
  <c r="AZ22" i="4"/>
  <c r="AZ22" i="3" s="1"/>
  <c r="BA22" i="4"/>
  <c r="BA22" i="3" s="1"/>
  <c r="BB22" i="4"/>
  <c r="BB22" i="3" s="1"/>
  <c r="BC22" i="4"/>
  <c r="BC22" i="3" s="1"/>
  <c r="BD22" i="4"/>
  <c r="BD22" i="3" s="1"/>
  <c r="BE22" i="4"/>
  <c r="BE22" i="3" s="1"/>
  <c r="BF22" i="4"/>
  <c r="BF22" i="3" s="1"/>
  <c r="BG22" i="4"/>
  <c r="BG22" i="3" s="1"/>
  <c r="BH22" i="4"/>
  <c r="BH22" i="3" s="1"/>
  <c r="BI22" i="4"/>
  <c r="BI22" i="3" s="1"/>
  <c r="BJ22" i="4"/>
  <c r="BJ22" i="3" s="1"/>
  <c r="BK22" i="4"/>
  <c r="BK22" i="3" s="1"/>
  <c r="BL22" i="4"/>
  <c r="BL22" i="3" s="1"/>
  <c r="BM22" i="4"/>
  <c r="BM22" i="3" s="1"/>
  <c r="BN22" i="4"/>
  <c r="BN22" i="3" s="1"/>
  <c r="BO22" i="4"/>
  <c r="BO22" i="3" s="1"/>
  <c r="BP22" i="4"/>
  <c r="BP22" i="3" s="1"/>
  <c r="BQ22" i="4"/>
  <c r="BQ22" i="3" s="1"/>
  <c r="BR22" i="4"/>
  <c r="BR22" i="3" s="1"/>
  <c r="BS22" i="4"/>
  <c r="BS22" i="3" s="1"/>
  <c r="BT22" i="4"/>
  <c r="BT22" i="3" s="1"/>
  <c r="BU22" i="4"/>
  <c r="BU22" i="3" s="1"/>
  <c r="BV22" i="4"/>
  <c r="BV22" i="3" s="1"/>
  <c r="BW22" i="4"/>
  <c r="BW22" i="3" s="1"/>
  <c r="BX22" i="4"/>
  <c r="BX22" i="3" s="1"/>
  <c r="BY22" i="4"/>
  <c r="BY22" i="3" s="1"/>
  <c r="BZ22" i="4"/>
  <c r="BZ22" i="3" s="1"/>
  <c r="CA22" i="4"/>
  <c r="CA22" i="3" s="1"/>
  <c r="CB22" i="4"/>
  <c r="CB22" i="3" s="1"/>
  <c r="CC22" i="4"/>
  <c r="CC22" i="3" s="1"/>
  <c r="CD22" i="4"/>
  <c r="CD22" i="3" s="1"/>
  <c r="CE22" i="4"/>
  <c r="CE22" i="3" s="1"/>
  <c r="CF22" i="4"/>
  <c r="CF22" i="3" s="1"/>
  <c r="CG22" i="4"/>
  <c r="CG22" i="3" s="1"/>
  <c r="CH22" i="4"/>
  <c r="CH22" i="3" s="1"/>
  <c r="CI22" i="4"/>
  <c r="CI22" i="3" s="1"/>
  <c r="CJ22" i="4"/>
  <c r="CJ22" i="3" s="1"/>
  <c r="CK22" i="4"/>
  <c r="CK22" i="3" s="1"/>
  <c r="CL22" i="4"/>
  <c r="CL22" i="3" s="1"/>
  <c r="CM22" i="4"/>
  <c r="CM22" i="3" s="1"/>
  <c r="CN22" i="4"/>
  <c r="CN22" i="3" s="1"/>
  <c r="CO22" i="4"/>
  <c r="CO22" i="3" s="1"/>
  <c r="CP22" i="4"/>
  <c r="CP22" i="3" s="1"/>
  <c r="CQ22" i="4"/>
  <c r="CQ22" i="3" s="1"/>
  <c r="CR22" i="4"/>
  <c r="CR22" i="3" s="1"/>
  <c r="CS22" i="4"/>
  <c r="CS22" i="3" s="1"/>
  <c r="CT22" i="4"/>
  <c r="CT22" i="3" s="1"/>
  <c r="CU22" i="4"/>
  <c r="CU22" i="3" s="1"/>
  <c r="CV22" i="4"/>
  <c r="CV22" i="3" s="1"/>
  <c r="CW22" i="4"/>
  <c r="CW22" i="3" s="1"/>
  <c r="CX22" i="4"/>
  <c r="CX22" i="3" s="1"/>
  <c r="CY22" i="4"/>
  <c r="CY22" i="3" s="1"/>
  <c r="CZ22" i="4"/>
  <c r="CZ22" i="3" s="1"/>
  <c r="DA22" i="4"/>
  <c r="DA22" i="3" s="1"/>
  <c r="DB22" i="4"/>
  <c r="DB22" i="3" s="1"/>
  <c r="DC22" i="4"/>
  <c r="DC22" i="3" s="1"/>
  <c r="DD22" i="4"/>
  <c r="DD22" i="3" s="1"/>
  <c r="DE22" i="4"/>
  <c r="DE22" i="3" s="1"/>
  <c r="DF22" i="4"/>
  <c r="DF22" i="3" s="1"/>
  <c r="DG22" i="4"/>
  <c r="DG22" i="3" s="1"/>
  <c r="DH22" i="4"/>
  <c r="DH22" i="3" s="1"/>
  <c r="DI22" i="4"/>
  <c r="DI22" i="3" s="1"/>
  <c r="DJ22" i="4"/>
  <c r="DJ22" i="3" s="1"/>
  <c r="DK22" i="4"/>
  <c r="DK22" i="3" s="1"/>
  <c r="DL22" i="4"/>
  <c r="DL22" i="3" s="1"/>
  <c r="DM22" i="4"/>
  <c r="DM22" i="3" s="1"/>
  <c r="DN22" i="4"/>
  <c r="DN22" i="3" s="1"/>
  <c r="DO22" i="4"/>
  <c r="DO22" i="3" s="1"/>
  <c r="DP22" i="4"/>
  <c r="DP22" i="3" s="1"/>
  <c r="DQ22" i="4"/>
  <c r="DQ22" i="3" s="1"/>
  <c r="DR22" i="4"/>
  <c r="DR22" i="3" s="1"/>
  <c r="DS22" i="4"/>
  <c r="DS22" i="3" s="1"/>
  <c r="DT22" i="4"/>
  <c r="DT22" i="3" s="1"/>
  <c r="DU22" i="4"/>
  <c r="DU22" i="3" s="1"/>
  <c r="DV22" i="4"/>
  <c r="DV22" i="3" s="1"/>
  <c r="DW22" i="4"/>
  <c r="DW22" i="3" s="1"/>
  <c r="DX22" i="4"/>
  <c r="DX22" i="3" s="1"/>
  <c r="DY22" i="4"/>
  <c r="DY22" i="3" s="1"/>
  <c r="DZ22" i="4"/>
  <c r="DZ22" i="3" s="1"/>
  <c r="EA22" i="4"/>
  <c r="EA22" i="3" s="1"/>
  <c r="EB22" i="4"/>
  <c r="EB22" i="3" s="1"/>
  <c r="EC22" i="4"/>
  <c r="EC22" i="3" s="1"/>
  <c r="ED22" i="4"/>
  <c r="ED22" i="3" s="1"/>
  <c r="EE22" i="4"/>
  <c r="EE22" i="3" s="1"/>
  <c r="EF22" i="4"/>
  <c r="EF22" i="3" s="1"/>
  <c r="EG22" i="4"/>
  <c r="EG22" i="3" s="1"/>
  <c r="EH22" i="4"/>
  <c r="EH22" i="3" s="1"/>
  <c r="EI22" i="4"/>
  <c r="EI22" i="3" s="1"/>
  <c r="EJ22" i="4"/>
  <c r="EJ22" i="3" s="1"/>
  <c r="EK22" i="4"/>
  <c r="EK22" i="3" s="1"/>
  <c r="EL22" i="4"/>
  <c r="EL22" i="3" s="1"/>
  <c r="EM22" i="4"/>
  <c r="EM22" i="3" s="1"/>
  <c r="EN22" i="4"/>
  <c r="EN22" i="3" s="1"/>
  <c r="B23" i="4"/>
  <c r="B23" i="3" s="1"/>
  <c r="C23" i="4"/>
  <c r="C23" i="3" s="1"/>
  <c r="D23" i="4"/>
  <c r="D23" i="3" s="1"/>
  <c r="E23" i="4"/>
  <c r="E23" i="3" s="1"/>
  <c r="F23" i="4"/>
  <c r="F23" i="3" s="1"/>
  <c r="G23" i="4"/>
  <c r="G23" i="3" s="1"/>
  <c r="H23" i="4"/>
  <c r="H23" i="3" s="1"/>
  <c r="I23" i="4"/>
  <c r="I23" i="3" s="1"/>
  <c r="J23" i="4"/>
  <c r="J23" i="3" s="1"/>
  <c r="K23" i="4"/>
  <c r="K23" i="3" s="1"/>
  <c r="L23" i="4"/>
  <c r="L23" i="3" s="1"/>
  <c r="M23" i="4"/>
  <c r="M23" i="3" s="1"/>
  <c r="N23" i="4"/>
  <c r="N23" i="3" s="1"/>
  <c r="O23" i="4"/>
  <c r="O23" i="3" s="1"/>
  <c r="P23" i="4"/>
  <c r="P23" i="3" s="1"/>
  <c r="Q23" i="4"/>
  <c r="Q23" i="3" s="1"/>
  <c r="R23" i="4"/>
  <c r="R23" i="3" s="1"/>
  <c r="S23" i="4"/>
  <c r="S23" i="3" s="1"/>
  <c r="T23" i="4"/>
  <c r="T23" i="3" s="1"/>
  <c r="U23" i="4"/>
  <c r="U23" i="3" s="1"/>
  <c r="V23" i="4"/>
  <c r="V23" i="3" s="1"/>
  <c r="W23" i="4"/>
  <c r="W23" i="3" s="1"/>
  <c r="X23" i="4"/>
  <c r="X23" i="3" s="1"/>
  <c r="Y23" i="4"/>
  <c r="Y23" i="3" s="1"/>
  <c r="Z23" i="4"/>
  <c r="Z23" i="3" s="1"/>
  <c r="AA23" i="4"/>
  <c r="AA23" i="3" s="1"/>
  <c r="AB23" i="4"/>
  <c r="AB23" i="3" s="1"/>
  <c r="AC23" i="4"/>
  <c r="AC23" i="3" s="1"/>
  <c r="AD23" i="4"/>
  <c r="AD23" i="3" s="1"/>
  <c r="AE23" i="4"/>
  <c r="AE23" i="3" s="1"/>
  <c r="AF23" i="4"/>
  <c r="AF23" i="3" s="1"/>
  <c r="AG23" i="4"/>
  <c r="AG23" i="3" s="1"/>
  <c r="AH23" i="4"/>
  <c r="AH23" i="3" s="1"/>
  <c r="AI23" i="4"/>
  <c r="AI23" i="3" s="1"/>
  <c r="AJ23" i="4"/>
  <c r="AJ23" i="3" s="1"/>
  <c r="AK23" i="4"/>
  <c r="AK23" i="3" s="1"/>
  <c r="AL23" i="4"/>
  <c r="AL23" i="3" s="1"/>
  <c r="AM23" i="4"/>
  <c r="AM23" i="3" s="1"/>
  <c r="AN23" i="4"/>
  <c r="AN23" i="3" s="1"/>
  <c r="AO23" i="4"/>
  <c r="AO23" i="3" s="1"/>
  <c r="AP23" i="4"/>
  <c r="AP23" i="3" s="1"/>
  <c r="AQ23" i="4"/>
  <c r="AQ23" i="3" s="1"/>
  <c r="AR23" i="4"/>
  <c r="AR23" i="3" s="1"/>
  <c r="AS23" i="4"/>
  <c r="AS23" i="3" s="1"/>
  <c r="AT23" i="4"/>
  <c r="AT23" i="3" s="1"/>
  <c r="AU23" i="4"/>
  <c r="AU23" i="3" s="1"/>
  <c r="AV23" i="4"/>
  <c r="AV23" i="3" s="1"/>
  <c r="AW23" i="4"/>
  <c r="AW23" i="3" s="1"/>
  <c r="AX23" i="4"/>
  <c r="AX23" i="3" s="1"/>
  <c r="AY23" i="4"/>
  <c r="AY23" i="3" s="1"/>
  <c r="AZ23" i="4"/>
  <c r="AZ23" i="3" s="1"/>
  <c r="BA23" i="4"/>
  <c r="BA23" i="3" s="1"/>
  <c r="BB23" i="4"/>
  <c r="BB23" i="3" s="1"/>
  <c r="BC23" i="4"/>
  <c r="BC23" i="3" s="1"/>
  <c r="BD23" i="4"/>
  <c r="BD23" i="3" s="1"/>
  <c r="BE23" i="4"/>
  <c r="BE23" i="3" s="1"/>
  <c r="BF23" i="4"/>
  <c r="BF23" i="3" s="1"/>
  <c r="BG23" i="4"/>
  <c r="BG23" i="3" s="1"/>
  <c r="BH23" i="4"/>
  <c r="BH23" i="3" s="1"/>
  <c r="BI23" i="4"/>
  <c r="BI23" i="3" s="1"/>
  <c r="BJ23" i="4"/>
  <c r="BJ23" i="3" s="1"/>
  <c r="BK23" i="4"/>
  <c r="BK23" i="3" s="1"/>
  <c r="BL23" i="4"/>
  <c r="BL23" i="3" s="1"/>
  <c r="BM23" i="4"/>
  <c r="BM23" i="3" s="1"/>
  <c r="BN23" i="4"/>
  <c r="BN23" i="3" s="1"/>
  <c r="BO23" i="4"/>
  <c r="BO23" i="3" s="1"/>
  <c r="BP23" i="4"/>
  <c r="BP23" i="3" s="1"/>
  <c r="BQ23" i="4"/>
  <c r="BQ23" i="3" s="1"/>
  <c r="BR23" i="4"/>
  <c r="BR23" i="3" s="1"/>
  <c r="BS23" i="4"/>
  <c r="BS23" i="3" s="1"/>
  <c r="BT23" i="4"/>
  <c r="BT23" i="3" s="1"/>
  <c r="BU23" i="4"/>
  <c r="BU23" i="3" s="1"/>
  <c r="BV23" i="4"/>
  <c r="BV23" i="3" s="1"/>
  <c r="BW23" i="4"/>
  <c r="BW23" i="3" s="1"/>
  <c r="BX23" i="4"/>
  <c r="BX23" i="3" s="1"/>
  <c r="BY23" i="4"/>
  <c r="BY23" i="3" s="1"/>
  <c r="BZ23" i="4"/>
  <c r="BZ23" i="3" s="1"/>
  <c r="CA23" i="4"/>
  <c r="CA23" i="3" s="1"/>
  <c r="CB23" i="4"/>
  <c r="CB23" i="3" s="1"/>
  <c r="CC23" i="4"/>
  <c r="CC23" i="3" s="1"/>
  <c r="CD23" i="4"/>
  <c r="CD23" i="3" s="1"/>
  <c r="CE23" i="4"/>
  <c r="CE23" i="3" s="1"/>
  <c r="CF23" i="4"/>
  <c r="CF23" i="3" s="1"/>
  <c r="CG23" i="4"/>
  <c r="CG23" i="3" s="1"/>
  <c r="CH23" i="4"/>
  <c r="CH23" i="3" s="1"/>
  <c r="CI23" i="4"/>
  <c r="CI23" i="3" s="1"/>
  <c r="CJ23" i="4"/>
  <c r="CJ23" i="3" s="1"/>
  <c r="CK23" i="4"/>
  <c r="CK23" i="3" s="1"/>
  <c r="CL23" i="4"/>
  <c r="CL23" i="3" s="1"/>
  <c r="CM23" i="4"/>
  <c r="CM23" i="3" s="1"/>
  <c r="CN23" i="4"/>
  <c r="CN23" i="3" s="1"/>
  <c r="CO23" i="4"/>
  <c r="CO23" i="3" s="1"/>
  <c r="CP23" i="4"/>
  <c r="CP23" i="3" s="1"/>
  <c r="CQ23" i="4"/>
  <c r="CQ23" i="3" s="1"/>
  <c r="CR23" i="4"/>
  <c r="CR23" i="3" s="1"/>
  <c r="CS23" i="4"/>
  <c r="CS23" i="3" s="1"/>
  <c r="CT23" i="4"/>
  <c r="CT23" i="3" s="1"/>
  <c r="CU23" i="4"/>
  <c r="CU23" i="3" s="1"/>
  <c r="CV23" i="4"/>
  <c r="CV23" i="3" s="1"/>
  <c r="CW23" i="4"/>
  <c r="CW23" i="3" s="1"/>
  <c r="CX23" i="4"/>
  <c r="CX23" i="3" s="1"/>
  <c r="CY23" i="4"/>
  <c r="CY23" i="3" s="1"/>
  <c r="CZ23" i="4"/>
  <c r="CZ23" i="3" s="1"/>
  <c r="DA23" i="4"/>
  <c r="DA23" i="3" s="1"/>
  <c r="DB23" i="4"/>
  <c r="DB23" i="3" s="1"/>
  <c r="DC23" i="4"/>
  <c r="DC23" i="3" s="1"/>
  <c r="DD23" i="4"/>
  <c r="DD23" i="3" s="1"/>
  <c r="DE23" i="4"/>
  <c r="DE23" i="3" s="1"/>
  <c r="DF23" i="4"/>
  <c r="DF23" i="3" s="1"/>
  <c r="DG23" i="4"/>
  <c r="DG23" i="3" s="1"/>
  <c r="DH23" i="4"/>
  <c r="DH23" i="3" s="1"/>
  <c r="DI23" i="4"/>
  <c r="DI23" i="3" s="1"/>
  <c r="DJ23" i="4"/>
  <c r="DJ23" i="3" s="1"/>
  <c r="DK23" i="4"/>
  <c r="DK23" i="3" s="1"/>
  <c r="DL23" i="4"/>
  <c r="DL23" i="3" s="1"/>
  <c r="DM23" i="4"/>
  <c r="DM23" i="3" s="1"/>
  <c r="DN23" i="4"/>
  <c r="DN23" i="3" s="1"/>
  <c r="DO23" i="4"/>
  <c r="DO23" i="3" s="1"/>
  <c r="DP23" i="4"/>
  <c r="DP23" i="3" s="1"/>
  <c r="DQ23" i="4"/>
  <c r="DQ23" i="3" s="1"/>
  <c r="DR23" i="4"/>
  <c r="DR23" i="3" s="1"/>
  <c r="DS23" i="4"/>
  <c r="DS23" i="3" s="1"/>
  <c r="DT23" i="4"/>
  <c r="DT23" i="3" s="1"/>
  <c r="DU23" i="4"/>
  <c r="DU23" i="3" s="1"/>
  <c r="DV23" i="4"/>
  <c r="DV23" i="3" s="1"/>
  <c r="DW23" i="4"/>
  <c r="DW23" i="3" s="1"/>
  <c r="DX23" i="4"/>
  <c r="DX23" i="3" s="1"/>
  <c r="DY23" i="4"/>
  <c r="DY23" i="3" s="1"/>
  <c r="DZ23" i="4"/>
  <c r="DZ23" i="3" s="1"/>
  <c r="EA23" i="4"/>
  <c r="EA23" i="3" s="1"/>
  <c r="EB23" i="4"/>
  <c r="EB23" i="3" s="1"/>
  <c r="EC23" i="4"/>
  <c r="EC23" i="3" s="1"/>
  <c r="ED23" i="4"/>
  <c r="ED23" i="3" s="1"/>
  <c r="EE23" i="4"/>
  <c r="EE23" i="3" s="1"/>
  <c r="EF23" i="4"/>
  <c r="EF23" i="3" s="1"/>
  <c r="EG23" i="4"/>
  <c r="EG23" i="3" s="1"/>
  <c r="EH23" i="4"/>
  <c r="EH23" i="3" s="1"/>
  <c r="EI23" i="4"/>
  <c r="EI23" i="3" s="1"/>
  <c r="EJ23" i="4"/>
  <c r="EJ23" i="3" s="1"/>
  <c r="EK23" i="4"/>
  <c r="EK23" i="3" s="1"/>
  <c r="EL23" i="4"/>
  <c r="EL23" i="3" s="1"/>
  <c r="EM23" i="4"/>
  <c r="EM23" i="3" s="1"/>
  <c r="EN23" i="4"/>
  <c r="EN23" i="3" s="1"/>
  <c r="B24" i="4"/>
  <c r="B24" i="3" s="1"/>
  <c r="C24" i="4"/>
  <c r="C24" i="3" s="1"/>
  <c r="D24" i="4"/>
  <c r="D24" i="3" s="1"/>
  <c r="E24" i="4"/>
  <c r="E24" i="3" s="1"/>
  <c r="F24" i="4"/>
  <c r="F24" i="3" s="1"/>
  <c r="G24" i="4"/>
  <c r="G24" i="3" s="1"/>
  <c r="H24" i="4"/>
  <c r="H24" i="3" s="1"/>
  <c r="I24" i="4"/>
  <c r="I24" i="3" s="1"/>
  <c r="J24" i="4"/>
  <c r="J24" i="3" s="1"/>
  <c r="K24" i="4"/>
  <c r="K24" i="3" s="1"/>
  <c r="L24" i="4"/>
  <c r="L24" i="3" s="1"/>
  <c r="M24" i="4"/>
  <c r="M24" i="3" s="1"/>
  <c r="N24" i="4"/>
  <c r="N24" i="3" s="1"/>
  <c r="O24" i="4"/>
  <c r="O24" i="3" s="1"/>
  <c r="P24" i="4"/>
  <c r="P24" i="3" s="1"/>
  <c r="Q24" i="4"/>
  <c r="Q24" i="3" s="1"/>
  <c r="R24" i="4"/>
  <c r="R24" i="3" s="1"/>
  <c r="S24" i="4"/>
  <c r="S24" i="3" s="1"/>
  <c r="T24" i="4"/>
  <c r="T24" i="3" s="1"/>
  <c r="U24" i="4"/>
  <c r="U24" i="3" s="1"/>
  <c r="V24" i="4"/>
  <c r="V24" i="3" s="1"/>
  <c r="W24" i="4"/>
  <c r="W24" i="3" s="1"/>
  <c r="X24" i="4"/>
  <c r="X24" i="3" s="1"/>
  <c r="Y24" i="4"/>
  <c r="Y24" i="3" s="1"/>
  <c r="Z24" i="4"/>
  <c r="Z24" i="3" s="1"/>
  <c r="AA24" i="4"/>
  <c r="AA24" i="3" s="1"/>
  <c r="AB24" i="4"/>
  <c r="AB24" i="3" s="1"/>
  <c r="AC24" i="4"/>
  <c r="AC24" i="3" s="1"/>
  <c r="AD24" i="4"/>
  <c r="AD24" i="3" s="1"/>
  <c r="AE24" i="4"/>
  <c r="AE24" i="3" s="1"/>
  <c r="AF24" i="4"/>
  <c r="AF24" i="3" s="1"/>
  <c r="AG24" i="4"/>
  <c r="AG24" i="3" s="1"/>
  <c r="AH24" i="4"/>
  <c r="AH24" i="3" s="1"/>
  <c r="AI24" i="4"/>
  <c r="AI24" i="3" s="1"/>
  <c r="AJ24" i="4"/>
  <c r="AJ24" i="3" s="1"/>
  <c r="AK24" i="4"/>
  <c r="AK24" i="3" s="1"/>
  <c r="AL24" i="4"/>
  <c r="AL24" i="3" s="1"/>
  <c r="AM24" i="4"/>
  <c r="AM24" i="3" s="1"/>
  <c r="AN24" i="4"/>
  <c r="AN24" i="3" s="1"/>
  <c r="AO24" i="4"/>
  <c r="AO24" i="3" s="1"/>
  <c r="AP24" i="4"/>
  <c r="AP24" i="3" s="1"/>
  <c r="AQ24" i="4"/>
  <c r="AQ24" i="3" s="1"/>
  <c r="AR24" i="4"/>
  <c r="AR24" i="3" s="1"/>
  <c r="AS24" i="4"/>
  <c r="AS24" i="3" s="1"/>
  <c r="AT24" i="4"/>
  <c r="AT24" i="3" s="1"/>
  <c r="AU24" i="4"/>
  <c r="AU24" i="3" s="1"/>
  <c r="AV24" i="4"/>
  <c r="AV24" i="3" s="1"/>
  <c r="AW24" i="4"/>
  <c r="AW24" i="3" s="1"/>
  <c r="AX24" i="4"/>
  <c r="AX24" i="3" s="1"/>
  <c r="AY24" i="4"/>
  <c r="AY24" i="3" s="1"/>
  <c r="AZ24" i="4"/>
  <c r="AZ24" i="3" s="1"/>
  <c r="BA24" i="4"/>
  <c r="BA24" i="3" s="1"/>
  <c r="BB24" i="4"/>
  <c r="BB24" i="3" s="1"/>
  <c r="BC24" i="4"/>
  <c r="BC24" i="3" s="1"/>
  <c r="BD24" i="4"/>
  <c r="BD24" i="3" s="1"/>
  <c r="BE24" i="4"/>
  <c r="BE24" i="3" s="1"/>
  <c r="BF24" i="4"/>
  <c r="BF24" i="3" s="1"/>
  <c r="BG24" i="4"/>
  <c r="BG24" i="3" s="1"/>
  <c r="BH24" i="4"/>
  <c r="BH24" i="3" s="1"/>
  <c r="BI24" i="4"/>
  <c r="BI24" i="3" s="1"/>
  <c r="BJ24" i="4"/>
  <c r="BJ24" i="3" s="1"/>
  <c r="BK24" i="4"/>
  <c r="BK24" i="3" s="1"/>
  <c r="BL24" i="4"/>
  <c r="BL24" i="3" s="1"/>
  <c r="BM24" i="4"/>
  <c r="BM24" i="3" s="1"/>
  <c r="BN24" i="4"/>
  <c r="BN24" i="3" s="1"/>
  <c r="BO24" i="4"/>
  <c r="BO24" i="3" s="1"/>
  <c r="BP24" i="4"/>
  <c r="BP24" i="3" s="1"/>
  <c r="BQ24" i="4"/>
  <c r="BQ24" i="3" s="1"/>
  <c r="BR24" i="4"/>
  <c r="BR24" i="3" s="1"/>
  <c r="BS24" i="4"/>
  <c r="BS24" i="3" s="1"/>
  <c r="BT24" i="4"/>
  <c r="BT24" i="3" s="1"/>
  <c r="BU24" i="4"/>
  <c r="BU24" i="3" s="1"/>
  <c r="BV24" i="4"/>
  <c r="BV24" i="3" s="1"/>
  <c r="BW24" i="4"/>
  <c r="BW24" i="3" s="1"/>
  <c r="BX24" i="4"/>
  <c r="BX24" i="3" s="1"/>
  <c r="BY24" i="4"/>
  <c r="BY24" i="3" s="1"/>
  <c r="BZ24" i="4"/>
  <c r="BZ24" i="3" s="1"/>
  <c r="CA24" i="4"/>
  <c r="CA24" i="3" s="1"/>
  <c r="CB24" i="4"/>
  <c r="CB24" i="3" s="1"/>
  <c r="CC24" i="4"/>
  <c r="CC24" i="3" s="1"/>
  <c r="CD24" i="4"/>
  <c r="CD24" i="3" s="1"/>
  <c r="CE24" i="4"/>
  <c r="CE24" i="3" s="1"/>
  <c r="CF24" i="4"/>
  <c r="CF24" i="3" s="1"/>
  <c r="CG24" i="4"/>
  <c r="CG24" i="3" s="1"/>
  <c r="CH24" i="4"/>
  <c r="CH24" i="3" s="1"/>
  <c r="CI24" i="4"/>
  <c r="CI24" i="3" s="1"/>
  <c r="CJ24" i="4"/>
  <c r="CJ24" i="3" s="1"/>
  <c r="CK24" i="4"/>
  <c r="CK24" i="3" s="1"/>
  <c r="CL24" i="4"/>
  <c r="CL24" i="3" s="1"/>
  <c r="CM24" i="4"/>
  <c r="CM24" i="3" s="1"/>
  <c r="CN24" i="4"/>
  <c r="CN24" i="3" s="1"/>
  <c r="CO24" i="4"/>
  <c r="CO24" i="3" s="1"/>
  <c r="CP24" i="4"/>
  <c r="CP24" i="3" s="1"/>
  <c r="CQ24" i="4"/>
  <c r="CQ24" i="3" s="1"/>
  <c r="CR24" i="4"/>
  <c r="CR24" i="3" s="1"/>
  <c r="CS24" i="4"/>
  <c r="CS24" i="3" s="1"/>
  <c r="CT24" i="4"/>
  <c r="CT24" i="3" s="1"/>
  <c r="CU24" i="4"/>
  <c r="CU24" i="3" s="1"/>
  <c r="CV24" i="4"/>
  <c r="CV24" i="3" s="1"/>
  <c r="CW24" i="4"/>
  <c r="CW24" i="3" s="1"/>
  <c r="CX24" i="4"/>
  <c r="CX24" i="3" s="1"/>
  <c r="CY24" i="4"/>
  <c r="CY24" i="3" s="1"/>
  <c r="CZ24" i="4"/>
  <c r="CZ24" i="3" s="1"/>
  <c r="DA24" i="4"/>
  <c r="DA24" i="3" s="1"/>
  <c r="DB24" i="4"/>
  <c r="DB24" i="3" s="1"/>
  <c r="DC24" i="4"/>
  <c r="DC24" i="3" s="1"/>
  <c r="DD24" i="4"/>
  <c r="DD24" i="3" s="1"/>
  <c r="DE24" i="4"/>
  <c r="DE24" i="3" s="1"/>
  <c r="DF24" i="4"/>
  <c r="DF24" i="3" s="1"/>
  <c r="DG24" i="4"/>
  <c r="DG24" i="3" s="1"/>
  <c r="DH24" i="4"/>
  <c r="DH24" i="3" s="1"/>
  <c r="DI24" i="4"/>
  <c r="DI24" i="3" s="1"/>
  <c r="DJ24" i="4"/>
  <c r="DJ24" i="3" s="1"/>
  <c r="DK24" i="4"/>
  <c r="DK24" i="3" s="1"/>
  <c r="DL24" i="4"/>
  <c r="DL24" i="3" s="1"/>
  <c r="DM24" i="4"/>
  <c r="DM24" i="3" s="1"/>
  <c r="DN24" i="4"/>
  <c r="DN24" i="3" s="1"/>
  <c r="DO24" i="4"/>
  <c r="DO24" i="3" s="1"/>
  <c r="DP24" i="4"/>
  <c r="DP24" i="3" s="1"/>
  <c r="DQ24" i="4"/>
  <c r="DQ24" i="3" s="1"/>
  <c r="DR24" i="4"/>
  <c r="DR24" i="3" s="1"/>
  <c r="DS24" i="4"/>
  <c r="DS24" i="3" s="1"/>
  <c r="DT24" i="4"/>
  <c r="DT24" i="3" s="1"/>
  <c r="DU24" i="4"/>
  <c r="DU24" i="3" s="1"/>
  <c r="DV24" i="4"/>
  <c r="DV24" i="3" s="1"/>
  <c r="DW24" i="4"/>
  <c r="DW24" i="3" s="1"/>
  <c r="DX24" i="4"/>
  <c r="DX24" i="3" s="1"/>
  <c r="DY24" i="4"/>
  <c r="DY24" i="3" s="1"/>
  <c r="DZ24" i="4"/>
  <c r="DZ24" i="3" s="1"/>
  <c r="EA24" i="4"/>
  <c r="EA24" i="3" s="1"/>
  <c r="EB24" i="4"/>
  <c r="EB24" i="3" s="1"/>
  <c r="EC24" i="4"/>
  <c r="EC24" i="3" s="1"/>
  <c r="ED24" i="4"/>
  <c r="ED24" i="3" s="1"/>
  <c r="EE24" i="4"/>
  <c r="EE24" i="3" s="1"/>
  <c r="EF24" i="4"/>
  <c r="EF24" i="3" s="1"/>
  <c r="EG24" i="4"/>
  <c r="EG24" i="3" s="1"/>
  <c r="EH24" i="4"/>
  <c r="EH24" i="3" s="1"/>
  <c r="EI24" i="4"/>
  <c r="EI24" i="3" s="1"/>
  <c r="EJ24" i="4"/>
  <c r="EJ24" i="3" s="1"/>
  <c r="EK24" i="4"/>
  <c r="EK24" i="3" s="1"/>
  <c r="EL24" i="4"/>
  <c r="EL24" i="3" s="1"/>
  <c r="EM24" i="4"/>
  <c r="EM24" i="3" s="1"/>
  <c r="EN24" i="4"/>
  <c r="EN24" i="3" s="1"/>
  <c r="B25" i="4"/>
  <c r="B25" i="3" s="1"/>
  <c r="C25" i="4"/>
  <c r="C25" i="3" s="1"/>
  <c r="D25" i="4"/>
  <c r="D25" i="3" s="1"/>
  <c r="E25" i="4"/>
  <c r="E25" i="3" s="1"/>
  <c r="F25" i="4"/>
  <c r="F25" i="3" s="1"/>
  <c r="G25" i="4"/>
  <c r="G25" i="3" s="1"/>
  <c r="H25" i="4"/>
  <c r="H25" i="3" s="1"/>
  <c r="I25" i="4"/>
  <c r="I25" i="3" s="1"/>
  <c r="J25" i="4"/>
  <c r="J25" i="3" s="1"/>
  <c r="K25" i="4"/>
  <c r="K25" i="3" s="1"/>
  <c r="L25" i="4"/>
  <c r="L25" i="3" s="1"/>
  <c r="M25" i="4"/>
  <c r="M25" i="3" s="1"/>
  <c r="N25" i="4"/>
  <c r="N25" i="3" s="1"/>
  <c r="O25" i="4"/>
  <c r="O25" i="3" s="1"/>
  <c r="P25" i="4"/>
  <c r="P25" i="3" s="1"/>
  <c r="Q25" i="4"/>
  <c r="Q25" i="3" s="1"/>
  <c r="R25" i="4"/>
  <c r="R25" i="3" s="1"/>
  <c r="S25" i="4"/>
  <c r="S25" i="3" s="1"/>
  <c r="T25" i="4"/>
  <c r="T25" i="3" s="1"/>
  <c r="U25" i="4"/>
  <c r="U25" i="3" s="1"/>
  <c r="V25" i="4"/>
  <c r="V25" i="3" s="1"/>
  <c r="W25" i="4"/>
  <c r="W25" i="3" s="1"/>
  <c r="X25" i="4"/>
  <c r="X25" i="3" s="1"/>
  <c r="Y25" i="4"/>
  <c r="Y25" i="3" s="1"/>
  <c r="Z25" i="4"/>
  <c r="Z25" i="3" s="1"/>
  <c r="AA25" i="4"/>
  <c r="AA25" i="3" s="1"/>
  <c r="AB25" i="4"/>
  <c r="AB25" i="3" s="1"/>
  <c r="AC25" i="4"/>
  <c r="AC25" i="3" s="1"/>
  <c r="AD25" i="4"/>
  <c r="AD25" i="3" s="1"/>
  <c r="AE25" i="4"/>
  <c r="AE25" i="3" s="1"/>
  <c r="AF25" i="4"/>
  <c r="AF25" i="3" s="1"/>
  <c r="AG25" i="4"/>
  <c r="AG25" i="3" s="1"/>
  <c r="AH25" i="4"/>
  <c r="AH25" i="3" s="1"/>
  <c r="AI25" i="4"/>
  <c r="AI25" i="3" s="1"/>
  <c r="AJ25" i="4"/>
  <c r="AJ25" i="3" s="1"/>
  <c r="AK25" i="4"/>
  <c r="AK25" i="3" s="1"/>
  <c r="AL25" i="4"/>
  <c r="AL25" i="3" s="1"/>
  <c r="AM25" i="4"/>
  <c r="AM25" i="3" s="1"/>
  <c r="AN25" i="4"/>
  <c r="AN25" i="3" s="1"/>
  <c r="AO25" i="4"/>
  <c r="AO25" i="3" s="1"/>
  <c r="AP25" i="4"/>
  <c r="AP25" i="3" s="1"/>
  <c r="AQ25" i="4"/>
  <c r="AQ25" i="3" s="1"/>
  <c r="AR25" i="4"/>
  <c r="AR25" i="3" s="1"/>
  <c r="AS25" i="4"/>
  <c r="AS25" i="3" s="1"/>
  <c r="AT25" i="4"/>
  <c r="AT25" i="3" s="1"/>
  <c r="AU25" i="4"/>
  <c r="AU25" i="3" s="1"/>
  <c r="AV25" i="4"/>
  <c r="AV25" i="3" s="1"/>
  <c r="AW25" i="4"/>
  <c r="AW25" i="3" s="1"/>
  <c r="AX25" i="4"/>
  <c r="AX25" i="3" s="1"/>
  <c r="AY25" i="4"/>
  <c r="AY25" i="3" s="1"/>
  <c r="AZ25" i="4"/>
  <c r="AZ25" i="3" s="1"/>
  <c r="BA25" i="4"/>
  <c r="BA25" i="3" s="1"/>
  <c r="BB25" i="4"/>
  <c r="BB25" i="3" s="1"/>
  <c r="BC25" i="4"/>
  <c r="BC25" i="3" s="1"/>
  <c r="BD25" i="4"/>
  <c r="BD25" i="3" s="1"/>
  <c r="BE25" i="4"/>
  <c r="BE25" i="3" s="1"/>
  <c r="BF25" i="4"/>
  <c r="BF25" i="3" s="1"/>
  <c r="BG25" i="4"/>
  <c r="BG25" i="3" s="1"/>
  <c r="BH25" i="4"/>
  <c r="BH25" i="3" s="1"/>
  <c r="BI25" i="4"/>
  <c r="BI25" i="3" s="1"/>
  <c r="BJ25" i="4"/>
  <c r="BJ25" i="3" s="1"/>
  <c r="BK25" i="4"/>
  <c r="BK25" i="3" s="1"/>
  <c r="BL25" i="4"/>
  <c r="BL25" i="3" s="1"/>
  <c r="BM25" i="4"/>
  <c r="BM25" i="3" s="1"/>
  <c r="BN25" i="4"/>
  <c r="BN25" i="3" s="1"/>
  <c r="BO25" i="4"/>
  <c r="BO25" i="3" s="1"/>
  <c r="BP25" i="4"/>
  <c r="BP25" i="3" s="1"/>
  <c r="BQ25" i="4"/>
  <c r="BQ25" i="3" s="1"/>
  <c r="BR25" i="4"/>
  <c r="BR25" i="3" s="1"/>
  <c r="BS25" i="4"/>
  <c r="BS25" i="3" s="1"/>
  <c r="BT25" i="4"/>
  <c r="BT25" i="3" s="1"/>
  <c r="BU25" i="4"/>
  <c r="BU25" i="3" s="1"/>
  <c r="BV25" i="4"/>
  <c r="BV25" i="3" s="1"/>
  <c r="BW25" i="4"/>
  <c r="BW25" i="3" s="1"/>
  <c r="BX25" i="4"/>
  <c r="BX25" i="3" s="1"/>
  <c r="BY25" i="4"/>
  <c r="BY25" i="3" s="1"/>
  <c r="BZ25" i="4"/>
  <c r="BZ25" i="3" s="1"/>
  <c r="CA25" i="4"/>
  <c r="CA25" i="3" s="1"/>
  <c r="CB25" i="4"/>
  <c r="CB25" i="3" s="1"/>
  <c r="CC25" i="4"/>
  <c r="CC25" i="3" s="1"/>
  <c r="CD25" i="4"/>
  <c r="CD25" i="3" s="1"/>
  <c r="CE25" i="4"/>
  <c r="CE25" i="3" s="1"/>
  <c r="CF25" i="4"/>
  <c r="CF25" i="3" s="1"/>
  <c r="CG25" i="4"/>
  <c r="CG25" i="3" s="1"/>
  <c r="CH25" i="4"/>
  <c r="CH25" i="3" s="1"/>
  <c r="CI25" i="4"/>
  <c r="CI25" i="3" s="1"/>
  <c r="CJ25" i="4"/>
  <c r="CJ25" i="3" s="1"/>
  <c r="CK25" i="4"/>
  <c r="CK25" i="3" s="1"/>
  <c r="CL25" i="4"/>
  <c r="CL25" i="3" s="1"/>
  <c r="CM25" i="4"/>
  <c r="CM25" i="3" s="1"/>
  <c r="CN25" i="4"/>
  <c r="CN25" i="3" s="1"/>
  <c r="CO25" i="4"/>
  <c r="CO25" i="3" s="1"/>
  <c r="CP25" i="4"/>
  <c r="CP25" i="3" s="1"/>
  <c r="CQ25" i="4"/>
  <c r="CQ25" i="3" s="1"/>
  <c r="CR25" i="4"/>
  <c r="CR25" i="3" s="1"/>
  <c r="CS25" i="4"/>
  <c r="CS25" i="3" s="1"/>
  <c r="CT25" i="4"/>
  <c r="CT25" i="3" s="1"/>
  <c r="CU25" i="4"/>
  <c r="CU25" i="3" s="1"/>
  <c r="CV25" i="4"/>
  <c r="CV25" i="3" s="1"/>
  <c r="CW25" i="4"/>
  <c r="CW25" i="3" s="1"/>
  <c r="CX25" i="4"/>
  <c r="CX25" i="3" s="1"/>
  <c r="CY25" i="4"/>
  <c r="CY25" i="3" s="1"/>
  <c r="CZ25" i="4"/>
  <c r="CZ25" i="3" s="1"/>
  <c r="DA25" i="4"/>
  <c r="DA25" i="3" s="1"/>
  <c r="DB25" i="4"/>
  <c r="DB25" i="3" s="1"/>
  <c r="DC25" i="4"/>
  <c r="DC25" i="3" s="1"/>
  <c r="DD25" i="4"/>
  <c r="DD25" i="3" s="1"/>
  <c r="DE25" i="4"/>
  <c r="DE25" i="3" s="1"/>
  <c r="DF25" i="4"/>
  <c r="DF25" i="3" s="1"/>
  <c r="DG25" i="4"/>
  <c r="DG25" i="3" s="1"/>
  <c r="DH25" i="4"/>
  <c r="DH25" i="3" s="1"/>
  <c r="DI25" i="4"/>
  <c r="DI25" i="3" s="1"/>
  <c r="DJ25" i="4"/>
  <c r="DJ25" i="3" s="1"/>
  <c r="DK25" i="4"/>
  <c r="DK25" i="3" s="1"/>
  <c r="DL25" i="4"/>
  <c r="DL25" i="3" s="1"/>
  <c r="DM25" i="4"/>
  <c r="DM25" i="3" s="1"/>
  <c r="DN25" i="4"/>
  <c r="DN25" i="3" s="1"/>
  <c r="DO25" i="4"/>
  <c r="DO25" i="3" s="1"/>
  <c r="DP25" i="4"/>
  <c r="DP25" i="3" s="1"/>
  <c r="DQ25" i="4"/>
  <c r="DQ25" i="3" s="1"/>
  <c r="DR25" i="4"/>
  <c r="DR25" i="3" s="1"/>
  <c r="DS25" i="4"/>
  <c r="DS25" i="3" s="1"/>
  <c r="DT25" i="4"/>
  <c r="DT25" i="3" s="1"/>
  <c r="DU25" i="4"/>
  <c r="DU25" i="3" s="1"/>
  <c r="DV25" i="4"/>
  <c r="DV25" i="3" s="1"/>
  <c r="DW25" i="4"/>
  <c r="DW25" i="3" s="1"/>
  <c r="DX25" i="4"/>
  <c r="DX25" i="3" s="1"/>
  <c r="DY25" i="4"/>
  <c r="DY25" i="3" s="1"/>
  <c r="DZ25" i="4"/>
  <c r="DZ25" i="3" s="1"/>
  <c r="EA25" i="4"/>
  <c r="EA25" i="3" s="1"/>
  <c r="EB25" i="4"/>
  <c r="EB25" i="3" s="1"/>
  <c r="EC25" i="4"/>
  <c r="EC25" i="3" s="1"/>
  <c r="ED25" i="4"/>
  <c r="ED25" i="3" s="1"/>
  <c r="EE25" i="4"/>
  <c r="EE25" i="3" s="1"/>
  <c r="EF25" i="4"/>
  <c r="EF25" i="3" s="1"/>
  <c r="EG25" i="4"/>
  <c r="EG25" i="3" s="1"/>
  <c r="EH25" i="4"/>
  <c r="EH25" i="3" s="1"/>
  <c r="EI25" i="4"/>
  <c r="EI25" i="3" s="1"/>
  <c r="EJ25" i="4"/>
  <c r="EJ25" i="3" s="1"/>
  <c r="EK25" i="4"/>
  <c r="EK25" i="3" s="1"/>
  <c r="EL25" i="4"/>
  <c r="EL25" i="3" s="1"/>
  <c r="EM25" i="4"/>
  <c r="EM25" i="3" s="1"/>
  <c r="EN25" i="4"/>
  <c r="EN25" i="3" s="1"/>
  <c r="B26" i="4"/>
  <c r="B26" i="3" s="1"/>
  <c r="C26" i="4"/>
  <c r="C26" i="3" s="1"/>
  <c r="D26" i="4"/>
  <c r="D26" i="3" s="1"/>
  <c r="E26" i="4"/>
  <c r="E26" i="3" s="1"/>
  <c r="F26" i="4"/>
  <c r="F26" i="3" s="1"/>
  <c r="G26" i="4"/>
  <c r="G26" i="3" s="1"/>
  <c r="H26" i="4"/>
  <c r="H26" i="3" s="1"/>
  <c r="I26" i="4"/>
  <c r="I26" i="3" s="1"/>
  <c r="J26" i="4"/>
  <c r="J26" i="3" s="1"/>
  <c r="K26" i="4"/>
  <c r="K26" i="3" s="1"/>
  <c r="L26" i="4"/>
  <c r="L26" i="3" s="1"/>
  <c r="M26" i="4"/>
  <c r="M26" i="3" s="1"/>
  <c r="N26" i="4"/>
  <c r="N26" i="3" s="1"/>
  <c r="O26" i="4"/>
  <c r="O26" i="3" s="1"/>
  <c r="P26" i="4"/>
  <c r="P26" i="3" s="1"/>
  <c r="Q26" i="4"/>
  <c r="Q26" i="3" s="1"/>
  <c r="R26" i="4"/>
  <c r="R26" i="3" s="1"/>
  <c r="S26" i="4"/>
  <c r="S26" i="3" s="1"/>
  <c r="T26" i="4"/>
  <c r="T26" i="3" s="1"/>
  <c r="U26" i="4"/>
  <c r="U26" i="3" s="1"/>
  <c r="V26" i="4"/>
  <c r="V26" i="3" s="1"/>
  <c r="W26" i="4"/>
  <c r="W26" i="3" s="1"/>
  <c r="X26" i="4"/>
  <c r="X26" i="3" s="1"/>
  <c r="Y26" i="4"/>
  <c r="Y26" i="3" s="1"/>
  <c r="Z26" i="4"/>
  <c r="Z26" i="3" s="1"/>
  <c r="AA26" i="4"/>
  <c r="AA26" i="3" s="1"/>
  <c r="AB26" i="4"/>
  <c r="AB26" i="3" s="1"/>
  <c r="AC26" i="4"/>
  <c r="AC26" i="3" s="1"/>
  <c r="AD26" i="4"/>
  <c r="AD26" i="3" s="1"/>
  <c r="AE26" i="4"/>
  <c r="AE26" i="3" s="1"/>
  <c r="AF26" i="4"/>
  <c r="AF26" i="3" s="1"/>
  <c r="AG26" i="4"/>
  <c r="AG26" i="3" s="1"/>
  <c r="AH26" i="4"/>
  <c r="AH26" i="3" s="1"/>
  <c r="AI26" i="4"/>
  <c r="AI26" i="3" s="1"/>
  <c r="AJ26" i="4"/>
  <c r="AJ26" i="3" s="1"/>
  <c r="AK26" i="4"/>
  <c r="AK26" i="3" s="1"/>
  <c r="AL26" i="4"/>
  <c r="AL26" i="3" s="1"/>
  <c r="AM26" i="4"/>
  <c r="AM26" i="3" s="1"/>
  <c r="AN26" i="4"/>
  <c r="AN26" i="3" s="1"/>
  <c r="AO26" i="4"/>
  <c r="AO26" i="3" s="1"/>
  <c r="AP26" i="4"/>
  <c r="AP26" i="3" s="1"/>
  <c r="AQ26" i="4"/>
  <c r="AQ26" i="3" s="1"/>
  <c r="AR26" i="4"/>
  <c r="AR26" i="3" s="1"/>
  <c r="AS26" i="4"/>
  <c r="AS26" i="3" s="1"/>
  <c r="AT26" i="4"/>
  <c r="AT26" i="3" s="1"/>
  <c r="AU26" i="4"/>
  <c r="AU26" i="3" s="1"/>
  <c r="AV26" i="4"/>
  <c r="AV26" i="3" s="1"/>
  <c r="AW26" i="4"/>
  <c r="AW26" i="3" s="1"/>
  <c r="AX26" i="4"/>
  <c r="AX26" i="3" s="1"/>
  <c r="AY26" i="4"/>
  <c r="AY26" i="3" s="1"/>
  <c r="AZ26" i="4"/>
  <c r="AZ26" i="3" s="1"/>
  <c r="BA26" i="4"/>
  <c r="BA26" i="3" s="1"/>
  <c r="BB26" i="4"/>
  <c r="BB26" i="3" s="1"/>
  <c r="BC26" i="4"/>
  <c r="BC26" i="3" s="1"/>
  <c r="BD26" i="4"/>
  <c r="BD26" i="3" s="1"/>
  <c r="BE26" i="4"/>
  <c r="BE26" i="3" s="1"/>
  <c r="BF26" i="4"/>
  <c r="BF26" i="3" s="1"/>
  <c r="BG26" i="4"/>
  <c r="BG26" i="3" s="1"/>
  <c r="BH26" i="4"/>
  <c r="BH26" i="3" s="1"/>
  <c r="BI26" i="4"/>
  <c r="BI26" i="3" s="1"/>
  <c r="BJ26" i="4"/>
  <c r="BJ26" i="3" s="1"/>
  <c r="BK26" i="4"/>
  <c r="BK26" i="3" s="1"/>
  <c r="BL26" i="4"/>
  <c r="BL26" i="3" s="1"/>
  <c r="BM26" i="4"/>
  <c r="BM26" i="3" s="1"/>
  <c r="BN26" i="4"/>
  <c r="BN26" i="3" s="1"/>
  <c r="BO26" i="4"/>
  <c r="BO26" i="3" s="1"/>
  <c r="BP26" i="4"/>
  <c r="BP26" i="3" s="1"/>
  <c r="BQ26" i="4"/>
  <c r="BQ26" i="3" s="1"/>
  <c r="BR26" i="4"/>
  <c r="BR26" i="3" s="1"/>
  <c r="BS26" i="4"/>
  <c r="BS26" i="3" s="1"/>
  <c r="BT26" i="4"/>
  <c r="BT26" i="3" s="1"/>
  <c r="BU26" i="4"/>
  <c r="BU26" i="3" s="1"/>
  <c r="BV26" i="4"/>
  <c r="BV26" i="3" s="1"/>
  <c r="BW26" i="4"/>
  <c r="BW26" i="3" s="1"/>
  <c r="BX26" i="4"/>
  <c r="BX26" i="3" s="1"/>
  <c r="BY26" i="4"/>
  <c r="BY26" i="3" s="1"/>
  <c r="BZ26" i="4"/>
  <c r="BZ26" i="3" s="1"/>
  <c r="CA26" i="4"/>
  <c r="CA26" i="3" s="1"/>
  <c r="CB26" i="4"/>
  <c r="CB26" i="3" s="1"/>
  <c r="CC26" i="4"/>
  <c r="CC26" i="3" s="1"/>
  <c r="CD26" i="4"/>
  <c r="CD26" i="3" s="1"/>
  <c r="CE26" i="4"/>
  <c r="CE26" i="3" s="1"/>
  <c r="CF26" i="4"/>
  <c r="CF26" i="3" s="1"/>
  <c r="CG26" i="4"/>
  <c r="CG26" i="3" s="1"/>
  <c r="CH26" i="4"/>
  <c r="CH26" i="3" s="1"/>
  <c r="CI26" i="4"/>
  <c r="CI26" i="3" s="1"/>
  <c r="CJ26" i="4"/>
  <c r="CJ26" i="3" s="1"/>
  <c r="CK26" i="4"/>
  <c r="CK26" i="3" s="1"/>
  <c r="CL26" i="4"/>
  <c r="CL26" i="3" s="1"/>
  <c r="CM26" i="4"/>
  <c r="CM26" i="3" s="1"/>
  <c r="CN26" i="4"/>
  <c r="CN26" i="3" s="1"/>
  <c r="CO26" i="4"/>
  <c r="CO26" i="3" s="1"/>
  <c r="CP26" i="4"/>
  <c r="CP26" i="3" s="1"/>
  <c r="CQ26" i="4"/>
  <c r="CQ26" i="3" s="1"/>
  <c r="CR26" i="4"/>
  <c r="CR26" i="3" s="1"/>
  <c r="CS26" i="4"/>
  <c r="CS26" i="3" s="1"/>
  <c r="CT26" i="4"/>
  <c r="CT26" i="3" s="1"/>
  <c r="CU26" i="4"/>
  <c r="CU26" i="3" s="1"/>
  <c r="CV26" i="4"/>
  <c r="CV26" i="3" s="1"/>
  <c r="CW26" i="4"/>
  <c r="CW26" i="3" s="1"/>
  <c r="CX26" i="4"/>
  <c r="CX26" i="3" s="1"/>
  <c r="CY26" i="4"/>
  <c r="CY26" i="3" s="1"/>
  <c r="CZ26" i="4"/>
  <c r="CZ26" i="3" s="1"/>
  <c r="DA26" i="4"/>
  <c r="DA26" i="3" s="1"/>
  <c r="DB26" i="4"/>
  <c r="DB26" i="3" s="1"/>
  <c r="DC26" i="4"/>
  <c r="DC26" i="3" s="1"/>
  <c r="DD26" i="4"/>
  <c r="DD26" i="3" s="1"/>
  <c r="DE26" i="4"/>
  <c r="DE26" i="3" s="1"/>
  <c r="DF26" i="4"/>
  <c r="DF26" i="3" s="1"/>
  <c r="DG26" i="4"/>
  <c r="DG26" i="3" s="1"/>
  <c r="DH26" i="4"/>
  <c r="DH26" i="3" s="1"/>
  <c r="DI26" i="4"/>
  <c r="DI26" i="3" s="1"/>
  <c r="DJ26" i="4"/>
  <c r="DJ26" i="3" s="1"/>
  <c r="DK26" i="4"/>
  <c r="DK26" i="3" s="1"/>
  <c r="DL26" i="4"/>
  <c r="DL26" i="3" s="1"/>
  <c r="DM26" i="4"/>
  <c r="DM26" i="3" s="1"/>
  <c r="DN26" i="4"/>
  <c r="DN26" i="3" s="1"/>
  <c r="DO26" i="4"/>
  <c r="DO26" i="3" s="1"/>
  <c r="DP26" i="4"/>
  <c r="DP26" i="3" s="1"/>
  <c r="DQ26" i="4"/>
  <c r="DQ26" i="3" s="1"/>
  <c r="DR26" i="4"/>
  <c r="DR26" i="3" s="1"/>
  <c r="DS26" i="4"/>
  <c r="DS26" i="3" s="1"/>
  <c r="DT26" i="4"/>
  <c r="DT26" i="3" s="1"/>
  <c r="DU26" i="4"/>
  <c r="DU26" i="3" s="1"/>
  <c r="DV26" i="4"/>
  <c r="DV26" i="3" s="1"/>
  <c r="DW26" i="4"/>
  <c r="DW26" i="3" s="1"/>
  <c r="DX26" i="4"/>
  <c r="DX26" i="3" s="1"/>
  <c r="DY26" i="4"/>
  <c r="DY26" i="3" s="1"/>
  <c r="DZ26" i="4"/>
  <c r="DZ26" i="3" s="1"/>
  <c r="EA26" i="4"/>
  <c r="EA26" i="3" s="1"/>
  <c r="EB26" i="4"/>
  <c r="EB26" i="3" s="1"/>
  <c r="EC26" i="4"/>
  <c r="EC26" i="3" s="1"/>
  <c r="ED26" i="4"/>
  <c r="ED26" i="3" s="1"/>
  <c r="EE26" i="4"/>
  <c r="EE26" i="3" s="1"/>
  <c r="EF26" i="4"/>
  <c r="EF26" i="3" s="1"/>
  <c r="EG26" i="4"/>
  <c r="EG26" i="3" s="1"/>
  <c r="EH26" i="4"/>
  <c r="EH26" i="3" s="1"/>
  <c r="EI26" i="4"/>
  <c r="EI26" i="3" s="1"/>
  <c r="EJ26" i="4"/>
  <c r="EJ26" i="3" s="1"/>
  <c r="EK26" i="4"/>
  <c r="EK26" i="3" s="1"/>
  <c r="EL26" i="4"/>
  <c r="EL26" i="3" s="1"/>
  <c r="EM26" i="4"/>
  <c r="EM26" i="3" s="1"/>
  <c r="EN26" i="4"/>
  <c r="EN26" i="3" s="1"/>
  <c r="B27" i="4"/>
  <c r="B27" i="3" s="1"/>
  <c r="C27" i="4"/>
  <c r="C27" i="3" s="1"/>
  <c r="D27" i="4"/>
  <c r="D27" i="3" s="1"/>
  <c r="E27" i="4"/>
  <c r="E27" i="3" s="1"/>
  <c r="F27" i="4"/>
  <c r="F27" i="3" s="1"/>
  <c r="G27" i="4"/>
  <c r="G27" i="3" s="1"/>
  <c r="H27" i="4"/>
  <c r="H27" i="3" s="1"/>
  <c r="I27" i="4"/>
  <c r="I27" i="3" s="1"/>
  <c r="J27" i="4"/>
  <c r="J27" i="3" s="1"/>
  <c r="K27" i="4"/>
  <c r="K27" i="3" s="1"/>
  <c r="L27" i="4"/>
  <c r="L27" i="3" s="1"/>
  <c r="M27" i="4"/>
  <c r="M27" i="3" s="1"/>
  <c r="N27" i="4"/>
  <c r="N27" i="3" s="1"/>
  <c r="O27" i="4"/>
  <c r="O27" i="3" s="1"/>
  <c r="P27" i="4"/>
  <c r="P27" i="3" s="1"/>
  <c r="Q27" i="4"/>
  <c r="Q27" i="3" s="1"/>
  <c r="R27" i="4"/>
  <c r="R27" i="3" s="1"/>
  <c r="S27" i="4"/>
  <c r="S27" i="3" s="1"/>
  <c r="T27" i="4"/>
  <c r="T27" i="3" s="1"/>
  <c r="U27" i="4"/>
  <c r="U27" i="3" s="1"/>
  <c r="V27" i="4"/>
  <c r="V27" i="3" s="1"/>
  <c r="W27" i="4"/>
  <c r="W27" i="3" s="1"/>
  <c r="X27" i="4"/>
  <c r="X27" i="3" s="1"/>
  <c r="Y27" i="4"/>
  <c r="Y27" i="3" s="1"/>
  <c r="Z27" i="4"/>
  <c r="Z27" i="3" s="1"/>
  <c r="AA27" i="4"/>
  <c r="AA27" i="3" s="1"/>
  <c r="AB27" i="4"/>
  <c r="AB27" i="3" s="1"/>
  <c r="AC27" i="4"/>
  <c r="AC27" i="3" s="1"/>
  <c r="AD27" i="4"/>
  <c r="AD27" i="3" s="1"/>
  <c r="AE27" i="4"/>
  <c r="AE27" i="3" s="1"/>
  <c r="AF27" i="4"/>
  <c r="AF27" i="3" s="1"/>
  <c r="AG27" i="4"/>
  <c r="AG27" i="3" s="1"/>
  <c r="AH27" i="4"/>
  <c r="AH27" i="3" s="1"/>
  <c r="AI27" i="4"/>
  <c r="AI27" i="3" s="1"/>
  <c r="AJ27" i="4"/>
  <c r="AJ27" i="3" s="1"/>
  <c r="AK27" i="4"/>
  <c r="AK27" i="3" s="1"/>
  <c r="AL27" i="4"/>
  <c r="AL27" i="3" s="1"/>
  <c r="AM27" i="4"/>
  <c r="AM27" i="3" s="1"/>
  <c r="AN27" i="4"/>
  <c r="AN27" i="3" s="1"/>
  <c r="AO27" i="4"/>
  <c r="AO27" i="3" s="1"/>
  <c r="AP27" i="4"/>
  <c r="AP27" i="3" s="1"/>
  <c r="AQ27" i="4"/>
  <c r="AQ27" i="3" s="1"/>
  <c r="AR27" i="4"/>
  <c r="AR27" i="3" s="1"/>
  <c r="AS27" i="4"/>
  <c r="AS27" i="3" s="1"/>
  <c r="AT27" i="4"/>
  <c r="AT27" i="3" s="1"/>
  <c r="AU27" i="4"/>
  <c r="AU27" i="3" s="1"/>
  <c r="AV27" i="4"/>
  <c r="AV27" i="3" s="1"/>
  <c r="AW27" i="4"/>
  <c r="AW27" i="3" s="1"/>
  <c r="AX27" i="4"/>
  <c r="AX27" i="3" s="1"/>
  <c r="AY27" i="4"/>
  <c r="AY27" i="3" s="1"/>
  <c r="AZ27" i="4"/>
  <c r="AZ27" i="3" s="1"/>
  <c r="BA27" i="4"/>
  <c r="BA27" i="3" s="1"/>
  <c r="BB27" i="4"/>
  <c r="BB27" i="3" s="1"/>
  <c r="BC27" i="4"/>
  <c r="BC27" i="3" s="1"/>
  <c r="BD27" i="4"/>
  <c r="BD27" i="3" s="1"/>
  <c r="BE27" i="4"/>
  <c r="BE27" i="3" s="1"/>
  <c r="BF27" i="4"/>
  <c r="BF27" i="3" s="1"/>
  <c r="BG27" i="4"/>
  <c r="BG27" i="3" s="1"/>
  <c r="BH27" i="4"/>
  <c r="BH27" i="3" s="1"/>
  <c r="BI27" i="4"/>
  <c r="BI27" i="3" s="1"/>
  <c r="BJ27" i="4"/>
  <c r="BJ27" i="3" s="1"/>
  <c r="BK27" i="4"/>
  <c r="BK27" i="3" s="1"/>
  <c r="BL27" i="4"/>
  <c r="BL27" i="3" s="1"/>
  <c r="BM27" i="4"/>
  <c r="BM27" i="3" s="1"/>
  <c r="BN27" i="4"/>
  <c r="BN27" i="3" s="1"/>
  <c r="BO27" i="4"/>
  <c r="BO27" i="3" s="1"/>
  <c r="BP27" i="4"/>
  <c r="BP27" i="3" s="1"/>
  <c r="BQ27" i="4"/>
  <c r="BQ27" i="3" s="1"/>
  <c r="BR27" i="4"/>
  <c r="BR27" i="3" s="1"/>
  <c r="BS27" i="4"/>
  <c r="BS27" i="3" s="1"/>
  <c r="BT27" i="4"/>
  <c r="BT27" i="3" s="1"/>
  <c r="BU27" i="4"/>
  <c r="BU27" i="3" s="1"/>
  <c r="BV27" i="4"/>
  <c r="BV27" i="3" s="1"/>
  <c r="BW27" i="4"/>
  <c r="BW27" i="3" s="1"/>
  <c r="BX27" i="4"/>
  <c r="BX27" i="3" s="1"/>
  <c r="BY27" i="4"/>
  <c r="BY27" i="3" s="1"/>
  <c r="BZ27" i="4"/>
  <c r="BZ27" i="3" s="1"/>
  <c r="CA27" i="4"/>
  <c r="CA27" i="3" s="1"/>
  <c r="CB27" i="4"/>
  <c r="CB27" i="3" s="1"/>
  <c r="CC27" i="4"/>
  <c r="CC27" i="3" s="1"/>
  <c r="CD27" i="4"/>
  <c r="CD27" i="3" s="1"/>
  <c r="CE27" i="4"/>
  <c r="CE27" i="3" s="1"/>
  <c r="CF27" i="4"/>
  <c r="CF27" i="3" s="1"/>
  <c r="CG27" i="4"/>
  <c r="CG27" i="3" s="1"/>
  <c r="CH27" i="4"/>
  <c r="CH27" i="3" s="1"/>
  <c r="CI27" i="4"/>
  <c r="CI27" i="3" s="1"/>
  <c r="CJ27" i="4"/>
  <c r="CJ27" i="3" s="1"/>
  <c r="CK27" i="4"/>
  <c r="CK27" i="3" s="1"/>
  <c r="CL27" i="4"/>
  <c r="CL27" i="3" s="1"/>
  <c r="CM27" i="4"/>
  <c r="CM27" i="3" s="1"/>
  <c r="CN27" i="4"/>
  <c r="CN27" i="3" s="1"/>
  <c r="CO27" i="4"/>
  <c r="CO27" i="3" s="1"/>
  <c r="CP27" i="4"/>
  <c r="CP27" i="3" s="1"/>
  <c r="CQ27" i="4"/>
  <c r="CQ27" i="3" s="1"/>
  <c r="CR27" i="4"/>
  <c r="CR27" i="3" s="1"/>
  <c r="CS27" i="4"/>
  <c r="CS27" i="3" s="1"/>
  <c r="CT27" i="4"/>
  <c r="CT27" i="3" s="1"/>
  <c r="CU27" i="4"/>
  <c r="CU27" i="3" s="1"/>
  <c r="CV27" i="4"/>
  <c r="CV27" i="3" s="1"/>
  <c r="CW27" i="4"/>
  <c r="CW27" i="3" s="1"/>
  <c r="CX27" i="4"/>
  <c r="CX27" i="3" s="1"/>
  <c r="CY27" i="4"/>
  <c r="CY27" i="3" s="1"/>
  <c r="CZ27" i="4"/>
  <c r="CZ27" i="3" s="1"/>
  <c r="DA27" i="4"/>
  <c r="DA27" i="3" s="1"/>
  <c r="DB27" i="4"/>
  <c r="DB27" i="3" s="1"/>
  <c r="DC27" i="4"/>
  <c r="DC27" i="3" s="1"/>
  <c r="DD27" i="4"/>
  <c r="DD27" i="3" s="1"/>
  <c r="DE27" i="4"/>
  <c r="DE27" i="3" s="1"/>
  <c r="DF27" i="4"/>
  <c r="DF27" i="3" s="1"/>
  <c r="DG27" i="4"/>
  <c r="DG27" i="3" s="1"/>
  <c r="DH27" i="4"/>
  <c r="DH27" i="3" s="1"/>
  <c r="DI27" i="4"/>
  <c r="DI27" i="3" s="1"/>
  <c r="DJ27" i="4"/>
  <c r="DJ27" i="3" s="1"/>
  <c r="DK27" i="4"/>
  <c r="DK27" i="3" s="1"/>
  <c r="DL27" i="4"/>
  <c r="DL27" i="3" s="1"/>
  <c r="DM27" i="4"/>
  <c r="DM27" i="3" s="1"/>
  <c r="DN27" i="4"/>
  <c r="DN27" i="3" s="1"/>
  <c r="DO27" i="4"/>
  <c r="DO27" i="3" s="1"/>
  <c r="DP27" i="4"/>
  <c r="DP27" i="3" s="1"/>
  <c r="DQ27" i="4"/>
  <c r="DQ27" i="3" s="1"/>
  <c r="DR27" i="4"/>
  <c r="DR27" i="3" s="1"/>
  <c r="DS27" i="4"/>
  <c r="DS27" i="3" s="1"/>
  <c r="DT27" i="4"/>
  <c r="DT27" i="3" s="1"/>
  <c r="DU27" i="4"/>
  <c r="DU27" i="3" s="1"/>
  <c r="DV27" i="4"/>
  <c r="DV27" i="3" s="1"/>
  <c r="DW27" i="4"/>
  <c r="DW27" i="3" s="1"/>
  <c r="DX27" i="4"/>
  <c r="DX27" i="3" s="1"/>
  <c r="DY27" i="4"/>
  <c r="DY27" i="3" s="1"/>
  <c r="DZ27" i="4"/>
  <c r="DZ27" i="3" s="1"/>
  <c r="EA27" i="4"/>
  <c r="EA27" i="3" s="1"/>
  <c r="EB27" i="4"/>
  <c r="EB27" i="3" s="1"/>
  <c r="EC27" i="4"/>
  <c r="EC27" i="3" s="1"/>
  <c r="ED27" i="4"/>
  <c r="ED27" i="3" s="1"/>
  <c r="EE27" i="4"/>
  <c r="EE27" i="3" s="1"/>
  <c r="EF27" i="4"/>
  <c r="EF27" i="3" s="1"/>
  <c r="EG27" i="4"/>
  <c r="EG27" i="3" s="1"/>
  <c r="EH27" i="4"/>
  <c r="EH27" i="3" s="1"/>
  <c r="EI27" i="4"/>
  <c r="EI27" i="3" s="1"/>
  <c r="EJ27" i="4"/>
  <c r="EJ27" i="3" s="1"/>
  <c r="EK27" i="4"/>
  <c r="EK27" i="3" s="1"/>
  <c r="EL27" i="4"/>
  <c r="EL27" i="3" s="1"/>
  <c r="EM27" i="4"/>
  <c r="EM27" i="3" s="1"/>
  <c r="EN27" i="4"/>
  <c r="EN27" i="3" s="1"/>
  <c r="B28" i="4"/>
  <c r="B28" i="3" s="1"/>
  <c r="C28" i="4"/>
  <c r="C28" i="3" s="1"/>
  <c r="D28" i="4"/>
  <c r="D28" i="3" s="1"/>
  <c r="E28" i="4"/>
  <c r="E28" i="3" s="1"/>
  <c r="F28" i="4"/>
  <c r="F28" i="3" s="1"/>
  <c r="G28" i="4"/>
  <c r="G28" i="3" s="1"/>
  <c r="H28" i="4"/>
  <c r="H28" i="3" s="1"/>
  <c r="I28" i="4"/>
  <c r="I28" i="3" s="1"/>
  <c r="J28" i="4"/>
  <c r="J28" i="3" s="1"/>
  <c r="K28" i="4"/>
  <c r="K28" i="3" s="1"/>
  <c r="L28" i="4"/>
  <c r="L28" i="3" s="1"/>
  <c r="M28" i="4"/>
  <c r="M28" i="3" s="1"/>
  <c r="N28" i="4"/>
  <c r="N28" i="3" s="1"/>
  <c r="O28" i="4"/>
  <c r="O28" i="3" s="1"/>
  <c r="P28" i="4"/>
  <c r="P28" i="3" s="1"/>
  <c r="Q28" i="4"/>
  <c r="Q28" i="3" s="1"/>
  <c r="R28" i="4"/>
  <c r="R28" i="3" s="1"/>
  <c r="S28" i="4"/>
  <c r="S28" i="3" s="1"/>
  <c r="T28" i="4"/>
  <c r="T28" i="3" s="1"/>
  <c r="U28" i="4"/>
  <c r="U28" i="3" s="1"/>
  <c r="V28" i="4"/>
  <c r="V28" i="3" s="1"/>
  <c r="W28" i="4"/>
  <c r="W28" i="3" s="1"/>
  <c r="X28" i="4"/>
  <c r="X28" i="3" s="1"/>
  <c r="Y28" i="4"/>
  <c r="Y28" i="3" s="1"/>
  <c r="Z28" i="4"/>
  <c r="Z28" i="3" s="1"/>
  <c r="AA28" i="4"/>
  <c r="AA28" i="3" s="1"/>
  <c r="AB28" i="4"/>
  <c r="AB28" i="3" s="1"/>
  <c r="AC28" i="4"/>
  <c r="AC28" i="3" s="1"/>
  <c r="AD28" i="4"/>
  <c r="AD28" i="3" s="1"/>
  <c r="AE28" i="4"/>
  <c r="AE28" i="3" s="1"/>
  <c r="AF28" i="4"/>
  <c r="AF28" i="3" s="1"/>
  <c r="AG28" i="4"/>
  <c r="AG28" i="3" s="1"/>
  <c r="AH28" i="4"/>
  <c r="AH28" i="3" s="1"/>
  <c r="AI28" i="4"/>
  <c r="AI28" i="3" s="1"/>
  <c r="AJ28" i="4"/>
  <c r="AJ28" i="3" s="1"/>
  <c r="AK28" i="4"/>
  <c r="AK28" i="3" s="1"/>
  <c r="AL28" i="4"/>
  <c r="AL28" i="3" s="1"/>
  <c r="AM28" i="4"/>
  <c r="AM28" i="3" s="1"/>
  <c r="AN28" i="4"/>
  <c r="AN28" i="3" s="1"/>
  <c r="AO28" i="4"/>
  <c r="AO28" i="3" s="1"/>
  <c r="AP28" i="4"/>
  <c r="AP28" i="3" s="1"/>
  <c r="AQ28" i="4"/>
  <c r="AQ28" i="3" s="1"/>
  <c r="AR28" i="4"/>
  <c r="AR28" i="3" s="1"/>
  <c r="AS28" i="4"/>
  <c r="AS28" i="3" s="1"/>
  <c r="AT28" i="4"/>
  <c r="AT28" i="3" s="1"/>
  <c r="AU28" i="4"/>
  <c r="AU28" i="3" s="1"/>
  <c r="AV28" i="4"/>
  <c r="AV28" i="3" s="1"/>
  <c r="AW28" i="4"/>
  <c r="AW28" i="3" s="1"/>
  <c r="AX28" i="4"/>
  <c r="AX28" i="3" s="1"/>
  <c r="AY28" i="4"/>
  <c r="AY28" i="3" s="1"/>
  <c r="AZ28" i="4"/>
  <c r="AZ28" i="3" s="1"/>
  <c r="BA28" i="4"/>
  <c r="BA28" i="3" s="1"/>
  <c r="BB28" i="4"/>
  <c r="BB28" i="3" s="1"/>
  <c r="BC28" i="4"/>
  <c r="BC28" i="3" s="1"/>
  <c r="BD28" i="4"/>
  <c r="BD28" i="3" s="1"/>
  <c r="BE28" i="4"/>
  <c r="BE28" i="3" s="1"/>
  <c r="BF28" i="4"/>
  <c r="BF28" i="3" s="1"/>
  <c r="BG28" i="4"/>
  <c r="BG28" i="3" s="1"/>
  <c r="BH28" i="4"/>
  <c r="BH28" i="3" s="1"/>
  <c r="BI28" i="4"/>
  <c r="BI28" i="3" s="1"/>
  <c r="BJ28" i="4"/>
  <c r="BJ28" i="3" s="1"/>
  <c r="BK28" i="4"/>
  <c r="BK28" i="3" s="1"/>
  <c r="BL28" i="4"/>
  <c r="BL28" i="3" s="1"/>
  <c r="BM28" i="4"/>
  <c r="BM28" i="3" s="1"/>
  <c r="BN28" i="4"/>
  <c r="BN28" i="3" s="1"/>
  <c r="BO28" i="4"/>
  <c r="BO28" i="3" s="1"/>
  <c r="BP28" i="4"/>
  <c r="BP28" i="3" s="1"/>
  <c r="BQ28" i="4"/>
  <c r="BQ28" i="3" s="1"/>
  <c r="BR28" i="4"/>
  <c r="BR28" i="3" s="1"/>
  <c r="BS28" i="4"/>
  <c r="BS28" i="3" s="1"/>
  <c r="BT28" i="4"/>
  <c r="BT28" i="3" s="1"/>
  <c r="BU28" i="4"/>
  <c r="BU28" i="3" s="1"/>
  <c r="BV28" i="4"/>
  <c r="BV28" i="3" s="1"/>
  <c r="BW28" i="4"/>
  <c r="BW28" i="3" s="1"/>
  <c r="BX28" i="4"/>
  <c r="BX28" i="3" s="1"/>
  <c r="BY28" i="4"/>
  <c r="BY28" i="3" s="1"/>
  <c r="BZ28" i="4"/>
  <c r="BZ28" i="3" s="1"/>
  <c r="CA28" i="4"/>
  <c r="CA28" i="3" s="1"/>
  <c r="CB28" i="4"/>
  <c r="CB28" i="3" s="1"/>
  <c r="CC28" i="4"/>
  <c r="CC28" i="3" s="1"/>
  <c r="CD28" i="4"/>
  <c r="CD28" i="3" s="1"/>
  <c r="CE28" i="4"/>
  <c r="CE28" i="3" s="1"/>
  <c r="CF28" i="4"/>
  <c r="CF28" i="3" s="1"/>
  <c r="CG28" i="4"/>
  <c r="CG28" i="3" s="1"/>
  <c r="CH28" i="4"/>
  <c r="CH28" i="3" s="1"/>
  <c r="CI28" i="4"/>
  <c r="CI28" i="3" s="1"/>
  <c r="CJ28" i="4"/>
  <c r="CJ28" i="3" s="1"/>
  <c r="CK28" i="4"/>
  <c r="CK28" i="3" s="1"/>
  <c r="CL28" i="4"/>
  <c r="CL28" i="3" s="1"/>
  <c r="CM28" i="4"/>
  <c r="CM28" i="3" s="1"/>
  <c r="CN28" i="4"/>
  <c r="CN28" i="3" s="1"/>
  <c r="CO28" i="4"/>
  <c r="CO28" i="3" s="1"/>
  <c r="CP28" i="4"/>
  <c r="CP28" i="3" s="1"/>
  <c r="CQ28" i="4"/>
  <c r="CQ28" i="3" s="1"/>
  <c r="CR28" i="4"/>
  <c r="CR28" i="3" s="1"/>
  <c r="CS28" i="4"/>
  <c r="CS28" i="3" s="1"/>
  <c r="CT28" i="4"/>
  <c r="CT28" i="3" s="1"/>
  <c r="CU28" i="4"/>
  <c r="CU28" i="3" s="1"/>
  <c r="CV28" i="4"/>
  <c r="CV28" i="3" s="1"/>
  <c r="CW28" i="4"/>
  <c r="CW28" i="3" s="1"/>
  <c r="CX28" i="4"/>
  <c r="CX28" i="3" s="1"/>
  <c r="CY28" i="4"/>
  <c r="CY28" i="3" s="1"/>
  <c r="CZ28" i="4"/>
  <c r="CZ28" i="3" s="1"/>
  <c r="DA28" i="4"/>
  <c r="DA28" i="3" s="1"/>
  <c r="DB28" i="4"/>
  <c r="DB28" i="3" s="1"/>
  <c r="DC28" i="4"/>
  <c r="DC28" i="3" s="1"/>
  <c r="DD28" i="4"/>
  <c r="DD28" i="3" s="1"/>
  <c r="DE28" i="4"/>
  <c r="DE28" i="3" s="1"/>
  <c r="DF28" i="4"/>
  <c r="DF28" i="3" s="1"/>
  <c r="DG28" i="4"/>
  <c r="DG28" i="3" s="1"/>
  <c r="DH28" i="4"/>
  <c r="DH28" i="3" s="1"/>
  <c r="DI28" i="4"/>
  <c r="DI28" i="3" s="1"/>
  <c r="DJ28" i="4"/>
  <c r="DJ28" i="3" s="1"/>
  <c r="DK28" i="4"/>
  <c r="DK28" i="3" s="1"/>
  <c r="DL28" i="4"/>
  <c r="DL28" i="3" s="1"/>
  <c r="DM28" i="4"/>
  <c r="DM28" i="3" s="1"/>
  <c r="DN28" i="4"/>
  <c r="DN28" i="3" s="1"/>
  <c r="DO28" i="4"/>
  <c r="DO28" i="3" s="1"/>
  <c r="DP28" i="4"/>
  <c r="DP28" i="3" s="1"/>
  <c r="DQ28" i="4"/>
  <c r="DQ28" i="3" s="1"/>
  <c r="DR28" i="4"/>
  <c r="DR28" i="3" s="1"/>
  <c r="DS28" i="4"/>
  <c r="DS28" i="3" s="1"/>
  <c r="DT28" i="4"/>
  <c r="DT28" i="3" s="1"/>
  <c r="DU28" i="4"/>
  <c r="DU28" i="3" s="1"/>
  <c r="DV28" i="4"/>
  <c r="DV28" i="3" s="1"/>
  <c r="DW28" i="4"/>
  <c r="DW28" i="3" s="1"/>
  <c r="DX28" i="4"/>
  <c r="DX28" i="3" s="1"/>
  <c r="DY28" i="4"/>
  <c r="DY28" i="3" s="1"/>
  <c r="DZ28" i="4"/>
  <c r="DZ28" i="3" s="1"/>
  <c r="EA28" i="4"/>
  <c r="EA28" i="3" s="1"/>
  <c r="EB28" i="4"/>
  <c r="EB28" i="3" s="1"/>
  <c r="EC28" i="4"/>
  <c r="EC28" i="3" s="1"/>
  <c r="ED28" i="4"/>
  <c r="ED28" i="3" s="1"/>
  <c r="EE28" i="4"/>
  <c r="EE28" i="3" s="1"/>
  <c r="EF28" i="4"/>
  <c r="EF28" i="3" s="1"/>
  <c r="EG28" i="4"/>
  <c r="EG28" i="3" s="1"/>
  <c r="EH28" i="4"/>
  <c r="EH28" i="3" s="1"/>
  <c r="EI28" i="4"/>
  <c r="EI28" i="3" s="1"/>
  <c r="EJ28" i="4"/>
  <c r="EJ28" i="3" s="1"/>
  <c r="EK28" i="4"/>
  <c r="EK28" i="3" s="1"/>
  <c r="EL28" i="4"/>
  <c r="EL28" i="3" s="1"/>
  <c r="EM28" i="4"/>
  <c r="EM28" i="3" s="1"/>
  <c r="EN28" i="4"/>
  <c r="EN28" i="3" s="1"/>
  <c r="B29" i="4"/>
  <c r="B29" i="3" s="1"/>
  <c r="C29" i="4"/>
  <c r="C29" i="3" s="1"/>
  <c r="D29" i="4"/>
  <c r="D29" i="3" s="1"/>
  <c r="E29" i="4"/>
  <c r="E29" i="3" s="1"/>
  <c r="F29" i="4"/>
  <c r="F29" i="3" s="1"/>
  <c r="G29" i="4"/>
  <c r="G29" i="3" s="1"/>
  <c r="H29" i="4"/>
  <c r="H29" i="3" s="1"/>
  <c r="I29" i="4"/>
  <c r="I29" i="3" s="1"/>
  <c r="J29" i="4"/>
  <c r="J29" i="3" s="1"/>
  <c r="K29" i="4"/>
  <c r="K29" i="3" s="1"/>
  <c r="L29" i="4"/>
  <c r="L29" i="3" s="1"/>
  <c r="M29" i="4"/>
  <c r="M29" i="3" s="1"/>
  <c r="N29" i="4"/>
  <c r="N29" i="3" s="1"/>
  <c r="O29" i="4"/>
  <c r="O29" i="3" s="1"/>
  <c r="P29" i="4"/>
  <c r="P29" i="3" s="1"/>
  <c r="Q29" i="4"/>
  <c r="Q29" i="3" s="1"/>
  <c r="R29" i="4"/>
  <c r="R29" i="3" s="1"/>
  <c r="S29" i="4"/>
  <c r="S29" i="3" s="1"/>
  <c r="T29" i="4"/>
  <c r="T29" i="3" s="1"/>
  <c r="U29" i="4"/>
  <c r="U29" i="3" s="1"/>
  <c r="V29" i="4"/>
  <c r="V29" i="3" s="1"/>
  <c r="W29" i="4"/>
  <c r="W29" i="3" s="1"/>
  <c r="X29" i="4"/>
  <c r="X29" i="3" s="1"/>
  <c r="Y29" i="4"/>
  <c r="Y29" i="3" s="1"/>
  <c r="Z29" i="4"/>
  <c r="Z29" i="3" s="1"/>
  <c r="AA29" i="4"/>
  <c r="AA29" i="3" s="1"/>
  <c r="AB29" i="4"/>
  <c r="AB29" i="3" s="1"/>
  <c r="AC29" i="4"/>
  <c r="AC29" i="3" s="1"/>
  <c r="AD29" i="4"/>
  <c r="AD29" i="3" s="1"/>
  <c r="AE29" i="4"/>
  <c r="AE29" i="3" s="1"/>
  <c r="AF29" i="4"/>
  <c r="AF29" i="3" s="1"/>
  <c r="AG29" i="4"/>
  <c r="AG29" i="3" s="1"/>
  <c r="AH29" i="4"/>
  <c r="AH29" i="3" s="1"/>
  <c r="AI29" i="4"/>
  <c r="AI29" i="3" s="1"/>
  <c r="AJ29" i="4"/>
  <c r="AJ29" i="3" s="1"/>
  <c r="AK29" i="4"/>
  <c r="AK29" i="3" s="1"/>
  <c r="AL29" i="4"/>
  <c r="AL29" i="3" s="1"/>
  <c r="AM29" i="4"/>
  <c r="AM29" i="3" s="1"/>
  <c r="AN29" i="4"/>
  <c r="AN29" i="3" s="1"/>
  <c r="AO29" i="4"/>
  <c r="AO29" i="3" s="1"/>
  <c r="AP29" i="4"/>
  <c r="AP29" i="3" s="1"/>
  <c r="AQ29" i="4"/>
  <c r="AQ29" i="3" s="1"/>
  <c r="AR29" i="4"/>
  <c r="AR29" i="3" s="1"/>
  <c r="AS29" i="4"/>
  <c r="AS29" i="3" s="1"/>
  <c r="AT29" i="4"/>
  <c r="AT29" i="3" s="1"/>
  <c r="AU29" i="4"/>
  <c r="AU29" i="3" s="1"/>
  <c r="AV29" i="4"/>
  <c r="AV29" i="3" s="1"/>
  <c r="AW29" i="4"/>
  <c r="AW29" i="3" s="1"/>
  <c r="AX29" i="4"/>
  <c r="AX29" i="3" s="1"/>
  <c r="AY29" i="4"/>
  <c r="AY29" i="3" s="1"/>
  <c r="AZ29" i="4"/>
  <c r="AZ29" i="3" s="1"/>
  <c r="BA29" i="4"/>
  <c r="BA29" i="3" s="1"/>
  <c r="BB29" i="4"/>
  <c r="BB29" i="3" s="1"/>
  <c r="BC29" i="4"/>
  <c r="BC29" i="3" s="1"/>
  <c r="BD29" i="4"/>
  <c r="BD29" i="3" s="1"/>
  <c r="BE29" i="4"/>
  <c r="BE29" i="3" s="1"/>
  <c r="BF29" i="4"/>
  <c r="BF29" i="3" s="1"/>
  <c r="BG29" i="4"/>
  <c r="BG29" i="3" s="1"/>
  <c r="BH29" i="4"/>
  <c r="BH29" i="3" s="1"/>
  <c r="BI29" i="4"/>
  <c r="BI29" i="3" s="1"/>
  <c r="BJ29" i="4"/>
  <c r="BJ29" i="3" s="1"/>
  <c r="BK29" i="4"/>
  <c r="BK29" i="3" s="1"/>
  <c r="BL29" i="4"/>
  <c r="BL29" i="3" s="1"/>
  <c r="BM29" i="4"/>
  <c r="BM29" i="3" s="1"/>
  <c r="BN29" i="4"/>
  <c r="BN29" i="3" s="1"/>
  <c r="BO29" i="4"/>
  <c r="BO29" i="3" s="1"/>
  <c r="BP29" i="4"/>
  <c r="BP29" i="3" s="1"/>
  <c r="BQ29" i="4"/>
  <c r="BQ29" i="3" s="1"/>
  <c r="BR29" i="4"/>
  <c r="BR29" i="3" s="1"/>
  <c r="BS29" i="4"/>
  <c r="BS29" i="3" s="1"/>
  <c r="BT29" i="4"/>
  <c r="BT29" i="3" s="1"/>
  <c r="BU29" i="4"/>
  <c r="BU29" i="3" s="1"/>
  <c r="BV29" i="4"/>
  <c r="BV29" i="3" s="1"/>
  <c r="BW29" i="4"/>
  <c r="BW29" i="3" s="1"/>
  <c r="BX29" i="4"/>
  <c r="BX29" i="3" s="1"/>
  <c r="BY29" i="4"/>
  <c r="BY29" i="3" s="1"/>
  <c r="BZ29" i="4"/>
  <c r="BZ29" i="3" s="1"/>
  <c r="CA29" i="4"/>
  <c r="CA29" i="3" s="1"/>
  <c r="CB29" i="4"/>
  <c r="CB29" i="3" s="1"/>
  <c r="CC29" i="4"/>
  <c r="CC29" i="3" s="1"/>
  <c r="CD29" i="4"/>
  <c r="CD29" i="3" s="1"/>
  <c r="CE29" i="4"/>
  <c r="CE29" i="3" s="1"/>
  <c r="CF29" i="4"/>
  <c r="CF29" i="3" s="1"/>
  <c r="CG29" i="4"/>
  <c r="CG29" i="3" s="1"/>
  <c r="CH29" i="4"/>
  <c r="CH29" i="3" s="1"/>
  <c r="CI29" i="4"/>
  <c r="CI29" i="3" s="1"/>
  <c r="CJ29" i="4"/>
  <c r="CJ29" i="3" s="1"/>
  <c r="CK29" i="4"/>
  <c r="CK29" i="3" s="1"/>
  <c r="CL29" i="4"/>
  <c r="CL29" i="3" s="1"/>
  <c r="CM29" i="4"/>
  <c r="CM29" i="3" s="1"/>
  <c r="CN29" i="4"/>
  <c r="CN29" i="3" s="1"/>
  <c r="CO29" i="4"/>
  <c r="CO29" i="3" s="1"/>
  <c r="CP29" i="4"/>
  <c r="CP29" i="3" s="1"/>
  <c r="CQ29" i="4"/>
  <c r="CQ29" i="3" s="1"/>
  <c r="CR29" i="4"/>
  <c r="CR29" i="3" s="1"/>
  <c r="CS29" i="4"/>
  <c r="CS29" i="3" s="1"/>
  <c r="CT29" i="4"/>
  <c r="CT29" i="3" s="1"/>
  <c r="CU29" i="4"/>
  <c r="CU29" i="3" s="1"/>
  <c r="CV29" i="4"/>
  <c r="CV29" i="3" s="1"/>
  <c r="CW29" i="4"/>
  <c r="CW29" i="3" s="1"/>
  <c r="CX29" i="4"/>
  <c r="CX29" i="3" s="1"/>
  <c r="CY29" i="4"/>
  <c r="CY29" i="3" s="1"/>
  <c r="CZ29" i="4"/>
  <c r="CZ29" i="3" s="1"/>
  <c r="DA29" i="4"/>
  <c r="DA29" i="3" s="1"/>
  <c r="DB29" i="4"/>
  <c r="DB29" i="3" s="1"/>
  <c r="DC29" i="4"/>
  <c r="DC29" i="3" s="1"/>
  <c r="DD29" i="4"/>
  <c r="DD29" i="3" s="1"/>
  <c r="DE29" i="4"/>
  <c r="DE29" i="3" s="1"/>
  <c r="DF29" i="4"/>
  <c r="DF29" i="3" s="1"/>
  <c r="DG29" i="4"/>
  <c r="DG29" i="3" s="1"/>
  <c r="DH29" i="4"/>
  <c r="DH29" i="3" s="1"/>
  <c r="DI29" i="4"/>
  <c r="DI29" i="3" s="1"/>
  <c r="DJ29" i="4"/>
  <c r="DJ29" i="3" s="1"/>
  <c r="DK29" i="4"/>
  <c r="DK29" i="3" s="1"/>
  <c r="DL29" i="4"/>
  <c r="DL29" i="3" s="1"/>
  <c r="DM29" i="4"/>
  <c r="DM29" i="3" s="1"/>
  <c r="DN29" i="4"/>
  <c r="DN29" i="3" s="1"/>
  <c r="DO29" i="4"/>
  <c r="DO29" i="3" s="1"/>
  <c r="DP29" i="4"/>
  <c r="DP29" i="3" s="1"/>
  <c r="DQ29" i="4"/>
  <c r="DQ29" i="3" s="1"/>
  <c r="DR29" i="4"/>
  <c r="DR29" i="3" s="1"/>
  <c r="DS29" i="4"/>
  <c r="DS29" i="3" s="1"/>
  <c r="DT29" i="4"/>
  <c r="DT29" i="3" s="1"/>
  <c r="DU29" i="4"/>
  <c r="DU29" i="3" s="1"/>
  <c r="DV29" i="4"/>
  <c r="DV29" i="3" s="1"/>
  <c r="DW29" i="4"/>
  <c r="DW29" i="3" s="1"/>
  <c r="DX29" i="4"/>
  <c r="DX29" i="3" s="1"/>
  <c r="DY29" i="4"/>
  <c r="DY29" i="3" s="1"/>
  <c r="DZ29" i="4"/>
  <c r="DZ29" i="3" s="1"/>
  <c r="EA29" i="4"/>
  <c r="EA29" i="3" s="1"/>
  <c r="EB29" i="4"/>
  <c r="EB29" i="3" s="1"/>
  <c r="EC29" i="4"/>
  <c r="EC29" i="3" s="1"/>
  <c r="ED29" i="4"/>
  <c r="ED29" i="3" s="1"/>
  <c r="EE29" i="4"/>
  <c r="EE29" i="3" s="1"/>
  <c r="EF29" i="4"/>
  <c r="EF29" i="3" s="1"/>
  <c r="EG29" i="4"/>
  <c r="EG29" i="3" s="1"/>
  <c r="EH29" i="4"/>
  <c r="EH29" i="3" s="1"/>
  <c r="EI29" i="4"/>
  <c r="EI29" i="3" s="1"/>
  <c r="EJ29" i="4"/>
  <c r="EJ29" i="3" s="1"/>
  <c r="EK29" i="4"/>
  <c r="EK29" i="3" s="1"/>
  <c r="EL29" i="4"/>
  <c r="EL29" i="3" s="1"/>
  <c r="EM29" i="4"/>
  <c r="EM29" i="3" s="1"/>
  <c r="EN29" i="4"/>
  <c r="EN29" i="3" s="1"/>
  <c r="B30" i="4"/>
  <c r="B30" i="3" s="1"/>
  <c r="C30" i="4"/>
  <c r="C30" i="3" s="1"/>
  <c r="D30" i="4"/>
  <c r="D30" i="3" s="1"/>
  <c r="E30" i="4"/>
  <c r="E30" i="3" s="1"/>
  <c r="F30" i="4"/>
  <c r="F30" i="3" s="1"/>
  <c r="G30" i="4"/>
  <c r="G30" i="3" s="1"/>
  <c r="H30" i="4"/>
  <c r="H30" i="3" s="1"/>
  <c r="I30" i="4"/>
  <c r="I30" i="3" s="1"/>
  <c r="J30" i="4"/>
  <c r="J30" i="3" s="1"/>
  <c r="K30" i="4"/>
  <c r="K30" i="3" s="1"/>
  <c r="L30" i="4"/>
  <c r="L30" i="3" s="1"/>
  <c r="M30" i="4"/>
  <c r="M30" i="3" s="1"/>
  <c r="N30" i="4"/>
  <c r="N30" i="3" s="1"/>
  <c r="O30" i="4"/>
  <c r="O30" i="3" s="1"/>
  <c r="P30" i="4"/>
  <c r="P30" i="3" s="1"/>
  <c r="Q30" i="4"/>
  <c r="Q30" i="3" s="1"/>
  <c r="R30" i="4"/>
  <c r="R30" i="3" s="1"/>
  <c r="S30" i="4"/>
  <c r="S30" i="3" s="1"/>
  <c r="T30" i="4"/>
  <c r="T30" i="3" s="1"/>
  <c r="U30" i="4"/>
  <c r="U30" i="3" s="1"/>
  <c r="V30" i="4"/>
  <c r="V30" i="3" s="1"/>
  <c r="W30" i="4"/>
  <c r="W30" i="3" s="1"/>
  <c r="X30" i="4"/>
  <c r="X30" i="3" s="1"/>
  <c r="Y30" i="4"/>
  <c r="Y30" i="3" s="1"/>
  <c r="Z30" i="4"/>
  <c r="Z30" i="3" s="1"/>
  <c r="AA30" i="4"/>
  <c r="AA30" i="3" s="1"/>
  <c r="AB30" i="4"/>
  <c r="AB30" i="3" s="1"/>
  <c r="AC30" i="4"/>
  <c r="AC30" i="3" s="1"/>
  <c r="AD30" i="4"/>
  <c r="AD30" i="3" s="1"/>
  <c r="AE30" i="4"/>
  <c r="AE30" i="3" s="1"/>
  <c r="AF30" i="4"/>
  <c r="AF30" i="3" s="1"/>
  <c r="AG30" i="4"/>
  <c r="AG30" i="3" s="1"/>
  <c r="AH30" i="4"/>
  <c r="AH30" i="3" s="1"/>
  <c r="AI30" i="4"/>
  <c r="AI30" i="3" s="1"/>
  <c r="AJ30" i="4"/>
  <c r="AJ30" i="3" s="1"/>
  <c r="AK30" i="4"/>
  <c r="AK30" i="3" s="1"/>
  <c r="AL30" i="4"/>
  <c r="AL30" i="3" s="1"/>
  <c r="AM30" i="4"/>
  <c r="AM30" i="3" s="1"/>
  <c r="AN30" i="4"/>
  <c r="AN30" i="3" s="1"/>
  <c r="AO30" i="4"/>
  <c r="AO30" i="3" s="1"/>
  <c r="AP30" i="4"/>
  <c r="AP30" i="3" s="1"/>
  <c r="AQ30" i="4"/>
  <c r="AQ30" i="3" s="1"/>
  <c r="AR30" i="4"/>
  <c r="AR30" i="3" s="1"/>
  <c r="AS30" i="4"/>
  <c r="AS30" i="3" s="1"/>
  <c r="AT30" i="4"/>
  <c r="AT30" i="3" s="1"/>
  <c r="AU30" i="4"/>
  <c r="AU30" i="3" s="1"/>
  <c r="AV30" i="4"/>
  <c r="AV30" i="3" s="1"/>
  <c r="AW30" i="4"/>
  <c r="AW30" i="3" s="1"/>
  <c r="AX30" i="4"/>
  <c r="AX30" i="3" s="1"/>
  <c r="AY30" i="4"/>
  <c r="AY30" i="3" s="1"/>
  <c r="AZ30" i="4"/>
  <c r="AZ30" i="3" s="1"/>
  <c r="BA30" i="4"/>
  <c r="BA30" i="3" s="1"/>
  <c r="BB30" i="4"/>
  <c r="BB30" i="3" s="1"/>
  <c r="BC30" i="4"/>
  <c r="BC30" i="3" s="1"/>
  <c r="BD30" i="4"/>
  <c r="BD30" i="3" s="1"/>
  <c r="BE30" i="4"/>
  <c r="BE30" i="3" s="1"/>
  <c r="BF30" i="4"/>
  <c r="BF30" i="3" s="1"/>
  <c r="BG30" i="4"/>
  <c r="BG30" i="3" s="1"/>
  <c r="BH30" i="4"/>
  <c r="BH30" i="3" s="1"/>
  <c r="BI30" i="4"/>
  <c r="BI30" i="3" s="1"/>
  <c r="BJ30" i="4"/>
  <c r="BJ30" i="3" s="1"/>
  <c r="BK30" i="4"/>
  <c r="BK30" i="3" s="1"/>
  <c r="BL30" i="4"/>
  <c r="BL30" i="3" s="1"/>
  <c r="BM30" i="4"/>
  <c r="BM30" i="3" s="1"/>
  <c r="BN30" i="4"/>
  <c r="BN30" i="3" s="1"/>
  <c r="BO30" i="4"/>
  <c r="BO30" i="3" s="1"/>
  <c r="BP30" i="4"/>
  <c r="BP30" i="3" s="1"/>
  <c r="BQ30" i="4"/>
  <c r="BQ30" i="3" s="1"/>
  <c r="BR30" i="4"/>
  <c r="BR30" i="3" s="1"/>
  <c r="BS30" i="4"/>
  <c r="BS30" i="3" s="1"/>
  <c r="BT30" i="4"/>
  <c r="BT30" i="3" s="1"/>
  <c r="BU30" i="4"/>
  <c r="BU30" i="3" s="1"/>
  <c r="BV30" i="4"/>
  <c r="BV30" i="3" s="1"/>
  <c r="BW30" i="4"/>
  <c r="BW30" i="3" s="1"/>
  <c r="BX30" i="4"/>
  <c r="BX30" i="3" s="1"/>
  <c r="BY30" i="4"/>
  <c r="BY30" i="3" s="1"/>
  <c r="BZ30" i="4"/>
  <c r="BZ30" i="3" s="1"/>
  <c r="CA30" i="4"/>
  <c r="CA30" i="3" s="1"/>
  <c r="CB30" i="4"/>
  <c r="CB30" i="3" s="1"/>
  <c r="CC30" i="4"/>
  <c r="CC30" i="3" s="1"/>
  <c r="CD30" i="4"/>
  <c r="CD30" i="3" s="1"/>
  <c r="CE30" i="4"/>
  <c r="CE30" i="3" s="1"/>
  <c r="CF30" i="4"/>
  <c r="CF30" i="3" s="1"/>
  <c r="CG30" i="4"/>
  <c r="CG30" i="3" s="1"/>
  <c r="CH30" i="4"/>
  <c r="CH30" i="3" s="1"/>
  <c r="CI30" i="4"/>
  <c r="CI30" i="3" s="1"/>
  <c r="CJ30" i="4"/>
  <c r="CJ30" i="3" s="1"/>
  <c r="CK30" i="4"/>
  <c r="CK30" i="3" s="1"/>
  <c r="CL30" i="4"/>
  <c r="CL30" i="3" s="1"/>
  <c r="CM30" i="4"/>
  <c r="CM30" i="3" s="1"/>
  <c r="CN30" i="4"/>
  <c r="CN30" i="3" s="1"/>
  <c r="CO30" i="4"/>
  <c r="CO30" i="3" s="1"/>
  <c r="CP30" i="4"/>
  <c r="CP30" i="3" s="1"/>
  <c r="CQ30" i="4"/>
  <c r="CQ30" i="3" s="1"/>
  <c r="CR30" i="4"/>
  <c r="CR30" i="3" s="1"/>
  <c r="CS30" i="4"/>
  <c r="CS30" i="3" s="1"/>
  <c r="CT30" i="4"/>
  <c r="CT30" i="3" s="1"/>
  <c r="CU30" i="4"/>
  <c r="CU30" i="3" s="1"/>
  <c r="CV30" i="4"/>
  <c r="CV30" i="3" s="1"/>
  <c r="CW30" i="4"/>
  <c r="CW30" i="3" s="1"/>
  <c r="CX30" i="4"/>
  <c r="CX30" i="3" s="1"/>
  <c r="CY30" i="4"/>
  <c r="CY30" i="3" s="1"/>
  <c r="CZ30" i="4"/>
  <c r="CZ30" i="3" s="1"/>
  <c r="DA30" i="4"/>
  <c r="DA30" i="3" s="1"/>
  <c r="DB30" i="4"/>
  <c r="DB30" i="3" s="1"/>
  <c r="DC30" i="4"/>
  <c r="DC30" i="3" s="1"/>
  <c r="DD30" i="4"/>
  <c r="DD30" i="3" s="1"/>
  <c r="DE30" i="4"/>
  <c r="DE30" i="3" s="1"/>
  <c r="DF30" i="4"/>
  <c r="DF30" i="3" s="1"/>
  <c r="DG30" i="4"/>
  <c r="DG30" i="3" s="1"/>
  <c r="DH30" i="4"/>
  <c r="DH30" i="3" s="1"/>
  <c r="DI30" i="4"/>
  <c r="DI30" i="3" s="1"/>
  <c r="DJ30" i="4"/>
  <c r="DJ30" i="3" s="1"/>
  <c r="DK30" i="4"/>
  <c r="DK30" i="3" s="1"/>
  <c r="DL30" i="4"/>
  <c r="DL30" i="3" s="1"/>
  <c r="DM30" i="4"/>
  <c r="DM30" i="3" s="1"/>
  <c r="DN30" i="4"/>
  <c r="DN30" i="3" s="1"/>
  <c r="DO30" i="4"/>
  <c r="DO30" i="3" s="1"/>
  <c r="DP30" i="4"/>
  <c r="DP30" i="3" s="1"/>
  <c r="DQ30" i="4"/>
  <c r="DQ30" i="3" s="1"/>
  <c r="DR30" i="4"/>
  <c r="DR30" i="3" s="1"/>
  <c r="DS30" i="4"/>
  <c r="DS30" i="3" s="1"/>
  <c r="DT30" i="4"/>
  <c r="DT30" i="3" s="1"/>
  <c r="DU30" i="4"/>
  <c r="DU30" i="3" s="1"/>
  <c r="DV30" i="4"/>
  <c r="DV30" i="3" s="1"/>
  <c r="DW30" i="4"/>
  <c r="DW30" i="3" s="1"/>
  <c r="DX30" i="4"/>
  <c r="DX30" i="3" s="1"/>
  <c r="DY30" i="4"/>
  <c r="DY30" i="3" s="1"/>
  <c r="DZ30" i="4"/>
  <c r="DZ30" i="3" s="1"/>
  <c r="EA30" i="4"/>
  <c r="EA30" i="3" s="1"/>
  <c r="EB30" i="4"/>
  <c r="EB30" i="3" s="1"/>
  <c r="EC30" i="4"/>
  <c r="EC30" i="3" s="1"/>
  <c r="ED30" i="4"/>
  <c r="ED30" i="3" s="1"/>
  <c r="EE30" i="4"/>
  <c r="EE30" i="3" s="1"/>
  <c r="EF30" i="4"/>
  <c r="EF30" i="3" s="1"/>
  <c r="EG30" i="4"/>
  <c r="EG30" i="3" s="1"/>
  <c r="EH30" i="4"/>
  <c r="EH30" i="3" s="1"/>
  <c r="EI30" i="4"/>
  <c r="EI30" i="3" s="1"/>
  <c r="EJ30" i="4"/>
  <c r="EJ30" i="3" s="1"/>
  <c r="EK30" i="4"/>
  <c r="EK30" i="3" s="1"/>
  <c r="EL30" i="4"/>
  <c r="EL30" i="3" s="1"/>
  <c r="EM30" i="4"/>
  <c r="EM30" i="3" s="1"/>
  <c r="EN30" i="4"/>
  <c r="EN30" i="3" s="1"/>
  <c r="B31" i="4"/>
  <c r="B31" i="3" s="1"/>
  <c r="C31" i="4"/>
  <c r="C31" i="3" s="1"/>
  <c r="D31" i="4"/>
  <c r="D31" i="3" s="1"/>
  <c r="E31" i="4"/>
  <c r="E31" i="3" s="1"/>
  <c r="F31" i="4"/>
  <c r="F31" i="3" s="1"/>
  <c r="G31" i="4"/>
  <c r="G31" i="3" s="1"/>
  <c r="H31" i="4"/>
  <c r="H31" i="3" s="1"/>
  <c r="I31" i="4"/>
  <c r="I31" i="3" s="1"/>
  <c r="J31" i="4"/>
  <c r="J31" i="3" s="1"/>
  <c r="K31" i="4"/>
  <c r="K31" i="3" s="1"/>
  <c r="L31" i="4"/>
  <c r="L31" i="3" s="1"/>
  <c r="M31" i="4"/>
  <c r="M31" i="3" s="1"/>
  <c r="N31" i="4"/>
  <c r="N31" i="3" s="1"/>
  <c r="O31" i="4"/>
  <c r="O31" i="3" s="1"/>
  <c r="P31" i="4"/>
  <c r="P31" i="3" s="1"/>
  <c r="Q31" i="4"/>
  <c r="Q31" i="3" s="1"/>
  <c r="R31" i="4"/>
  <c r="R31" i="3" s="1"/>
  <c r="S31" i="4"/>
  <c r="S31" i="3" s="1"/>
  <c r="T31" i="4"/>
  <c r="T31" i="3" s="1"/>
  <c r="U31" i="4"/>
  <c r="U31" i="3" s="1"/>
  <c r="V31" i="4"/>
  <c r="V31" i="3" s="1"/>
  <c r="W31" i="4"/>
  <c r="W31" i="3" s="1"/>
  <c r="X31" i="4"/>
  <c r="X31" i="3" s="1"/>
  <c r="Y31" i="4"/>
  <c r="Y31" i="3" s="1"/>
  <c r="Z31" i="4"/>
  <c r="Z31" i="3" s="1"/>
  <c r="AA31" i="4"/>
  <c r="AA31" i="3" s="1"/>
  <c r="AB31" i="4"/>
  <c r="AB31" i="3" s="1"/>
  <c r="AC31" i="4"/>
  <c r="AC31" i="3" s="1"/>
  <c r="AD31" i="4"/>
  <c r="AD31" i="3" s="1"/>
  <c r="AE31" i="4"/>
  <c r="AE31" i="3" s="1"/>
  <c r="AF31" i="4"/>
  <c r="AF31" i="3" s="1"/>
  <c r="AG31" i="4"/>
  <c r="AG31" i="3" s="1"/>
  <c r="AH31" i="4"/>
  <c r="AH31" i="3" s="1"/>
  <c r="AI31" i="4"/>
  <c r="AI31" i="3" s="1"/>
  <c r="AJ31" i="4"/>
  <c r="AJ31" i="3" s="1"/>
  <c r="AK31" i="4"/>
  <c r="AK31" i="3" s="1"/>
  <c r="AL31" i="4"/>
  <c r="AL31" i="3" s="1"/>
  <c r="AM31" i="4"/>
  <c r="AM31" i="3" s="1"/>
  <c r="AN31" i="4"/>
  <c r="AN31" i="3" s="1"/>
  <c r="AO31" i="4"/>
  <c r="AO31" i="3" s="1"/>
  <c r="AP31" i="4"/>
  <c r="AP31" i="3" s="1"/>
  <c r="AQ31" i="4"/>
  <c r="AQ31" i="3" s="1"/>
  <c r="AR31" i="4"/>
  <c r="AR31" i="3" s="1"/>
  <c r="AS31" i="4"/>
  <c r="AS31" i="3" s="1"/>
  <c r="AT31" i="4"/>
  <c r="AT31" i="3" s="1"/>
  <c r="AU31" i="4"/>
  <c r="AU31" i="3" s="1"/>
  <c r="AV31" i="4"/>
  <c r="AV31" i="3" s="1"/>
  <c r="AW31" i="4"/>
  <c r="AW31" i="3" s="1"/>
  <c r="AX31" i="4"/>
  <c r="AX31" i="3" s="1"/>
  <c r="AY31" i="4"/>
  <c r="AY31" i="3" s="1"/>
  <c r="AZ31" i="4"/>
  <c r="AZ31" i="3" s="1"/>
  <c r="BA31" i="4"/>
  <c r="BA31" i="3" s="1"/>
  <c r="BB31" i="4"/>
  <c r="BB31" i="3" s="1"/>
  <c r="BC31" i="4"/>
  <c r="BC31" i="3" s="1"/>
  <c r="BD31" i="4"/>
  <c r="BD31" i="3" s="1"/>
  <c r="BE31" i="4"/>
  <c r="BE31" i="3" s="1"/>
  <c r="BF31" i="4"/>
  <c r="BF31" i="3" s="1"/>
  <c r="BG31" i="4"/>
  <c r="BG31" i="3" s="1"/>
  <c r="BH31" i="4"/>
  <c r="BH31" i="3" s="1"/>
  <c r="BI31" i="4"/>
  <c r="BI31" i="3" s="1"/>
  <c r="BJ31" i="4"/>
  <c r="BJ31" i="3" s="1"/>
  <c r="BK31" i="4"/>
  <c r="BK31" i="3" s="1"/>
  <c r="BL31" i="4"/>
  <c r="BL31" i="3" s="1"/>
  <c r="BM31" i="4"/>
  <c r="BM31" i="3" s="1"/>
  <c r="BN31" i="4"/>
  <c r="BN31" i="3" s="1"/>
  <c r="BO31" i="4"/>
  <c r="BO31" i="3" s="1"/>
  <c r="BP31" i="4"/>
  <c r="BP31" i="3" s="1"/>
  <c r="BQ31" i="4"/>
  <c r="BQ31" i="3" s="1"/>
  <c r="BR31" i="4"/>
  <c r="BR31" i="3" s="1"/>
  <c r="BS31" i="4"/>
  <c r="BS31" i="3" s="1"/>
  <c r="BT31" i="4"/>
  <c r="BT31" i="3" s="1"/>
  <c r="BU31" i="4"/>
  <c r="BU31" i="3" s="1"/>
  <c r="BV31" i="4"/>
  <c r="BV31" i="3" s="1"/>
  <c r="BW31" i="4"/>
  <c r="BW31" i="3" s="1"/>
  <c r="BX31" i="4"/>
  <c r="BX31" i="3" s="1"/>
  <c r="BY31" i="4"/>
  <c r="BY31" i="3" s="1"/>
  <c r="BZ31" i="4"/>
  <c r="BZ31" i="3" s="1"/>
  <c r="CA31" i="4"/>
  <c r="CA31" i="3" s="1"/>
  <c r="CB31" i="4"/>
  <c r="CB31" i="3" s="1"/>
  <c r="CC31" i="4"/>
  <c r="CC31" i="3" s="1"/>
  <c r="CD31" i="4"/>
  <c r="CD31" i="3" s="1"/>
  <c r="CE31" i="4"/>
  <c r="CE31" i="3" s="1"/>
  <c r="CF31" i="4"/>
  <c r="CF31" i="3" s="1"/>
  <c r="CG31" i="4"/>
  <c r="CG31" i="3" s="1"/>
  <c r="CH31" i="4"/>
  <c r="CH31" i="3" s="1"/>
  <c r="CI31" i="4"/>
  <c r="CI31" i="3" s="1"/>
  <c r="CJ31" i="4"/>
  <c r="CJ31" i="3" s="1"/>
  <c r="CK31" i="4"/>
  <c r="CK31" i="3" s="1"/>
  <c r="CL31" i="4"/>
  <c r="CL31" i="3" s="1"/>
  <c r="CM31" i="4"/>
  <c r="CM31" i="3" s="1"/>
  <c r="CN31" i="4"/>
  <c r="CN31" i="3" s="1"/>
  <c r="CO31" i="4"/>
  <c r="CO31" i="3" s="1"/>
  <c r="CP31" i="4"/>
  <c r="CP31" i="3" s="1"/>
  <c r="CQ31" i="4"/>
  <c r="CQ31" i="3" s="1"/>
  <c r="CR31" i="4"/>
  <c r="CR31" i="3" s="1"/>
  <c r="CS31" i="4"/>
  <c r="CS31" i="3" s="1"/>
  <c r="CT31" i="4"/>
  <c r="CT31" i="3" s="1"/>
  <c r="CU31" i="4"/>
  <c r="CU31" i="3" s="1"/>
  <c r="CV31" i="4"/>
  <c r="CV31" i="3" s="1"/>
  <c r="CW31" i="4"/>
  <c r="CW31" i="3" s="1"/>
  <c r="CX31" i="4"/>
  <c r="CX31" i="3" s="1"/>
  <c r="CY31" i="4"/>
  <c r="CY31" i="3" s="1"/>
  <c r="CZ31" i="4"/>
  <c r="CZ31" i="3" s="1"/>
  <c r="DA31" i="4"/>
  <c r="DA31" i="3" s="1"/>
  <c r="DB31" i="4"/>
  <c r="DB31" i="3" s="1"/>
  <c r="DC31" i="4"/>
  <c r="DC31" i="3" s="1"/>
  <c r="DD31" i="4"/>
  <c r="DD31" i="3" s="1"/>
  <c r="DE31" i="4"/>
  <c r="DE31" i="3" s="1"/>
  <c r="DF31" i="4"/>
  <c r="DF31" i="3" s="1"/>
  <c r="DG31" i="4"/>
  <c r="DG31" i="3" s="1"/>
  <c r="DH31" i="4"/>
  <c r="DH31" i="3" s="1"/>
  <c r="DI31" i="4"/>
  <c r="DI31" i="3" s="1"/>
  <c r="DJ31" i="4"/>
  <c r="DJ31" i="3" s="1"/>
  <c r="DK31" i="4"/>
  <c r="DK31" i="3" s="1"/>
  <c r="DL31" i="4"/>
  <c r="DL31" i="3" s="1"/>
  <c r="DM31" i="4"/>
  <c r="DM31" i="3" s="1"/>
  <c r="DN31" i="4"/>
  <c r="DN31" i="3" s="1"/>
  <c r="DO31" i="4"/>
  <c r="DO31" i="3" s="1"/>
  <c r="DP31" i="4"/>
  <c r="DP31" i="3" s="1"/>
  <c r="DQ31" i="4"/>
  <c r="DQ31" i="3" s="1"/>
  <c r="DR31" i="4"/>
  <c r="DR31" i="3" s="1"/>
  <c r="DS31" i="4"/>
  <c r="DS31" i="3" s="1"/>
  <c r="DT31" i="4"/>
  <c r="DT31" i="3" s="1"/>
  <c r="DU31" i="4"/>
  <c r="DU31" i="3" s="1"/>
  <c r="DV31" i="4"/>
  <c r="DV31" i="3" s="1"/>
  <c r="DW31" i="4"/>
  <c r="DW31" i="3" s="1"/>
  <c r="DX31" i="4"/>
  <c r="DX31" i="3" s="1"/>
  <c r="DY31" i="4"/>
  <c r="DY31" i="3" s="1"/>
  <c r="DZ31" i="4"/>
  <c r="DZ31" i="3" s="1"/>
  <c r="EA31" i="4"/>
  <c r="EA31" i="3" s="1"/>
  <c r="EB31" i="4"/>
  <c r="EB31" i="3" s="1"/>
  <c r="EC31" i="4"/>
  <c r="EC31" i="3" s="1"/>
  <c r="ED31" i="4"/>
  <c r="ED31" i="3" s="1"/>
  <c r="EE31" i="4"/>
  <c r="EE31" i="3" s="1"/>
  <c r="EF31" i="4"/>
  <c r="EF31" i="3" s="1"/>
  <c r="EG31" i="4"/>
  <c r="EG31" i="3" s="1"/>
  <c r="EH31" i="4"/>
  <c r="EH31" i="3" s="1"/>
  <c r="EI31" i="4"/>
  <c r="EI31" i="3" s="1"/>
  <c r="EJ31" i="4"/>
  <c r="EJ31" i="3" s="1"/>
  <c r="EK31" i="4"/>
  <c r="EK31" i="3" s="1"/>
  <c r="EL31" i="4"/>
  <c r="EL31" i="3" s="1"/>
  <c r="EM31" i="4"/>
  <c r="EM31" i="3" s="1"/>
  <c r="EN31" i="4"/>
  <c r="EN31" i="3" s="1"/>
  <c r="B32" i="4"/>
  <c r="B32" i="3" s="1"/>
  <c r="N10" i="1" s="1"/>
  <c r="C32" i="4"/>
  <c r="C32" i="3" s="1"/>
  <c r="N11" i="1" s="1"/>
  <c r="D32" i="4"/>
  <c r="D32" i="3" s="1"/>
  <c r="N12" i="1" s="1"/>
  <c r="E32" i="4"/>
  <c r="E32" i="3" s="1"/>
  <c r="F32" i="4"/>
  <c r="F32" i="3" s="1"/>
  <c r="G32" i="4"/>
  <c r="G32" i="3" s="1"/>
  <c r="H32" i="4"/>
  <c r="H32" i="3" s="1"/>
  <c r="I32" i="4"/>
  <c r="I32" i="3" s="1"/>
  <c r="J32" i="4"/>
  <c r="J32" i="3" s="1"/>
  <c r="K32" i="4"/>
  <c r="K32" i="3" s="1"/>
  <c r="L32" i="4"/>
  <c r="L32" i="3" s="1"/>
  <c r="M32" i="4"/>
  <c r="M32" i="3" s="1"/>
  <c r="N32" i="4"/>
  <c r="N32" i="3" s="1"/>
  <c r="O32" i="4"/>
  <c r="O32" i="3" s="1"/>
  <c r="P32" i="4"/>
  <c r="P32" i="3" s="1"/>
  <c r="Q32" i="4"/>
  <c r="Q32" i="3" s="1"/>
  <c r="R32" i="4"/>
  <c r="R32" i="3" s="1"/>
  <c r="S32" i="4"/>
  <c r="S32" i="3" s="1"/>
  <c r="T32" i="4"/>
  <c r="T32" i="3" s="1"/>
  <c r="U32" i="4"/>
  <c r="U32" i="3" s="1"/>
  <c r="V32" i="4"/>
  <c r="V32" i="3" s="1"/>
  <c r="W32" i="4"/>
  <c r="W32" i="3" s="1"/>
  <c r="X32" i="4"/>
  <c r="X32" i="3" s="1"/>
  <c r="Y32" i="4"/>
  <c r="Y32" i="3" s="1"/>
  <c r="Z32" i="4"/>
  <c r="Z32" i="3" s="1"/>
  <c r="AA32" i="4"/>
  <c r="AA32" i="3" s="1"/>
  <c r="AB32" i="4"/>
  <c r="AB32" i="3" s="1"/>
  <c r="AC32" i="4"/>
  <c r="AC32" i="3" s="1"/>
  <c r="AD32" i="4"/>
  <c r="AD32" i="3" s="1"/>
  <c r="AE32" i="4"/>
  <c r="AE32" i="3" s="1"/>
  <c r="AF32" i="4"/>
  <c r="AF32" i="3" s="1"/>
  <c r="AG32" i="4"/>
  <c r="AG32" i="3" s="1"/>
  <c r="AH32" i="4"/>
  <c r="AH32" i="3" s="1"/>
  <c r="AI32" i="4"/>
  <c r="AI32" i="3" s="1"/>
  <c r="AJ32" i="4"/>
  <c r="AJ32" i="3" s="1"/>
  <c r="AK32" i="4"/>
  <c r="AK32" i="3" s="1"/>
  <c r="AL32" i="4"/>
  <c r="AL32" i="3" s="1"/>
  <c r="AM32" i="4"/>
  <c r="AM32" i="3" s="1"/>
  <c r="AN32" i="4"/>
  <c r="AN32" i="3" s="1"/>
  <c r="AO32" i="4"/>
  <c r="AO32" i="3" s="1"/>
  <c r="AP32" i="4"/>
  <c r="AP32" i="3" s="1"/>
  <c r="AQ32" i="4"/>
  <c r="AQ32" i="3" s="1"/>
  <c r="AR32" i="4"/>
  <c r="AR32" i="3" s="1"/>
  <c r="AS32" i="4"/>
  <c r="AS32" i="3" s="1"/>
  <c r="AT32" i="4"/>
  <c r="AT32" i="3" s="1"/>
  <c r="AU32" i="4"/>
  <c r="AU32" i="3" s="1"/>
  <c r="AV32" i="4"/>
  <c r="AV32" i="3" s="1"/>
  <c r="AW32" i="4"/>
  <c r="AW32" i="3" s="1"/>
  <c r="AX32" i="4"/>
  <c r="AX32" i="3" s="1"/>
  <c r="AY32" i="4"/>
  <c r="AY32" i="3" s="1"/>
  <c r="AZ32" i="4"/>
  <c r="AZ32" i="3" s="1"/>
  <c r="BA32" i="4"/>
  <c r="BA32" i="3" s="1"/>
  <c r="BB32" i="4"/>
  <c r="BB32" i="3" s="1"/>
  <c r="BC32" i="4"/>
  <c r="BC32" i="3" s="1"/>
  <c r="BD32" i="4"/>
  <c r="BD32" i="3" s="1"/>
  <c r="BE32" i="4"/>
  <c r="BE32" i="3" s="1"/>
  <c r="BF32" i="4"/>
  <c r="BF32" i="3" s="1"/>
  <c r="BG32" i="4"/>
  <c r="BG32" i="3" s="1"/>
  <c r="BH32" i="4"/>
  <c r="BH32" i="3" s="1"/>
  <c r="BI32" i="4"/>
  <c r="BI32" i="3" s="1"/>
  <c r="BJ32" i="4"/>
  <c r="BJ32" i="3" s="1"/>
  <c r="BK32" i="4"/>
  <c r="BK32" i="3" s="1"/>
  <c r="BL32" i="4"/>
  <c r="BL32" i="3" s="1"/>
  <c r="BM32" i="4"/>
  <c r="BM32" i="3" s="1"/>
  <c r="BN32" i="4"/>
  <c r="BN32" i="3" s="1"/>
  <c r="BO32" i="4"/>
  <c r="BO32" i="3" s="1"/>
  <c r="BP32" i="4"/>
  <c r="BP32" i="3" s="1"/>
  <c r="BQ32" i="4"/>
  <c r="BQ32" i="3" s="1"/>
  <c r="BR32" i="4"/>
  <c r="BR32" i="3" s="1"/>
  <c r="BS32" i="4"/>
  <c r="BS32" i="3" s="1"/>
  <c r="BT32" i="4"/>
  <c r="BT32" i="3" s="1"/>
  <c r="BU32" i="4"/>
  <c r="BU32" i="3" s="1"/>
  <c r="BV32" i="4"/>
  <c r="BV32" i="3" s="1"/>
  <c r="BW32" i="4"/>
  <c r="BW32" i="3" s="1"/>
  <c r="BX32" i="4"/>
  <c r="BX32" i="3" s="1"/>
  <c r="BY32" i="4"/>
  <c r="BY32" i="3" s="1"/>
  <c r="BZ32" i="4"/>
  <c r="BZ32" i="3" s="1"/>
  <c r="CA32" i="4"/>
  <c r="CA32" i="3" s="1"/>
  <c r="CB32" i="4"/>
  <c r="CB32" i="3" s="1"/>
  <c r="CC32" i="4"/>
  <c r="CC32" i="3" s="1"/>
  <c r="CD32" i="4"/>
  <c r="CD32" i="3" s="1"/>
  <c r="CE32" i="4"/>
  <c r="CE32" i="3" s="1"/>
  <c r="CF32" i="4"/>
  <c r="CF32" i="3" s="1"/>
  <c r="CG32" i="4"/>
  <c r="CG32" i="3" s="1"/>
  <c r="CH32" i="4"/>
  <c r="CH32" i="3" s="1"/>
  <c r="CI32" i="4"/>
  <c r="CI32" i="3" s="1"/>
  <c r="CJ32" i="4"/>
  <c r="CJ32" i="3" s="1"/>
  <c r="CK32" i="4"/>
  <c r="CK32" i="3" s="1"/>
  <c r="CL32" i="4"/>
  <c r="CL32" i="3" s="1"/>
  <c r="CM32" i="4"/>
  <c r="CM32" i="3" s="1"/>
  <c r="CN32" i="4"/>
  <c r="CN32" i="3" s="1"/>
  <c r="CO32" i="4"/>
  <c r="CO32" i="3" s="1"/>
  <c r="CP32" i="4"/>
  <c r="CP32" i="3" s="1"/>
  <c r="CQ32" i="4"/>
  <c r="CQ32" i="3" s="1"/>
  <c r="CR32" i="4"/>
  <c r="CR32" i="3" s="1"/>
  <c r="CS32" i="4"/>
  <c r="CS32" i="3" s="1"/>
  <c r="CT32" i="4"/>
  <c r="CT32" i="3" s="1"/>
  <c r="CU32" i="4"/>
  <c r="CU32" i="3" s="1"/>
  <c r="CV32" i="4"/>
  <c r="CV32" i="3" s="1"/>
  <c r="CW32" i="4"/>
  <c r="CW32" i="3" s="1"/>
  <c r="CX32" i="4"/>
  <c r="CX32" i="3" s="1"/>
  <c r="CY32" i="4"/>
  <c r="CY32" i="3" s="1"/>
  <c r="CZ32" i="4"/>
  <c r="CZ32" i="3" s="1"/>
  <c r="DA32" i="4"/>
  <c r="DA32" i="3" s="1"/>
  <c r="DB32" i="4"/>
  <c r="DB32" i="3" s="1"/>
  <c r="DC32" i="4"/>
  <c r="DC32" i="3" s="1"/>
  <c r="DD32" i="4"/>
  <c r="DD32" i="3" s="1"/>
  <c r="DE32" i="4"/>
  <c r="DE32" i="3" s="1"/>
  <c r="DF32" i="4"/>
  <c r="DF32" i="3" s="1"/>
  <c r="DG32" i="4"/>
  <c r="DG32" i="3" s="1"/>
  <c r="DH32" i="4"/>
  <c r="DH32" i="3" s="1"/>
  <c r="DI32" i="4"/>
  <c r="DI32" i="3" s="1"/>
  <c r="DJ32" i="4"/>
  <c r="DJ32" i="3" s="1"/>
  <c r="DK32" i="4"/>
  <c r="DK32" i="3" s="1"/>
  <c r="DL32" i="4"/>
  <c r="DL32" i="3" s="1"/>
  <c r="DM32" i="4"/>
  <c r="DM32" i="3" s="1"/>
  <c r="DN32" i="4"/>
  <c r="DN32" i="3" s="1"/>
  <c r="DO32" i="4"/>
  <c r="DO32" i="3" s="1"/>
  <c r="DP32" i="4"/>
  <c r="DP32" i="3" s="1"/>
  <c r="DQ32" i="4"/>
  <c r="DQ32" i="3" s="1"/>
  <c r="DR32" i="4"/>
  <c r="DR32" i="3" s="1"/>
  <c r="DS32" i="4"/>
  <c r="DS32" i="3" s="1"/>
  <c r="DT32" i="4"/>
  <c r="DT32" i="3" s="1"/>
  <c r="DU32" i="4"/>
  <c r="DU32" i="3" s="1"/>
  <c r="DV32" i="4"/>
  <c r="DV32" i="3" s="1"/>
  <c r="DW32" i="4"/>
  <c r="DW32" i="3" s="1"/>
  <c r="DX32" i="4"/>
  <c r="DX32" i="3" s="1"/>
  <c r="DY32" i="4"/>
  <c r="DY32" i="3" s="1"/>
  <c r="DZ32" i="4"/>
  <c r="DZ32" i="3" s="1"/>
  <c r="EA32" i="4"/>
  <c r="EA32" i="3" s="1"/>
  <c r="EB32" i="4"/>
  <c r="EB32" i="3" s="1"/>
  <c r="EC32" i="4"/>
  <c r="EC32" i="3" s="1"/>
  <c r="ED32" i="4"/>
  <c r="ED32" i="3" s="1"/>
  <c r="EE32" i="4"/>
  <c r="EE32" i="3" s="1"/>
  <c r="EF32" i="4"/>
  <c r="EF32" i="3" s="1"/>
  <c r="EG32" i="4"/>
  <c r="EG32" i="3" s="1"/>
  <c r="EH32" i="4"/>
  <c r="EH32" i="3" s="1"/>
  <c r="EI32" i="4"/>
  <c r="EI32" i="3" s="1"/>
  <c r="EJ32" i="4"/>
  <c r="EJ32" i="3" s="1"/>
  <c r="EK32" i="4"/>
  <c r="EK32" i="3" s="1"/>
  <c r="EL32" i="4"/>
  <c r="EL32" i="3" s="1"/>
  <c r="EM32" i="4"/>
  <c r="EM32" i="3" s="1"/>
  <c r="EN32" i="4"/>
  <c r="EN32" i="3" s="1"/>
  <c r="B33" i="4"/>
  <c r="B33" i="3" s="1"/>
  <c r="R10" i="1" s="1"/>
  <c r="C33" i="4"/>
  <c r="C33" i="3" s="1"/>
  <c r="R11" i="1" s="1"/>
  <c r="D33" i="4"/>
  <c r="D33" i="3" s="1"/>
  <c r="R12" i="1" s="1"/>
  <c r="E33" i="4"/>
  <c r="E33" i="3" s="1"/>
  <c r="F33" i="4"/>
  <c r="F33" i="3" s="1"/>
  <c r="G33" i="4"/>
  <c r="G33" i="3" s="1"/>
  <c r="H33" i="4"/>
  <c r="H33" i="3" s="1"/>
  <c r="I33" i="4"/>
  <c r="I33" i="3" s="1"/>
  <c r="J33" i="4"/>
  <c r="J33" i="3" s="1"/>
  <c r="K33" i="4"/>
  <c r="K33" i="3" s="1"/>
  <c r="L33" i="4"/>
  <c r="L33" i="3" s="1"/>
  <c r="M33" i="4"/>
  <c r="M33" i="3" s="1"/>
  <c r="N33" i="4"/>
  <c r="N33" i="3" s="1"/>
  <c r="O33" i="4"/>
  <c r="O33" i="3" s="1"/>
  <c r="P33" i="4"/>
  <c r="P33" i="3" s="1"/>
  <c r="Q33" i="4"/>
  <c r="Q33" i="3" s="1"/>
  <c r="R33" i="4"/>
  <c r="R33" i="3" s="1"/>
  <c r="S33" i="4"/>
  <c r="S33" i="3" s="1"/>
  <c r="T33" i="4"/>
  <c r="T33" i="3" s="1"/>
  <c r="U33" i="4"/>
  <c r="U33" i="3" s="1"/>
  <c r="V33" i="4"/>
  <c r="V33" i="3" s="1"/>
  <c r="W33" i="4"/>
  <c r="W33" i="3" s="1"/>
  <c r="X33" i="4"/>
  <c r="X33" i="3" s="1"/>
  <c r="Y33" i="4"/>
  <c r="Y33" i="3" s="1"/>
  <c r="Z33" i="4"/>
  <c r="Z33" i="3" s="1"/>
  <c r="AA33" i="4"/>
  <c r="AA33" i="3" s="1"/>
  <c r="AB33" i="4"/>
  <c r="AB33" i="3" s="1"/>
  <c r="AC33" i="4"/>
  <c r="AC33" i="3" s="1"/>
  <c r="AD33" i="4"/>
  <c r="AD33" i="3" s="1"/>
  <c r="AE33" i="4"/>
  <c r="AE33" i="3" s="1"/>
  <c r="AF33" i="4"/>
  <c r="AF33" i="3" s="1"/>
  <c r="AG33" i="4"/>
  <c r="AG33" i="3" s="1"/>
  <c r="AH33" i="4"/>
  <c r="AH33" i="3" s="1"/>
  <c r="AI33" i="4"/>
  <c r="AI33" i="3" s="1"/>
  <c r="AJ33" i="4"/>
  <c r="AJ33" i="3" s="1"/>
  <c r="AK33" i="4"/>
  <c r="AK33" i="3" s="1"/>
  <c r="AL33" i="4"/>
  <c r="AL33" i="3" s="1"/>
  <c r="AM33" i="4"/>
  <c r="AM33" i="3" s="1"/>
  <c r="AN33" i="4"/>
  <c r="AN33" i="3" s="1"/>
  <c r="AO33" i="4"/>
  <c r="AO33" i="3" s="1"/>
  <c r="AP33" i="4"/>
  <c r="AP33" i="3" s="1"/>
  <c r="AQ33" i="4"/>
  <c r="AQ33" i="3" s="1"/>
  <c r="AR33" i="4"/>
  <c r="AR33" i="3" s="1"/>
  <c r="AS33" i="4"/>
  <c r="AS33" i="3" s="1"/>
  <c r="AT33" i="4"/>
  <c r="AT33" i="3" s="1"/>
  <c r="AU33" i="4"/>
  <c r="AU33" i="3" s="1"/>
  <c r="AV33" i="4"/>
  <c r="AV33" i="3" s="1"/>
  <c r="AW33" i="4"/>
  <c r="AW33" i="3" s="1"/>
  <c r="AX33" i="4"/>
  <c r="AX33" i="3" s="1"/>
  <c r="AY33" i="4"/>
  <c r="AY33" i="3" s="1"/>
  <c r="AZ33" i="4"/>
  <c r="AZ33" i="3" s="1"/>
  <c r="BA33" i="4"/>
  <c r="BA33" i="3" s="1"/>
  <c r="BB33" i="4"/>
  <c r="BB33" i="3" s="1"/>
  <c r="BC33" i="4"/>
  <c r="BC33" i="3" s="1"/>
  <c r="BD33" i="4"/>
  <c r="BD33" i="3" s="1"/>
  <c r="BE33" i="4"/>
  <c r="BE33" i="3" s="1"/>
  <c r="BF33" i="4"/>
  <c r="BF33" i="3" s="1"/>
  <c r="BG33" i="4"/>
  <c r="BG33" i="3" s="1"/>
  <c r="BH33" i="4"/>
  <c r="BH33" i="3" s="1"/>
  <c r="BI33" i="4"/>
  <c r="BI33" i="3" s="1"/>
  <c r="BJ33" i="4"/>
  <c r="BJ33" i="3" s="1"/>
  <c r="BK33" i="4"/>
  <c r="BK33" i="3" s="1"/>
  <c r="BL33" i="4"/>
  <c r="BL33" i="3" s="1"/>
  <c r="BM33" i="4"/>
  <c r="BM33" i="3" s="1"/>
  <c r="BN33" i="4"/>
  <c r="BN33" i="3" s="1"/>
  <c r="BO33" i="4"/>
  <c r="BO33" i="3" s="1"/>
  <c r="BP33" i="4"/>
  <c r="BP33" i="3" s="1"/>
  <c r="BQ33" i="4"/>
  <c r="BQ33" i="3" s="1"/>
  <c r="BR33" i="4"/>
  <c r="BR33" i="3" s="1"/>
  <c r="BS33" i="4"/>
  <c r="BS33" i="3" s="1"/>
  <c r="BT33" i="4"/>
  <c r="BT33" i="3" s="1"/>
  <c r="BU33" i="4"/>
  <c r="BU33" i="3" s="1"/>
  <c r="BV33" i="4"/>
  <c r="BV33" i="3" s="1"/>
  <c r="BW33" i="4"/>
  <c r="BW33" i="3" s="1"/>
  <c r="BX33" i="4"/>
  <c r="BX33" i="3" s="1"/>
  <c r="BY33" i="4"/>
  <c r="BY33" i="3" s="1"/>
  <c r="BZ33" i="4"/>
  <c r="BZ33" i="3" s="1"/>
  <c r="CA33" i="4"/>
  <c r="CA33" i="3" s="1"/>
  <c r="CB33" i="4"/>
  <c r="CB33" i="3" s="1"/>
  <c r="CC33" i="4"/>
  <c r="CC33" i="3" s="1"/>
  <c r="CD33" i="4"/>
  <c r="CD33" i="3" s="1"/>
  <c r="CE33" i="4"/>
  <c r="CE33" i="3" s="1"/>
  <c r="CF33" i="4"/>
  <c r="CF33" i="3" s="1"/>
  <c r="CG33" i="4"/>
  <c r="CG33" i="3" s="1"/>
  <c r="CH33" i="4"/>
  <c r="CH33" i="3" s="1"/>
  <c r="CI33" i="4"/>
  <c r="CI33" i="3" s="1"/>
  <c r="CJ33" i="4"/>
  <c r="CJ33" i="3" s="1"/>
  <c r="CK33" i="4"/>
  <c r="CK33" i="3" s="1"/>
  <c r="CL33" i="4"/>
  <c r="CL33" i="3" s="1"/>
  <c r="CM33" i="4"/>
  <c r="CM33" i="3" s="1"/>
  <c r="CN33" i="4"/>
  <c r="CN33" i="3" s="1"/>
  <c r="CO33" i="4"/>
  <c r="CO33" i="3" s="1"/>
  <c r="CP33" i="4"/>
  <c r="CP33" i="3" s="1"/>
  <c r="CQ33" i="4"/>
  <c r="CQ33" i="3" s="1"/>
  <c r="CR33" i="4"/>
  <c r="CR33" i="3" s="1"/>
  <c r="CS33" i="4"/>
  <c r="CS33" i="3" s="1"/>
  <c r="CT33" i="4"/>
  <c r="CT33" i="3" s="1"/>
  <c r="CU33" i="4"/>
  <c r="CU33" i="3" s="1"/>
  <c r="CV33" i="4"/>
  <c r="CV33" i="3" s="1"/>
  <c r="CW33" i="4"/>
  <c r="CW33" i="3" s="1"/>
  <c r="CX33" i="4"/>
  <c r="CX33" i="3" s="1"/>
  <c r="CY33" i="4"/>
  <c r="CY33" i="3" s="1"/>
  <c r="CZ33" i="4"/>
  <c r="CZ33" i="3" s="1"/>
  <c r="DA33" i="4"/>
  <c r="DA33" i="3" s="1"/>
  <c r="DB33" i="4"/>
  <c r="DB33" i="3" s="1"/>
  <c r="DC33" i="4"/>
  <c r="DC33" i="3" s="1"/>
  <c r="DD33" i="4"/>
  <c r="DD33" i="3" s="1"/>
  <c r="DE33" i="4"/>
  <c r="DE33" i="3" s="1"/>
  <c r="DF33" i="4"/>
  <c r="DF33" i="3" s="1"/>
  <c r="DG33" i="4"/>
  <c r="DG33" i="3" s="1"/>
  <c r="DH33" i="4"/>
  <c r="DH33" i="3" s="1"/>
  <c r="DI33" i="4"/>
  <c r="DI33" i="3" s="1"/>
  <c r="DJ33" i="4"/>
  <c r="DJ33" i="3" s="1"/>
  <c r="DK33" i="4"/>
  <c r="DK33" i="3" s="1"/>
  <c r="DL33" i="4"/>
  <c r="DL33" i="3" s="1"/>
  <c r="DM33" i="4"/>
  <c r="DM33" i="3" s="1"/>
  <c r="DN33" i="4"/>
  <c r="DN33" i="3" s="1"/>
  <c r="DO33" i="4"/>
  <c r="DO33" i="3" s="1"/>
  <c r="DP33" i="4"/>
  <c r="DP33" i="3" s="1"/>
  <c r="DQ33" i="4"/>
  <c r="DQ33" i="3" s="1"/>
  <c r="DR33" i="4"/>
  <c r="DR33" i="3" s="1"/>
  <c r="DS33" i="4"/>
  <c r="DS33" i="3" s="1"/>
  <c r="DT33" i="4"/>
  <c r="DT33" i="3" s="1"/>
  <c r="DU33" i="4"/>
  <c r="DU33" i="3" s="1"/>
  <c r="DV33" i="4"/>
  <c r="DV33" i="3" s="1"/>
  <c r="DW33" i="4"/>
  <c r="DW33" i="3" s="1"/>
  <c r="DX33" i="4"/>
  <c r="DX33" i="3" s="1"/>
  <c r="DY33" i="4"/>
  <c r="DY33" i="3" s="1"/>
  <c r="DZ33" i="4"/>
  <c r="DZ33" i="3" s="1"/>
  <c r="EA33" i="4"/>
  <c r="EA33" i="3" s="1"/>
  <c r="EB33" i="4"/>
  <c r="EB33" i="3" s="1"/>
  <c r="EC33" i="4"/>
  <c r="EC33" i="3" s="1"/>
  <c r="ED33" i="4"/>
  <c r="ED33" i="3" s="1"/>
  <c r="EE33" i="4"/>
  <c r="EE33" i="3" s="1"/>
  <c r="EF33" i="4"/>
  <c r="EF33" i="3" s="1"/>
  <c r="EG33" i="4"/>
  <c r="EG33" i="3" s="1"/>
  <c r="EH33" i="4"/>
  <c r="EH33" i="3" s="1"/>
  <c r="EI33" i="4"/>
  <c r="EI33" i="3" s="1"/>
  <c r="EJ33" i="4"/>
  <c r="EJ33" i="3" s="1"/>
  <c r="EK33" i="4"/>
  <c r="EK33" i="3" s="1"/>
  <c r="EL33" i="4"/>
  <c r="EL33" i="3" s="1"/>
  <c r="EM33" i="4"/>
  <c r="EM33" i="3" s="1"/>
  <c r="EN33" i="4"/>
  <c r="EN33" i="3" s="1"/>
  <c r="B34" i="4"/>
  <c r="B34" i="3" s="1"/>
  <c r="C34" i="4"/>
  <c r="C34" i="3" s="1"/>
  <c r="D34" i="4"/>
  <c r="D34" i="3" s="1"/>
  <c r="E34" i="4"/>
  <c r="E34" i="3" s="1"/>
  <c r="F34" i="4"/>
  <c r="F34" i="3" s="1"/>
  <c r="G34" i="4"/>
  <c r="G34" i="3" s="1"/>
  <c r="H34" i="4"/>
  <c r="H34" i="3" s="1"/>
  <c r="I34" i="4"/>
  <c r="I34" i="3" s="1"/>
  <c r="J34" i="4"/>
  <c r="J34" i="3" s="1"/>
  <c r="K34" i="4"/>
  <c r="K34" i="3" s="1"/>
  <c r="L34" i="4"/>
  <c r="L34" i="3" s="1"/>
  <c r="M34" i="4"/>
  <c r="M34" i="3" s="1"/>
  <c r="N34" i="4"/>
  <c r="N34" i="3" s="1"/>
  <c r="O34" i="4"/>
  <c r="O34" i="3" s="1"/>
  <c r="P34" i="4"/>
  <c r="P34" i="3" s="1"/>
  <c r="Q34" i="4"/>
  <c r="Q34" i="3" s="1"/>
  <c r="R34" i="4"/>
  <c r="R34" i="3" s="1"/>
  <c r="S34" i="4"/>
  <c r="S34" i="3" s="1"/>
  <c r="T34" i="4"/>
  <c r="T34" i="3" s="1"/>
  <c r="U34" i="4"/>
  <c r="U34" i="3" s="1"/>
  <c r="V34" i="4"/>
  <c r="V34" i="3" s="1"/>
  <c r="W34" i="4"/>
  <c r="W34" i="3" s="1"/>
  <c r="X34" i="4"/>
  <c r="X34" i="3" s="1"/>
  <c r="Y34" i="4"/>
  <c r="Y34" i="3" s="1"/>
  <c r="Z34" i="4"/>
  <c r="Z34" i="3" s="1"/>
  <c r="AA34" i="4"/>
  <c r="AA34" i="3" s="1"/>
  <c r="AB34" i="4"/>
  <c r="AB34" i="3" s="1"/>
  <c r="AC34" i="4"/>
  <c r="AC34" i="3" s="1"/>
  <c r="AD34" i="4"/>
  <c r="AD34" i="3" s="1"/>
  <c r="AE34" i="4"/>
  <c r="AE34" i="3" s="1"/>
  <c r="AF34" i="4"/>
  <c r="AF34" i="3" s="1"/>
  <c r="AG34" i="4"/>
  <c r="AG34" i="3" s="1"/>
  <c r="AH34" i="4"/>
  <c r="AH34" i="3" s="1"/>
  <c r="AI34" i="4"/>
  <c r="AI34" i="3" s="1"/>
  <c r="AJ34" i="4"/>
  <c r="AJ34" i="3" s="1"/>
  <c r="AK34" i="4"/>
  <c r="AK34" i="3" s="1"/>
  <c r="AL34" i="4"/>
  <c r="AL34" i="3" s="1"/>
  <c r="AM34" i="4"/>
  <c r="AM34" i="3" s="1"/>
  <c r="AN34" i="4"/>
  <c r="AN34" i="3" s="1"/>
  <c r="AO34" i="4"/>
  <c r="AO34" i="3" s="1"/>
  <c r="AP34" i="4"/>
  <c r="AP34" i="3" s="1"/>
  <c r="AQ34" i="4"/>
  <c r="AQ34" i="3" s="1"/>
  <c r="AR34" i="4"/>
  <c r="AR34" i="3" s="1"/>
  <c r="AS34" i="4"/>
  <c r="AS34" i="3" s="1"/>
  <c r="AT34" i="4"/>
  <c r="AT34" i="3" s="1"/>
  <c r="AU34" i="4"/>
  <c r="AU34" i="3" s="1"/>
  <c r="AV34" i="4"/>
  <c r="AV34" i="3" s="1"/>
  <c r="AW34" i="4"/>
  <c r="AW34" i="3" s="1"/>
  <c r="AX34" i="4"/>
  <c r="AX34" i="3" s="1"/>
  <c r="AY34" i="4"/>
  <c r="AY34" i="3" s="1"/>
  <c r="AZ34" i="4"/>
  <c r="AZ34" i="3" s="1"/>
  <c r="BA34" i="4"/>
  <c r="BA34" i="3" s="1"/>
  <c r="BB34" i="4"/>
  <c r="BB34" i="3" s="1"/>
  <c r="BC34" i="4"/>
  <c r="BC34" i="3" s="1"/>
  <c r="BD34" i="4"/>
  <c r="BD34" i="3" s="1"/>
  <c r="BE34" i="4"/>
  <c r="BE34" i="3" s="1"/>
  <c r="BF34" i="4"/>
  <c r="BF34" i="3" s="1"/>
  <c r="BG34" i="4"/>
  <c r="BG34" i="3" s="1"/>
  <c r="BH34" i="4"/>
  <c r="BH34" i="3" s="1"/>
  <c r="BI34" i="4"/>
  <c r="BI34" i="3" s="1"/>
  <c r="BJ34" i="4"/>
  <c r="BJ34" i="3" s="1"/>
  <c r="BK34" i="4"/>
  <c r="BK34" i="3" s="1"/>
  <c r="BL34" i="4"/>
  <c r="BL34" i="3" s="1"/>
  <c r="BM34" i="4"/>
  <c r="BM34" i="3" s="1"/>
  <c r="BN34" i="4"/>
  <c r="BN34" i="3" s="1"/>
  <c r="BO34" i="4"/>
  <c r="BO34" i="3" s="1"/>
  <c r="BP34" i="4"/>
  <c r="BP34" i="3" s="1"/>
  <c r="BQ34" i="4"/>
  <c r="BQ34" i="3" s="1"/>
  <c r="BR34" i="4"/>
  <c r="BR34" i="3" s="1"/>
  <c r="BS34" i="4"/>
  <c r="BS34" i="3" s="1"/>
  <c r="BT34" i="4"/>
  <c r="BT34" i="3" s="1"/>
  <c r="BU34" i="4"/>
  <c r="BU34" i="3" s="1"/>
  <c r="BV34" i="4"/>
  <c r="BV34" i="3" s="1"/>
  <c r="BW34" i="4"/>
  <c r="BW34" i="3" s="1"/>
  <c r="BX34" i="4"/>
  <c r="BX34" i="3" s="1"/>
  <c r="BY34" i="4"/>
  <c r="BY34" i="3" s="1"/>
  <c r="BZ34" i="4"/>
  <c r="BZ34" i="3" s="1"/>
  <c r="CA34" i="4"/>
  <c r="CA34" i="3" s="1"/>
  <c r="CB34" i="4"/>
  <c r="CB34" i="3" s="1"/>
  <c r="CC34" i="4"/>
  <c r="CC34" i="3" s="1"/>
  <c r="CD34" i="4"/>
  <c r="CD34" i="3" s="1"/>
  <c r="CE34" i="4"/>
  <c r="CE34" i="3" s="1"/>
  <c r="CF34" i="4"/>
  <c r="CF34" i="3" s="1"/>
  <c r="CG34" i="4"/>
  <c r="CG34" i="3" s="1"/>
  <c r="CH34" i="4"/>
  <c r="CH34" i="3" s="1"/>
  <c r="CI34" i="4"/>
  <c r="CI34" i="3" s="1"/>
  <c r="CJ34" i="4"/>
  <c r="CJ34" i="3" s="1"/>
  <c r="CK34" i="4"/>
  <c r="CK34" i="3" s="1"/>
  <c r="CL34" i="4"/>
  <c r="CL34" i="3" s="1"/>
  <c r="CM34" i="4"/>
  <c r="CM34" i="3" s="1"/>
  <c r="CN34" i="4"/>
  <c r="CN34" i="3" s="1"/>
  <c r="CO34" i="4"/>
  <c r="CO34" i="3" s="1"/>
  <c r="CP34" i="4"/>
  <c r="CP34" i="3" s="1"/>
  <c r="CQ34" i="4"/>
  <c r="CQ34" i="3" s="1"/>
  <c r="CR34" i="4"/>
  <c r="CR34" i="3" s="1"/>
  <c r="CS34" i="4"/>
  <c r="CS34" i="3" s="1"/>
  <c r="CT34" i="4"/>
  <c r="CT34" i="3" s="1"/>
  <c r="CU34" i="4"/>
  <c r="CU34" i="3" s="1"/>
  <c r="CV34" i="4"/>
  <c r="CV34" i="3" s="1"/>
  <c r="CW34" i="4"/>
  <c r="CW34" i="3" s="1"/>
  <c r="CX34" i="4"/>
  <c r="CX34" i="3" s="1"/>
  <c r="CY34" i="4"/>
  <c r="CY34" i="3" s="1"/>
  <c r="CZ34" i="4"/>
  <c r="CZ34" i="3" s="1"/>
  <c r="DA34" i="4"/>
  <c r="DA34" i="3" s="1"/>
  <c r="DB34" i="4"/>
  <c r="DB34" i="3" s="1"/>
  <c r="DC34" i="4"/>
  <c r="DC34" i="3" s="1"/>
  <c r="DD34" i="4"/>
  <c r="DD34" i="3" s="1"/>
  <c r="DE34" i="4"/>
  <c r="DE34" i="3" s="1"/>
  <c r="DF34" i="4"/>
  <c r="DF34" i="3" s="1"/>
  <c r="DG34" i="4"/>
  <c r="DG34" i="3" s="1"/>
  <c r="DH34" i="4"/>
  <c r="DH34" i="3" s="1"/>
  <c r="DI34" i="4"/>
  <c r="DI34" i="3" s="1"/>
  <c r="DJ34" i="4"/>
  <c r="DJ34" i="3" s="1"/>
  <c r="DK34" i="4"/>
  <c r="DK34" i="3" s="1"/>
  <c r="DL34" i="4"/>
  <c r="DL34" i="3" s="1"/>
  <c r="DM34" i="4"/>
  <c r="DM34" i="3" s="1"/>
  <c r="DN34" i="4"/>
  <c r="DN34" i="3" s="1"/>
  <c r="DO34" i="4"/>
  <c r="DO34" i="3" s="1"/>
  <c r="DP34" i="4"/>
  <c r="DP34" i="3" s="1"/>
  <c r="DQ34" i="4"/>
  <c r="DQ34" i="3" s="1"/>
  <c r="DR34" i="4"/>
  <c r="DR34" i="3" s="1"/>
  <c r="DS34" i="4"/>
  <c r="DS34" i="3" s="1"/>
  <c r="DT34" i="4"/>
  <c r="DT34" i="3" s="1"/>
  <c r="DU34" i="4"/>
  <c r="DU34" i="3" s="1"/>
  <c r="DV34" i="4"/>
  <c r="DV34" i="3" s="1"/>
  <c r="DW34" i="4"/>
  <c r="DW34" i="3" s="1"/>
  <c r="DX34" i="4"/>
  <c r="DX34" i="3" s="1"/>
  <c r="DY34" i="4"/>
  <c r="DY34" i="3" s="1"/>
  <c r="DZ34" i="4"/>
  <c r="DZ34" i="3" s="1"/>
  <c r="EA34" i="4"/>
  <c r="EA34" i="3" s="1"/>
  <c r="EB34" i="4"/>
  <c r="EB34" i="3" s="1"/>
  <c r="EC34" i="4"/>
  <c r="EC34" i="3" s="1"/>
  <c r="ED34" i="4"/>
  <c r="ED34" i="3" s="1"/>
  <c r="EE34" i="4"/>
  <c r="EE34" i="3" s="1"/>
  <c r="EF34" i="4"/>
  <c r="EF34" i="3" s="1"/>
  <c r="EG34" i="4"/>
  <c r="EG34" i="3" s="1"/>
  <c r="EH34" i="4"/>
  <c r="EH34" i="3" s="1"/>
  <c r="EI34" i="4"/>
  <c r="EI34" i="3" s="1"/>
  <c r="EJ34" i="4"/>
  <c r="EJ34" i="3" s="1"/>
  <c r="EK34" i="4"/>
  <c r="EK34" i="3" s="1"/>
  <c r="EL34" i="4"/>
  <c r="EL34" i="3" s="1"/>
  <c r="EM34" i="4"/>
  <c r="EM34" i="3" s="1"/>
  <c r="EN34" i="4"/>
  <c r="EN34" i="3" s="1"/>
  <c r="B35" i="4"/>
  <c r="B35" i="3" s="1"/>
  <c r="C35" i="4"/>
  <c r="C35" i="3" s="1"/>
  <c r="D35" i="4"/>
  <c r="D35" i="3" s="1"/>
  <c r="E35" i="4"/>
  <c r="E35" i="3" s="1"/>
  <c r="F35" i="4"/>
  <c r="F35" i="3" s="1"/>
  <c r="G35" i="4"/>
  <c r="G35" i="3" s="1"/>
  <c r="H35" i="4"/>
  <c r="H35" i="3" s="1"/>
  <c r="I35" i="4"/>
  <c r="I35" i="3" s="1"/>
  <c r="J35" i="4"/>
  <c r="J35" i="3" s="1"/>
  <c r="K35" i="4"/>
  <c r="K35" i="3" s="1"/>
  <c r="L35" i="4"/>
  <c r="L35" i="3" s="1"/>
  <c r="M35" i="4"/>
  <c r="M35" i="3" s="1"/>
  <c r="N35" i="4"/>
  <c r="N35" i="3" s="1"/>
  <c r="O35" i="4"/>
  <c r="O35" i="3" s="1"/>
  <c r="P35" i="4"/>
  <c r="P35" i="3" s="1"/>
  <c r="Q35" i="4"/>
  <c r="Q35" i="3" s="1"/>
  <c r="R35" i="4"/>
  <c r="R35" i="3" s="1"/>
  <c r="S35" i="4"/>
  <c r="S35" i="3" s="1"/>
  <c r="T35" i="4"/>
  <c r="T35" i="3" s="1"/>
  <c r="U35" i="4"/>
  <c r="U35" i="3" s="1"/>
  <c r="V35" i="4"/>
  <c r="V35" i="3" s="1"/>
  <c r="W35" i="4"/>
  <c r="W35" i="3" s="1"/>
  <c r="X35" i="4"/>
  <c r="X35" i="3" s="1"/>
  <c r="Y35" i="4"/>
  <c r="Y35" i="3" s="1"/>
  <c r="Z35" i="4"/>
  <c r="Z35" i="3" s="1"/>
  <c r="AA35" i="4"/>
  <c r="AA35" i="3" s="1"/>
  <c r="AB35" i="4"/>
  <c r="AB35" i="3" s="1"/>
  <c r="AC35" i="4"/>
  <c r="AC35" i="3" s="1"/>
  <c r="AD35" i="4"/>
  <c r="AD35" i="3" s="1"/>
  <c r="AE35" i="4"/>
  <c r="AE35" i="3" s="1"/>
  <c r="AF35" i="4"/>
  <c r="AF35" i="3" s="1"/>
  <c r="AG35" i="4"/>
  <c r="AG35" i="3" s="1"/>
  <c r="AH35" i="4"/>
  <c r="AH35" i="3" s="1"/>
  <c r="AI35" i="4"/>
  <c r="AI35" i="3" s="1"/>
  <c r="AJ35" i="4"/>
  <c r="AJ35" i="3" s="1"/>
  <c r="AK35" i="4"/>
  <c r="AK35" i="3" s="1"/>
  <c r="AL35" i="4"/>
  <c r="AL35" i="3" s="1"/>
  <c r="AM35" i="4"/>
  <c r="AM35" i="3" s="1"/>
  <c r="AN35" i="4"/>
  <c r="AN35" i="3" s="1"/>
  <c r="AO35" i="4"/>
  <c r="AO35" i="3" s="1"/>
  <c r="AP35" i="4"/>
  <c r="AP35" i="3" s="1"/>
  <c r="AQ35" i="4"/>
  <c r="AQ35" i="3" s="1"/>
  <c r="AR35" i="4"/>
  <c r="AR35" i="3" s="1"/>
  <c r="AS35" i="4"/>
  <c r="AS35" i="3" s="1"/>
  <c r="AT35" i="4"/>
  <c r="AT35" i="3" s="1"/>
  <c r="AU35" i="4"/>
  <c r="AU35" i="3" s="1"/>
  <c r="AV35" i="4"/>
  <c r="AV35" i="3" s="1"/>
  <c r="AW35" i="4"/>
  <c r="AW35" i="3" s="1"/>
  <c r="AX35" i="4"/>
  <c r="AX35" i="3" s="1"/>
  <c r="AY35" i="4"/>
  <c r="AY35" i="3" s="1"/>
  <c r="AZ35" i="4"/>
  <c r="AZ35" i="3" s="1"/>
  <c r="BA35" i="4"/>
  <c r="BA35" i="3" s="1"/>
  <c r="BB35" i="4"/>
  <c r="BB35" i="3" s="1"/>
  <c r="BC35" i="4"/>
  <c r="BC35" i="3" s="1"/>
  <c r="BD35" i="4"/>
  <c r="BD35" i="3" s="1"/>
  <c r="BE35" i="4"/>
  <c r="BE35" i="3" s="1"/>
  <c r="BF35" i="4"/>
  <c r="BF35" i="3" s="1"/>
  <c r="BG35" i="4"/>
  <c r="BG35" i="3" s="1"/>
  <c r="BH35" i="4"/>
  <c r="BH35" i="3" s="1"/>
  <c r="BI35" i="4"/>
  <c r="BI35" i="3" s="1"/>
  <c r="BJ35" i="4"/>
  <c r="BJ35" i="3" s="1"/>
  <c r="BK35" i="4"/>
  <c r="BK35" i="3" s="1"/>
  <c r="BL35" i="4"/>
  <c r="BL35" i="3" s="1"/>
  <c r="BM35" i="4"/>
  <c r="BM35" i="3" s="1"/>
  <c r="BN35" i="4"/>
  <c r="BN35" i="3" s="1"/>
  <c r="BO35" i="4"/>
  <c r="BO35" i="3" s="1"/>
  <c r="BP35" i="4"/>
  <c r="BP35" i="3" s="1"/>
  <c r="BQ35" i="4"/>
  <c r="BQ35" i="3" s="1"/>
  <c r="BR35" i="4"/>
  <c r="BR35" i="3" s="1"/>
  <c r="BS35" i="4"/>
  <c r="BS35" i="3" s="1"/>
  <c r="BT35" i="4"/>
  <c r="BT35" i="3" s="1"/>
  <c r="BU35" i="4"/>
  <c r="BU35" i="3" s="1"/>
  <c r="BV35" i="4"/>
  <c r="BV35" i="3" s="1"/>
  <c r="BW35" i="4"/>
  <c r="BW35" i="3" s="1"/>
  <c r="BX35" i="4"/>
  <c r="BX35" i="3" s="1"/>
  <c r="BY35" i="4"/>
  <c r="BY35" i="3" s="1"/>
  <c r="BZ35" i="4"/>
  <c r="BZ35" i="3" s="1"/>
  <c r="CA35" i="4"/>
  <c r="CA35" i="3" s="1"/>
  <c r="CB35" i="4"/>
  <c r="CB35" i="3" s="1"/>
  <c r="CC35" i="4"/>
  <c r="CC35" i="3" s="1"/>
  <c r="CD35" i="4"/>
  <c r="CD35" i="3" s="1"/>
  <c r="CE35" i="4"/>
  <c r="CE35" i="3" s="1"/>
  <c r="CF35" i="4"/>
  <c r="CF35" i="3" s="1"/>
  <c r="CG35" i="4"/>
  <c r="CG35" i="3" s="1"/>
  <c r="CH35" i="4"/>
  <c r="CH35" i="3" s="1"/>
  <c r="CI35" i="4"/>
  <c r="CI35" i="3" s="1"/>
  <c r="CJ35" i="4"/>
  <c r="CJ35" i="3" s="1"/>
  <c r="CK35" i="4"/>
  <c r="CK35" i="3" s="1"/>
  <c r="CL35" i="4"/>
  <c r="CL35" i="3" s="1"/>
  <c r="CM35" i="4"/>
  <c r="CM35" i="3" s="1"/>
  <c r="CN35" i="4"/>
  <c r="CN35" i="3" s="1"/>
  <c r="CO35" i="4"/>
  <c r="CO35" i="3" s="1"/>
  <c r="CP35" i="4"/>
  <c r="CP35" i="3" s="1"/>
  <c r="CQ35" i="4"/>
  <c r="CQ35" i="3" s="1"/>
  <c r="CR35" i="4"/>
  <c r="CR35" i="3" s="1"/>
  <c r="CS35" i="4"/>
  <c r="CS35" i="3" s="1"/>
  <c r="CT35" i="4"/>
  <c r="CT35" i="3" s="1"/>
  <c r="CU35" i="4"/>
  <c r="CU35" i="3" s="1"/>
  <c r="CV35" i="4"/>
  <c r="CV35" i="3" s="1"/>
  <c r="CW35" i="4"/>
  <c r="CW35" i="3" s="1"/>
  <c r="CX35" i="4"/>
  <c r="CX35" i="3" s="1"/>
  <c r="CY35" i="4"/>
  <c r="CY35" i="3" s="1"/>
  <c r="CZ35" i="4"/>
  <c r="CZ35" i="3" s="1"/>
  <c r="DA35" i="4"/>
  <c r="DA35" i="3" s="1"/>
  <c r="DB35" i="4"/>
  <c r="DB35" i="3" s="1"/>
  <c r="DC35" i="4"/>
  <c r="DC35" i="3" s="1"/>
  <c r="DD35" i="4"/>
  <c r="DD35" i="3" s="1"/>
  <c r="DE35" i="4"/>
  <c r="DE35" i="3" s="1"/>
  <c r="DF35" i="4"/>
  <c r="DF35" i="3" s="1"/>
  <c r="DG35" i="4"/>
  <c r="DG35" i="3" s="1"/>
  <c r="DH35" i="4"/>
  <c r="DH35" i="3" s="1"/>
  <c r="DI35" i="4"/>
  <c r="DI35" i="3" s="1"/>
  <c r="DJ35" i="4"/>
  <c r="DJ35" i="3" s="1"/>
  <c r="DK35" i="4"/>
  <c r="DK35" i="3" s="1"/>
  <c r="DL35" i="4"/>
  <c r="DL35" i="3" s="1"/>
  <c r="DM35" i="4"/>
  <c r="DM35" i="3" s="1"/>
  <c r="DN35" i="4"/>
  <c r="DN35" i="3" s="1"/>
  <c r="DO35" i="4"/>
  <c r="DO35" i="3" s="1"/>
  <c r="DP35" i="4"/>
  <c r="DP35" i="3" s="1"/>
  <c r="DQ35" i="4"/>
  <c r="DQ35" i="3" s="1"/>
  <c r="DR35" i="4"/>
  <c r="DR35" i="3" s="1"/>
  <c r="DS35" i="4"/>
  <c r="DS35" i="3" s="1"/>
  <c r="DT35" i="4"/>
  <c r="DT35" i="3" s="1"/>
  <c r="DU35" i="4"/>
  <c r="DU35" i="3" s="1"/>
  <c r="DV35" i="4"/>
  <c r="DV35" i="3" s="1"/>
  <c r="DW35" i="4"/>
  <c r="DW35" i="3" s="1"/>
  <c r="DX35" i="4"/>
  <c r="DX35" i="3" s="1"/>
  <c r="DY35" i="4"/>
  <c r="DY35" i="3" s="1"/>
  <c r="DZ35" i="4"/>
  <c r="DZ35" i="3" s="1"/>
  <c r="EA35" i="4"/>
  <c r="EA35" i="3" s="1"/>
  <c r="EB35" i="4"/>
  <c r="EB35" i="3" s="1"/>
  <c r="EC35" i="4"/>
  <c r="EC35" i="3" s="1"/>
  <c r="ED35" i="4"/>
  <c r="ED35" i="3" s="1"/>
  <c r="EE35" i="4"/>
  <c r="EE35" i="3" s="1"/>
  <c r="EF35" i="4"/>
  <c r="EF35" i="3" s="1"/>
  <c r="EG35" i="4"/>
  <c r="EG35" i="3" s="1"/>
  <c r="EH35" i="4"/>
  <c r="EH35" i="3" s="1"/>
  <c r="EI35" i="4"/>
  <c r="EI35" i="3" s="1"/>
  <c r="EJ35" i="4"/>
  <c r="EJ35" i="3" s="1"/>
  <c r="EK35" i="4"/>
  <c r="EK35" i="3" s="1"/>
  <c r="EL35" i="4"/>
  <c r="EL35" i="3" s="1"/>
  <c r="EM35" i="4"/>
  <c r="EM35" i="3" s="1"/>
  <c r="EN35" i="4"/>
  <c r="EN35" i="3" s="1"/>
  <c r="B36" i="4"/>
  <c r="B36" i="3" s="1"/>
  <c r="C36" i="4"/>
  <c r="C36" i="3" s="1"/>
  <c r="D36" i="4"/>
  <c r="D36" i="3" s="1"/>
  <c r="E36" i="4"/>
  <c r="E36" i="3" s="1"/>
  <c r="F36" i="4"/>
  <c r="F36" i="3" s="1"/>
  <c r="G36" i="4"/>
  <c r="G36" i="3" s="1"/>
  <c r="H36" i="4"/>
  <c r="H36" i="3" s="1"/>
  <c r="I36" i="4"/>
  <c r="I36" i="3" s="1"/>
  <c r="J36" i="4"/>
  <c r="J36" i="3" s="1"/>
  <c r="K36" i="4"/>
  <c r="K36" i="3" s="1"/>
  <c r="L36" i="4"/>
  <c r="L36" i="3" s="1"/>
  <c r="M36" i="4"/>
  <c r="M36" i="3" s="1"/>
  <c r="N36" i="4"/>
  <c r="N36" i="3" s="1"/>
  <c r="O36" i="4"/>
  <c r="O36" i="3" s="1"/>
  <c r="P36" i="4"/>
  <c r="P36" i="3" s="1"/>
  <c r="Q36" i="4"/>
  <c r="Q36" i="3" s="1"/>
  <c r="R36" i="4"/>
  <c r="R36" i="3" s="1"/>
  <c r="S36" i="4"/>
  <c r="S36" i="3" s="1"/>
  <c r="T36" i="4"/>
  <c r="T36" i="3" s="1"/>
  <c r="U36" i="4"/>
  <c r="U36" i="3" s="1"/>
  <c r="V36" i="4"/>
  <c r="V36" i="3" s="1"/>
  <c r="W36" i="4"/>
  <c r="W36" i="3" s="1"/>
  <c r="X36" i="4"/>
  <c r="X36" i="3" s="1"/>
  <c r="Y36" i="4"/>
  <c r="Y36" i="3" s="1"/>
  <c r="Z36" i="4"/>
  <c r="Z36" i="3" s="1"/>
  <c r="AA36" i="4"/>
  <c r="AA36" i="3" s="1"/>
  <c r="AB36" i="4"/>
  <c r="AB36" i="3" s="1"/>
  <c r="AC36" i="4"/>
  <c r="AC36" i="3" s="1"/>
  <c r="AD36" i="4"/>
  <c r="AD36" i="3" s="1"/>
  <c r="AE36" i="4"/>
  <c r="AE36" i="3" s="1"/>
  <c r="AF36" i="4"/>
  <c r="AF36" i="3" s="1"/>
  <c r="AG36" i="4"/>
  <c r="AG36" i="3" s="1"/>
  <c r="AH36" i="4"/>
  <c r="AH36" i="3" s="1"/>
  <c r="AI36" i="4"/>
  <c r="AI36" i="3" s="1"/>
  <c r="AJ36" i="4"/>
  <c r="AJ36" i="3" s="1"/>
  <c r="AK36" i="4"/>
  <c r="AK36" i="3" s="1"/>
  <c r="AL36" i="4"/>
  <c r="AL36" i="3" s="1"/>
  <c r="AM36" i="4"/>
  <c r="AM36" i="3" s="1"/>
  <c r="AN36" i="4"/>
  <c r="AN36" i="3" s="1"/>
  <c r="AO36" i="4"/>
  <c r="AO36" i="3" s="1"/>
  <c r="AP36" i="4"/>
  <c r="AP36" i="3" s="1"/>
  <c r="AQ36" i="4"/>
  <c r="AQ36" i="3" s="1"/>
  <c r="AR36" i="4"/>
  <c r="AR36" i="3" s="1"/>
  <c r="AS36" i="4"/>
  <c r="AS36" i="3" s="1"/>
  <c r="AT36" i="4"/>
  <c r="AT36" i="3" s="1"/>
  <c r="AU36" i="4"/>
  <c r="AU36" i="3" s="1"/>
  <c r="AV36" i="4"/>
  <c r="AV36" i="3" s="1"/>
  <c r="AW36" i="4"/>
  <c r="AW36" i="3" s="1"/>
  <c r="AX36" i="4"/>
  <c r="AX36" i="3" s="1"/>
  <c r="AY36" i="4"/>
  <c r="AY36" i="3" s="1"/>
  <c r="AZ36" i="4"/>
  <c r="AZ36" i="3" s="1"/>
  <c r="BA36" i="4"/>
  <c r="BA36" i="3" s="1"/>
  <c r="BB36" i="4"/>
  <c r="BB36" i="3" s="1"/>
  <c r="BC36" i="4"/>
  <c r="BC36" i="3" s="1"/>
  <c r="BD36" i="4"/>
  <c r="BD36" i="3" s="1"/>
  <c r="BE36" i="4"/>
  <c r="BE36" i="3" s="1"/>
  <c r="BF36" i="4"/>
  <c r="BF36" i="3" s="1"/>
  <c r="BG36" i="4"/>
  <c r="BG36" i="3" s="1"/>
  <c r="BH36" i="4"/>
  <c r="BH36" i="3" s="1"/>
  <c r="BI36" i="4"/>
  <c r="BI36" i="3" s="1"/>
  <c r="BJ36" i="4"/>
  <c r="BJ36" i="3" s="1"/>
  <c r="BK36" i="4"/>
  <c r="BK36" i="3" s="1"/>
  <c r="BL36" i="4"/>
  <c r="BL36" i="3" s="1"/>
  <c r="BM36" i="4"/>
  <c r="BM36" i="3" s="1"/>
  <c r="BN36" i="4"/>
  <c r="BN36" i="3" s="1"/>
  <c r="BO36" i="4"/>
  <c r="BO36" i="3" s="1"/>
  <c r="BP36" i="4"/>
  <c r="BP36" i="3" s="1"/>
  <c r="BQ36" i="4"/>
  <c r="BQ36" i="3" s="1"/>
  <c r="BR36" i="4"/>
  <c r="BR36" i="3" s="1"/>
  <c r="BS36" i="4"/>
  <c r="BS36" i="3" s="1"/>
  <c r="BT36" i="4"/>
  <c r="BT36" i="3" s="1"/>
  <c r="BU36" i="4"/>
  <c r="BU36" i="3" s="1"/>
  <c r="BV36" i="4"/>
  <c r="BV36" i="3" s="1"/>
  <c r="BW36" i="4"/>
  <c r="BW36" i="3" s="1"/>
  <c r="BX36" i="4"/>
  <c r="BX36" i="3" s="1"/>
  <c r="BY36" i="4"/>
  <c r="BY36" i="3" s="1"/>
  <c r="BZ36" i="4"/>
  <c r="BZ36" i="3" s="1"/>
  <c r="CA36" i="4"/>
  <c r="CA36" i="3" s="1"/>
  <c r="CB36" i="4"/>
  <c r="CB36" i="3" s="1"/>
  <c r="CC36" i="4"/>
  <c r="CC36" i="3" s="1"/>
  <c r="CD36" i="4"/>
  <c r="CD36" i="3" s="1"/>
  <c r="CE36" i="4"/>
  <c r="CE36" i="3" s="1"/>
  <c r="CF36" i="4"/>
  <c r="CF36" i="3" s="1"/>
  <c r="CG36" i="4"/>
  <c r="CG36" i="3" s="1"/>
  <c r="CH36" i="4"/>
  <c r="CH36" i="3" s="1"/>
  <c r="CI36" i="4"/>
  <c r="CI36" i="3" s="1"/>
  <c r="CJ36" i="4"/>
  <c r="CJ36" i="3" s="1"/>
  <c r="CK36" i="4"/>
  <c r="CK36" i="3" s="1"/>
  <c r="CL36" i="4"/>
  <c r="CL36" i="3" s="1"/>
  <c r="CM36" i="4"/>
  <c r="CM36" i="3" s="1"/>
  <c r="CN36" i="4"/>
  <c r="CN36" i="3" s="1"/>
  <c r="CO36" i="4"/>
  <c r="CO36" i="3" s="1"/>
  <c r="CP36" i="4"/>
  <c r="CP36" i="3" s="1"/>
  <c r="CQ36" i="4"/>
  <c r="CQ36" i="3" s="1"/>
  <c r="CR36" i="4"/>
  <c r="CR36" i="3" s="1"/>
  <c r="CS36" i="4"/>
  <c r="CS36" i="3" s="1"/>
  <c r="CT36" i="4"/>
  <c r="CT36" i="3" s="1"/>
  <c r="CU36" i="4"/>
  <c r="CU36" i="3" s="1"/>
  <c r="CV36" i="4"/>
  <c r="CV36" i="3" s="1"/>
  <c r="CW36" i="4"/>
  <c r="CW36" i="3" s="1"/>
  <c r="CX36" i="4"/>
  <c r="CX36" i="3" s="1"/>
  <c r="CY36" i="4"/>
  <c r="CY36" i="3" s="1"/>
  <c r="CZ36" i="4"/>
  <c r="CZ36" i="3" s="1"/>
  <c r="DA36" i="4"/>
  <c r="DA36" i="3" s="1"/>
  <c r="DB36" i="4"/>
  <c r="DB36" i="3" s="1"/>
  <c r="DC36" i="4"/>
  <c r="DC36" i="3" s="1"/>
  <c r="DD36" i="4"/>
  <c r="DD36" i="3" s="1"/>
  <c r="DE36" i="4"/>
  <c r="DE36" i="3" s="1"/>
  <c r="DF36" i="4"/>
  <c r="DF36" i="3" s="1"/>
  <c r="DG36" i="4"/>
  <c r="DG36" i="3" s="1"/>
  <c r="DH36" i="4"/>
  <c r="DH36" i="3" s="1"/>
  <c r="DI36" i="4"/>
  <c r="DI36" i="3" s="1"/>
  <c r="DJ36" i="4"/>
  <c r="DJ36" i="3" s="1"/>
  <c r="DK36" i="4"/>
  <c r="DK36" i="3" s="1"/>
  <c r="DL36" i="4"/>
  <c r="DL36" i="3" s="1"/>
  <c r="DM36" i="4"/>
  <c r="DM36" i="3" s="1"/>
  <c r="DN36" i="4"/>
  <c r="DN36" i="3" s="1"/>
  <c r="DO36" i="4"/>
  <c r="DO36" i="3" s="1"/>
  <c r="DP36" i="4"/>
  <c r="DP36" i="3" s="1"/>
  <c r="DQ36" i="4"/>
  <c r="DQ36" i="3" s="1"/>
  <c r="DR36" i="4"/>
  <c r="DR36" i="3" s="1"/>
  <c r="DS36" i="4"/>
  <c r="DS36" i="3" s="1"/>
  <c r="DT36" i="4"/>
  <c r="DT36" i="3" s="1"/>
  <c r="DU36" i="4"/>
  <c r="DU36" i="3" s="1"/>
  <c r="DV36" i="4"/>
  <c r="DV36" i="3" s="1"/>
  <c r="DW36" i="4"/>
  <c r="DW36" i="3" s="1"/>
  <c r="DX36" i="4"/>
  <c r="DX36" i="3" s="1"/>
  <c r="DY36" i="4"/>
  <c r="DY36" i="3" s="1"/>
  <c r="DZ36" i="4"/>
  <c r="DZ36" i="3" s="1"/>
  <c r="EA36" i="4"/>
  <c r="EA36" i="3" s="1"/>
  <c r="EB36" i="4"/>
  <c r="EB36" i="3" s="1"/>
  <c r="EC36" i="4"/>
  <c r="EC36" i="3" s="1"/>
  <c r="ED36" i="4"/>
  <c r="ED36" i="3" s="1"/>
  <c r="EE36" i="4"/>
  <c r="EE36" i="3" s="1"/>
  <c r="EF36" i="4"/>
  <c r="EF36" i="3" s="1"/>
  <c r="EG36" i="4"/>
  <c r="EG36" i="3" s="1"/>
  <c r="EH36" i="4"/>
  <c r="EH36" i="3" s="1"/>
  <c r="EI36" i="4"/>
  <c r="EI36" i="3" s="1"/>
  <c r="EJ36" i="4"/>
  <c r="EJ36" i="3" s="1"/>
  <c r="EK36" i="4"/>
  <c r="EK36" i="3" s="1"/>
  <c r="EL36" i="4"/>
  <c r="EL36" i="3" s="1"/>
  <c r="EM36" i="4"/>
  <c r="EM36" i="3" s="1"/>
  <c r="EN36" i="4"/>
  <c r="EN36" i="3" s="1"/>
  <c r="B37" i="4"/>
  <c r="B37" i="3" s="1"/>
  <c r="C37" i="4"/>
  <c r="C37" i="3" s="1"/>
  <c r="D37" i="4"/>
  <c r="D37" i="3" s="1"/>
  <c r="E37" i="4"/>
  <c r="E37" i="3" s="1"/>
  <c r="F37" i="4"/>
  <c r="F37" i="3" s="1"/>
  <c r="G37" i="4"/>
  <c r="G37" i="3" s="1"/>
  <c r="H37" i="4"/>
  <c r="H37" i="3" s="1"/>
  <c r="I37" i="4"/>
  <c r="I37" i="3" s="1"/>
  <c r="J37" i="4"/>
  <c r="J37" i="3" s="1"/>
  <c r="K37" i="4"/>
  <c r="K37" i="3" s="1"/>
  <c r="L37" i="4"/>
  <c r="L37" i="3" s="1"/>
  <c r="M37" i="4"/>
  <c r="M37" i="3" s="1"/>
  <c r="N37" i="4"/>
  <c r="N37" i="3" s="1"/>
  <c r="O37" i="4"/>
  <c r="O37" i="3" s="1"/>
  <c r="P37" i="4"/>
  <c r="P37" i="3" s="1"/>
  <c r="Q37" i="4"/>
  <c r="Q37" i="3" s="1"/>
  <c r="R37" i="4"/>
  <c r="R37" i="3" s="1"/>
  <c r="S37" i="4"/>
  <c r="S37" i="3" s="1"/>
  <c r="T37" i="4"/>
  <c r="T37" i="3" s="1"/>
  <c r="U37" i="4"/>
  <c r="U37" i="3" s="1"/>
  <c r="V37" i="4"/>
  <c r="V37" i="3" s="1"/>
  <c r="W37" i="4"/>
  <c r="W37" i="3" s="1"/>
  <c r="X37" i="4"/>
  <c r="X37" i="3" s="1"/>
  <c r="Y37" i="4"/>
  <c r="Y37" i="3" s="1"/>
  <c r="Z37" i="4"/>
  <c r="Z37" i="3" s="1"/>
  <c r="AA37" i="4"/>
  <c r="AA37" i="3" s="1"/>
  <c r="AB37" i="4"/>
  <c r="AB37" i="3" s="1"/>
  <c r="AC37" i="4"/>
  <c r="AC37" i="3" s="1"/>
  <c r="AD37" i="4"/>
  <c r="AD37" i="3" s="1"/>
  <c r="AE37" i="4"/>
  <c r="AE37" i="3" s="1"/>
  <c r="AF37" i="4"/>
  <c r="AF37" i="3" s="1"/>
  <c r="AG37" i="4"/>
  <c r="AG37" i="3" s="1"/>
  <c r="AH37" i="4"/>
  <c r="AH37" i="3" s="1"/>
  <c r="AI37" i="4"/>
  <c r="AI37" i="3" s="1"/>
  <c r="AJ37" i="4"/>
  <c r="AJ37" i="3" s="1"/>
  <c r="AK37" i="4"/>
  <c r="AK37" i="3" s="1"/>
  <c r="AL37" i="4"/>
  <c r="AL37" i="3" s="1"/>
  <c r="AM37" i="4"/>
  <c r="AM37" i="3" s="1"/>
  <c r="AN37" i="4"/>
  <c r="AN37" i="3" s="1"/>
  <c r="AO37" i="4"/>
  <c r="AO37" i="3" s="1"/>
  <c r="AP37" i="4"/>
  <c r="AP37" i="3" s="1"/>
  <c r="AQ37" i="4"/>
  <c r="AQ37" i="3" s="1"/>
  <c r="AR37" i="4"/>
  <c r="AR37" i="3" s="1"/>
  <c r="AS37" i="4"/>
  <c r="AS37" i="3" s="1"/>
  <c r="AT37" i="4"/>
  <c r="AT37" i="3" s="1"/>
  <c r="AU37" i="4"/>
  <c r="AU37" i="3" s="1"/>
  <c r="AV37" i="4"/>
  <c r="AV37" i="3" s="1"/>
  <c r="AW37" i="4"/>
  <c r="AW37" i="3" s="1"/>
  <c r="AX37" i="4"/>
  <c r="AX37" i="3" s="1"/>
  <c r="AY37" i="4"/>
  <c r="AY37" i="3" s="1"/>
  <c r="AZ37" i="4"/>
  <c r="AZ37" i="3" s="1"/>
  <c r="BA37" i="4"/>
  <c r="BA37" i="3" s="1"/>
  <c r="BB37" i="4"/>
  <c r="BB37" i="3" s="1"/>
  <c r="BC37" i="4"/>
  <c r="BC37" i="3" s="1"/>
  <c r="BD37" i="4"/>
  <c r="BD37" i="3" s="1"/>
  <c r="BE37" i="4"/>
  <c r="BE37" i="3" s="1"/>
  <c r="BF37" i="4"/>
  <c r="BF37" i="3" s="1"/>
  <c r="BG37" i="4"/>
  <c r="BG37" i="3" s="1"/>
  <c r="BH37" i="4"/>
  <c r="BH37" i="3" s="1"/>
  <c r="BI37" i="4"/>
  <c r="BI37" i="3" s="1"/>
  <c r="BJ37" i="4"/>
  <c r="BJ37" i="3" s="1"/>
  <c r="BK37" i="4"/>
  <c r="BK37" i="3" s="1"/>
  <c r="BL37" i="4"/>
  <c r="BL37" i="3" s="1"/>
  <c r="BM37" i="4"/>
  <c r="BM37" i="3" s="1"/>
  <c r="BN37" i="4"/>
  <c r="BN37" i="3" s="1"/>
  <c r="BO37" i="4"/>
  <c r="BO37" i="3" s="1"/>
  <c r="BP37" i="4"/>
  <c r="BP37" i="3" s="1"/>
  <c r="BQ37" i="4"/>
  <c r="BQ37" i="3" s="1"/>
  <c r="BR37" i="4"/>
  <c r="BR37" i="3" s="1"/>
  <c r="BS37" i="4"/>
  <c r="BS37" i="3" s="1"/>
  <c r="BT37" i="4"/>
  <c r="BT37" i="3" s="1"/>
  <c r="BU37" i="4"/>
  <c r="BU37" i="3" s="1"/>
  <c r="BV37" i="4"/>
  <c r="BV37" i="3" s="1"/>
  <c r="BW37" i="4"/>
  <c r="BW37" i="3" s="1"/>
  <c r="BX37" i="4"/>
  <c r="BX37" i="3" s="1"/>
  <c r="BY37" i="4"/>
  <c r="BY37" i="3" s="1"/>
  <c r="BZ37" i="4"/>
  <c r="BZ37" i="3" s="1"/>
  <c r="CA37" i="4"/>
  <c r="CA37" i="3" s="1"/>
  <c r="CB37" i="4"/>
  <c r="CB37" i="3" s="1"/>
  <c r="CC37" i="4"/>
  <c r="CC37" i="3" s="1"/>
  <c r="CD37" i="4"/>
  <c r="CD37" i="3" s="1"/>
  <c r="CE37" i="4"/>
  <c r="CE37" i="3" s="1"/>
  <c r="CF37" i="4"/>
  <c r="CF37" i="3" s="1"/>
  <c r="CG37" i="4"/>
  <c r="CG37" i="3" s="1"/>
  <c r="CH37" i="4"/>
  <c r="CH37" i="3" s="1"/>
  <c r="CI37" i="4"/>
  <c r="CI37" i="3" s="1"/>
  <c r="CJ37" i="4"/>
  <c r="CJ37" i="3" s="1"/>
  <c r="CK37" i="4"/>
  <c r="CK37" i="3" s="1"/>
  <c r="CL37" i="4"/>
  <c r="CL37" i="3" s="1"/>
  <c r="CM37" i="4"/>
  <c r="CM37" i="3" s="1"/>
  <c r="CN37" i="4"/>
  <c r="CN37" i="3" s="1"/>
  <c r="CO37" i="4"/>
  <c r="CO37" i="3" s="1"/>
  <c r="CP37" i="4"/>
  <c r="CP37" i="3" s="1"/>
  <c r="CQ37" i="4"/>
  <c r="CQ37" i="3" s="1"/>
  <c r="CR37" i="4"/>
  <c r="CR37" i="3" s="1"/>
  <c r="CS37" i="4"/>
  <c r="CS37" i="3" s="1"/>
  <c r="CT37" i="4"/>
  <c r="CT37" i="3" s="1"/>
  <c r="CU37" i="4"/>
  <c r="CU37" i="3" s="1"/>
  <c r="CV37" i="4"/>
  <c r="CV37" i="3" s="1"/>
  <c r="CW37" i="4"/>
  <c r="CW37" i="3" s="1"/>
  <c r="CX37" i="4"/>
  <c r="CX37" i="3" s="1"/>
  <c r="CY37" i="4"/>
  <c r="CY37" i="3" s="1"/>
  <c r="CZ37" i="4"/>
  <c r="CZ37" i="3" s="1"/>
  <c r="DA37" i="4"/>
  <c r="DA37" i="3" s="1"/>
  <c r="DB37" i="4"/>
  <c r="DB37" i="3" s="1"/>
  <c r="DC37" i="4"/>
  <c r="DC37" i="3" s="1"/>
  <c r="DD37" i="4"/>
  <c r="DD37" i="3" s="1"/>
  <c r="DE37" i="4"/>
  <c r="DE37" i="3" s="1"/>
  <c r="DF37" i="4"/>
  <c r="DF37" i="3" s="1"/>
  <c r="DG37" i="4"/>
  <c r="DG37" i="3" s="1"/>
  <c r="DH37" i="4"/>
  <c r="DH37" i="3" s="1"/>
  <c r="DI37" i="4"/>
  <c r="DI37" i="3" s="1"/>
  <c r="DJ37" i="4"/>
  <c r="DJ37" i="3" s="1"/>
  <c r="DK37" i="4"/>
  <c r="DK37" i="3" s="1"/>
  <c r="DL37" i="4"/>
  <c r="DL37" i="3" s="1"/>
  <c r="DM37" i="4"/>
  <c r="DM37" i="3" s="1"/>
  <c r="DN37" i="4"/>
  <c r="DN37" i="3" s="1"/>
  <c r="DO37" i="4"/>
  <c r="DO37" i="3" s="1"/>
  <c r="DP37" i="4"/>
  <c r="DP37" i="3" s="1"/>
  <c r="DQ37" i="4"/>
  <c r="DQ37" i="3" s="1"/>
  <c r="DR37" i="4"/>
  <c r="DR37" i="3" s="1"/>
  <c r="DS37" i="4"/>
  <c r="DS37" i="3" s="1"/>
  <c r="DT37" i="4"/>
  <c r="DT37" i="3" s="1"/>
  <c r="DU37" i="4"/>
  <c r="DU37" i="3" s="1"/>
  <c r="DV37" i="4"/>
  <c r="DV37" i="3" s="1"/>
  <c r="DW37" i="4"/>
  <c r="DW37" i="3" s="1"/>
  <c r="DX37" i="4"/>
  <c r="DX37" i="3" s="1"/>
  <c r="DY37" i="4"/>
  <c r="DY37" i="3" s="1"/>
  <c r="DZ37" i="4"/>
  <c r="DZ37" i="3" s="1"/>
  <c r="EA37" i="4"/>
  <c r="EA37" i="3" s="1"/>
  <c r="EB37" i="4"/>
  <c r="EB37" i="3" s="1"/>
  <c r="EC37" i="4"/>
  <c r="EC37" i="3" s="1"/>
  <c r="ED37" i="4"/>
  <c r="ED37" i="3" s="1"/>
  <c r="EE37" i="4"/>
  <c r="EE37" i="3" s="1"/>
  <c r="EF37" i="4"/>
  <c r="EF37" i="3" s="1"/>
  <c r="EG37" i="4"/>
  <c r="EG37" i="3" s="1"/>
  <c r="EH37" i="4"/>
  <c r="EH37" i="3" s="1"/>
  <c r="EI37" i="4"/>
  <c r="EI37" i="3" s="1"/>
  <c r="EJ37" i="4"/>
  <c r="EJ37" i="3" s="1"/>
  <c r="EK37" i="4"/>
  <c r="EK37" i="3" s="1"/>
  <c r="EL37" i="4"/>
  <c r="EL37" i="3" s="1"/>
  <c r="EM37" i="4"/>
  <c r="EM37" i="3" s="1"/>
  <c r="EN37" i="4"/>
  <c r="EN37" i="3" s="1"/>
  <c r="B38" i="4"/>
  <c r="B38" i="3" s="1"/>
  <c r="C38" i="4"/>
  <c r="C38" i="3" s="1"/>
  <c r="D38" i="4"/>
  <c r="D38" i="3" s="1"/>
  <c r="E38" i="4"/>
  <c r="E38" i="3" s="1"/>
  <c r="F38" i="4"/>
  <c r="F38" i="3" s="1"/>
  <c r="G38" i="4"/>
  <c r="G38" i="3" s="1"/>
  <c r="H38" i="4"/>
  <c r="H38" i="3" s="1"/>
  <c r="I38" i="4"/>
  <c r="I38" i="3" s="1"/>
  <c r="J38" i="4"/>
  <c r="J38" i="3" s="1"/>
  <c r="K38" i="4"/>
  <c r="K38" i="3" s="1"/>
  <c r="L38" i="4"/>
  <c r="L38" i="3" s="1"/>
  <c r="M38" i="4"/>
  <c r="M38" i="3" s="1"/>
  <c r="N38" i="4"/>
  <c r="N38" i="3" s="1"/>
  <c r="O38" i="4"/>
  <c r="O38" i="3" s="1"/>
  <c r="P38" i="4"/>
  <c r="P38" i="3" s="1"/>
  <c r="Q38" i="4"/>
  <c r="Q38" i="3" s="1"/>
  <c r="R38" i="4"/>
  <c r="R38" i="3" s="1"/>
  <c r="S38" i="4"/>
  <c r="S38" i="3" s="1"/>
  <c r="T38" i="4"/>
  <c r="T38" i="3" s="1"/>
  <c r="U38" i="4"/>
  <c r="U38" i="3" s="1"/>
  <c r="V38" i="4"/>
  <c r="V38" i="3" s="1"/>
  <c r="W38" i="4"/>
  <c r="W38" i="3" s="1"/>
  <c r="X38" i="4"/>
  <c r="X38" i="3" s="1"/>
  <c r="Y38" i="4"/>
  <c r="Y38" i="3" s="1"/>
  <c r="Z38" i="4"/>
  <c r="Z38" i="3" s="1"/>
  <c r="AA38" i="4"/>
  <c r="AA38" i="3" s="1"/>
  <c r="AB38" i="4"/>
  <c r="AB38" i="3" s="1"/>
  <c r="AC38" i="4"/>
  <c r="AC38" i="3" s="1"/>
  <c r="AD38" i="4"/>
  <c r="AD38" i="3" s="1"/>
  <c r="AE38" i="4"/>
  <c r="AE38" i="3" s="1"/>
  <c r="AF38" i="4"/>
  <c r="AF38" i="3" s="1"/>
  <c r="AG38" i="4"/>
  <c r="AG38" i="3" s="1"/>
  <c r="AH38" i="4"/>
  <c r="AH38" i="3" s="1"/>
  <c r="AI38" i="4"/>
  <c r="AI38" i="3" s="1"/>
  <c r="AJ38" i="4"/>
  <c r="AJ38" i="3" s="1"/>
  <c r="AK38" i="4"/>
  <c r="AK38" i="3" s="1"/>
  <c r="AL38" i="4"/>
  <c r="AL38" i="3" s="1"/>
  <c r="AM38" i="4"/>
  <c r="AM38" i="3" s="1"/>
  <c r="AN38" i="4"/>
  <c r="AN38" i="3" s="1"/>
  <c r="AO38" i="4"/>
  <c r="AO38" i="3" s="1"/>
  <c r="AP38" i="4"/>
  <c r="AP38" i="3" s="1"/>
  <c r="AQ38" i="4"/>
  <c r="AQ38" i="3" s="1"/>
  <c r="AR38" i="4"/>
  <c r="AR38" i="3" s="1"/>
  <c r="AS38" i="4"/>
  <c r="AS38" i="3" s="1"/>
  <c r="AT38" i="4"/>
  <c r="AT38" i="3" s="1"/>
  <c r="AU38" i="4"/>
  <c r="AU38" i="3" s="1"/>
  <c r="AV38" i="4"/>
  <c r="AV38" i="3" s="1"/>
  <c r="AW38" i="4"/>
  <c r="AW38" i="3" s="1"/>
  <c r="AX38" i="4"/>
  <c r="AX38" i="3" s="1"/>
  <c r="AY38" i="4"/>
  <c r="AY38" i="3" s="1"/>
  <c r="AZ38" i="4"/>
  <c r="AZ38" i="3" s="1"/>
  <c r="BA38" i="4"/>
  <c r="BA38" i="3" s="1"/>
  <c r="BB38" i="4"/>
  <c r="BB38" i="3" s="1"/>
  <c r="BC38" i="4"/>
  <c r="BC38" i="3" s="1"/>
  <c r="BD38" i="4"/>
  <c r="BD38" i="3" s="1"/>
  <c r="BE38" i="4"/>
  <c r="BE38" i="3" s="1"/>
  <c r="BF38" i="4"/>
  <c r="BF38" i="3" s="1"/>
  <c r="BG38" i="4"/>
  <c r="BG38" i="3" s="1"/>
  <c r="BH38" i="4"/>
  <c r="BH38" i="3" s="1"/>
  <c r="BI38" i="4"/>
  <c r="BI38" i="3" s="1"/>
  <c r="BJ38" i="4"/>
  <c r="BJ38" i="3" s="1"/>
  <c r="BK38" i="4"/>
  <c r="BK38" i="3" s="1"/>
  <c r="BL38" i="4"/>
  <c r="BL38" i="3" s="1"/>
  <c r="BM38" i="4"/>
  <c r="BM38" i="3" s="1"/>
  <c r="BN38" i="4"/>
  <c r="BN38" i="3" s="1"/>
  <c r="BO38" i="4"/>
  <c r="BO38" i="3" s="1"/>
  <c r="BP38" i="4"/>
  <c r="BP38" i="3" s="1"/>
  <c r="BQ38" i="4"/>
  <c r="BQ38" i="3" s="1"/>
  <c r="BR38" i="4"/>
  <c r="BR38" i="3" s="1"/>
  <c r="BS38" i="4"/>
  <c r="BS38" i="3" s="1"/>
  <c r="BT38" i="4"/>
  <c r="BT38" i="3" s="1"/>
  <c r="BU38" i="4"/>
  <c r="BU38" i="3" s="1"/>
  <c r="BV38" i="4"/>
  <c r="BV38" i="3" s="1"/>
  <c r="BW38" i="4"/>
  <c r="BW38" i="3" s="1"/>
  <c r="BX38" i="4"/>
  <c r="BX38" i="3" s="1"/>
  <c r="BY38" i="4"/>
  <c r="BY38" i="3" s="1"/>
  <c r="BZ38" i="4"/>
  <c r="BZ38" i="3" s="1"/>
  <c r="CA38" i="4"/>
  <c r="CA38" i="3" s="1"/>
  <c r="CB38" i="4"/>
  <c r="CB38" i="3" s="1"/>
  <c r="CC38" i="4"/>
  <c r="CC38" i="3" s="1"/>
  <c r="CD38" i="4"/>
  <c r="CD38" i="3" s="1"/>
  <c r="CE38" i="4"/>
  <c r="CE38" i="3" s="1"/>
  <c r="CF38" i="4"/>
  <c r="CF38" i="3" s="1"/>
  <c r="CG38" i="4"/>
  <c r="CG38" i="3" s="1"/>
  <c r="CH38" i="4"/>
  <c r="CH38" i="3" s="1"/>
  <c r="CI38" i="4"/>
  <c r="CI38" i="3" s="1"/>
  <c r="CJ38" i="4"/>
  <c r="CJ38" i="3" s="1"/>
  <c r="CK38" i="4"/>
  <c r="CK38" i="3" s="1"/>
  <c r="CL38" i="4"/>
  <c r="CL38" i="3" s="1"/>
  <c r="CM38" i="4"/>
  <c r="CM38" i="3" s="1"/>
  <c r="CN38" i="4"/>
  <c r="CN38" i="3" s="1"/>
  <c r="CO38" i="4"/>
  <c r="CO38" i="3" s="1"/>
  <c r="CP38" i="4"/>
  <c r="CP38" i="3" s="1"/>
  <c r="CQ38" i="4"/>
  <c r="CQ38" i="3" s="1"/>
  <c r="CR38" i="4"/>
  <c r="CR38" i="3" s="1"/>
  <c r="CS38" i="4"/>
  <c r="CS38" i="3" s="1"/>
  <c r="CT38" i="4"/>
  <c r="CT38" i="3" s="1"/>
  <c r="CU38" i="4"/>
  <c r="CU38" i="3" s="1"/>
  <c r="CV38" i="4"/>
  <c r="CV38" i="3" s="1"/>
  <c r="CW38" i="4"/>
  <c r="CW38" i="3" s="1"/>
  <c r="CX38" i="4"/>
  <c r="CX38" i="3" s="1"/>
  <c r="CY38" i="4"/>
  <c r="CY38" i="3" s="1"/>
  <c r="CZ38" i="4"/>
  <c r="CZ38" i="3" s="1"/>
  <c r="DA38" i="4"/>
  <c r="DA38" i="3" s="1"/>
  <c r="DB38" i="4"/>
  <c r="DB38" i="3" s="1"/>
  <c r="DC38" i="4"/>
  <c r="DC38" i="3" s="1"/>
  <c r="DD38" i="4"/>
  <c r="DD38" i="3" s="1"/>
  <c r="DE38" i="4"/>
  <c r="DE38" i="3" s="1"/>
  <c r="DF38" i="4"/>
  <c r="DF38" i="3" s="1"/>
  <c r="DG38" i="4"/>
  <c r="DG38" i="3" s="1"/>
  <c r="DH38" i="4"/>
  <c r="DH38" i="3" s="1"/>
  <c r="DI38" i="4"/>
  <c r="DI38" i="3" s="1"/>
  <c r="DJ38" i="4"/>
  <c r="DJ38" i="3" s="1"/>
  <c r="DK38" i="4"/>
  <c r="DK38" i="3" s="1"/>
  <c r="DL38" i="4"/>
  <c r="DL38" i="3" s="1"/>
  <c r="DM38" i="4"/>
  <c r="DM38" i="3" s="1"/>
  <c r="DN38" i="4"/>
  <c r="DN38" i="3" s="1"/>
  <c r="DO38" i="4"/>
  <c r="DO38" i="3" s="1"/>
  <c r="DP38" i="4"/>
  <c r="DP38" i="3" s="1"/>
  <c r="DQ38" i="4"/>
  <c r="DQ38" i="3" s="1"/>
  <c r="DR38" i="4"/>
  <c r="DR38" i="3" s="1"/>
  <c r="DS38" i="4"/>
  <c r="DS38" i="3" s="1"/>
  <c r="DT38" i="4"/>
  <c r="DT38" i="3" s="1"/>
  <c r="DU38" i="4"/>
  <c r="DU38" i="3" s="1"/>
  <c r="DV38" i="4"/>
  <c r="DV38" i="3" s="1"/>
  <c r="DW38" i="4"/>
  <c r="DW38" i="3" s="1"/>
  <c r="DX38" i="4"/>
  <c r="DX38" i="3" s="1"/>
  <c r="DY38" i="4"/>
  <c r="DY38" i="3" s="1"/>
  <c r="DZ38" i="4"/>
  <c r="DZ38" i="3" s="1"/>
  <c r="EA38" i="4"/>
  <c r="EA38" i="3" s="1"/>
  <c r="EB38" i="4"/>
  <c r="EB38" i="3" s="1"/>
  <c r="EC38" i="4"/>
  <c r="EC38" i="3" s="1"/>
  <c r="ED38" i="4"/>
  <c r="ED38" i="3" s="1"/>
  <c r="EE38" i="4"/>
  <c r="EE38" i="3" s="1"/>
  <c r="EF38" i="4"/>
  <c r="EF38" i="3" s="1"/>
  <c r="EG38" i="4"/>
  <c r="EG38" i="3" s="1"/>
  <c r="EH38" i="4"/>
  <c r="EH38" i="3" s="1"/>
  <c r="EI38" i="4"/>
  <c r="EI38" i="3" s="1"/>
  <c r="EJ38" i="4"/>
  <c r="EJ38" i="3" s="1"/>
  <c r="EK38" i="4"/>
  <c r="EK38" i="3" s="1"/>
  <c r="EL38" i="4"/>
  <c r="EL38" i="3" s="1"/>
  <c r="EM38" i="4"/>
  <c r="EM38" i="3" s="1"/>
  <c r="EN38" i="4"/>
  <c r="EN38" i="3" s="1"/>
  <c r="B39" i="4"/>
  <c r="B39" i="3" s="1"/>
  <c r="C39" i="4"/>
  <c r="C39" i="3" s="1"/>
  <c r="D39" i="4"/>
  <c r="D39" i="3" s="1"/>
  <c r="E39" i="4"/>
  <c r="E39" i="3" s="1"/>
  <c r="F39" i="4"/>
  <c r="F39" i="3" s="1"/>
  <c r="G39" i="4"/>
  <c r="G39" i="3" s="1"/>
  <c r="H39" i="4"/>
  <c r="H39" i="3" s="1"/>
  <c r="I39" i="4"/>
  <c r="I39" i="3" s="1"/>
  <c r="J39" i="4"/>
  <c r="J39" i="3" s="1"/>
  <c r="K39" i="4"/>
  <c r="K39" i="3" s="1"/>
  <c r="L39" i="4"/>
  <c r="L39" i="3" s="1"/>
  <c r="M39" i="4"/>
  <c r="M39" i="3" s="1"/>
  <c r="N39" i="4"/>
  <c r="N39" i="3" s="1"/>
  <c r="O39" i="4"/>
  <c r="O39" i="3" s="1"/>
  <c r="P39" i="4"/>
  <c r="P39" i="3" s="1"/>
  <c r="Q39" i="4"/>
  <c r="Q39" i="3" s="1"/>
  <c r="R39" i="4"/>
  <c r="R39" i="3" s="1"/>
  <c r="S39" i="4"/>
  <c r="S39" i="3" s="1"/>
  <c r="T39" i="4"/>
  <c r="T39" i="3" s="1"/>
  <c r="U39" i="4"/>
  <c r="U39" i="3" s="1"/>
  <c r="V39" i="4"/>
  <c r="V39" i="3" s="1"/>
  <c r="W39" i="4"/>
  <c r="W39" i="3" s="1"/>
  <c r="X39" i="4"/>
  <c r="X39" i="3" s="1"/>
  <c r="Y39" i="4"/>
  <c r="Y39" i="3" s="1"/>
  <c r="Z39" i="4"/>
  <c r="Z39" i="3" s="1"/>
  <c r="AA39" i="4"/>
  <c r="AA39" i="3" s="1"/>
  <c r="AB39" i="4"/>
  <c r="AB39" i="3" s="1"/>
  <c r="AC39" i="4"/>
  <c r="AC39" i="3" s="1"/>
  <c r="AD39" i="4"/>
  <c r="AD39" i="3" s="1"/>
  <c r="AE39" i="4"/>
  <c r="AE39" i="3" s="1"/>
  <c r="AF39" i="4"/>
  <c r="AF39" i="3" s="1"/>
  <c r="AG39" i="4"/>
  <c r="AG39" i="3" s="1"/>
  <c r="AH39" i="4"/>
  <c r="AH39" i="3" s="1"/>
  <c r="AI39" i="4"/>
  <c r="AI39" i="3" s="1"/>
  <c r="AJ39" i="4"/>
  <c r="AJ39" i="3" s="1"/>
  <c r="AK39" i="4"/>
  <c r="AK39" i="3" s="1"/>
  <c r="AL39" i="4"/>
  <c r="AL39" i="3" s="1"/>
  <c r="AM39" i="4"/>
  <c r="AM39" i="3" s="1"/>
  <c r="AN39" i="4"/>
  <c r="AN39" i="3" s="1"/>
  <c r="AO39" i="4"/>
  <c r="AO39" i="3" s="1"/>
  <c r="AP39" i="4"/>
  <c r="AP39" i="3" s="1"/>
  <c r="AQ39" i="4"/>
  <c r="AQ39" i="3" s="1"/>
  <c r="AR39" i="4"/>
  <c r="AR39" i="3" s="1"/>
  <c r="AS39" i="4"/>
  <c r="AS39" i="3" s="1"/>
  <c r="AT39" i="4"/>
  <c r="AT39" i="3" s="1"/>
  <c r="AU39" i="4"/>
  <c r="AU39" i="3" s="1"/>
  <c r="AV39" i="4"/>
  <c r="AV39" i="3" s="1"/>
  <c r="AW39" i="4"/>
  <c r="AW39" i="3" s="1"/>
  <c r="AX39" i="4"/>
  <c r="AX39" i="3" s="1"/>
  <c r="AY39" i="4"/>
  <c r="AY39" i="3" s="1"/>
  <c r="AZ39" i="4"/>
  <c r="AZ39" i="3" s="1"/>
  <c r="BA39" i="4"/>
  <c r="BA39" i="3" s="1"/>
  <c r="BB39" i="4"/>
  <c r="BB39" i="3" s="1"/>
  <c r="BC39" i="4"/>
  <c r="BC39" i="3" s="1"/>
  <c r="BD39" i="4"/>
  <c r="BD39" i="3" s="1"/>
  <c r="BE39" i="4"/>
  <c r="BE39" i="3" s="1"/>
  <c r="BF39" i="4"/>
  <c r="BF39" i="3" s="1"/>
  <c r="BG39" i="4"/>
  <c r="BG39" i="3" s="1"/>
  <c r="BH39" i="4"/>
  <c r="BH39" i="3" s="1"/>
  <c r="BI39" i="4"/>
  <c r="BI39" i="3" s="1"/>
  <c r="BJ39" i="4"/>
  <c r="BJ39" i="3" s="1"/>
  <c r="BK39" i="4"/>
  <c r="BK39" i="3" s="1"/>
  <c r="BL39" i="4"/>
  <c r="BL39" i="3" s="1"/>
  <c r="BM39" i="4"/>
  <c r="BM39" i="3" s="1"/>
  <c r="BN39" i="4"/>
  <c r="BN39" i="3" s="1"/>
  <c r="BO39" i="4"/>
  <c r="BO39" i="3" s="1"/>
  <c r="BP39" i="4"/>
  <c r="BP39" i="3" s="1"/>
  <c r="BQ39" i="4"/>
  <c r="BQ39" i="3" s="1"/>
  <c r="BR39" i="4"/>
  <c r="BR39" i="3" s="1"/>
  <c r="BS39" i="4"/>
  <c r="BS39" i="3" s="1"/>
  <c r="BT39" i="4"/>
  <c r="BT39" i="3" s="1"/>
  <c r="BU39" i="4"/>
  <c r="BU39" i="3" s="1"/>
  <c r="BV39" i="4"/>
  <c r="BV39" i="3" s="1"/>
  <c r="BW39" i="4"/>
  <c r="BW39" i="3" s="1"/>
  <c r="BX39" i="4"/>
  <c r="BX39" i="3" s="1"/>
  <c r="BY39" i="4"/>
  <c r="BY39" i="3" s="1"/>
  <c r="BZ39" i="4"/>
  <c r="BZ39" i="3" s="1"/>
  <c r="CA39" i="4"/>
  <c r="CA39" i="3" s="1"/>
  <c r="CB39" i="4"/>
  <c r="CB39" i="3" s="1"/>
  <c r="CC39" i="4"/>
  <c r="CC39" i="3" s="1"/>
  <c r="CD39" i="4"/>
  <c r="CD39" i="3" s="1"/>
  <c r="CE39" i="4"/>
  <c r="CE39" i="3" s="1"/>
  <c r="CF39" i="4"/>
  <c r="CF39" i="3" s="1"/>
  <c r="CG39" i="4"/>
  <c r="CG39" i="3" s="1"/>
  <c r="CH39" i="4"/>
  <c r="CH39" i="3" s="1"/>
  <c r="CI39" i="4"/>
  <c r="CI39" i="3" s="1"/>
  <c r="CJ39" i="4"/>
  <c r="CJ39" i="3" s="1"/>
  <c r="CK39" i="4"/>
  <c r="CK39" i="3" s="1"/>
  <c r="CL39" i="4"/>
  <c r="CL39" i="3" s="1"/>
  <c r="CM39" i="4"/>
  <c r="CM39" i="3" s="1"/>
  <c r="CN39" i="4"/>
  <c r="CN39" i="3" s="1"/>
  <c r="CO39" i="4"/>
  <c r="CO39" i="3" s="1"/>
  <c r="CP39" i="4"/>
  <c r="CP39" i="3" s="1"/>
  <c r="CQ39" i="4"/>
  <c r="CQ39" i="3" s="1"/>
  <c r="CR39" i="4"/>
  <c r="CR39" i="3" s="1"/>
  <c r="CS39" i="4"/>
  <c r="CS39" i="3" s="1"/>
  <c r="CT39" i="4"/>
  <c r="CT39" i="3" s="1"/>
  <c r="CU39" i="4"/>
  <c r="CU39" i="3" s="1"/>
  <c r="CV39" i="4"/>
  <c r="CV39" i="3" s="1"/>
  <c r="CW39" i="4"/>
  <c r="CW39" i="3" s="1"/>
  <c r="CX39" i="4"/>
  <c r="CX39" i="3" s="1"/>
  <c r="CY39" i="4"/>
  <c r="CY39" i="3" s="1"/>
  <c r="CZ39" i="4"/>
  <c r="CZ39" i="3" s="1"/>
  <c r="DA39" i="4"/>
  <c r="DA39" i="3" s="1"/>
  <c r="DB39" i="4"/>
  <c r="DB39" i="3" s="1"/>
  <c r="DC39" i="4"/>
  <c r="DC39" i="3" s="1"/>
  <c r="DD39" i="4"/>
  <c r="DD39" i="3" s="1"/>
  <c r="DE39" i="4"/>
  <c r="DE39" i="3" s="1"/>
  <c r="DF39" i="4"/>
  <c r="DF39" i="3" s="1"/>
  <c r="DG39" i="4"/>
  <c r="DG39" i="3" s="1"/>
  <c r="DH39" i="4"/>
  <c r="DH39" i="3" s="1"/>
  <c r="DI39" i="4"/>
  <c r="DI39" i="3" s="1"/>
  <c r="DJ39" i="4"/>
  <c r="DJ39" i="3" s="1"/>
  <c r="DK39" i="4"/>
  <c r="DK39" i="3" s="1"/>
  <c r="DL39" i="4"/>
  <c r="DL39" i="3" s="1"/>
  <c r="DM39" i="4"/>
  <c r="DM39" i="3" s="1"/>
  <c r="DN39" i="4"/>
  <c r="DN39" i="3" s="1"/>
  <c r="DO39" i="4"/>
  <c r="DO39" i="3" s="1"/>
  <c r="DP39" i="4"/>
  <c r="DP39" i="3" s="1"/>
  <c r="DQ39" i="4"/>
  <c r="DQ39" i="3" s="1"/>
  <c r="DR39" i="4"/>
  <c r="DR39" i="3" s="1"/>
  <c r="DS39" i="4"/>
  <c r="DS39" i="3" s="1"/>
  <c r="DT39" i="4"/>
  <c r="DT39" i="3" s="1"/>
  <c r="DU39" i="4"/>
  <c r="DU39" i="3" s="1"/>
  <c r="DV39" i="4"/>
  <c r="DV39" i="3" s="1"/>
  <c r="DW39" i="4"/>
  <c r="DW39" i="3" s="1"/>
  <c r="DX39" i="4"/>
  <c r="DX39" i="3" s="1"/>
  <c r="DY39" i="4"/>
  <c r="DY39" i="3" s="1"/>
  <c r="DZ39" i="4"/>
  <c r="DZ39" i="3" s="1"/>
  <c r="EA39" i="4"/>
  <c r="EA39" i="3" s="1"/>
  <c r="EB39" i="4"/>
  <c r="EB39" i="3" s="1"/>
  <c r="EC39" i="4"/>
  <c r="EC39" i="3" s="1"/>
  <c r="ED39" i="4"/>
  <c r="ED39" i="3" s="1"/>
  <c r="EE39" i="4"/>
  <c r="EE39" i="3" s="1"/>
  <c r="EF39" i="4"/>
  <c r="EF39" i="3" s="1"/>
  <c r="EG39" i="4"/>
  <c r="EG39" i="3" s="1"/>
  <c r="EH39" i="4"/>
  <c r="EH39" i="3" s="1"/>
  <c r="EI39" i="4"/>
  <c r="EI39" i="3" s="1"/>
  <c r="EJ39" i="4"/>
  <c r="EJ39" i="3" s="1"/>
  <c r="EK39" i="4"/>
  <c r="EK39" i="3" s="1"/>
  <c r="EL39" i="4"/>
  <c r="EL39" i="3" s="1"/>
  <c r="EM39" i="4"/>
  <c r="EM39" i="3" s="1"/>
  <c r="EN39" i="4"/>
  <c r="EN39" i="3" s="1"/>
  <c r="B40" i="4"/>
  <c r="B40" i="3" s="1"/>
  <c r="C40" i="4"/>
  <c r="C40" i="3" s="1"/>
  <c r="D40" i="4"/>
  <c r="D40" i="3" s="1"/>
  <c r="E40" i="4"/>
  <c r="E40" i="3" s="1"/>
  <c r="F40" i="4"/>
  <c r="F40" i="3" s="1"/>
  <c r="G40" i="4"/>
  <c r="G40" i="3" s="1"/>
  <c r="H40" i="4"/>
  <c r="H40" i="3" s="1"/>
  <c r="I40" i="4"/>
  <c r="I40" i="3" s="1"/>
  <c r="J40" i="4"/>
  <c r="J40" i="3" s="1"/>
  <c r="K40" i="4"/>
  <c r="K40" i="3" s="1"/>
  <c r="L40" i="4"/>
  <c r="L40" i="3" s="1"/>
  <c r="M40" i="4"/>
  <c r="M40" i="3" s="1"/>
  <c r="N40" i="4"/>
  <c r="N40" i="3" s="1"/>
  <c r="O40" i="4"/>
  <c r="O40" i="3" s="1"/>
  <c r="P40" i="4"/>
  <c r="P40" i="3" s="1"/>
  <c r="Q40" i="4"/>
  <c r="Q40" i="3" s="1"/>
  <c r="R40" i="4"/>
  <c r="R40" i="3" s="1"/>
  <c r="S40" i="4"/>
  <c r="S40" i="3" s="1"/>
  <c r="T40" i="4"/>
  <c r="T40" i="3" s="1"/>
  <c r="U40" i="4"/>
  <c r="U40" i="3" s="1"/>
  <c r="V40" i="4"/>
  <c r="V40" i="3" s="1"/>
  <c r="W40" i="4"/>
  <c r="W40" i="3" s="1"/>
  <c r="X40" i="4"/>
  <c r="X40" i="3" s="1"/>
  <c r="Y40" i="4"/>
  <c r="Y40" i="3" s="1"/>
  <c r="Z40" i="4"/>
  <c r="Z40" i="3" s="1"/>
  <c r="AA40" i="4"/>
  <c r="AA40" i="3" s="1"/>
  <c r="AB40" i="4"/>
  <c r="AB40" i="3" s="1"/>
  <c r="AC40" i="4"/>
  <c r="AC40" i="3" s="1"/>
  <c r="AD40" i="4"/>
  <c r="AD40" i="3" s="1"/>
  <c r="AE40" i="4"/>
  <c r="AE40" i="3" s="1"/>
  <c r="AF40" i="4"/>
  <c r="AF40" i="3" s="1"/>
  <c r="AG40" i="4"/>
  <c r="AG40" i="3" s="1"/>
  <c r="AH40" i="4"/>
  <c r="AH40" i="3" s="1"/>
  <c r="AI40" i="4"/>
  <c r="AI40" i="3" s="1"/>
  <c r="AJ40" i="4"/>
  <c r="AJ40" i="3" s="1"/>
  <c r="AK40" i="4"/>
  <c r="AK40" i="3" s="1"/>
  <c r="AL40" i="4"/>
  <c r="AL40" i="3" s="1"/>
  <c r="AM40" i="4"/>
  <c r="AM40" i="3" s="1"/>
  <c r="AN40" i="4"/>
  <c r="AN40" i="3" s="1"/>
  <c r="AO40" i="4"/>
  <c r="AO40" i="3" s="1"/>
  <c r="AP40" i="4"/>
  <c r="AP40" i="3" s="1"/>
  <c r="AQ40" i="4"/>
  <c r="AQ40" i="3" s="1"/>
  <c r="AR40" i="4"/>
  <c r="AR40" i="3" s="1"/>
  <c r="AS40" i="4"/>
  <c r="AS40" i="3" s="1"/>
  <c r="AT40" i="4"/>
  <c r="AT40" i="3" s="1"/>
  <c r="AU40" i="4"/>
  <c r="AU40" i="3" s="1"/>
  <c r="AV40" i="4"/>
  <c r="AV40" i="3" s="1"/>
  <c r="AW40" i="4"/>
  <c r="AW40" i="3" s="1"/>
  <c r="AX40" i="4"/>
  <c r="AX40" i="3" s="1"/>
  <c r="AY40" i="4"/>
  <c r="AY40" i="3" s="1"/>
  <c r="AZ40" i="4"/>
  <c r="AZ40" i="3" s="1"/>
  <c r="BA40" i="4"/>
  <c r="BA40" i="3" s="1"/>
  <c r="BB40" i="4"/>
  <c r="BB40" i="3" s="1"/>
  <c r="BC40" i="4"/>
  <c r="BC40" i="3" s="1"/>
  <c r="BD40" i="4"/>
  <c r="BD40" i="3" s="1"/>
  <c r="BE40" i="4"/>
  <c r="BE40" i="3" s="1"/>
  <c r="BF40" i="4"/>
  <c r="BF40" i="3" s="1"/>
  <c r="BG40" i="4"/>
  <c r="BG40" i="3" s="1"/>
  <c r="BH40" i="4"/>
  <c r="BH40" i="3" s="1"/>
  <c r="BI40" i="4"/>
  <c r="BI40" i="3" s="1"/>
  <c r="BJ40" i="4"/>
  <c r="BJ40" i="3" s="1"/>
  <c r="BK40" i="4"/>
  <c r="BK40" i="3" s="1"/>
  <c r="BL40" i="4"/>
  <c r="BL40" i="3" s="1"/>
  <c r="BM40" i="4"/>
  <c r="BM40" i="3" s="1"/>
  <c r="BN40" i="4"/>
  <c r="BN40" i="3" s="1"/>
  <c r="BO40" i="4"/>
  <c r="BO40" i="3" s="1"/>
  <c r="BP40" i="4"/>
  <c r="BP40" i="3" s="1"/>
  <c r="BQ40" i="4"/>
  <c r="BQ40" i="3" s="1"/>
  <c r="BR40" i="4"/>
  <c r="BR40" i="3" s="1"/>
  <c r="BS40" i="4"/>
  <c r="BS40" i="3" s="1"/>
  <c r="BT40" i="4"/>
  <c r="BT40" i="3" s="1"/>
  <c r="BU40" i="4"/>
  <c r="BU40" i="3" s="1"/>
  <c r="BV40" i="4"/>
  <c r="BV40" i="3" s="1"/>
  <c r="BW40" i="4"/>
  <c r="BW40" i="3" s="1"/>
  <c r="BX40" i="4"/>
  <c r="BX40" i="3" s="1"/>
  <c r="BY40" i="4"/>
  <c r="BY40" i="3" s="1"/>
  <c r="BZ40" i="4"/>
  <c r="BZ40" i="3" s="1"/>
  <c r="CA40" i="4"/>
  <c r="CA40" i="3" s="1"/>
  <c r="CB40" i="4"/>
  <c r="CB40" i="3" s="1"/>
  <c r="CC40" i="4"/>
  <c r="CC40" i="3" s="1"/>
  <c r="CD40" i="4"/>
  <c r="CD40" i="3" s="1"/>
  <c r="CE40" i="4"/>
  <c r="CE40" i="3" s="1"/>
  <c r="CF40" i="4"/>
  <c r="CF40" i="3" s="1"/>
  <c r="CG40" i="4"/>
  <c r="CG40" i="3" s="1"/>
  <c r="CH40" i="4"/>
  <c r="CH40" i="3" s="1"/>
  <c r="CI40" i="4"/>
  <c r="CI40" i="3" s="1"/>
  <c r="CJ40" i="4"/>
  <c r="CJ40" i="3" s="1"/>
  <c r="CK40" i="4"/>
  <c r="CK40" i="3" s="1"/>
  <c r="CL40" i="4"/>
  <c r="CL40" i="3" s="1"/>
  <c r="CM40" i="4"/>
  <c r="CM40" i="3" s="1"/>
  <c r="CN40" i="4"/>
  <c r="CN40" i="3" s="1"/>
  <c r="CO40" i="4"/>
  <c r="CO40" i="3" s="1"/>
  <c r="CP40" i="4"/>
  <c r="CP40" i="3" s="1"/>
  <c r="CQ40" i="4"/>
  <c r="CQ40" i="3" s="1"/>
  <c r="CR40" i="4"/>
  <c r="CR40" i="3" s="1"/>
  <c r="CS40" i="4"/>
  <c r="CS40" i="3" s="1"/>
  <c r="CT40" i="4"/>
  <c r="CT40" i="3" s="1"/>
  <c r="CU40" i="4"/>
  <c r="CU40" i="3" s="1"/>
  <c r="CV40" i="4"/>
  <c r="CV40" i="3" s="1"/>
  <c r="CW40" i="4"/>
  <c r="CW40" i="3" s="1"/>
  <c r="CX40" i="4"/>
  <c r="CX40" i="3" s="1"/>
  <c r="CY40" i="4"/>
  <c r="CY40" i="3" s="1"/>
  <c r="CZ40" i="4"/>
  <c r="CZ40" i="3" s="1"/>
  <c r="DA40" i="4"/>
  <c r="DA40" i="3" s="1"/>
  <c r="DB40" i="4"/>
  <c r="DB40" i="3" s="1"/>
  <c r="DC40" i="4"/>
  <c r="DC40" i="3" s="1"/>
  <c r="DD40" i="4"/>
  <c r="DD40" i="3" s="1"/>
  <c r="DE40" i="4"/>
  <c r="DE40" i="3" s="1"/>
  <c r="DF40" i="4"/>
  <c r="DF40" i="3" s="1"/>
  <c r="DG40" i="4"/>
  <c r="DG40" i="3" s="1"/>
  <c r="DH40" i="4"/>
  <c r="DH40" i="3" s="1"/>
  <c r="DI40" i="4"/>
  <c r="DI40" i="3" s="1"/>
  <c r="DJ40" i="4"/>
  <c r="DJ40" i="3" s="1"/>
  <c r="DK40" i="4"/>
  <c r="DK40" i="3" s="1"/>
  <c r="DL40" i="4"/>
  <c r="DL40" i="3" s="1"/>
  <c r="DM40" i="4"/>
  <c r="DM40" i="3" s="1"/>
  <c r="DN40" i="4"/>
  <c r="DN40" i="3" s="1"/>
  <c r="DO40" i="4"/>
  <c r="DO40" i="3" s="1"/>
  <c r="DP40" i="4"/>
  <c r="DP40" i="3" s="1"/>
  <c r="DQ40" i="4"/>
  <c r="DQ40" i="3" s="1"/>
  <c r="DR40" i="4"/>
  <c r="DR40" i="3" s="1"/>
  <c r="DS40" i="4"/>
  <c r="DS40" i="3" s="1"/>
  <c r="DT40" i="4"/>
  <c r="DT40" i="3" s="1"/>
  <c r="DU40" i="4"/>
  <c r="DU40" i="3" s="1"/>
  <c r="DV40" i="4"/>
  <c r="DV40" i="3" s="1"/>
  <c r="DW40" i="4"/>
  <c r="DW40" i="3" s="1"/>
  <c r="DX40" i="4"/>
  <c r="DX40" i="3" s="1"/>
  <c r="DY40" i="4"/>
  <c r="DY40" i="3" s="1"/>
  <c r="DZ40" i="4"/>
  <c r="DZ40" i="3" s="1"/>
  <c r="EA40" i="4"/>
  <c r="EA40" i="3" s="1"/>
  <c r="EB40" i="4"/>
  <c r="EB40" i="3" s="1"/>
  <c r="EC40" i="4"/>
  <c r="EC40" i="3" s="1"/>
  <c r="ED40" i="4"/>
  <c r="ED40" i="3" s="1"/>
  <c r="EE40" i="4"/>
  <c r="EE40" i="3" s="1"/>
  <c r="EF40" i="4"/>
  <c r="EF40" i="3" s="1"/>
  <c r="EG40" i="4"/>
  <c r="EG40" i="3" s="1"/>
  <c r="EH40" i="4"/>
  <c r="EH40" i="3" s="1"/>
  <c r="EI40" i="4"/>
  <c r="EI40" i="3" s="1"/>
  <c r="EJ40" i="4"/>
  <c r="EJ40" i="3" s="1"/>
  <c r="EK40" i="4"/>
  <c r="EK40" i="3" s="1"/>
  <c r="EL40" i="4"/>
  <c r="EL40" i="3" s="1"/>
  <c r="EM40" i="4"/>
  <c r="EM40" i="3" s="1"/>
  <c r="EN40" i="4"/>
  <c r="EN40" i="3" s="1"/>
  <c r="B41" i="4"/>
  <c r="B41" i="3" s="1"/>
  <c r="C41" i="4"/>
  <c r="C41" i="3" s="1"/>
  <c r="D41" i="4"/>
  <c r="D41" i="3" s="1"/>
  <c r="E41" i="4"/>
  <c r="E41" i="3" s="1"/>
  <c r="F41" i="4"/>
  <c r="F41" i="3" s="1"/>
  <c r="G41" i="4"/>
  <c r="G41" i="3" s="1"/>
  <c r="H41" i="4"/>
  <c r="H41" i="3" s="1"/>
  <c r="I41" i="4"/>
  <c r="I41" i="3" s="1"/>
  <c r="J41" i="4"/>
  <c r="J41" i="3" s="1"/>
  <c r="K41" i="4"/>
  <c r="K41" i="3" s="1"/>
  <c r="L41" i="4"/>
  <c r="L41" i="3" s="1"/>
  <c r="M41" i="4"/>
  <c r="M41" i="3" s="1"/>
  <c r="N41" i="4"/>
  <c r="N41" i="3" s="1"/>
  <c r="O41" i="4"/>
  <c r="O41" i="3" s="1"/>
  <c r="P41" i="4"/>
  <c r="P41" i="3" s="1"/>
  <c r="Q41" i="4"/>
  <c r="Q41" i="3" s="1"/>
  <c r="R41" i="4"/>
  <c r="R41" i="3" s="1"/>
  <c r="S41" i="4"/>
  <c r="S41" i="3" s="1"/>
  <c r="T41" i="4"/>
  <c r="T41" i="3" s="1"/>
  <c r="U41" i="4"/>
  <c r="U41" i="3" s="1"/>
  <c r="V41" i="4"/>
  <c r="V41" i="3" s="1"/>
  <c r="W41" i="4"/>
  <c r="W41" i="3" s="1"/>
  <c r="X41" i="4"/>
  <c r="X41" i="3" s="1"/>
  <c r="Y41" i="4"/>
  <c r="Y41" i="3" s="1"/>
  <c r="Z41" i="4"/>
  <c r="Z41" i="3" s="1"/>
  <c r="AA41" i="4"/>
  <c r="AA41" i="3" s="1"/>
  <c r="AB41" i="4"/>
  <c r="AB41" i="3" s="1"/>
  <c r="AC41" i="4"/>
  <c r="AC41" i="3" s="1"/>
  <c r="AD41" i="4"/>
  <c r="AD41" i="3" s="1"/>
  <c r="AE41" i="4"/>
  <c r="AE41" i="3" s="1"/>
  <c r="AF41" i="4"/>
  <c r="AF41" i="3" s="1"/>
  <c r="AG41" i="4"/>
  <c r="AG41" i="3" s="1"/>
  <c r="AH41" i="4"/>
  <c r="AH41" i="3" s="1"/>
  <c r="AI41" i="4"/>
  <c r="AI41" i="3" s="1"/>
  <c r="AJ41" i="4"/>
  <c r="AJ41" i="3" s="1"/>
  <c r="AK41" i="4"/>
  <c r="AK41" i="3" s="1"/>
  <c r="AL41" i="4"/>
  <c r="AL41" i="3" s="1"/>
  <c r="AM41" i="4"/>
  <c r="AM41" i="3" s="1"/>
  <c r="AN41" i="4"/>
  <c r="AN41" i="3" s="1"/>
  <c r="AO41" i="4"/>
  <c r="AO41" i="3" s="1"/>
  <c r="AP41" i="4"/>
  <c r="AP41" i="3" s="1"/>
  <c r="AQ41" i="4"/>
  <c r="AQ41" i="3" s="1"/>
  <c r="AR41" i="4"/>
  <c r="AR41" i="3" s="1"/>
  <c r="AS41" i="4"/>
  <c r="AS41" i="3" s="1"/>
  <c r="AT41" i="4"/>
  <c r="AT41" i="3" s="1"/>
  <c r="AU41" i="4"/>
  <c r="AU41" i="3" s="1"/>
  <c r="AV41" i="4"/>
  <c r="AV41" i="3" s="1"/>
  <c r="AW41" i="4"/>
  <c r="AW41" i="3" s="1"/>
  <c r="AX41" i="4"/>
  <c r="AX41" i="3" s="1"/>
  <c r="AY41" i="4"/>
  <c r="AY41" i="3" s="1"/>
  <c r="AZ41" i="4"/>
  <c r="AZ41" i="3" s="1"/>
  <c r="BA41" i="4"/>
  <c r="BA41" i="3" s="1"/>
  <c r="BB41" i="4"/>
  <c r="BB41" i="3" s="1"/>
  <c r="BC41" i="4"/>
  <c r="BC41" i="3" s="1"/>
  <c r="BD41" i="4"/>
  <c r="BD41" i="3" s="1"/>
  <c r="BE41" i="4"/>
  <c r="BE41" i="3" s="1"/>
  <c r="BF41" i="4"/>
  <c r="BF41" i="3" s="1"/>
  <c r="BG41" i="4"/>
  <c r="BG41" i="3" s="1"/>
  <c r="BH41" i="4"/>
  <c r="BH41" i="3" s="1"/>
  <c r="BI41" i="4"/>
  <c r="BI41" i="3" s="1"/>
  <c r="BJ41" i="4"/>
  <c r="BJ41" i="3" s="1"/>
  <c r="BK41" i="4"/>
  <c r="BK41" i="3" s="1"/>
  <c r="BL41" i="4"/>
  <c r="BL41" i="3" s="1"/>
  <c r="BM41" i="4"/>
  <c r="BM41" i="3" s="1"/>
  <c r="BN41" i="4"/>
  <c r="BN41" i="3" s="1"/>
  <c r="BO41" i="4"/>
  <c r="BO41" i="3" s="1"/>
  <c r="BP41" i="4"/>
  <c r="BP41" i="3" s="1"/>
  <c r="BQ41" i="4"/>
  <c r="BQ41" i="3" s="1"/>
  <c r="BR41" i="4"/>
  <c r="BR41" i="3" s="1"/>
  <c r="BS41" i="4"/>
  <c r="BS41" i="3" s="1"/>
  <c r="BT41" i="4"/>
  <c r="BT41" i="3" s="1"/>
  <c r="BU41" i="4"/>
  <c r="BU41" i="3" s="1"/>
  <c r="BV41" i="4"/>
  <c r="BV41" i="3" s="1"/>
  <c r="BW41" i="4"/>
  <c r="BW41" i="3" s="1"/>
  <c r="BX41" i="4"/>
  <c r="BX41" i="3" s="1"/>
  <c r="BY41" i="4"/>
  <c r="BY41" i="3" s="1"/>
  <c r="BZ41" i="4"/>
  <c r="BZ41" i="3" s="1"/>
  <c r="CA41" i="4"/>
  <c r="CA41" i="3" s="1"/>
  <c r="CB41" i="4"/>
  <c r="CB41" i="3" s="1"/>
  <c r="CC41" i="4"/>
  <c r="CC41" i="3" s="1"/>
  <c r="CD41" i="4"/>
  <c r="CD41" i="3" s="1"/>
  <c r="CE41" i="4"/>
  <c r="CE41" i="3" s="1"/>
  <c r="CF41" i="4"/>
  <c r="CF41" i="3" s="1"/>
  <c r="CG41" i="4"/>
  <c r="CG41" i="3" s="1"/>
  <c r="CH41" i="4"/>
  <c r="CH41" i="3" s="1"/>
  <c r="CI41" i="4"/>
  <c r="CI41" i="3" s="1"/>
  <c r="CJ41" i="4"/>
  <c r="CJ41" i="3" s="1"/>
  <c r="CK41" i="4"/>
  <c r="CK41" i="3" s="1"/>
  <c r="CL41" i="4"/>
  <c r="CL41" i="3" s="1"/>
  <c r="CM41" i="4"/>
  <c r="CM41" i="3" s="1"/>
  <c r="CN41" i="4"/>
  <c r="CN41" i="3" s="1"/>
  <c r="CO41" i="4"/>
  <c r="CO41" i="3" s="1"/>
  <c r="CP41" i="4"/>
  <c r="CP41" i="3" s="1"/>
  <c r="CQ41" i="4"/>
  <c r="CQ41" i="3" s="1"/>
  <c r="CR41" i="4"/>
  <c r="CR41" i="3" s="1"/>
  <c r="CS41" i="4"/>
  <c r="CS41" i="3" s="1"/>
  <c r="CT41" i="4"/>
  <c r="CT41" i="3" s="1"/>
  <c r="CU41" i="4"/>
  <c r="CU41" i="3" s="1"/>
  <c r="CV41" i="4"/>
  <c r="CV41" i="3" s="1"/>
  <c r="CW41" i="4"/>
  <c r="CW41" i="3" s="1"/>
  <c r="CX41" i="4"/>
  <c r="CX41" i="3" s="1"/>
  <c r="CY41" i="4"/>
  <c r="CY41" i="3" s="1"/>
  <c r="CZ41" i="4"/>
  <c r="CZ41" i="3" s="1"/>
  <c r="DA41" i="4"/>
  <c r="DA41" i="3" s="1"/>
  <c r="DB41" i="4"/>
  <c r="DB41" i="3" s="1"/>
  <c r="DC41" i="4"/>
  <c r="DC41" i="3" s="1"/>
  <c r="DD41" i="4"/>
  <c r="DD41" i="3" s="1"/>
  <c r="DE41" i="4"/>
  <c r="DE41" i="3" s="1"/>
  <c r="DF41" i="4"/>
  <c r="DF41" i="3" s="1"/>
  <c r="DG41" i="4"/>
  <c r="DG41" i="3" s="1"/>
  <c r="DH41" i="4"/>
  <c r="DH41" i="3" s="1"/>
  <c r="DI41" i="4"/>
  <c r="DI41" i="3" s="1"/>
  <c r="DJ41" i="4"/>
  <c r="DJ41" i="3" s="1"/>
  <c r="DK41" i="4"/>
  <c r="DK41" i="3" s="1"/>
  <c r="DL41" i="4"/>
  <c r="DL41" i="3" s="1"/>
  <c r="DM41" i="4"/>
  <c r="DM41" i="3" s="1"/>
  <c r="DN41" i="4"/>
  <c r="DN41" i="3" s="1"/>
  <c r="DO41" i="4"/>
  <c r="DO41" i="3" s="1"/>
  <c r="DP41" i="4"/>
  <c r="DP41" i="3" s="1"/>
  <c r="DQ41" i="4"/>
  <c r="DQ41" i="3" s="1"/>
  <c r="DR41" i="4"/>
  <c r="DR41" i="3" s="1"/>
  <c r="DS41" i="4"/>
  <c r="DS41" i="3" s="1"/>
  <c r="DT41" i="4"/>
  <c r="DT41" i="3" s="1"/>
  <c r="DU41" i="4"/>
  <c r="DU41" i="3" s="1"/>
  <c r="DV41" i="4"/>
  <c r="DV41" i="3" s="1"/>
  <c r="DW41" i="4"/>
  <c r="DW41" i="3" s="1"/>
  <c r="DX41" i="4"/>
  <c r="DX41" i="3" s="1"/>
  <c r="DY41" i="4"/>
  <c r="DY41" i="3" s="1"/>
  <c r="DZ41" i="4"/>
  <c r="DZ41" i="3" s="1"/>
  <c r="EA41" i="4"/>
  <c r="EA41" i="3" s="1"/>
  <c r="EB41" i="4"/>
  <c r="EB41" i="3" s="1"/>
  <c r="EC41" i="4"/>
  <c r="EC41" i="3" s="1"/>
  <c r="ED41" i="4"/>
  <c r="ED41" i="3" s="1"/>
  <c r="EE41" i="4"/>
  <c r="EE41" i="3" s="1"/>
  <c r="EF41" i="4"/>
  <c r="EF41" i="3" s="1"/>
  <c r="EG41" i="4"/>
  <c r="EG41" i="3" s="1"/>
  <c r="EH41" i="4"/>
  <c r="EH41" i="3" s="1"/>
  <c r="EI41" i="4"/>
  <c r="EI41" i="3" s="1"/>
  <c r="EJ41" i="4"/>
  <c r="EJ41" i="3" s="1"/>
  <c r="EK41" i="4"/>
  <c r="EK41" i="3" s="1"/>
  <c r="EL41" i="4"/>
  <c r="EL41" i="3" s="1"/>
  <c r="EM41" i="4"/>
  <c r="EM41" i="3" s="1"/>
  <c r="EN41" i="4"/>
  <c r="EN41" i="3" s="1"/>
  <c r="B42" i="4"/>
  <c r="B42" i="3" s="1"/>
  <c r="C42" i="4"/>
  <c r="C42" i="3" s="1"/>
  <c r="D42" i="4"/>
  <c r="D42" i="3" s="1"/>
  <c r="E42" i="4"/>
  <c r="E42" i="3" s="1"/>
  <c r="F42" i="4"/>
  <c r="F42" i="3" s="1"/>
  <c r="G42" i="4"/>
  <c r="G42" i="3" s="1"/>
  <c r="H42" i="4"/>
  <c r="H42" i="3" s="1"/>
  <c r="I42" i="4"/>
  <c r="I42" i="3" s="1"/>
  <c r="J42" i="4"/>
  <c r="J42" i="3" s="1"/>
  <c r="K42" i="4"/>
  <c r="K42" i="3" s="1"/>
  <c r="L42" i="4"/>
  <c r="L42" i="3" s="1"/>
  <c r="M42" i="4"/>
  <c r="M42" i="3" s="1"/>
  <c r="N42" i="4"/>
  <c r="N42" i="3" s="1"/>
  <c r="O42" i="4"/>
  <c r="O42" i="3" s="1"/>
  <c r="P42" i="4"/>
  <c r="P42" i="3" s="1"/>
  <c r="Q42" i="4"/>
  <c r="Q42" i="3" s="1"/>
  <c r="R42" i="4"/>
  <c r="R42" i="3" s="1"/>
  <c r="S42" i="4"/>
  <c r="S42" i="3" s="1"/>
  <c r="T42" i="4"/>
  <c r="T42" i="3" s="1"/>
  <c r="U42" i="4"/>
  <c r="U42" i="3" s="1"/>
  <c r="V42" i="4"/>
  <c r="V42" i="3" s="1"/>
  <c r="W42" i="4"/>
  <c r="W42" i="3" s="1"/>
  <c r="X42" i="4"/>
  <c r="X42" i="3" s="1"/>
  <c r="Y42" i="4"/>
  <c r="Y42" i="3" s="1"/>
  <c r="Z42" i="4"/>
  <c r="Z42" i="3" s="1"/>
  <c r="AA42" i="4"/>
  <c r="AA42" i="3" s="1"/>
  <c r="AB42" i="4"/>
  <c r="AB42" i="3" s="1"/>
  <c r="AC42" i="4"/>
  <c r="AC42" i="3" s="1"/>
  <c r="AD42" i="4"/>
  <c r="AD42" i="3" s="1"/>
  <c r="AE42" i="4"/>
  <c r="AE42" i="3" s="1"/>
  <c r="AF42" i="4"/>
  <c r="AF42" i="3" s="1"/>
  <c r="AG42" i="4"/>
  <c r="AG42" i="3" s="1"/>
  <c r="AH42" i="4"/>
  <c r="AH42" i="3" s="1"/>
  <c r="AI42" i="4"/>
  <c r="AI42" i="3" s="1"/>
  <c r="AJ42" i="4"/>
  <c r="AJ42" i="3" s="1"/>
  <c r="AK42" i="4"/>
  <c r="AK42" i="3" s="1"/>
  <c r="AL42" i="4"/>
  <c r="AL42" i="3" s="1"/>
  <c r="AM42" i="4"/>
  <c r="AM42" i="3" s="1"/>
  <c r="AN42" i="4"/>
  <c r="AN42" i="3" s="1"/>
  <c r="AO42" i="4"/>
  <c r="AO42" i="3" s="1"/>
  <c r="AP42" i="4"/>
  <c r="AP42" i="3" s="1"/>
  <c r="AQ42" i="4"/>
  <c r="AQ42" i="3" s="1"/>
  <c r="AR42" i="4"/>
  <c r="AR42" i="3" s="1"/>
  <c r="AS42" i="4"/>
  <c r="AS42" i="3" s="1"/>
  <c r="AT42" i="4"/>
  <c r="AT42" i="3" s="1"/>
  <c r="AU42" i="4"/>
  <c r="AU42" i="3" s="1"/>
  <c r="AV42" i="4"/>
  <c r="AV42" i="3" s="1"/>
  <c r="AW42" i="4"/>
  <c r="AW42" i="3" s="1"/>
  <c r="AX42" i="4"/>
  <c r="AX42" i="3" s="1"/>
  <c r="AY42" i="4"/>
  <c r="AY42" i="3" s="1"/>
  <c r="AZ42" i="4"/>
  <c r="AZ42" i="3" s="1"/>
  <c r="BA42" i="4"/>
  <c r="BA42" i="3" s="1"/>
  <c r="BB42" i="4"/>
  <c r="BB42" i="3" s="1"/>
  <c r="BC42" i="4"/>
  <c r="BC42" i="3" s="1"/>
  <c r="BD42" i="4"/>
  <c r="BD42" i="3" s="1"/>
  <c r="BE42" i="4"/>
  <c r="BE42" i="3" s="1"/>
  <c r="BF42" i="4"/>
  <c r="BF42" i="3" s="1"/>
  <c r="BG42" i="4"/>
  <c r="BG42" i="3" s="1"/>
  <c r="BH42" i="4"/>
  <c r="BH42" i="3" s="1"/>
  <c r="BI42" i="4"/>
  <c r="BI42" i="3" s="1"/>
  <c r="BJ42" i="4"/>
  <c r="BJ42" i="3" s="1"/>
  <c r="BK42" i="4"/>
  <c r="BK42" i="3" s="1"/>
  <c r="BL42" i="4"/>
  <c r="BL42" i="3" s="1"/>
  <c r="BM42" i="4"/>
  <c r="BM42" i="3" s="1"/>
  <c r="BN42" i="4"/>
  <c r="BN42" i="3" s="1"/>
  <c r="BO42" i="4"/>
  <c r="BO42" i="3" s="1"/>
  <c r="BP42" i="4"/>
  <c r="BP42" i="3" s="1"/>
  <c r="BQ42" i="4"/>
  <c r="BQ42" i="3" s="1"/>
  <c r="BR42" i="4"/>
  <c r="BR42" i="3" s="1"/>
  <c r="BS42" i="4"/>
  <c r="BS42" i="3" s="1"/>
  <c r="BT42" i="4"/>
  <c r="BT42" i="3" s="1"/>
  <c r="BU42" i="4"/>
  <c r="BU42" i="3" s="1"/>
  <c r="BV42" i="4"/>
  <c r="BV42" i="3" s="1"/>
  <c r="BW42" i="4"/>
  <c r="BW42" i="3" s="1"/>
  <c r="BX42" i="4"/>
  <c r="BX42" i="3" s="1"/>
  <c r="BY42" i="4"/>
  <c r="BY42" i="3" s="1"/>
  <c r="BZ42" i="4"/>
  <c r="BZ42" i="3" s="1"/>
  <c r="CA42" i="4"/>
  <c r="CA42" i="3" s="1"/>
  <c r="CB42" i="4"/>
  <c r="CB42" i="3" s="1"/>
  <c r="CC42" i="4"/>
  <c r="CC42" i="3" s="1"/>
  <c r="CD42" i="4"/>
  <c r="CD42" i="3" s="1"/>
  <c r="CE42" i="4"/>
  <c r="CE42" i="3" s="1"/>
  <c r="CF42" i="4"/>
  <c r="CF42" i="3" s="1"/>
  <c r="CG42" i="4"/>
  <c r="CG42" i="3" s="1"/>
  <c r="CH42" i="4"/>
  <c r="CH42" i="3" s="1"/>
  <c r="CI42" i="4"/>
  <c r="CI42" i="3" s="1"/>
  <c r="CJ42" i="4"/>
  <c r="CJ42" i="3" s="1"/>
  <c r="CK42" i="4"/>
  <c r="CK42" i="3" s="1"/>
  <c r="CL42" i="4"/>
  <c r="CL42" i="3" s="1"/>
  <c r="CM42" i="4"/>
  <c r="CM42" i="3" s="1"/>
  <c r="CN42" i="4"/>
  <c r="CN42" i="3" s="1"/>
  <c r="CO42" i="4"/>
  <c r="CO42" i="3" s="1"/>
  <c r="CP42" i="4"/>
  <c r="CP42" i="3" s="1"/>
  <c r="CQ42" i="4"/>
  <c r="CQ42" i="3" s="1"/>
  <c r="CR42" i="4"/>
  <c r="CR42" i="3" s="1"/>
  <c r="CS42" i="4"/>
  <c r="CS42" i="3" s="1"/>
  <c r="CT42" i="4"/>
  <c r="CT42" i="3" s="1"/>
  <c r="CU42" i="4"/>
  <c r="CU42" i="3" s="1"/>
  <c r="CV42" i="4"/>
  <c r="CV42" i="3" s="1"/>
  <c r="CW42" i="4"/>
  <c r="CW42" i="3" s="1"/>
  <c r="CX42" i="4"/>
  <c r="CX42" i="3" s="1"/>
  <c r="CY42" i="4"/>
  <c r="CY42" i="3" s="1"/>
  <c r="CZ42" i="4"/>
  <c r="CZ42" i="3" s="1"/>
  <c r="DA42" i="4"/>
  <c r="DA42" i="3" s="1"/>
  <c r="DB42" i="4"/>
  <c r="DB42" i="3" s="1"/>
  <c r="DC42" i="4"/>
  <c r="DC42" i="3" s="1"/>
  <c r="DD42" i="4"/>
  <c r="DD42" i="3" s="1"/>
  <c r="DE42" i="4"/>
  <c r="DE42" i="3" s="1"/>
  <c r="DF42" i="4"/>
  <c r="DF42" i="3" s="1"/>
  <c r="DG42" i="4"/>
  <c r="DG42" i="3" s="1"/>
  <c r="DH42" i="4"/>
  <c r="DH42" i="3" s="1"/>
  <c r="DI42" i="4"/>
  <c r="DI42" i="3" s="1"/>
  <c r="DJ42" i="4"/>
  <c r="DJ42" i="3" s="1"/>
  <c r="DK42" i="4"/>
  <c r="DK42" i="3" s="1"/>
  <c r="DL42" i="4"/>
  <c r="DL42" i="3" s="1"/>
  <c r="DM42" i="4"/>
  <c r="DM42" i="3" s="1"/>
  <c r="DN42" i="4"/>
  <c r="DN42" i="3" s="1"/>
  <c r="DO42" i="4"/>
  <c r="DO42" i="3" s="1"/>
  <c r="DP42" i="4"/>
  <c r="DP42" i="3" s="1"/>
  <c r="DQ42" i="4"/>
  <c r="DQ42" i="3" s="1"/>
  <c r="DR42" i="4"/>
  <c r="DR42" i="3" s="1"/>
  <c r="DS42" i="4"/>
  <c r="DS42" i="3" s="1"/>
  <c r="DT42" i="4"/>
  <c r="DT42" i="3" s="1"/>
  <c r="DU42" i="4"/>
  <c r="DU42" i="3" s="1"/>
  <c r="DV42" i="4"/>
  <c r="DV42" i="3" s="1"/>
  <c r="DW42" i="4"/>
  <c r="DW42" i="3" s="1"/>
  <c r="DX42" i="4"/>
  <c r="DX42" i="3" s="1"/>
  <c r="DY42" i="4"/>
  <c r="DY42" i="3" s="1"/>
  <c r="DZ42" i="4"/>
  <c r="DZ42" i="3" s="1"/>
  <c r="EA42" i="4"/>
  <c r="EA42" i="3" s="1"/>
  <c r="EB42" i="4"/>
  <c r="EB42" i="3" s="1"/>
  <c r="EC42" i="4"/>
  <c r="EC42" i="3" s="1"/>
  <c r="ED42" i="4"/>
  <c r="ED42" i="3" s="1"/>
  <c r="EE42" i="4"/>
  <c r="EE42" i="3" s="1"/>
  <c r="EF42" i="4"/>
  <c r="EF42" i="3" s="1"/>
  <c r="EG42" i="4"/>
  <c r="EG42" i="3" s="1"/>
  <c r="EH42" i="4"/>
  <c r="EH42" i="3" s="1"/>
  <c r="EI42" i="4"/>
  <c r="EI42" i="3" s="1"/>
  <c r="EJ42" i="4"/>
  <c r="EJ42" i="3" s="1"/>
  <c r="EK42" i="4"/>
  <c r="EK42" i="3" s="1"/>
  <c r="EL42" i="4"/>
  <c r="EL42" i="3" s="1"/>
  <c r="EM42" i="4"/>
  <c r="EM42" i="3" s="1"/>
  <c r="EN42" i="4"/>
  <c r="EN42" i="3" s="1"/>
  <c r="B43" i="4"/>
  <c r="B43" i="3" s="1"/>
  <c r="C43" i="4"/>
  <c r="C43" i="3" s="1"/>
  <c r="D43" i="4"/>
  <c r="D43" i="3" s="1"/>
  <c r="E43" i="4"/>
  <c r="E43" i="3" s="1"/>
  <c r="F43" i="4"/>
  <c r="F43" i="3" s="1"/>
  <c r="G43" i="4"/>
  <c r="G43" i="3" s="1"/>
  <c r="H43" i="4"/>
  <c r="H43" i="3" s="1"/>
  <c r="I43" i="4"/>
  <c r="I43" i="3" s="1"/>
  <c r="J43" i="4"/>
  <c r="J43" i="3" s="1"/>
  <c r="K43" i="4"/>
  <c r="K43" i="3" s="1"/>
  <c r="L43" i="4"/>
  <c r="L43" i="3" s="1"/>
  <c r="M43" i="4"/>
  <c r="M43" i="3" s="1"/>
  <c r="N43" i="4"/>
  <c r="N43" i="3" s="1"/>
  <c r="O43" i="4"/>
  <c r="O43" i="3" s="1"/>
  <c r="P43" i="4"/>
  <c r="P43" i="3" s="1"/>
  <c r="Q43" i="4"/>
  <c r="Q43" i="3" s="1"/>
  <c r="R43" i="4"/>
  <c r="R43" i="3" s="1"/>
  <c r="S43" i="4"/>
  <c r="S43" i="3" s="1"/>
  <c r="T43" i="4"/>
  <c r="T43" i="3" s="1"/>
  <c r="U43" i="4"/>
  <c r="U43" i="3" s="1"/>
  <c r="V43" i="4"/>
  <c r="V43" i="3" s="1"/>
  <c r="W43" i="4"/>
  <c r="W43" i="3" s="1"/>
  <c r="X43" i="4"/>
  <c r="X43" i="3" s="1"/>
  <c r="Y43" i="4"/>
  <c r="Y43" i="3" s="1"/>
  <c r="Z43" i="4"/>
  <c r="Z43" i="3" s="1"/>
  <c r="AA43" i="4"/>
  <c r="AA43" i="3" s="1"/>
  <c r="AB43" i="4"/>
  <c r="AB43" i="3" s="1"/>
  <c r="AC43" i="4"/>
  <c r="AC43" i="3" s="1"/>
  <c r="AD43" i="4"/>
  <c r="AD43" i="3" s="1"/>
  <c r="AE43" i="4"/>
  <c r="AE43" i="3" s="1"/>
  <c r="AF43" i="4"/>
  <c r="AF43" i="3" s="1"/>
  <c r="AG43" i="4"/>
  <c r="AG43" i="3" s="1"/>
  <c r="AH43" i="4"/>
  <c r="AH43" i="3" s="1"/>
  <c r="AI43" i="4"/>
  <c r="AI43" i="3" s="1"/>
  <c r="AJ43" i="4"/>
  <c r="AJ43" i="3" s="1"/>
  <c r="AK43" i="4"/>
  <c r="AK43" i="3" s="1"/>
  <c r="AL43" i="4"/>
  <c r="AL43" i="3" s="1"/>
  <c r="AM43" i="4"/>
  <c r="AM43" i="3" s="1"/>
  <c r="AN43" i="4"/>
  <c r="AN43" i="3" s="1"/>
  <c r="AO43" i="4"/>
  <c r="AO43" i="3" s="1"/>
  <c r="AP43" i="4"/>
  <c r="AP43" i="3" s="1"/>
  <c r="AQ43" i="4"/>
  <c r="AQ43" i="3" s="1"/>
  <c r="AR43" i="4"/>
  <c r="AR43" i="3" s="1"/>
  <c r="AS43" i="4"/>
  <c r="AS43" i="3" s="1"/>
  <c r="AT43" i="4"/>
  <c r="AT43" i="3" s="1"/>
  <c r="AU43" i="4"/>
  <c r="AU43" i="3" s="1"/>
  <c r="AV43" i="4"/>
  <c r="AV43" i="3" s="1"/>
  <c r="AW43" i="4"/>
  <c r="AW43" i="3" s="1"/>
  <c r="AX43" i="4"/>
  <c r="AX43" i="3" s="1"/>
  <c r="AY43" i="4"/>
  <c r="AY43" i="3" s="1"/>
  <c r="AZ43" i="4"/>
  <c r="AZ43" i="3" s="1"/>
  <c r="BA43" i="4"/>
  <c r="BA43" i="3" s="1"/>
  <c r="BB43" i="4"/>
  <c r="BB43" i="3" s="1"/>
  <c r="BC43" i="4"/>
  <c r="BC43" i="3" s="1"/>
  <c r="BD43" i="4"/>
  <c r="BD43" i="3" s="1"/>
  <c r="BE43" i="4"/>
  <c r="BE43" i="3" s="1"/>
  <c r="BF43" i="4"/>
  <c r="BF43" i="3" s="1"/>
  <c r="BG43" i="4"/>
  <c r="BG43" i="3" s="1"/>
  <c r="BH43" i="4"/>
  <c r="BH43" i="3" s="1"/>
  <c r="BI43" i="4"/>
  <c r="BI43" i="3" s="1"/>
  <c r="BJ43" i="4"/>
  <c r="BJ43" i="3" s="1"/>
  <c r="BK43" i="4"/>
  <c r="BK43" i="3" s="1"/>
  <c r="BL43" i="4"/>
  <c r="BL43" i="3" s="1"/>
  <c r="BM43" i="4"/>
  <c r="BM43" i="3" s="1"/>
  <c r="BN43" i="4"/>
  <c r="BN43" i="3" s="1"/>
  <c r="BO43" i="4"/>
  <c r="BO43" i="3" s="1"/>
  <c r="BP43" i="4"/>
  <c r="BP43" i="3" s="1"/>
  <c r="BQ43" i="4"/>
  <c r="BQ43" i="3" s="1"/>
  <c r="BR43" i="4"/>
  <c r="BR43" i="3" s="1"/>
  <c r="BS43" i="4"/>
  <c r="BS43" i="3" s="1"/>
  <c r="BT43" i="4"/>
  <c r="BT43" i="3" s="1"/>
  <c r="BU43" i="4"/>
  <c r="BU43" i="3" s="1"/>
  <c r="BV43" i="4"/>
  <c r="BV43" i="3" s="1"/>
  <c r="BW43" i="4"/>
  <c r="BW43" i="3" s="1"/>
  <c r="BX43" i="4"/>
  <c r="BX43" i="3" s="1"/>
  <c r="BY43" i="4"/>
  <c r="BY43" i="3" s="1"/>
  <c r="BZ43" i="4"/>
  <c r="BZ43" i="3" s="1"/>
  <c r="CA43" i="4"/>
  <c r="CA43" i="3" s="1"/>
  <c r="CB43" i="4"/>
  <c r="CB43" i="3" s="1"/>
  <c r="CC43" i="4"/>
  <c r="CC43" i="3" s="1"/>
  <c r="CD43" i="4"/>
  <c r="CD43" i="3" s="1"/>
  <c r="CE43" i="4"/>
  <c r="CE43" i="3" s="1"/>
  <c r="CF43" i="4"/>
  <c r="CF43" i="3" s="1"/>
  <c r="CG43" i="4"/>
  <c r="CG43" i="3" s="1"/>
  <c r="CH43" i="4"/>
  <c r="CH43" i="3" s="1"/>
  <c r="CI43" i="4"/>
  <c r="CI43" i="3" s="1"/>
  <c r="CJ43" i="4"/>
  <c r="CJ43" i="3" s="1"/>
  <c r="CK43" i="4"/>
  <c r="CK43" i="3" s="1"/>
  <c r="CL43" i="4"/>
  <c r="CL43" i="3" s="1"/>
  <c r="CM43" i="4"/>
  <c r="CM43" i="3" s="1"/>
  <c r="CN43" i="4"/>
  <c r="CN43" i="3" s="1"/>
  <c r="CO43" i="4"/>
  <c r="CO43" i="3" s="1"/>
  <c r="CP43" i="4"/>
  <c r="CP43" i="3" s="1"/>
  <c r="CQ43" i="4"/>
  <c r="CQ43" i="3" s="1"/>
  <c r="CR43" i="4"/>
  <c r="CR43" i="3" s="1"/>
  <c r="CS43" i="4"/>
  <c r="CS43" i="3" s="1"/>
  <c r="CT43" i="4"/>
  <c r="CT43" i="3" s="1"/>
  <c r="CU43" i="4"/>
  <c r="CU43" i="3" s="1"/>
  <c r="CV43" i="4"/>
  <c r="CV43" i="3" s="1"/>
  <c r="CW43" i="4"/>
  <c r="CW43" i="3" s="1"/>
  <c r="CX43" i="4"/>
  <c r="CX43" i="3" s="1"/>
  <c r="CY43" i="4"/>
  <c r="CY43" i="3" s="1"/>
  <c r="CZ43" i="4"/>
  <c r="CZ43" i="3" s="1"/>
  <c r="DA43" i="4"/>
  <c r="DA43" i="3" s="1"/>
  <c r="DB43" i="4"/>
  <c r="DB43" i="3" s="1"/>
  <c r="DC43" i="4"/>
  <c r="DC43" i="3" s="1"/>
  <c r="DD43" i="4"/>
  <c r="DD43" i="3" s="1"/>
  <c r="DE43" i="4"/>
  <c r="DE43" i="3" s="1"/>
  <c r="DF43" i="4"/>
  <c r="DF43" i="3" s="1"/>
  <c r="DG43" i="4"/>
  <c r="DG43" i="3" s="1"/>
  <c r="DH43" i="4"/>
  <c r="DH43" i="3" s="1"/>
  <c r="DI43" i="4"/>
  <c r="DI43" i="3" s="1"/>
  <c r="DJ43" i="4"/>
  <c r="DJ43" i="3" s="1"/>
  <c r="DK43" i="4"/>
  <c r="DK43" i="3" s="1"/>
  <c r="DL43" i="4"/>
  <c r="DL43" i="3" s="1"/>
  <c r="DM43" i="4"/>
  <c r="DM43" i="3" s="1"/>
  <c r="DN43" i="4"/>
  <c r="DN43" i="3" s="1"/>
  <c r="DO43" i="4"/>
  <c r="DO43" i="3" s="1"/>
  <c r="DP43" i="4"/>
  <c r="DP43" i="3" s="1"/>
  <c r="DQ43" i="4"/>
  <c r="DQ43" i="3" s="1"/>
  <c r="DR43" i="4"/>
  <c r="DR43" i="3" s="1"/>
  <c r="DS43" i="4"/>
  <c r="DS43" i="3" s="1"/>
  <c r="DT43" i="4"/>
  <c r="DT43" i="3" s="1"/>
  <c r="DU43" i="4"/>
  <c r="DU43" i="3" s="1"/>
  <c r="DV43" i="4"/>
  <c r="DV43" i="3" s="1"/>
  <c r="DW43" i="4"/>
  <c r="DW43" i="3" s="1"/>
  <c r="DX43" i="4"/>
  <c r="DX43" i="3" s="1"/>
  <c r="DY43" i="4"/>
  <c r="DY43" i="3" s="1"/>
  <c r="DZ43" i="4"/>
  <c r="DZ43" i="3" s="1"/>
  <c r="EA43" i="4"/>
  <c r="EA43" i="3" s="1"/>
  <c r="EB43" i="4"/>
  <c r="EB43" i="3" s="1"/>
  <c r="EC43" i="4"/>
  <c r="EC43" i="3" s="1"/>
  <c r="ED43" i="4"/>
  <c r="ED43" i="3" s="1"/>
  <c r="EE43" i="4"/>
  <c r="EE43" i="3" s="1"/>
  <c r="EF43" i="4"/>
  <c r="EF43" i="3" s="1"/>
  <c r="EG43" i="4"/>
  <c r="EG43" i="3" s="1"/>
  <c r="EH43" i="4"/>
  <c r="EH43" i="3" s="1"/>
  <c r="EI43" i="4"/>
  <c r="EI43" i="3" s="1"/>
  <c r="EJ43" i="4"/>
  <c r="EJ43" i="3" s="1"/>
  <c r="EK43" i="4"/>
  <c r="EK43" i="3" s="1"/>
  <c r="EL43" i="4"/>
  <c r="EL43" i="3" s="1"/>
  <c r="EM43" i="4"/>
  <c r="EM43" i="3" s="1"/>
  <c r="EN43" i="4"/>
  <c r="EN43" i="3" s="1"/>
  <c r="B44" i="4"/>
  <c r="B44" i="3" s="1"/>
  <c r="C44" i="4"/>
  <c r="C44" i="3" s="1"/>
  <c r="D44" i="4"/>
  <c r="D44" i="3" s="1"/>
  <c r="E44" i="4"/>
  <c r="E44" i="3" s="1"/>
  <c r="F44" i="4"/>
  <c r="F44" i="3" s="1"/>
  <c r="G44" i="4"/>
  <c r="G44" i="3" s="1"/>
  <c r="H44" i="4"/>
  <c r="H44" i="3" s="1"/>
  <c r="I44" i="4"/>
  <c r="I44" i="3" s="1"/>
  <c r="J44" i="4"/>
  <c r="J44" i="3" s="1"/>
  <c r="K44" i="4"/>
  <c r="K44" i="3" s="1"/>
  <c r="L44" i="4"/>
  <c r="L44" i="3" s="1"/>
  <c r="M44" i="4"/>
  <c r="M44" i="3" s="1"/>
  <c r="N44" i="4"/>
  <c r="N44" i="3" s="1"/>
  <c r="O44" i="4"/>
  <c r="O44" i="3" s="1"/>
  <c r="P44" i="4"/>
  <c r="P44" i="3" s="1"/>
  <c r="Q44" i="4"/>
  <c r="Q44" i="3" s="1"/>
  <c r="R44" i="4"/>
  <c r="R44" i="3" s="1"/>
  <c r="S44" i="4"/>
  <c r="S44" i="3" s="1"/>
  <c r="T44" i="4"/>
  <c r="T44" i="3" s="1"/>
  <c r="U44" i="4"/>
  <c r="U44" i="3" s="1"/>
  <c r="V44" i="4"/>
  <c r="V44" i="3" s="1"/>
  <c r="W44" i="4"/>
  <c r="W44" i="3" s="1"/>
  <c r="X44" i="4"/>
  <c r="X44" i="3" s="1"/>
  <c r="Y44" i="4"/>
  <c r="Y44" i="3" s="1"/>
  <c r="Z44" i="4"/>
  <c r="Z44" i="3" s="1"/>
  <c r="AA44" i="4"/>
  <c r="AA44" i="3" s="1"/>
  <c r="AB44" i="4"/>
  <c r="AB44" i="3" s="1"/>
  <c r="AC44" i="4"/>
  <c r="AC44" i="3" s="1"/>
  <c r="AD44" i="4"/>
  <c r="AD44" i="3" s="1"/>
  <c r="AE44" i="4"/>
  <c r="AE44" i="3" s="1"/>
  <c r="AF44" i="4"/>
  <c r="AF44" i="3" s="1"/>
  <c r="AG44" i="4"/>
  <c r="AG44" i="3" s="1"/>
  <c r="AH44" i="4"/>
  <c r="AH44" i="3" s="1"/>
  <c r="AI44" i="4"/>
  <c r="AI44" i="3" s="1"/>
  <c r="AJ44" i="4"/>
  <c r="AJ44" i="3" s="1"/>
  <c r="AK44" i="4"/>
  <c r="AK44" i="3" s="1"/>
  <c r="AL44" i="4"/>
  <c r="AL44" i="3" s="1"/>
  <c r="AM44" i="4"/>
  <c r="AM44" i="3" s="1"/>
  <c r="AN44" i="4"/>
  <c r="AN44" i="3" s="1"/>
  <c r="AO44" i="4"/>
  <c r="AO44" i="3" s="1"/>
  <c r="AP44" i="4"/>
  <c r="AP44" i="3" s="1"/>
  <c r="AQ44" i="4"/>
  <c r="AQ44" i="3" s="1"/>
  <c r="AR44" i="4"/>
  <c r="AR44" i="3" s="1"/>
  <c r="AS44" i="4"/>
  <c r="AS44" i="3" s="1"/>
  <c r="AT44" i="4"/>
  <c r="AT44" i="3" s="1"/>
  <c r="AU44" i="4"/>
  <c r="AU44" i="3" s="1"/>
  <c r="AV44" i="4"/>
  <c r="AV44" i="3" s="1"/>
  <c r="AW44" i="4"/>
  <c r="AW44" i="3" s="1"/>
  <c r="AX44" i="4"/>
  <c r="AX44" i="3" s="1"/>
  <c r="AY44" i="4"/>
  <c r="AY44" i="3" s="1"/>
  <c r="AZ44" i="4"/>
  <c r="AZ44" i="3" s="1"/>
  <c r="BA44" i="4"/>
  <c r="BA44" i="3" s="1"/>
  <c r="BB44" i="4"/>
  <c r="BB44" i="3" s="1"/>
  <c r="BC44" i="4"/>
  <c r="BC44" i="3" s="1"/>
  <c r="BD44" i="4"/>
  <c r="BD44" i="3" s="1"/>
  <c r="BE44" i="4"/>
  <c r="BE44" i="3" s="1"/>
  <c r="BF44" i="4"/>
  <c r="BF44" i="3" s="1"/>
  <c r="BG44" i="4"/>
  <c r="BG44" i="3" s="1"/>
  <c r="BH44" i="4"/>
  <c r="BH44" i="3" s="1"/>
  <c r="BI44" i="4"/>
  <c r="BI44" i="3" s="1"/>
  <c r="BJ44" i="4"/>
  <c r="BJ44" i="3" s="1"/>
  <c r="BK44" i="4"/>
  <c r="BK44" i="3" s="1"/>
  <c r="BL44" i="4"/>
  <c r="BL44" i="3" s="1"/>
  <c r="BM44" i="4"/>
  <c r="BM44" i="3" s="1"/>
  <c r="BN44" i="4"/>
  <c r="BN44" i="3" s="1"/>
  <c r="BO44" i="4"/>
  <c r="BO44" i="3" s="1"/>
  <c r="BP44" i="4"/>
  <c r="BP44" i="3" s="1"/>
  <c r="BQ44" i="4"/>
  <c r="BQ44" i="3" s="1"/>
  <c r="BR44" i="4"/>
  <c r="BR44" i="3" s="1"/>
  <c r="BS44" i="4"/>
  <c r="BS44" i="3" s="1"/>
  <c r="BT44" i="4"/>
  <c r="BT44" i="3" s="1"/>
  <c r="BU44" i="4"/>
  <c r="BU44" i="3" s="1"/>
  <c r="BV44" i="4"/>
  <c r="BV44" i="3" s="1"/>
  <c r="BW44" i="4"/>
  <c r="BW44" i="3" s="1"/>
  <c r="BX44" i="4"/>
  <c r="BX44" i="3" s="1"/>
  <c r="BY44" i="4"/>
  <c r="BY44" i="3" s="1"/>
  <c r="BZ44" i="4"/>
  <c r="BZ44" i="3" s="1"/>
  <c r="CA44" i="4"/>
  <c r="CA44" i="3" s="1"/>
  <c r="CB44" i="4"/>
  <c r="CB44" i="3" s="1"/>
  <c r="CC44" i="4"/>
  <c r="CC44" i="3" s="1"/>
  <c r="CD44" i="4"/>
  <c r="CD44" i="3" s="1"/>
  <c r="CE44" i="4"/>
  <c r="CE44" i="3" s="1"/>
  <c r="CF44" i="4"/>
  <c r="CF44" i="3" s="1"/>
  <c r="CG44" i="4"/>
  <c r="CG44" i="3" s="1"/>
  <c r="CH44" i="4"/>
  <c r="CH44" i="3" s="1"/>
  <c r="CI44" i="4"/>
  <c r="CI44" i="3" s="1"/>
  <c r="CJ44" i="4"/>
  <c r="CJ44" i="3" s="1"/>
  <c r="CK44" i="4"/>
  <c r="CK44" i="3" s="1"/>
  <c r="CL44" i="4"/>
  <c r="CL44" i="3" s="1"/>
  <c r="CM44" i="4"/>
  <c r="CM44" i="3" s="1"/>
  <c r="CN44" i="4"/>
  <c r="CN44" i="3" s="1"/>
  <c r="CO44" i="4"/>
  <c r="CO44" i="3" s="1"/>
  <c r="CP44" i="4"/>
  <c r="CP44" i="3" s="1"/>
  <c r="CQ44" i="4"/>
  <c r="CQ44" i="3" s="1"/>
  <c r="CR44" i="4"/>
  <c r="CR44" i="3" s="1"/>
  <c r="CS44" i="4"/>
  <c r="CS44" i="3" s="1"/>
  <c r="CT44" i="4"/>
  <c r="CT44" i="3" s="1"/>
  <c r="CU44" i="4"/>
  <c r="CU44" i="3" s="1"/>
  <c r="CV44" i="4"/>
  <c r="CV44" i="3" s="1"/>
  <c r="CW44" i="4"/>
  <c r="CW44" i="3" s="1"/>
  <c r="CX44" i="4"/>
  <c r="CX44" i="3" s="1"/>
  <c r="CY44" i="4"/>
  <c r="CY44" i="3" s="1"/>
  <c r="CZ44" i="4"/>
  <c r="CZ44" i="3" s="1"/>
  <c r="DA44" i="4"/>
  <c r="DA44" i="3" s="1"/>
  <c r="DB44" i="4"/>
  <c r="DB44" i="3" s="1"/>
  <c r="DC44" i="4"/>
  <c r="DC44" i="3" s="1"/>
  <c r="DD44" i="4"/>
  <c r="DD44" i="3" s="1"/>
  <c r="DE44" i="4"/>
  <c r="DE44" i="3" s="1"/>
  <c r="DF44" i="4"/>
  <c r="DF44" i="3" s="1"/>
  <c r="DG44" i="4"/>
  <c r="DG44" i="3" s="1"/>
  <c r="DH44" i="4"/>
  <c r="DH44" i="3" s="1"/>
  <c r="DI44" i="4"/>
  <c r="DI44" i="3" s="1"/>
  <c r="DJ44" i="4"/>
  <c r="DJ44" i="3" s="1"/>
  <c r="DK44" i="4"/>
  <c r="DK44" i="3" s="1"/>
  <c r="DL44" i="4"/>
  <c r="DL44" i="3" s="1"/>
  <c r="DM44" i="4"/>
  <c r="DM44" i="3" s="1"/>
  <c r="DN44" i="4"/>
  <c r="DN44" i="3" s="1"/>
  <c r="DO44" i="4"/>
  <c r="DO44" i="3" s="1"/>
  <c r="DP44" i="4"/>
  <c r="DP44" i="3" s="1"/>
  <c r="DQ44" i="4"/>
  <c r="DQ44" i="3" s="1"/>
  <c r="DR44" i="4"/>
  <c r="DR44" i="3" s="1"/>
  <c r="DS44" i="4"/>
  <c r="DS44" i="3" s="1"/>
  <c r="DT44" i="4"/>
  <c r="DT44" i="3" s="1"/>
  <c r="DU44" i="4"/>
  <c r="DU44" i="3" s="1"/>
  <c r="DV44" i="4"/>
  <c r="DV44" i="3" s="1"/>
  <c r="DW44" i="4"/>
  <c r="DW44" i="3" s="1"/>
  <c r="DX44" i="4"/>
  <c r="DX44" i="3" s="1"/>
  <c r="DY44" i="4"/>
  <c r="DY44" i="3" s="1"/>
  <c r="DZ44" i="4"/>
  <c r="DZ44" i="3" s="1"/>
  <c r="EA44" i="4"/>
  <c r="EA44" i="3" s="1"/>
  <c r="EB44" i="4"/>
  <c r="EB44" i="3" s="1"/>
  <c r="EC44" i="4"/>
  <c r="EC44" i="3" s="1"/>
  <c r="ED44" i="4"/>
  <c r="ED44" i="3" s="1"/>
  <c r="EE44" i="4"/>
  <c r="EE44" i="3" s="1"/>
  <c r="EF44" i="4"/>
  <c r="EF44" i="3" s="1"/>
  <c r="EG44" i="4"/>
  <c r="EG44" i="3" s="1"/>
  <c r="EH44" i="4"/>
  <c r="EH44" i="3" s="1"/>
  <c r="EI44" i="4"/>
  <c r="EI44" i="3" s="1"/>
  <c r="EJ44" i="4"/>
  <c r="EJ44" i="3" s="1"/>
  <c r="EK44" i="4"/>
  <c r="EK44" i="3" s="1"/>
  <c r="EL44" i="4"/>
  <c r="EL44" i="3" s="1"/>
  <c r="EM44" i="4"/>
  <c r="EM44" i="3" s="1"/>
  <c r="EN44" i="4"/>
  <c r="EN44" i="3" s="1"/>
  <c r="B45" i="4"/>
  <c r="B45" i="3" s="1"/>
  <c r="C45" i="4"/>
  <c r="C45" i="3" s="1"/>
  <c r="D45" i="4"/>
  <c r="D45" i="3" s="1"/>
  <c r="E45" i="4"/>
  <c r="E45" i="3" s="1"/>
  <c r="F45" i="4"/>
  <c r="F45" i="3" s="1"/>
  <c r="G45" i="4"/>
  <c r="G45" i="3" s="1"/>
  <c r="H45" i="4"/>
  <c r="H45" i="3" s="1"/>
  <c r="I45" i="4"/>
  <c r="I45" i="3" s="1"/>
  <c r="J45" i="4"/>
  <c r="J45" i="3" s="1"/>
  <c r="K45" i="4"/>
  <c r="K45" i="3" s="1"/>
  <c r="L45" i="4"/>
  <c r="L45" i="3" s="1"/>
  <c r="M45" i="4"/>
  <c r="M45" i="3" s="1"/>
  <c r="N45" i="4"/>
  <c r="N45" i="3" s="1"/>
  <c r="O45" i="4"/>
  <c r="O45" i="3" s="1"/>
  <c r="P45" i="4"/>
  <c r="P45" i="3" s="1"/>
  <c r="Q45" i="4"/>
  <c r="Q45" i="3" s="1"/>
  <c r="R45" i="4"/>
  <c r="R45" i="3" s="1"/>
  <c r="S45" i="4"/>
  <c r="S45" i="3" s="1"/>
  <c r="T45" i="4"/>
  <c r="T45" i="3" s="1"/>
  <c r="U45" i="4"/>
  <c r="U45" i="3" s="1"/>
  <c r="V45" i="4"/>
  <c r="V45" i="3" s="1"/>
  <c r="W45" i="4"/>
  <c r="W45" i="3" s="1"/>
  <c r="X45" i="4"/>
  <c r="X45" i="3" s="1"/>
  <c r="Y45" i="4"/>
  <c r="Y45" i="3" s="1"/>
  <c r="Z45" i="4"/>
  <c r="Z45" i="3" s="1"/>
  <c r="AA45" i="4"/>
  <c r="AA45" i="3" s="1"/>
  <c r="AB45" i="4"/>
  <c r="AB45" i="3" s="1"/>
  <c r="AC45" i="4"/>
  <c r="AC45" i="3" s="1"/>
  <c r="AD45" i="4"/>
  <c r="AD45" i="3" s="1"/>
  <c r="AE45" i="4"/>
  <c r="AE45" i="3" s="1"/>
  <c r="AF45" i="4"/>
  <c r="AF45" i="3" s="1"/>
  <c r="AG45" i="4"/>
  <c r="AG45" i="3" s="1"/>
  <c r="AH45" i="4"/>
  <c r="AH45" i="3" s="1"/>
  <c r="AI45" i="4"/>
  <c r="AI45" i="3" s="1"/>
  <c r="AJ45" i="4"/>
  <c r="AJ45" i="3" s="1"/>
  <c r="AK45" i="4"/>
  <c r="AK45" i="3" s="1"/>
  <c r="AL45" i="4"/>
  <c r="AL45" i="3" s="1"/>
  <c r="AM45" i="4"/>
  <c r="AM45" i="3" s="1"/>
  <c r="AN45" i="4"/>
  <c r="AN45" i="3" s="1"/>
  <c r="AO45" i="4"/>
  <c r="AO45" i="3" s="1"/>
  <c r="AP45" i="4"/>
  <c r="AP45" i="3" s="1"/>
  <c r="AQ45" i="4"/>
  <c r="AQ45" i="3" s="1"/>
  <c r="AR45" i="4"/>
  <c r="AR45" i="3" s="1"/>
  <c r="AS45" i="4"/>
  <c r="AS45" i="3" s="1"/>
  <c r="AT45" i="4"/>
  <c r="AT45" i="3" s="1"/>
  <c r="AU45" i="4"/>
  <c r="AU45" i="3" s="1"/>
  <c r="AV45" i="4"/>
  <c r="AV45" i="3" s="1"/>
  <c r="AW45" i="4"/>
  <c r="AW45" i="3" s="1"/>
  <c r="AX45" i="4"/>
  <c r="AX45" i="3" s="1"/>
  <c r="AY45" i="4"/>
  <c r="AY45" i="3" s="1"/>
  <c r="AZ45" i="4"/>
  <c r="AZ45" i="3" s="1"/>
  <c r="BA45" i="4"/>
  <c r="BA45" i="3" s="1"/>
  <c r="BB45" i="4"/>
  <c r="BB45" i="3" s="1"/>
  <c r="BC45" i="4"/>
  <c r="BC45" i="3" s="1"/>
  <c r="BD45" i="4"/>
  <c r="BD45" i="3" s="1"/>
  <c r="BE45" i="4"/>
  <c r="BE45" i="3" s="1"/>
  <c r="BF45" i="4"/>
  <c r="BF45" i="3" s="1"/>
  <c r="BG45" i="4"/>
  <c r="BG45" i="3" s="1"/>
  <c r="BH45" i="4"/>
  <c r="BH45" i="3" s="1"/>
  <c r="BI45" i="4"/>
  <c r="BI45" i="3" s="1"/>
  <c r="BJ45" i="4"/>
  <c r="BJ45" i="3" s="1"/>
  <c r="BK45" i="4"/>
  <c r="BK45" i="3" s="1"/>
  <c r="BL45" i="4"/>
  <c r="BL45" i="3" s="1"/>
  <c r="BM45" i="4"/>
  <c r="BM45" i="3" s="1"/>
  <c r="BN45" i="4"/>
  <c r="BN45" i="3" s="1"/>
  <c r="BO45" i="4"/>
  <c r="BO45" i="3" s="1"/>
  <c r="BP45" i="4"/>
  <c r="BP45" i="3" s="1"/>
  <c r="BQ45" i="4"/>
  <c r="BQ45" i="3" s="1"/>
  <c r="BR45" i="4"/>
  <c r="BR45" i="3" s="1"/>
  <c r="BS45" i="4"/>
  <c r="BS45" i="3" s="1"/>
  <c r="BT45" i="4"/>
  <c r="BT45" i="3" s="1"/>
  <c r="BU45" i="4"/>
  <c r="BU45" i="3" s="1"/>
  <c r="BV45" i="4"/>
  <c r="BV45" i="3" s="1"/>
  <c r="BW45" i="4"/>
  <c r="BW45" i="3" s="1"/>
  <c r="BX45" i="4"/>
  <c r="BX45" i="3" s="1"/>
  <c r="BY45" i="4"/>
  <c r="BY45" i="3" s="1"/>
  <c r="BZ45" i="4"/>
  <c r="BZ45" i="3" s="1"/>
  <c r="CA45" i="4"/>
  <c r="CA45" i="3" s="1"/>
  <c r="CB45" i="4"/>
  <c r="CB45" i="3" s="1"/>
  <c r="CC45" i="4"/>
  <c r="CC45" i="3" s="1"/>
  <c r="CD45" i="4"/>
  <c r="CD45" i="3" s="1"/>
  <c r="CE45" i="4"/>
  <c r="CE45" i="3" s="1"/>
  <c r="CF45" i="4"/>
  <c r="CF45" i="3" s="1"/>
  <c r="CG45" i="4"/>
  <c r="CG45" i="3" s="1"/>
  <c r="CH45" i="4"/>
  <c r="CH45" i="3" s="1"/>
  <c r="CI45" i="4"/>
  <c r="CI45" i="3" s="1"/>
  <c r="CJ45" i="4"/>
  <c r="CJ45" i="3" s="1"/>
  <c r="CK45" i="4"/>
  <c r="CK45" i="3" s="1"/>
  <c r="CL45" i="4"/>
  <c r="CL45" i="3" s="1"/>
  <c r="CM45" i="4"/>
  <c r="CM45" i="3" s="1"/>
  <c r="CN45" i="4"/>
  <c r="CN45" i="3" s="1"/>
  <c r="CO45" i="4"/>
  <c r="CO45" i="3" s="1"/>
  <c r="CP45" i="4"/>
  <c r="CP45" i="3" s="1"/>
  <c r="CQ45" i="4"/>
  <c r="CQ45" i="3" s="1"/>
  <c r="CR45" i="4"/>
  <c r="CR45" i="3" s="1"/>
  <c r="CS45" i="4"/>
  <c r="CS45" i="3" s="1"/>
  <c r="CT45" i="4"/>
  <c r="CT45" i="3" s="1"/>
  <c r="CU45" i="4"/>
  <c r="CU45" i="3" s="1"/>
  <c r="CV45" i="4"/>
  <c r="CV45" i="3" s="1"/>
  <c r="CW45" i="4"/>
  <c r="CW45" i="3" s="1"/>
  <c r="CX45" i="4"/>
  <c r="CX45" i="3" s="1"/>
  <c r="CY45" i="4"/>
  <c r="CY45" i="3" s="1"/>
  <c r="CZ45" i="4"/>
  <c r="CZ45" i="3" s="1"/>
  <c r="DA45" i="4"/>
  <c r="DA45" i="3" s="1"/>
  <c r="DB45" i="4"/>
  <c r="DB45" i="3" s="1"/>
  <c r="DC45" i="4"/>
  <c r="DC45" i="3" s="1"/>
  <c r="DD45" i="4"/>
  <c r="DD45" i="3" s="1"/>
  <c r="DE45" i="4"/>
  <c r="DE45" i="3" s="1"/>
  <c r="DF45" i="4"/>
  <c r="DF45" i="3" s="1"/>
  <c r="DG45" i="4"/>
  <c r="DG45" i="3" s="1"/>
  <c r="DH45" i="4"/>
  <c r="DH45" i="3" s="1"/>
  <c r="DI45" i="4"/>
  <c r="DI45" i="3" s="1"/>
  <c r="DJ45" i="4"/>
  <c r="DJ45" i="3" s="1"/>
  <c r="DK45" i="4"/>
  <c r="DK45" i="3" s="1"/>
  <c r="DL45" i="4"/>
  <c r="DL45" i="3" s="1"/>
  <c r="DM45" i="4"/>
  <c r="DM45" i="3" s="1"/>
  <c r="DN45" i="4"/>
  <c r="DN45" i="3" s="1"/>
  <c r="DO45" i="4"/>
  <c r="DO45" i="3" s="1"/>
  <c r="DP45" i="4"/>
  <c r="DP45" i="3" s="1"/>
  <c r="DQ45" i="4"/>
  <c r="DQ45" i="3" s="1"/>
  <c r="DR45" i="4"/>
  <c r="DR45" i="3" s="1"/>
  <c r="DS45" i="4"/>
  <c r="DS45" i="3" s="1"/>
  <c r="DT45" i="4"/>
  <c r="DT45" i="3" s="1"/>
  <c r="DU45" i="4"/>
  <c r="DU45" i="3" s="1"/>
  <c r="DV45" i="4"/>
  <c r="DV45" i="3" s="1"/>
  <c r="DW45" i="4"/>
  <c r="DW45" i="3" s="1"/>
  <c r="DX45" i="4"/>
  <c r="DX45" i="3" s="1"/>
  <c r="DY45" i="4"/>
  <c r="DY45" i="3" s="1"/>
  <c r="DZ45" i="4"/>
  <c r="DZ45" i="3" s="1"/>
  <c r="EA45" i="4"/>
  <c r="EA45" i="3" s="1"/>
  <c r="EB45" i="4"/>
  <c r="EB45" i="3" s="1"/>
  <c r="EC45" i="4"/>
  <c r="EC45" i="3" s="1"/>
  <c r="ED45" i="4"/>
  <c r="ED45" i="3" s="1"/>
  <c r="EE45" i="4"/>
  <c r="EE45" i="3" s="1"/>
  <c r="EF45" i="4"/>
  <c r="EF45" i="3" s="1"/>
  <c r="EG45" i="4"/>
  <c r="EG45" i="3" s="1"/>
  <c r="EH45" i="4"/>
  <c r="EH45" i="3" s="1"/>
  <c r="EI45" i="4"/>
  <c r="EI45" i="3" s="1"/>
  <c r="EJ45" i="4"/>
  <c r="EJ45" i="3" s="1"/>
  <c r="EK45" i="4"/>
  <c r="EK45" i="3" s="1"/>
  <c r="EL45" i="4"/>
  <c r="EL45" i="3" s="1"/>
  <c r="EM45" i="4"/>
  <c r="EM45" i="3" s="1"/>
  <c r="EN45" i="4"/>
  <c r="EN45" i="3" s="1"/>
  <c r="B46" i="4"/>
  <c r="B46" i="3" s="1"/>
  <c r="C46" i="4"/>
  <c r="C46" i="3" s="1"/>
  <c r="D46" i="4"/>
  <c r="D46" i="3" s="1"/>
  <c r="E46" i="4"/>
  <c r="E46" i="3" s="1"/>
  <c r="F46" i="4"/>
  <c r="F46" i="3" s="1"/>
  <c r="G46" i="4"/>
  <c r="G46" i="3" s="1"/>
  <c r="H46" i="4"/>
  <c r="H46" i="3" s="1"/>
  <c r="I46" i="4"/>
  <c r="I46" i="3" s="1"/>
  <c r="J46" i="4"/>
  <c r="J46" i="3" s="1"/>
  <c r="K46" i="4"/>
  <c r="K46" i="3" s="1"/>
  <c r="L46" i="4"/>
  <c r="L46" i="3" s="1"/>
  <c r="M46" i="4"/>
  <c r="M46" i="3" s="1"/>
  <c r="N46" i="4"/>
  <c r="N46" i="3" s="1"/>
  <c r="O46" i="4"/>
  <c r="O46" i="3" s="1"/>
  <c r="P46" i="4"/>
  <c r="P46" i="3" s="1"/>
  <c r="Q46" i="4"/>
  <c r="Q46" i="3" s="1"/>
  <c r="R46" i="4"/>
  <c r="R46" i="3" s="1"/>
  <c r="S46" i="4"/>
  <c r="S46" i="3" s="1"/>
  <c r="T46" i="4"/>
  <c r="T46" i="3" s="1"/>
  <c r="U46" i="4"/>
  <c r="U46" i="3" s="1"/>
  <c r="V46" i="4"/>
  <c r="V46" i="3" s="1"/>
  <c r="W46" i="4"/>
  <c r="W46" i="3" s="1"/>
  <c r="X46" i="4"/>
  <c r="X46" i="3" s="1"/>
  <c r="Y46" i="4"/>
  <c r="Y46" i="3" s="1"/>
  <c r="Z46" i="4"/>
  <c r="Z46" i="3" s="1"/>
  <c r="AA46" i="4"/>
  <c r="AA46" i="3" s="1"/>
  <c r="AB46" i="4"/>
  <c r="AB46" i="3" s="1"/>
  <c r="AC46" i="4"/>
  <c r="AC46" i="3" s="1"/>
  <c r="AD46" i="4"/>
  <c r="AD46" i="3" s="1"/>
  <c r="AE46" i="4"/>
  <c r="AE46" i="3" s="1"/>
  <c r="AF46" i="4"/>
  <c r="AF46" i="3" s="1"/>
  <c r="AG46" i="4"/>
  <c r="AG46" i="3" s="1"/>
  <c r="AH46" i="4"/>
  <c r="AH46" i="3" s="1"/>
  <c r="AI46" i="4"/>
  <c r="AI46" i="3" s="1"/>
  <c r="AJ46" i="4"/>
  <c r="AJ46" i="3" s="1"/>
  <c r="AK46" i="4"/>
  <c r="AK46" i="3" s="1"/>
  <c r="AL46" i="4"/>
  <c r="AL46" i="3" s="1"/>
  <c r="AM46" i="4"/>
  <c r="AM46" i="3" s="1"/>
  <c r="AN46" i="4"/>
  <c r="AN46" i="3" s="1"/>
  <c r="AO46" i="4"/>
  <c r="AO46" i="3" s="1"/>
  <c r="AP46" i="4"/>
  <c r="AP46" i="3" s="1"/>
  <c r="AQ46" i="4"/>
  <c r="AQ46" i="3" s="1"/>
  <c r="AR46" i="4"/>
  <c r="AR46" i="3" s="1"/>
  <c r="AS46" i="4"/>
  <c r="AS46" i="3" s="1"/>
  <c r="AT46" i="4"/>
  <c r="AT46" i="3" s="1"/>
  <c r="AU46" i="4"/>
  <c r="AU46" i="3" s="1"/>
  <c r="AV46" i="4"/>
  <c r="AV46" i="3" s="1"/>
  <c r="AW46" i="4"/>
  <c r="AW46" i="3" s="1"/>
  <c r="AX46" i="4"/>
  <c r="AX46" i="3" s="1"/>
  <c r="AY46" i="4"/>
  <c r="AY46" i="3" s="1"/>
  <c r="AZ46" i="4"/>
  <c r="AZ46" i="3" s="1"/>
  <c r="BA46" i="4"/>
  <c r="BA46" i="3" s="1"/>
  <c r="BB46" i="4"/>
  <c r="BB46" i="3" s="1"/>
  <c r="BC46" i="4"/>
  <c r="BC46" i="3" s="1"/>
  <c r="BD46" i="4"/>
  <c r="BD46" i="3" s="1"/>
  <c r="BE46" i="4"/>
  <c r="BE46" i="3" s="1"/>
  <c r="BF46" i="4"/>
  <c r="BF46" i="3" s="1"/>
  <c r="BG46" i="4"/>
  <c r="BG46" i="3" s="1"/>
  <c r="BH46" i="4"/>
  <c r="BH46" i="3" s="1"/>
  <c r="BI46" i="4"/>
  <c r="BI46" i="3" s="1"/>
  <c r="BJ46" i="4"/>
  <c r="BJ46" i="3" s="1"/>
  <c r="BK46" i="4"/>
  <c r="BK46" i="3" s="1"/>
  <c r="BL46" i="4"/>
  <c r="BL46" i="3" s="1"/>
  <c r="BM46" i="4"/>
  <c r="BM46" i="3" s="1"/>
  <c r="BN46" i="4"/>
  <c r="BN46" i="3" s="1"/>
  <c r="BO46" i="4"/>
  <c r="BO46" i="3" s="1"/>
  <c r="BP46" i="4"/>
  <c r="BP46" i="3" s="1"/>
  <c r="BQ46" i="4"/>
  <c r="BQ46" i="3" s="1"/>
  <c r="BR46" i="4"/>
  <c r="BR46" i="3" s="1"/>
  <c r="BS46" i="4"/>
  <c r="BS46" i="3" s="1"/>
  <c r="BT46" i="4"/>
  <c r="BT46" i="3" s="1"/>
  <c r="BU46" i="4"/>
  <c r="BU46" i="3" s="1"/>
  <c r="BV46" i="4"/>
  <c r="BV46" i="3" s="1"/>
  <c r="BW46" i="4"/>
  <c r="BW46" i="3" s="1"/>
  <c r="BX46" i="4"/>
  <c r="BX46" i="3" s="1"/>
  <c r="BY46" i="4"/>
  <c r="BY46" i="3" s="1"/>
  <c r="BZ46" i="4"/>
  <c r="BZ46" i="3" s="1"/>
  <c r="CA46" i="4"/>
  <c r="CA46" i="3" s="1"/>
  <c r="CB46" i="4"/>
  <c r="CB46" i="3" s="1"/>
  <c r="CC46" i="4"/>
  <c r="CC46" i="3" s="1"/>
  <c r="CD46" i="4"/>
  <c r="CD46" i="3" s="1"/>
  <c r="CE46" i="4"/>
  <c r="CE46" i="3" s="1"/>
  <c r="CF46" i="4"/>
  <c r="CF46" i="3" s="1"/>
  <c r="CG46" i="4"/>
  <c r="CG46" i="3" s="1"/>
  <c r="CH46" i="4"/>
  <c r="CH46" i="3" s="1"/>
  <c r="CI46" i="4"/>
  <c r="CI46" i="3" s="1"/>
  <c r="CJ46" i="4"/>
  <c r="CJ46" i="3" s="1"/>
  <c r="CK46" i="4"/>
  <c r="CK46" i="3" s="1"/>
  <c r="CL46" i="4"/>
  <c r="CL46" i="3" s="1"/>
  <c r="CM46" i="4"/>
  <c r="CM46" i="3" s="1"/>
  <c r="CN46" i="4"/>
  <c r="CN46" i="3" s="1"/>
  <c r="CO46" i="4"/>
  <c r="CO46" i="3" s="1"/>
  <c r="CP46" i="4"/>
  <c r="CP46" i="3" s="1"/>
  <c r="CQ46" i="4"/>
  <c r="CQ46" i="3" s="1"/>
  <c r="CR46" i="4"/>
  <c r="CR46" i="3" s="1"/>
  <c r="CS46" i="4"/>
  <c r="CS46" i="3" s="1"/>
  <c r="CT46" i="4"/>
  <c r="CT46" i="3" s="1"/>
  <c r="CU46" i="4"/>
  <c r="CU46" i="3" s="1"/>
  <c r="CV46" i="4"/>
  <c r="CV46" i="3" s="1"/>
  <c r="CW46" i="4"/>
  <c r="CW46" i="3" s="1"/>
  <c r="CX46" i="4"/>
  <c r="CX46" i="3" s="1"/>
  <c r="CY46" i="4"/>
  <c r="CY46" i="3" s="1"/>
  <c r="CZ46" i="4"/>
  <c r="CZ46" i="3" s="1"/>
  <c r="DA46" i="4"/>
  <c r="DA46" i="3" s="1"/>
  <c r="DB46" i="4"/>
  <c r="DB46" i="3" s="1"/>
  <c r="DC46" i="4"/>
  <c r="DC46" i="3" s="1"/>
  <c r="DD46" i="4"/>
  <c r="DD46" i="3" s="1"/>
  <c r="DE46" i="4"/>
  <c r="DE46" i="3" s="1"/>
  <c r="DF46" i="4"/>
  <c r="DF46" i="3" s="1"/>
  <c r="DG46" i="4"/>
  <c r="DG46" i="3" s="1"/>
  <c r="DH46" i="4"/>
  <c r="DH46" i="3" s="1"/>
  <c r="DI46" i="4"/>
  <c r="DI46" i="3" s="1"/>
  <c r="DJ46" i="4"/>
  <c r="DJ46" i="3" s="1"/>
  <c r="DK46" i="4"/>
  <c r="DK46" i="3" s="1"/>
  <c r="DL46" i="4"/>
  <c r="DL46" i="3" s="1"/>
  <c r="DM46" i="4"/>
  <c r="DM46" i="3" s="1"/>
  <c r="DN46" i="4"/>
  <c r="DN46" i="3" s="1"/>
  <c r="DO46" i="4"/>
  <c r="DO46" i="3" s="1"/>
  <c r="DP46" i="4"/>
  <c r="DP46" i="3" s="1"/>
  <c r="DQ46" i="4"/>
  <c r="DQ46" i="3" s="1"/>
  <c r="DR46" i="4"/>
  <c r="DR46" i="3" s="1"/>
  <c r="DS46" i="4"/>
  <c r="DS46" i="3" s="1"/>
  <c r="DT46" i="4"/>
  <c r="DT46" i="3" s="1"/>
  <c r="DU46" i="4"/>
  <c r="DU46" i="3" s="1"/>
  <c r="DV46" i="4"/>
  <c r="DV46" i="3" s="1"/>
  <c r="DW46" i="4"/>
  <c r="DW46" i="3" s="1"/>
  <c r="DX46" i="4"/>
  <c r="DX46" i="3" s="1"/>
  <c r="DY46" i="4"/>
  <c r="DY46" i="3" s="1"/>
  <c r="DZ46" i="4"/>
  <c r="DZ46" i="3" s="1"/>
  <c r="EA46" i="4"/>
  <c r="EA46" i="3" s="1"/>
  <c r="EB46" i="4"/>
  <c r="EB46" i="3" s="1"/>
  <c r="EC46" i="4"/>
  <c r="EC46" i="3" s="1"/>
  <c r="ED46" i="4"/>
  <c r="ED46" i="3" s="1"/>
  <c r="EE46" i="4"/>
  <c r="EE46" i="3" s="1"/>
  <c r="EF46" i="4"/>
  <c r="EF46" i="3" s="1"/>
  <c r="EG46" i="4"/>
  <c r="EG46" i="3" s="1"/>
  <c r="EH46" i="4"/>
  <c r="EH46" i="3" s="1"/>
  <c r="EI46" i="4"/>
  <c r="EI46" i="3" s="1"/>
  <c r="EJ46" i="4"/>
  <c r="EJ46" i="3" s="1"/>
  <c r="EK46" i="4"/>
  <c r="EK46" i="3" s="1"/>
  <c r="EL46" i="4"/>
  <c r="EL46" i="3" s="1"/>
  <c r="EM46" i="4"/>
  <c r="EM46" i="3" s="1"/>
  <c r="EN46" i="4"/>
  <c r="EN46" i="3" s="1"/>
  <c r="B47" i="4"/>
  <c r="B47" i="3" s="1"/>
  <c r="C47" i="4"/>
  <c r="C47" i="3" s="1"/>
  <c r="D47" i="4"/>
  <c r="D47" i="3" s="1"/>
  <c r="E47" i="4"/>
  <c r="E47" i="3" s="1"/>
  <c r="F47" i="4"/>
  <c r="F47" i="3" s="1"/>
  <c r="G47" i="4"/>
  <c r="G47" i="3" s="1"/>
  <c r="H47" i="4"/>
  <c r="H47" i="3" s="1"/>
  <c r="I47" i="4"/>
  <c r="I47" i="3" s="1"/>
  <c r="J47" i="4"/>
  <c r="J47" i="3" s="1"/>
  <c r="K47" i="4"/>
  <c r="K47" i="3" s="1"/>
  <c r="L47" i="4"/>
  <c r="L47" i="3" s="1"/>
  <c r="M47" i="4"/>
  <c r="M47" i="3" s="1"/>
  <c r="N47" i="4"/>
  <c r="N47" i="3" s="1"/>
  <c r="O47" i="4"/>
  <c r="O47" i="3" s="1"/>
  <c r="P47" i="4"/>
  <c r="P47" i="3" s="1"/>
  <c r="Q47" i="4"/>
  <c r="Q47" i="3" s="1"/>
  <c r="R47" i="4"/>
  <c r="R47" i="3" s="1"/>
  <c r="S47" i="4"/>
  <c r="S47" i="3" s="1"/>
  <c r="T47" i="4"/>
  <c r="T47" i="3" s="1"/>
  <c r="U47" i="4"/>
  <c r="U47" i="3" s="1"/>
  <c r="V47" i="4"/>
  <c r="V47" i="3" s="1"/>
  <c r="W47" i="4"/>
  <c r="W47" i="3" s="1"/>
  <c r="X47" i="4"/>
  <c r="X47" i="3" s="1"/>
  <c r="Y47" i="4"/>
  <c r="Y47" i="3" s="1"/>
  <c r="Z47" i="4"/>
  <c r="Z47" i="3" s="1"/>
  <c r="AA47" i="4"/>
  <c r="AA47" i="3" s="1"/>
  <c r="AB47" i="4"/>
  <c r="AB47" i="3" s="1"/>
  <c r="AC47" i="4"/>
  <c r="AC47" i="3" s="1"/>
  <c r="AD47" i="4"/>
  <c r="AD47" i="3" s="1"/>
  <c r="AE47" i="4"/>
  <c r="AE47" i="3" s="1"/>
  <c r="AF47" i="4"/>
  <c r="AF47" i="3" s="1"/>
  <c r="AG47" i="4"/>
  <c r="AG47" i="3" s="1"/>
  <c r="AH47" i="4"/>
  <c r="AH47" i="3" s="1"/>
  <c r="AI47" i="4"/>
  <c r="AI47" i="3" s="1"/>
  <c r="AJ47" i="4"/>
  <c r="AJ47" i="3" s="1"/>
  <c r="AK47" i="4"/>
  <c r="AK47" i="3" s="1"/>
  <c r="AL47" i="4"/>
  <c r="AL47" i="3" s="1"/>
  <c r="AM47" i="4"/>
  <c r="AM47" i="3" s="1"/>
  <c r="AN47" i="4"/>
  <c r="AN47" i="3" s="1"/>
  <c r="AO47" i="4"/>
  <c r="AO47" i="3" s="1"/>
  <c r="AP47" i="4"/>
  <c r="AP47" i="3" s="1"/>
  <c r="AQ47" i="4"/>
  <c r="AQ47" i="3" s="1"/>
  <c r="AR47" i="4"/>
  <c r="AR47" i="3" s="1"/>
  <c r="AS47" i="4"/>
  <c r="AS47" i="3" s="1"/>
  <c r="AT47" i="4"/>
  <c r="AT47" i="3" s="1"/>
  <c r="AU47" i="4"/>
  <c r="AU47" i="3" s="1"/>
  <c r="AV47" i="4"/>
  <c r="AV47" i="3" s="1"/>
  <c r="AW47" i="4"/>
  <c r="AW47" i="3" s="1"/>
  <c r="AX47" i="4"/>
  <c r="AX47" i="3" s="1"/>
  <c r="AY47" i="4"/>
  <c r="AY47" i="3" s="1"/>
  <c r="AZ47" i="4"/>
  <c r="AZ47" i="3" s="1"/>
  <c r="BA47" i="4"/>
  <c r="BA47" i="3" s="1"/>
  <c r="BB47" i="4"/>
  <c r="BB47" i="3" s="1"/>
  <c r="BC47" i="4"/>
  <c r="BC47" i="3" s="1"/>
  <c r="BD47" i="4"/>
  <c r="BD47" i="3" s="1"/>
  <c r="BE47" i="4"/>
  <c r="BE47" i="3" s="1"/>
  <c r="BF47" i="4"/>
  <c r="BF47" i="3" s="1"/>
  <c r="BG47" i="4"/>
  <c r="BG47" i="3" s="1"/>
  <c r="BH47" i="4"/>
  <c r="BH47" i="3" s="1"/>
  <c r="BI47" i="4"/>
  <c r="BI47" i="3" s="1"/>
  <c r="BJ47" i="4"/>
  <c r="BJ47" i="3" s="1"/>
  <c r="BK47" i="4"/>
  <c r="BK47" i="3" s="1"/>
  <c r="BL47" i="4"/>
  <c r="BL47" i="3" s="1"/>
  <c r="BM47" i="4"/>
  <c r="BM47" i="3" s="1"/>
  <c r="BN47" i="4"/>
  <c r="BN47" i="3" s="1"/>
  <c r="BO47" i="4"/>
  <c r="BO47" i="3" s="1"/>
  <c r="BP47" i="4"/>
  <c r="BP47" i="3" s="1"/>
  <c r="BQ47" i="4"/>
  <c r="BQ47" i="3" s="1"/>
  <c r="BR47" i="4"/>
  <c r="BR47" i="3" s="1"/>
  <c r="BS47" i="4"/>
  <c r="BS47" i="3" s="1"/>
  <c r="BT47" i="4"/>
  <c r="BT47" i="3" s="1"/>
  <c r="BU47" i="4"/>
  <c r="BU47" i="3" s="1"/>
  <c r="BV47" i="4"/>
  <c r="BV47" i="3" s="1"/>
  <c r="BW47" i="4"/>
  <c r="BW47" i="3" s="1"/>
  <c r="BX47" i="4"/>
  <c r="BX47" i="3" s="1"/>
  <c r="BY47" i="4"/>
  <c r="BY47" i="3" s="1"/>
  <c r="BZ47" i="4"/>
  <c r="BZ47" i="3" s="1"/>
  <c r="CA47" i="4"/>
  <c r="CA47" i="3" s="1"/>
  <c r="CB47" i="4"/>
  <c r="CB47" i="3" s="1"/>
  <c r="CC47" i="4"/>
  <c r="CC47" i="3" s="1"/>
  <c r="CD47" i="4"/>
  <c r="CD47" i="3" s="1"/>
  <c r="CE47" i="4"/>
  <c r="CE47" i="3" s="1"/>
  <c r="CF47" i="4"/>
  <c r="CF47" i="3" s="1"/>
  <c r="CG47" i="4"/>
  <c r="CG47" i="3" s="1"/>
  <c r="CH47" i="4"/>
  <c r="CH47" i="3" s="1"/>
  <c r="CI47" i="4"/>
  <c r="CI47" i="3" s="1"/>
  <c r="CJ47" i="4"/>
  <c r="CJ47" i="3" s="1"/>
  <c r="CK47" i="4"/>
  <c r="CK47" i="3" s="1"/>
  <c r="CL47" i="4"/>
  <c r="CL47" i="3" s="1"/>
  <c r="CM47" i="4"/>
  <c r="CM47" i="3" s="1"/>
  <c r="CN47" i="4"/>
  <c r="CN47" i="3" s="1"/>
  <c r="CO47" i="4"/>
  <c r="CO47" i="3" s="1"/>
  <c r="CP47" i="4"/>
  <c r="CP47" i="3" s="1"/>
  <c r="CQ47" i="4"/>
  <c r="CQ47" i="3" s="1"/>
  <c r="CR47" i="4"/>
  <c r="CR47" i="3" s="1"/>
  <c r="CS47" i="4"/>
  <c r="CS47" i="3" s="1"/>
  <c r="CT47" i="4"/>
  <c r="CT47" i="3" s="1"/>
  <c r="CU47" i="4"/>
  <c r="CU47" i="3" s="1"/>
  <c r="CV47" i="4"/>
  <c r="CV47" i="3" s="1"/>
  <c r="CW47" i="4"/>
  <c r="CW47" i="3" s="1"/>
  <c r="CX47" i="4"/>
  <c r="CX47" i="3" s="1"/>
  <c r="CY47" i="4"/>
  <c r="CY47" i="3" s="1"/>
  <c r="CZ47" i="4"/>
  <c r="CZ47" i="3" s="1"/>
  <c r="DA47" i="4"/>
  <c r="DA47" i="3" s="1"/>
  <c r="DB47" i="4"/>
  <c r="DB47" i="3" s="1"/>
  <c r="DC47" i="4"/>
  <c r="DC47" i="3" s="1"/>
  <c r="DD47" i="4"/>
  <c r="DD47" i="3" s="1"/>
  <c r="DE47" i="4"/>
  <c r="DE47" i="3" s="1"/>
  <c r="DF47" i="4"/>
  <c r="DF47" i="3" s="1"/>
  <c r="DG47" i="4"/>
  <c r="DG47" i="3" s="1"/>
  <c r="DH47" i="4"/>
  <c r="DH47" i="3" s="1"/>
  <c r="DI47" i="4"/>
  <c r="DI47" i="3" s="1"/>
  <c r="DJ47" i="4"/>
  <c r="DJ47" i="3" s="1"/>
  <c r="DK47" i="4"/>
  <c r="DK47" i="3" s="1"/>
  <c r="DL47" i="4"/>
  <c r="DL47" i="3" s="1"/>
  <c r="DM47" i="4"/>
  <c r="DM47" i="3" s="1"/>
  <c r="DN47" i="4"/>
  <c r="DN47" i="3" s="1"/>
  <c r="DO47" i="4"/>
  <c r="DO47" i="3" s="1"/>
  <c r="DP47" i="4"/>
  <c r="DP47" i="3" s="1"/>
  <c r="DQ47" i="4"/>
  <c r="DQ47" i="3" s="1"/>
  <c r="DR47" i="4"/>
  <c r="DR47" i="3" s="1"/>
  <c r="DS47" i="4"/>
  <c r="DS47" i="3" s="1"/>
  <c r="DT47" i="4"/>
  <c r="DT47" i="3" s="1"/>
  <c r="DU47" i="4"/>
  <c r="DU47" i="3" s="1"/>
  <c r="DV47" i="4"/>
  <c r="DV47" i="3" s="1"/>
  <c r="DW47" i="4"/>
  <c r="DW47" i="3" s="1"/>
  <c r="DX47" i="4"/>
  <c r="DX47" i="3" s="1"/>
  <c r="DY47" i="4"/>
  <c r="DY47" i="3" s="1"/>
  <c r="DZ47" i="4"/>
  <c r="DZ47" i="3" s="1"/>
  <c r="EA47" i="4"/>
  <c r="EA47" i="3" s="1"/>
  <c r="EB47" i="4"/>
  <c r="EB47" i="3" s="1"/>
  <c r="EC47" i="4"/>
  <c r="EC47" i="3" s="1"/>
  <c r="ED47" i="4"/>
  <c r="ED47" i="3" s="1"/>
  <c r="EE47" i="4"/>
  <c r="EE47" i="3" s="1"/>
  <c r="EF47" i="4"/>
  <c r="EF47" i="3" s="1"/>
  <c r="EG47" i="4"/>
  <c r="EG47" i="3" s="1"/>
  <c r="EH47" i="4"/>
  <c r="EH47" i="3" s="1"/>
  <c r="EI47" i="4"/>
  <c r="EI47" i="3" s="1"/>
  <c r="EJ47" i="4"/>
  <c r="EJ47" i="3" s="1"/>
  <c r="EK47" i="4"/>
  <c r="EK47" i="3" s="1"/>
  <c r="EL47" i="4"/>
  <c r="EL47" i="3" s="1"/>
  <c r="EM47" i="4"/>
  <c r="EM47" i="3" s="1"/>
  <c r="EN47" i="4"/>
  <c r="EN47" i="3" s="1"/>
  <c r="B48" i="4"/>
  <c r="B48" i="3" s="1"/>
  <c r="C48" i="4"/>
  <c r="C48" i="3" s="1"/>
  <c r="D48" i="4"/>
  <c r="D48" i="3" s="1"/>
  <c r="E48" i="4"/>
  <c r="E48" i="3" s="1"/>
  <c r="F48" i="4"/>
  <c r="F48" i="3" s="1"/>
  <c r="G48" i="4"/>
  <c r="G48" i="3" s="1"/>
  <c r="H48" i="4"/>
  <c r="H48" i="3" s="1"/>
  <c r="I48" i="4"/>
  <c r="I48" i="3" s="1"/>
  <c r="J48" i="4"/>
  <c r="J48" i="3" s="1"/>
  <c r="K48" i="4"/>
  <c r="K48" i="3" s="1"/>
  <c r="L48" i="4"/>
  <c r="L48" i="3" s="1"/>
  <c r="M48" i="4"/>
  <c r="M48" i="3" s="1"/>
  <c r="N48" i="4"/>
  <c r="N48" i="3" s="1"/>
  <c r="O48" i="4"/>
  <c r="O48" i="3" s="1"/>
  <c r="P48" i="4"/>
  <c r="P48" i="3" s="1"/>
  <c r="Q48" i="4"/>
  <c r="Q48" i="3" s="1"/>
  <c r="R48" i="4"/>
  <c r="R48" i="3" s="1"/>
  <c r="S48" i="4"/>
  <c r="S48" i="3" s="1"/>
  <c r="T48" i="4"/>
  <c r="T48" i="3" s="1"/>
  <c r="U48" i="4"/>
  <c r="U48" i="3" s="1"/>
  <c r="V48" i="4"/>
  <c r="V48" i="3" s="1"/>
  <c r="W48" i="4"/>
  <c r="W48" i="3" s="1"/>
  <c r="X48" i="4"/>
  <c r="X48" i="3" s="1"/>
  <c r="Y48" i="4"/>
  <c r="Y48" i="3" s="1"/>
  <c r="Z48" i="4"/>
  <c r="Z48" i="3" s="1"/>
  <c r="AA48" i="4"/>
  <c r="AA48" i="3" s="1"/>
  <c r="AB48" i="4"/>
  <c r="AB48" i="3" s="1"/>
  <c r="AC48" i="4"/>
  <c r="AC48" i="3" s="1"/>
  <c r="AD48" i="4"/>
  <c r="AD48" i="3" s="1"/>
  <c r="AE48" i="4"/>
  <c r="AE48" i="3" s="1"/>
  <c r="AF48" i="4"/>
  <c r="AF48" i="3" s="1"/>
  <c r="AG48" i="4"/>
  <c r="AG48" i="3" s="1"/>
  <c r="AH48" i="4"/>
  <c r="AH48" i="3" s="1"/>
  <c r="AI48" i="4"/>
  <c r="AI48" i="3" s="1"/>
  <c r="AJ48" i="4"/>
  <c r="AJ48" i="3" s="1"/>
  <c r="AK48" i="4"/>
  <c r="AK48" i="3" s="1"/>
  <c r="AL48" i="4"/>
  <c r="AL48" i="3" s="1"/>
  <c r="AM48" i="4"/>
  <c r="AM48" i="3" s="1"/>
  <c r="AN48" i="4"/>
  <c r="AN48" i="3" s="1"/>
  <c r="AO48" i="4"/>
  <c r="AO48" i="3" s="1"/>
  <c r="AP48" i="4"/>
  <c r="AP48" i="3" s="1"/>
  <c r="AQ48" i="4"/>
  <c r="AQ48" i="3" s="1"/>
  <c r="AR48" i="4"/>
  <c r="AR48" i="3" s="1"/>
  <c r="AS48" i="4"/>
  <c r="AS48" i="3" s="1"/>
  <c r="AT48" i="4"/>
  <c r="AT48" i="3" s="1"/>
  <c r="AU48" i="4"/>
  <c r="AU48" i="3" s="1"/>
  <c r="AV48" i="4"/>
  <c r="AV48" i="3" s="1"/>
  <c r="AW48" i="4"/>
  <c r="AW48" i="3" s="1"/>
  <c r="AX48" i="4"/>
  <c r="AX48" i="3" s="1"/>
  <c r="AY48" i="4"/>
  <c r="AY48" i="3" s="1"/>
  <c r="AZ48" i="4"/>
  <c r="AZ48" i="3" s="1"/>
  <c r="BA48" i="4"/>
  <c r="BA48" i="3" s="1"/>
  <c r="BB48" i="4"/>
  <c r="BB48" i="3" s="1"/>
  <c r="BC48" i="4"/>
  <c r="BC48" i="3" s="1"/>
  <c r="BD48" i="4"/>
  <c r="BD48" i="3" s="1"/>
  <c r="BE48" i="4"/>
  <c r="BE48" i="3" s="1"/>
  <c r="BF48" i="4"/>
  <c r="BF48" i="3" s="1"/>
  <c r="BG48" i="4"/>
  <c r="BG48" i="3" s="1"/>
  <c r="BH48" i="4"/>
  <c r="BH48" i="3" s="1"/>
  <c r="BI48" i="4"/>
  <c r="BI48" i="3" s="1"/>
  <c r="BJ48" i="4"/>
  <c r="BJ48" i="3" s="1"/>
  <c r="BK48" i="4"/>
  <c r="BK48" i="3" s="1"/>
  <c r="BL48" i="4"/>
  <c r="BL48" i="3" s="1"/>
  <c r="BM48" i="4"/>
  <c r="BM48" i="3" s="1"/>
  <c r="BN48" i="4"/>
  <c r="BN48" i="3" s="1"/>
  <c r="BO48" i="4"/>
  <c r="BO48" i="3" s="1"/>
  <c r="BP48" i="4"/>
  <c r="BP48" i="3" s="1"/>
  <c r="BQ48" i="4"/>
  <c r="BQ48" i="3" s="1"/>
  <c r="BR48" i="4"/>
  <c r="BR48" i="3" s="1"/>
  <c r="BS48" i="4"/>
  <c r="BS48" i="3" s="1"/>
  <c r="BT48" i="4"/>
  <c r="BT48" i="3" s="1"/>
  <c r="BU48" i="4"/>
  <c r="BU48" i="3" s="1"/>
  <c r="BV48" i="4"/>
  <c r="BV48" i="3" s="1"/>
  <c r="BW48" i="4"/>
  <c r="BW48" i="3" s="1"/>
  <c r="BX48" i="4"/>
  <c r="BX48" i="3" s="1"/>
  <c r="BY48" i="4"/>
  <c r="BY48" i="3" s="1"/>
  <c r="BZ48" i="4"/>
  <c r="BZ48" i="3" s="1"/>
  <c r="CA48" i="4"/>
  <c r="CA48" i="3" s="1"/>
  <c r="CB48" i="4"/>
  <c r="CB48" i="3" s="1"/>
  <c r="CC48" i="4"/>
  <c r="CC48" i="3" s="1"/>
  <c r="CD48" i="4"/>
  <c r="CD48" i="3" s="1"/>
  <c r="CE48" i="4"/>
  <c r="CE48" i="3" s="1"/>
  <c r="CF48" i="4"/>
  <c r="CF48" i="3" s="1"/>
  <c r="CG48" i="4"/>
  <c r="CG48" i="3" s="1"/>
  <c r="CH48" i="4"/>
  <c r="CH48" i="3" s="1"/>
  <c r="CI48" i="4"/>
  <c r="CI48" i="3" s="1"/>
  <c r="CJ48" i="4"/>
  <c r="CJ48" i="3" s="1"/>
  <c r="CK48" i="4"/>
  <c r="CK48" i="3" s="1"/>
  <c r="CL48" i="4"/>
  <c r="CL48" i="3" s="1"/>
  <c r="CM48" i="4"/>
  <c r="CM48" i="3" s="1"/>
  <c r="CN48" i="4"/>
  <c r="CN48" i="3" s="1"/>
  <c r="CO48" i="4"/>
  <c r="CO48" i="3" s="1"/>
  <c r="CP48" i="4"/>
  <c r="CP48" i="3" s="1"/>
  <c r="CQ48" i="4"/>
  <c r="CQ48" i="3" s="1"/>
  <c r="CR48" i="4"/>
  <c r="CR48" i="3" s="1"/>
  <c r="CS48" i="4"/>
  <c r="CS48" i="3" s="1"/>
  <c r="CT48" i="4"/>
  <c r="CT48" i="3" s="1"/>
  <c r="CU48" i="4"/>
  <c r="CU48" i="3" s="1"/>
  <c r="CV48" i="4"/>
  <c r="CV48" i="3" s="1"/>
  <c r="CW48" i="4"/>
  <c r="CW48" i="3" s="1"/>
  <c r="CX48" i="4"/>
  <c r="CX48" i="3" s="1"/>
  <c r="CY48" i="4"/>
  <c r="CY48" i="3" s="1"/>
  <c r="CZ48" i="4"/>
  <c r="CZ48" i="3" s="1"/>
  <c r="DA48" i="4"/>
  <c r="DA48" i="3" s="1"/>
  <c r="DB48" i="4"/>
  <c r="DB48" i="3" s="1"/>
  <c r="DC48" i="4"/>
  <c r="DC48" i="3" s="1"/>
  <c r="DD48" i="4"/>
  <c r="DD48" i="3" s="1"/>
  <c r="DE48" i="4"/>
  <c r="DE48" i="3" s="1"/>
  <c r="DF48" i="4"/>
  <c r="DF48" i="3" s="1"/>
  <c r="DG48" i="4"/>
  <c r="DG48" i="3" s="1"/>
  <c r="DH48" i="4"/>
  <c r="DH48" i="3" s="1"/>
  <c r="DI48" i="4"/>
  <c r="DI48" i="3" s="1"/>
  <c r="DJ48" i="4"/>
  <c r="DJ48" i="3" s="1"/>
  <c r="DK48" i="4"/>
  <c r="DK48" i="3" s="1"/>
  <c r="DL48" i="4"/>
  <c r="DL48" i="3" s="1"/>
  <c r="DM48" i="4"/>
  <c r="DM48" i="3" s="1"/>
  <c r="DN48" i="4"/>
  <c r="DN48" i="3" s="1"/>
  <c r="DO48" i="4"/>
  <c r="DO48" i="3" s="1"/>
  <c r="DP48" i="4"/>
  <c r="DP48" i="3" s="1"/>
  <c r="DQ48" i="4"/>
  <c r="DQ48" i="3" s="1"/>
  <c r="DR48" i="4"/>
  <c r="DR48" i="3" s="1"/>
  <c r="DS48" i="4"/>
  <c r="DS48" i="3" s="1"/>
  <c r="DT48" i="4"/>
  <c r="DT48" i="3" s="1"/>
  <c r="DU48" i="4"/>
  <c r="DU48" i="3" s="1"/>
  <c r="DV48" i="4"/>
  <c r="DV48" i="3" s="1"/>
  <c r="DW48" i="4"/>
  <c r="DW48" i="3" s="1"/>
  <c r="DX48" i="4"/>
  <c r="DX48" i="3" s="1"/>
  <c r="DY48" i="4"/>
  <c r="DY48" i="3" s="1"/>
  <c r="DZ48" i="4"/>
  <c r="DZ48" i="3" s="1"/>
  <c r="EA48" i="4"/>
  <c r="EA48" i="3" s="1"/>
  <c r="EB48" i="4"/>
  <c r="EB48" i="3" s="1"/>
  <c r="EC48" i="4"/>
  <c r="EC48" i="3" s="1"/>
  <c r="ED48" i="4"/>
  <c r="ED48" i="3" s="1"/>
  <c r="EE48" i="4"/>
  <c r="EE48" i="3" s="1"/>
  <c r="EF48" i="4"/>
  <c r="EF48" i="3" s="1"/>
  <c r="EG48" i="4"/>
  <c r="EG48" i="3" s="1"/>
  <c r="EH48" i="4"/>
  <c r="EH48" i="3" s="1"/>
  <c r="EI48" i="4"/>
  <c r="EI48" i="3" s="1"/>
  <c r="EJ48" i="4"/>
  <c r="EJ48" i="3" s="1"/>
  <c r="EK48" i="4"/>
  <c r="EK48" i="3" s="1"/>
  <c r="EL48" i="4"/>
  <c r="EL48" i="3" s="1"/>
  <c r="EM48" i="4"/>
  <c r="EM48" i="3" s="1"/>
  <c r="EN48" i="4"/>
  <c r="EN48" i="3" s="1"/>
  <c r="B49" i="4"/>
  <c r="B49" i="3" s="1"/>
  <c r="C49" i="4"/>
  <c r="C49" i="3" s="1"/>
  <c r="D49" i="4"/>
  <c r="D49" i="3" s="1"/>
  <c r="E49" i="4"/>
  <c r="E49" i="3" s="1"/>
  <c r="F49" i="4"/>
  <c r="F49" i="3" s="1"/>
  <c r="G49" i="4"/>
  <c r="G49" i="3" s="1"/>
  <c r="H49" i="4"/>
  <c r="H49" i="3" s="1"/>
  <c r="I49" i="4"/>
  <c r="I49" i="3" s="1"/>
  <c r="J49" i="4"/>
  <c r="J49" i="3" s="1"/>
  <c r="K49" i="4"/>
  <c r="K49" i="3" s="1"/>
  <c r="L49" i="4"/>
  <c r="L49" i="3" s="1"/>
  <c r="M49" i="4"/>
  <c r="M49" i="3" s="1"/>
  <c r="N49" i="4"/>
  <c r="N49" i="3" s="1"/>
  <c r="O49" i="4"/>
  <c r="O49" i="3" s="1"/>
  <c r="P49" i="4"/>
  <c r="P49" i="3" s="1"/>
  <c r="Q49" i="4"/>
  <c r="Q49" i="3" s="1"/>
  <c r="R49" i="4"/>
  <c r="R49" i="3" s="1"/>
  <c r="S49" i="4"/>
  <c r="S49" i="3" s="1"/>
  <c r="T49" i="4"/>
  <c r="T49" i="3" s="1"/>
  <c r="U49" i="4"/>
  <c r="U49" i="3" s="1"/>
  <c r="V49" i="4"/>
  <c r="V49" i="3" s="1"/>
  <c r="W49" i="4"/>
  <c r="W49" i="3" s="1"/>
  <c r="X49" i="4"/>
  <c r="X49" i="3" s="1"/>
  <c r="Y49" i="4"/>
  <c r="Y49" i="3" s="1"/>
  <c r="Z49" i="4"/>
  <c r="Z49" i="3" s="1"/>
  <c r="AA49" i="4"/>
  <c r="AA49" i="3" s="1"/>
  <c r="AB49" i="4"/>
  <c r="AB49" i="3" s="1"/>
  <c r="AC49" i="4"/>
  <c r="AC49" i="3" s="1"/>
  <c r="AD49" i="4"/>
  <c r="AD49" i="3" s="1"/>
  <c r="AE49" i="4"/>
  <c r="AE49" i="3" s="1"/>
  <c r="AF49" i="4"/>
  <c r="AF49" i="3" s="1"/>
  <c r="AG49" i="4"/>
  <c r="AG49" i="3" s="1"/>
  <c r="AH49" i="4"/>
  <c r="AH49" i="3" s="1"/>
  <c r="AI49" i="4"/>
  <c r="AI49" i="3" s="1"/>
  <c r="AJ49" i="4"/>
  <c r="AJ49" i="3" s="1"/>
  <c r="AK49" i="4"/>
  <c r="AK49" i="3" s="1"/>
  <c r="AL49" i="4"/>
  <c r="AL49" i="3" s="1"/>
  <c r="AM49" i="4"/>
  <c r="AM49" i="3" s="1"/>
  <c r="AN49" i="4"/>
  <c r="AN49" i="3" s="1"/>
  <c r="AO49" i="4"/>
  <c r="AO49" i="3" s="1"/>
  <c r="AP49" i="4"/>
  <c r="AP49" i="3" s="1"/>
  <c r="AQ49" i="4"/>
  <c r="AQ49" i="3" s="1"/>
  <c r="AR49" i="4"/>
  <c r="AR49" i="3" s="1"/>
  <c r="AS49" i="4"/>
  <c r="AS49" i="3" s="1"/>
  <c r="AT49" i="4"/>
  <c r="AT49" i="3" s="1"/>
  <c r="AU49" i="4"/>
  <c r="AU49" i="3" s="1"/>
  <c r="AV49" i="4"/>
  <c r="AV49" i="3" s="1"/>
  <c r="AW49" i="4"/>
  <c r="AW49" i="3" s="1"/>
  <c r="AX49" i="4"/>
  <c r="AX49" i="3" s="1"/>
  <c r="AY49" i="4"/>
  <c r="AY49" i="3" s="1"/>
  <c r="AZ49" i="4"/>
  <c r="AZ49" i="3" s="1"/>
  <c r="BA49" i="4"/>
  <c r="BA49" i="3" s="1"/>
  <c r="BB49" i="4"/>
  <c r="BB49" i="3" s="1"/>
  <c r="BC49" i="4"/>
  <c r="BC49" i="3" s="1"/>
  <c r="BD49" i="4"/>
  <c r="BD49" i="3" s="1"/>
  <c r="BE49" i="4"/>
  <c r="BE49" i="3" s="1"/>
  <c r="BF49" i="4"/>
  <c r="BF49" i="3" s="1"/>
  <c r="BG49" i="4"/>
  <c r="BG49" i="3" s="1"/>
  <c r="BH49" i="4"/>
  <c r="BH49" i="3" s="1"/>
  <c r="BI49" i="4"/>
  <c r="BI49" i="3" s="1"/>
  <c r="BJ49" i="4"/>
  <c r="BJ49" i="3" s="1"/>
  <c r="BK49" i="4"/>
  <c r="BK49" i="3" s="1"/>
  <c r="BL49" i="4"/>
  <c r="BL49" i="3" s="1"/>
  <c r="BM49" i="4"/>
  <c r="BM49" i="3" s="1"/>
  <c r="BN49" i="4"/>
  <c r="BN49" i="3" s="1"/>
  <c r="BO49" i="4"/>
  <c r="BO49" i="3" s="1"/>
  <c r="BP49" i="4"/>
  <c r="BP49" i="3" s="1"/>
  <c r="BQ49" i="4"/>
  <c r="BQ49" i="3" s="1"/>
  <c r="BR49" i="4"/>
  <c r="BR49" i="3" s="1"/>
  <c r="BS49" i="4"/>
  <c r="BS49" i="3" s="1"/>
  <c r="BT49" i="4"/>
  <c r="BT49" i="3" s="1"/>
  <c r="BU49" i="4"/>
  <c r="BU49" i="3" s="1"/>
  <c r="BV49" i="4"/>
  <c r="BV49" i="3" s="1"/>
  <c r="BW49" i="4"/>
  <c r="BW49" i="3" s="1"/>
  <c r="BX49" i="4"/>
  <c r="BX49" i="3" s="1"/>
  <c r="BY49" i="4"/>
  <c r="BY49" i="3" s="1"/>
  <c r="BZ49" i="4"/>
  <c r="BZ49" i="3" s="1"/>
  <c r="CA49" i="4"/>
  <c r="CA49" i="3" s="1"/>
  <c r="CB49" i="4"/>
  <c r="CB49" i="3" s="1"/>
  <c r="CC49" i="4"/>
  <c r="CC49" i="3" s="1"/>
  <c r="CD49" i="4"/>
  <c r="CD49" i="3" s="1"/>
  <c r="CE49" i="4"/>
  <c r="CE49" i="3" s="1"/>
  <c r="CF49" i="4"/>
  <c r="CF49" i="3" s="1"/>
  <c r="CG49" i="4"/>
  <c r="CG49" i="3" s="1"/>
  <c r="CH49" i="4"/>
  <c r="CH49" i="3" s="1"/>
  <c r="CI49" i="4"/>
  <c r="CI49" i="3" s="1"/>
  <c r="CJ49" i="4"/>
  <c r="CJ49" i="3" s="1"/>
  <c r="CK49" i="4"/>
  <c r="CK49" i="3" s="1"/>
  <c r="CL49" i="4"/>
  <c r="CL49" i="3" s="1"/>
  <c r="CM49" i="4"/>
  <c r="CM49" i="3" s="1"/>
  <c r="CN49" i="4"/>
  <c r="CN49" i="3" s="1"/>
  <c r="CO49" i="4"/>
  <c r="CO49" i="3" s="1"/>
  <c r="CP49" i="4"/>
  <c r="CP49" i="3" s="1"/>
  <c r="CQ49" i="4"/>
  <c r="CQ49" i="3" s="1"/>
  <c r="CR49" i="4"/>
  <c r="CR49" i="3" s="1"/>
  <c r="CS49" i="4"/>
  <c r="CS49" i="3" s="1"/>
  <c r="CT49" i="4"/>
  <c r="CT49" i="3" s="1"/>
  <c r="CU49" i="4"/>
  <c r="CU49" i="3" s="1"/>
  <c r="CV49" i="4"/>
  <c r="CV49" i="3" s="1"/>
  <c r="CW49" i="4"/>
  <c r="CW49" i="3" s="1"/>
  <c r="CX49" i="4"/>
  <c r="CX49" i="3" s="1"/>
  <c r="CY49" i="4"/>
  <c r="CY49" i="3" s="1"/>
  <c r="CZ49" i="4"/>
  <c r="CZ49" i="3" s="1"/>
  <c r="DA49" i="4"/>
  <c r="DA49" i="3" s="1"/>
  <c r="DB49" i="4"/>
  <c r="DB49" i="3" s="1"/>
  <c r="DC49" i="4"/>
  <c r="DC49" i="3" s="1"/>
  <c r="DD49" i="4"/>
  <c r="DD49" i="3" s="1"/>
  <c r="DE49" i="4"/>
  <c r="DE49" i="3" s="1"/>
  <c r="DF49" i="4"/>
  <c r="DF49" i="3" s="1"/>
  <c r="DG49" i="4"/>
  <c r="DG49" i="3" s="1"/>
  <c r="DH49" i="4"/>
  <c r="DH49" i="3" s="1"/>
  <c r="DI49" i="4"/>
  <c r="DI49" i="3" s="1"/>
  <c r="DJ49" i="4"/>
  <c r="DJ49" i="3" s="1"/>
  <c r="DK49" i="4"/>
  <c r="DK49" i="3" s="1"/>
  <c r="DL49" i="4"/>
  <c r="DL49" i="3" s="1"/>
  <c r="DM49" i="4"/>
  <c r="DM49" i="3" s="1"/>
  <c r="DN49" i="4"/>
  <c r="DN49" i="3" s="1"/>
  <c r="DO49" i="4"/>
  <c r="DO49" i="3" s="1"/>
  <c r="DP49" i="4"/>
  <c r="DP49" i="3" s="1"/>
  <c r="DQ49" i="4"/>
  <c r="DQ49" i="3" s="1"/>
  <c r="DR49" i="4"/>
  <c r="DR49" i="3" s="1"/>
  <c r="DS49" i="4"/>
  <c r="DS49" i="3" s="1"/>
  <c r="DT49" i="4"/>
  <c r="DT49" i="3" s="1"/>
  <c r="DU49" i="4"/>
  <c r="DU49" i="3" s="1"/>
  <c r="DV49" i="4"/>
  <c r="DV49" i="3" s="1"/>
  <c r="DW49" i="4"/>
  <c r="DW49" i="3" s="1"/>
  <c r="DX49" i="4"/>
  <c r="DX49" i="3" s="1"/>
  <c r="DY49" i="4"/>
  <c r="DY49" i="3" s="1"/>
  <c r="DZ49" i="4"/>
  <c r="DZ49" i="3" s="1"/>
  <c r="EA49" i="4"/>
  <c r="EA49" i="3" s="1"/>
  <c r="EB49" i="4"/>
  <c r="EB49" i="3" s="1"/>
  <c r="EC49" i="4"/>
  <c r="EC49" i="3" s="1"/>
  <c r="ED49" i="4"/>
  <c r="ED49" i="3" s="1"/>
  <c r="EE49" i="4"/>
  <c r="EE49" i="3" s="1"/>
  <c r="EF49" i="4"/>
  <c r="EF49" i="3" s="1"/>
  <c r="EG49" i="4"/>
  <c r="EG49" i="3" s="1"/>
  <c r="EH49" i="4"/>
  <c r="EH49" i="3" s="1"/>
  <c r="EI49" i="4"/>
  <c r="EI49" i="3" s="1"/>
  <c r="EJ49" i="4"/>
  <c r="EJ49" i="3" s="1"/>
  <c r="EK49" i="4"/>
  <c r="EK49" i="3" s="1"/>
  <c r="EL49" i="4"/>
  <c r="EL49" i="3" s="1"/>
  <c r="EM49" i="4"/>
  <c r="EM49" i="3" s="1"/>
  <c r="EN49" i="4"/>
  <c r="EN49" i="3" s="1"/>
  <c r="B50" i="4"/>
  <c r="B50" i="3" s="1"/>
  <c r="C50" i="4"/>
  <c r="C50" i="3" s="1"/>
  <c r="D50" i="4"/>
  <c r="D50" i="3" s="1"/>
  <c r="E50" i="4"/>
  <c r="E50" i="3" s="1"/>
  <c r="F50" i="4"/>
  <c r="F50" i="3" s="1"/>
  <c r="G50" i="4"/>
  <c r="G50" i="3" s="1"/>
  <c r="H50" i="4"/>
  <c r="H50" i="3" s="1"/>
  <c r="I50" i="4"/>
  <c r="I50" i="3" s="1"/>
  <c r="J50" i="4"/>
  <c r="J50" i="3" s="1"/>
  <c r="K50" i="4"/>
  <c r="K50" i="3" s="1"/>
  <c r="L50" i="4"/>
  <c r="L50" i="3" s="1"/>
  <c r="M50" i="4"/>
  <c r="M50" i="3" s="1"/>
  <c r="N50" i="4"/>
  <c r="N50" i="3" s="1"/>
  <c r="O50" i="4"/>
  <c r="O50" i="3" s="1"/>
  <c r="P50" i="4"/>
  <c r="P50" i="3" s="1"/>
  <c r="Q50" i="4"/>
  <c r="Q50" i="3" s="1"/>
  <c r="R50" i="4"/>
  <c r="R50" i="3" s="1"/>
  <c r="S50" i="4"/>
  <c r="S50" i="3" s="1"/>
  <c r="T50" i="4"/>
  <c r="T50" i="3" s="1"/>
  <c r="U50" i="4"/>
  <c r="U50" i="3" s="1"/>
  <c r="V50" i="4"/>
  <c r="V50" i="3" s="1"/>
  <c r="W50" i="4"/>
  <c r="W50" i="3" s="1"/>
  <c r="X50" i="4"/>
  <c r="X50" i="3" s="1"/>
  <c r="Y50" i="4"/>
  <c r="Y50" i="3" s="1"/>
  <c r="Z50" i="4"/>
  <c r="Z50" i="3" s="1"/>
  <c r="AA50" i="4"/>
  <c r="AA50" i="3" s="1"/>
  <c r="AB50" i="4"/>
  <c r="AB50" i="3" s="1"/>
  <c r="AC50" i="4"/>
  <c r="AC50" i="3" s="1"/>
  <c r="AD50" i="4"/>
  <c r="AD50" i="3" s="1"/>
  <c r="AE50" i="4"/>
  <c r="AE50" i="3" s="1"/>
  <c r="AF50" i="4"/>
  <c r="AF50" i="3" s="1"/>
  <c r="AG50" i="4"/>
  <c r="AG50" i="3" s="1"/>
  <c r="AH50" i="4"/>
  <c r="AH50" i="3" s="1"/>
  <c r="AI50" i="4"/>
  <c r="AI50" i="3" s="1"/>
  <c r="AJ50" i="4"/>
  <c r="AJ50" i="3" s="1"/>
  <c r="AK50" i="4"/>
  <c r="AK50" i="3" s="1"/>
  <c r="AL50" i="4"/>
  <c r="AL50" i="3" s="1"/>
  <c r="AM50" i="4"/>
  <c r="AM50" i="3" s="1"/>
  <c r="AN50" i="4"/>
  <c r="AN50" i="3" s="1"/>
  <c r="AO50" i="4"/>
  <c r="AO50" i="3" s="1"/>
  <c r="AP50" i="4"/>
  <c r="AP50" i="3" s="1"/>
  <c r="AQ50" i="4"/>
  <c r="AQ50" i="3" s="1"/>
  <c r="AR50" i="4"/>
  <c r="AR50" i="3" s="1"/>
  <c r="AS50" i="4"/>
  <c r="AS50" i="3" s="1"/>
  <c r="AT50" i="4"/>
  <c r="AT50" i="3" s="1"/>
  <c r="AU50" i="4"/>
  <c r="AU50" i="3" s="1"/>
  <c r="AV50" i="4"/>
  <c r="AV50" i="3" s="1"/>
  <c r="AW50" i="4"/>
  <c r="AW50" i="3" s="1"/>
  <c r="AX50" i="4"/>
  <c r="AX50" i="3" s="1"/>
  <c r="AY50" i="4"/>
  <c r="AY50" i="3" s="1"/>
  <c r="AZ50" i="4"/>
  <c r="AZ50" i="3" s="1"/>
  <c r="BA50" i="4"/>
  <c r="BA50" i="3" s="1"/>
  <c r="BB50" i="4"/>
  <c r="BB50" i="3" s="1"/>
  <c r="BC50" i="4"/>
  <c r="BC50" i="3" s="1"/>
  <c r="BD50" i="4"/>
  <c r="BD50" i="3" s="1"/>
  <c r="BE50" i="4"/>
  <c r="BE50" i="3" s="1"/>
  <c r="BF50" i="4"/>
  <c r="BF50" i="3" s="1"/>
  <c r="BG50" i="4"/>
  <c r="BG50" i="3" s="1"/>
  <c r="BH50" i="4"/>
  <c r="BH50" i="3" s="1"/>
  <c r="BI50" i="4"/>
  <c r="BI50" i="3" s="1"/>
  <c r="BJ50" i="4"/>
  <c r="BJ50" i="3" s="1"/>
  <c r="BK50" i="4"/>
  <c r="BK50" i="3" s="1"/>
  <c r="BL50" i="4"/>
  <c r="BL50" i="3" s="1"/>
  <c r="BM50" i="4"/>
  <c r="BM50" i="3" s="1"/>
  <c r="BN50" i="4"/>
  <c r="BN50" i="3" s="1"/>
  <c r="BO50" i="4"/>
  <c r="BO50" i="3" s="1"/>
  <c r="BP50" i="4"/>
  <c r="BP50" i="3" s="1"/>
  <c r="BQ50" i="4"/>
  <c r="BQ50" i="3" s="1"/>
  <c r="BR50" i="4"/>
  <c r="BR50" i="3" s="1"/>
  <c r="BS50" i="4"/>
  <c r="BS50" i="3" s="1"/>
  <c r="BT50" i="4"/>
  <c r="BT50" i="3" s="1"/>
  <c r="BU50" i="4"/>
  <c r="BU50" i="3" s="1"/>
  <c r="BV50" i="4"/>
  <c r="BV50" i="3" s="1"/>
  <c r="BW50" i="4"/>
  <c r="BW50" i="3" s="1"/>
  <c r="BX50" i="4"/>
  <c r="BX50" i="3" s="1"/>
  <c r="BY50" i="4"/>
  <c r="BY50" i="3" s="1"/>
  <c r="BZ50" i="4"/>
  <c r="BZ50" i="3" s="1"/>
  <c r="CA50" i="4"/>
  <c r="CA50" i="3" s="1"/>
  <c r="CB50" i="4"/>
  <c r="CB50" i="3" s="1"/>
  <c r="CC50" i="4"/>
  <c r="CC50" i="3" s="1"/>
  <c r="CD50" i="4"/>
  <c r="CD50" i="3" s="1"/>
  <c r="CE50" i="4"/>
  <c r="CE50" i="3" s="1"/>
  <c r="CF50" i="4"/>
  <c r="CF50" i="3" s="1"/>
  <c r="CG50" i="4"/>
  <c r="CG50" i="3" s="1"/>
  <c r="CH50" i="4"/>
  <c r="CH50" i="3" s="1"/>
  <c r="CI50" i="4"/>
  <c r="CI50" i="3" s="1"/>
  <c r="CJ50" i="4"/>
  <c r="CJ50" i="3" s="1"/>
  <c r="CK50" i="4"/>
  <c r="CK50" i="3" s="1"/>
  <c r="CL50" i="4"/>
  <c r="CL50" i="3" s="1"/>
  <c r="CM50" i="4"/>
  <c r="CM50" i="3" s="1"/>
  <c r="CN50" i="4"/>
  <c r="CN50" i="3" s="1"/>
  <c r="CO50" i="4"/>
  <c r="CO50" i="3" s="1"/>
  <c r="CP50" i="4"/>
  <c r="CP50" i="3" s="1"/>
  <c r="CQ50" i="4"/>
  <c r="CQ50" i="3" s="1"/>
  <c r="CR50" i="4"/>
  <c r="CR50" i="3" s="1"/>
  <c r="CS50" i="4"/>
  <c r="CS50" i="3" s="1"/>
  <c r="CT50" i="4"/>
  <c r="CT50" i="3" s="1"/>
  <c r="CU50" i="4"/>
  <c r="CU50" i="3" s="1"/>
  <c r="CV50" i="4"/>
  <c r="CV50" i="3" s="1"/>
  <c r="CW50" i="4"/>
  <c r="CW50" i="3" s="1"/>
  <c r="CX50" i="4"/>
  <c r="CX50" i="3" s="1"/>
  <c r="CY50" i="4"/>
  <c r="CY50" i="3" s="1"/>
  <c r="CZ50" i="4"/>
  <c r="CZ50" i="3" s="1"/>
  <c r="DA50" i="4"/>
  <c r="DA50" i="3" s="1"/>
  <c r="DB50" i="4"/>
  <c r="DB50" i="3" s="1"/>
  <c r="DC50" i="4"/>
  <c r="DC50" i="3" s="1"/>
  <c r="DD50" i="4"/>
  <c r="DD50" i="3" s="1"/>
  <c r="DE50" i="4"/>
  <c r="DE50" i="3" s="1"/>
  <c r="DF50" i="4"/>
  <c r="DF50" i="3" s="1"/>
  <c r="DG50" i="4"/>
  <c r="DG50" i="3" s="1"/>
  <c r="DH50" i="4"/>
  <c r="DH50" i="3" s="1"/>
  <c r="DI50" i="4"/>
  <c r="DI50" i="3" s="1"/>
  <c r="DJ50" i="4"/>
  <c r="DJ50" i="3" s="1"/>
  <c r="DK50" i="4"/>
  <c r="DK50" i="3" s="1"/>
  <c r="DL50" i="4"/>
  <c r="DL50" i="3" s="1"/>
  <c r="DM50" i="4"/>
  <c r="DM50" i="3" s="1"/>
  <c r="DN50" i="4"/>
  <c r="DN50" i="3" s="1"/>
  <c r="DO50" i="4"/>
  <c r="DO50" i="3" s="1"/>
  <c r="DP50" i="4"/>
  <c r="DP50" i="3" s="1"/>
  <c r="DQ50" i="4"/>
  <c r="DQ50" i="3" s="1"/>
  <c r="DR50" i="4"/>
  <c r="DR50" i="3" s="1"/>
  <c r="DS50" i="4"/>
  <c r="DS50" i="3" s="1"/>
  <c r="DT50" i="4"/>
  <c r="DT50" i="3" s="1"/>
  <c r="DU50" i="4"/>
  <c r="DU50" i="3" s="1"/>
  <c r="DV50" i="4"/>
  <c r="DV50" i="3" s="1"/>
  <c r="DW50" i="4"/>
  <c r="DW50" i="3" s="1"/>
  <c r="DX50" i="4"/>
  <c r="DX50" i="3" s="1"/>
  <c r="DY50" i="4"/>
  <c r="DY50" i="3" s="1"/>
  <c r="DZ50" i="4"/>
  <c r="DZ50" i="3" s="1"/>
  <c r="EA50" i="4"/>
  <c r="EA50" i="3" s="1"/>
  <c r="EB50" i="4"/>
  <c r="EB50" i="3" s="1"/>
  <c r="EC50" i="4"/>
  <c r="EC50" i="3" s="1"/>
  <c r="ED50" i="4"/>
  <c r="ED50" i="3" s="1"/>
  <c r="EE50" i="4"/>
  <c r="EE50" i="3" s="1"/>
  <c r="EF50" i="4"/>
  <c r="EF50" i="3" s="1"/>
  <c r="EG50" i="4"/>
  <c r="EG50" i="3" s="1"/>
  <c r="EH50" i="4"/>
  <c r="EH50" i="3" s="1"/>
  <c r="EI50" i="4"/>
  <c r="EI50" i="3" s="1"/>
  <c r="EJ50" i="4"/>
  <c r="EJ50" i="3" s="1"/>
  <c r="EK50" i="4"/>
  <c r="EK50" i="3" s="1"/>
  <c r="EL50" i="4"/>
  <c r="EL50" i="3" s="1"/>
  <c r="EM50" i="4"/>
  <c r="EM50" i="3" s="1"/>
  <c r="EN50" i="4"/>
  <c r="EN50" i="3" s="1"/>
  <c r="B51" i="4"/>
  <c r="B51" i="3" s="1"/>
  <c r="C51" i="4"/>
  <c r="C51" i="3" s="1"/>
  <c r="D51" i="4"/>
  <c r="D51" i="3" s="1"/>
  <c r="E51" i="4"/>
  <c r="E51" i="3" s="1"/>
  <c r="F51" i="4"/>
  <c r="F51" i="3" s="1"/>
  <c r="G51" i="4"/>
  <c r="G51" i="3" s="1"/>
  <c r="H51" i="4"/>
  <c r="H51" i="3" s="1"/>
  <c r="I51" i="4"/>
  <c r="I51" i="3" s="1"/>
  <c r="J51" i="4"/>
  <c r="J51" i="3" s="1"/>
  <c r="K51" i="4"/>
  <c r="K51" i="3" s="1"/>
  <c r="L51" i="4"/>
  <c r="L51" i="3" s="1"/>
  <c r="M51" i="4"/>
  <c r="M51" i="3" s="1"/>
  <c r="N51" i="4"/>
  <c r="N51" i="3" s="1"/>
  <c r="O51" i="4"/>
  <c r="O51" i="3" s="1"/>
  <c r="P51" i="4"/>
  <c r="P51" i="3" s="1"/>
  <c r="Q51" i="4"/>
  <c r="Q51" i="3" s="1"/>
  <c r="R51" i="4"/>
  <c r="R51" i="3" s="1"/>
  <c r="S51" i="4"/>
  <c r="S51" i="3" s="1"/>
  <c r="T51" i="4"/>
  <c r="T51" i="3" s="1"/>
  <c r="U51" i="4"/>
  <c r="U51" i="3" s="1"/>
  <c r="V51" i="4"/>
  <c r="V51" i="3" s="1"/>
  <c r="W51" i="4"/>
  <c r="W51" i="3" s="1"/>
  <c r="X51" i="4"/>
  <c r="X51" i="3" s="1"/>
  <c r="Y51" i="4"/>
  <c r="Y51" i="3" s="1"/>
  <c r="Z51" i="4"/>
  <c r="Z51" i="3" s="1"/>
  <c r="AA51" i="4"/>
  <c r="AA51" i="3" s="1"/>
  <c r="AB51" i="4"/>
  <c r="AB51" i="3" s="1"/>
  <c r="AC51" i="4"/>
  <c r="AC51" i="3" s="1"/>
  <c r="AD51" i="4"/>
  <c r="AD51" i="3" s="1"/>
  <c r="AE51" i="4"/>
  <c r="AE51" i="3" s="1"/>
  <c r="AF51" i="4"/>
  <c r="AF51" i="3" s="1"/>
  <c r="AG51" i="4"/>
  <c r="AG51" i="3" s="1"/>
  <c r="AH51" i="4"/>
  <c r="AH51" i="3" s="1"/>
  <c r="AI51" i="4"/>
  <c r="AI51" i="3" s="1"/>
  <c r="AJ51" i="4"/>
  <c r="AJ51" i="3" s="1"/>
  <c r="AK51" i="4"/>
  <c r="AK51" i="3" s="1"/>
  <c r="AL51" i="4"/>
  <c r="AL51" i="3" s="1"/>
  <c r="AM51" i="4"/>
  <c r="AM51" i="3" s="1"/>
  <c r="AN51" i="4"/>
  <c r="AN51" i="3" s="1"/>
  <c r="AO51" i="4"/>
  <c r="AO51" i="3" s="1"/>
  <c r="AP51" i="4"/>
  <c r="AP51" i="3" s="1"/>
  <c r="AQ51" i="4"/>
  <c r="AQ51" i="3" s="1"/>
  <c r="AR51" i="4"/>
  <c r="AR51" i="3" s="1"/>
  <c r="AS51" i="4"/>
  <c r="AS51" i="3" s="1"/>
  <c r="AT51" i="4"/>
  <c r="AT51" i="3" s="1"/>
  <c r="AU51" i="4"/>
  <c r="AU51" i="3" s="1"/>
  <c r="AV51" i="4"/>
  <c r="AV51" i="3" s="1"/>
  <c r="AW51" i="4"/>
  <c r="AW51" i="3" s="1"/>
  <c r="AX51" i="4"/>
  <c r="AX51" i="3" s="1"/>
  <c r="AY51" i="4"/>
  <c r="AY51" i="3" s="1"/>
  <c r="AZ51" i="4"/>
  <c r="AZ51" i="3" s="1"/>
  <c r="BA51" i="4"/>
  <c r="BA51" i="3" s="1"/>
  <c r="BB51" i="4"/>
  <c r="BB51" i="3" s="1"/>
  <c r="BC51" i="4"/>
  <c r="BC51" i="3" s="1"/>
  <c r="BD51" i="4"/>
  <c r="BD51" i="3" s="1"/>
  <c r="BE51" i="4"/>
  <c r="BE51" i="3" s="1"/>
  <c r="BF51" i="4"/>
  <c r="BF51" i="3" s="1"/>
  <c r="BG51" i="4"/>
  <c r="BG51" i="3" s="1"/>
  <c r="BH51" i="4"/>
  <c r="BH51" i="3" s="1"/>
  <c r="BI51" i="4"/>
  <c r="BI51" i="3" s="1"/>
  <c r="BJ51" i="4"/>
  <c r="BJ51" i="3" s="1"/>
  <c r="BK51" i="4"/>
  <c r="BK51" i="3" s="1"/>
  <c r="BL51" i="4"/>
  <c r="BL51" i="3" s="1"/>
  <c r="BM51" i="4"/>
  <c r="BM51" i="3" s="1"/>
  <c r="BN51" i="4"/>
  <c r="BN51" i="3" s="1"/>
  <c r="BO51" i="4"/>
  <c r="BO51" i="3" s="1"/>
  <c r="BP51" i="4"/>
  <c r="BP51" i="3" s="1"/>
  <c r="BQ51" i="4"/>
  <c r="BQ51" i="3" s="1"/>
  <c r="BR51" i="4"/>
  <c r="BR51" i="3" s="1"/>
  <c r="BS51" i="4"/>
  <c r="BS51" i="3" s="1"/>
  <c r="BT51" i="4"/>
  <c r="BT51" i="3" s="1"/>
  <c r="BU51" i="4"/>
  <c r="BU51" i="3" s="1"/>
  <c r="BV51" i="4"/>
  <c r="BV51" i="3" s="1"/>
  <c r="BW51" i="4"/>
  <c r="BW51" i="3" s="1"/>
  <c r="BX51" i="4"/>
  <c r="BX51" i="3" s="1"/>
  <c r="BY51" i="4"/>
  <c r="BY51" i="3" s="1"/>
  <c r="BZ51" i="4"/>
  <c r="BZ51" i="3" s="1"/>
  <c r="CA51" i="4"/>
  <c r="CA51" i="3" s="1"/>
  <c r="CB51" i="4"/>
  <c r="CB51" i="3" s="1"/>
  <c r="CC51" i="4"/>
  <c r="CC51" i="3" s="1"/>
  <c r="CD51" i="4"/>
  <c r="CD51" i="3" s="1"/>
  <c r="CE51" i="4"/>
  <c r="CE51" i="3" s="1"/>
  <c r="CF51" i="4"/>
  <c r="CF51" i="3" s="1"/>
  <c r="CG51" i="4"/>
  <c r="CG51" i="3" s="1"/>
  <c r="CH51" i="4"/>
  <c r="CH51" i="3" s="1"/>
  <c r="CI51" i="4"/>
  <c r="CI51" i="3" s="1"/>
  <c r="CJ51" i="4"/>
  <c r="CJ51" i="3" s="1"/>
  <c r="CK51" i="4"/>
  <c r="CK51" i="3" s="1"/>
  <c r="CL51" i="4"/>
  <c r="CL51" i="3" s="1"/>
  <c r="CM51" i="4"/>
  <c r="CM51" i="3" s="1"/>
  <c r="CN51" i="4"/>
  <c r="CN51" i="3" s="1"/>
  <c r="CO51" i="4"/>
  <c r="CO51" i="3" s="1"/>
  <c r="CP51" i="4"/>
  <c r="CP51" i="3" s="1"/>
  <c r="CQ51" i="4"/>
  <c r="CQ51" i="3" s="1"/>
  <c r="CR51" i="4"/>
  <c r="CR51" i="3" s="1"/>
  <c r="CS51" i="4"/>
  <c r="CS51" i="3" s="1"/>
  <c r="CT51" i="4"/>
  <c r="CT51" i="3" s="1"/>
  <c r="CU51" i="4"/>
  <c r="CU51" i="3" s="1"/>
  <c r="CV51" i="4"/>
  <c r="CV51" i="3" s="1"/>
  <c r="CW51" i="4"/>
  <c r="CW51" i="3" s="1"/>
  <c r="CX51" i="4"/>
  <c r="CX51" i="3" s="1"/>
  <c r="CY51" i="4"/>
  <c r="CY51" i="3" s="1"/>
  <c r="CZ51" i="4"/>
  <c r="CZ51" i="3" s="1"/>
  <c r="DA51" i="4"/>
  <c r="DA51" i="3" s="1"/>
  <c r="DB51" i="4"/>
  <c r="DB51" i="3" s="1"/>
  <c r="DC51" i="4"/>
  <c r="DC51" i="3" s="1"/>
  <c r="DD51" i="4"/>
  <c r="DD51" i="3" s="1"/>
  <c r="DE51" i="4"/>
  <c r="DE51" i="3" s="1"/>
  <c r="DF51" i="4"/>
  <c r="DF51" i="3" s="1"/>
  <c r="DG51" i="4"/>
  <c r="DG51" i="3" s="1"/>
  <c r="DH51" i="4"/>
  <c r="DH51" i="3" s="1"/>
  <c r="DI51" i="4"/>
  <c r="DI51" i="3" s="1"/>
  <c r="DJ51" i="4"/>
  <c r="DJ51" i="3" s="1"/>
  <c r="DK51" i="4"/>
  <c r="DK51" i="3" s="1"/>
  <c r="DL51" i="4"/>
  <c r="DL51" i="3" s="1"/>
  <c r="DM51" i="4"/>
  <c r="DM51" i="3" s="1"/>
  <c r="DN51" i="4"/>
  <c r="DN51" i="3" s="1"/>
  <c r="DO51" i="4"/>
  <c r="DO51" i="3" s="1"/>
  <c r="DP51" i="4"/>
  <c r="DP51" i="3" s="1"/>
  <c r="DQ51" i="4"/>
  <c r="DQ51" i="3" s="1"/>
  <c r="DR51" i="4"/>
  <c r="DR51" i="3" s="1"/>
  <c r="DS51" i="4"/>
  <c r="DS51" i="3" s="1"/>
  <c r="DT51" i="4"/>
  <c r="DT51" i="3" s="1"/>
  <c r="DU51" i="4"/>
  <c r="DU51" i="3" s="1"/>
  <c r="DV51" i="4"/>
  <c r="DV51" i="3" s="1"/>
  <c r="DW51" i="4"/>
  <c r="DW51" i="3" s="1"/>
  <c r="DX51" i="4"/>
  <c r="DX51" i="3" s="1"/>
  <c r="DY51" i="4"/>
  <c r="DY51" i="3" s="1"/>
  <c r="DZ51" i="4"/>
  <c r="DZ51" i="3" s="1"/>
  <c r="EA51" i="4"/>
  <c r="EA51" i="3" s="1"/>
  <c r="EB51" i="4"/>
  <c r="EB51" i="3" s="1"/>
  <c r="EC51" i="4"/>
  <c r="EC51" i="3" s="1"/>
  <c r="ED51" i="4"/>
  <c r="ED51" i="3" s="1"/>
  <c r="EE51" i="4"/>
  <c r="EE51" i="3" s="1"/>
  <c r="EF51" i="4"/>
  <c r="EF51" i="3" s="1"/>
  <c r="EG51" i="4"/>
  <c r="EG51" i="3" s="1"/>
  <c r="EH51" i="4"/>
  <c r="EH51" i="3" s="1"/>
  <c r="EI51" i="4"/>
  <c r="EI51" i="3" s="1"/>
  <c r="EJ51" i="4"/>
  <c r="EJ51" i="3" s="1"/>
  <c r="EK51" i="4"/>
  <c r="EK51" i="3" s="1"/>
  <c r="EL51" i="4"/>
  <c r="EL51" i="3" s="1"/>
  <c r="EM51" i="4"/>
  <c r="EM51" i="3" s="1"/>
  <c r="EN51" i="4"/>
  <c r="EN51" i="3" s="1"/>
  <c r="B52" i="4"/>
  <c r="B52" i="3" s="1"/>
  <c r="C52" i="4"/>
  <c r="C52" i="3" s="1"/>
  <c r="D52" i="4"/>
  <c r="D52" i="3" s="1"/>
  <c r="E52" i="4"/>
  <c r="E52" i="3" s="1"/>
  <c r="F52" i="4"/>
  <c r="F52" i="3" s="1"/>
  <c r="G52" i="4"/>
  <c r="G52" i="3" s="1"/>
  <c r="H52" i="4"/>
  <c r="H52" i="3" s="1"/>
  <c r="I52" i="4"/>
  <c r="I52" i="3" s="1"/>
  <c r="J52" i="4"/>
  <c r="J52" i="3" s="1"/>
  <c r="K52" i="4"/>
  <c r="K52" i="3" s="1"/>
  <c r="L52" i="4"/>
  <c r="L52" i="3" s="1"/>
  <c r="M52" i="4"/>
  <c r="M52" i="3" s="1"/>
  <c r="N52" i="4"/>
  <c r="N52" i="3" s="1"/>
  <c r="O52" i="4"/>
  <c r="O52" i="3" s="1"/>
  <c r="P52" i="4"/>
  <c r="P52" i="3" s="1"/>
  <c r="Q52" i="4"/>
  <c r="Q52" i="3" s="1"/>
  <c r="R52" i="4"/>
  <c r="R52" i="3" s="1"/>
  <c r="S52" i="4"/>
  <c r="S52" i="3" s="1"/>
  <c r="T52" i="4"/>
  <c r="T52" i="3" s="1"/>
  <c r="U52" i="4"/>
  <c r="U52" i="3" s="1"/>
  <c r="V52" i="4"/>
  <c r="V52" i="3" s="1"/>
  <c r="W52" i="4"/>
  <c r="W52" i="3" s="1"/>
  <c r="X52" i="4"/>
  <c r="X52" i="3" s="1"/>
  <c r="Y52" i="4"/>
  <c r="Y52" i="3" s="1"/>
  <c r="Z52" i="4"/>
  <c r="Z52" i="3" s="1"/>
  <c r="AA52" i="4"/>
  <c r="AA52" i="3" s="1"/>
  <c r="AB52" i="4"/>
  <c r="AB52" i="3" s="1"/>
  <c r="AC52" i="4"/>
  <c r="AC52" i="3" s="1"/>
  <c r="AD52" i="4"/>
  <c r="AD52" i="3" s="1"/>
  <c r="AE52" i="4"/>
  <c r="AE52" i="3" s="1"/>
  <c r="AF52" i="4"/>
  <c r="AF52" i="3" s="1"/>
  <c r="AG52" i="4"/>
  <c r="AG52" i="3" s="1"/>
  <c r="AH52" i="4"/>
  <c r="AH52" i="3" s="1"/>
  <c r="AI52" i="4"/>
  <c r="AI52" i="3" s="1"/>
  <c r="AJ52" i="4"/>
  <c r="AJ52" i="3" s="1"/>
  <c r="AK52" i="4"/>
  <c r="AK52" i="3" s="1"/>
  <c r="AL52" i="4"/>
  <c r="AL52" i="3" s="1"/>
  <c r="AM52" i="4"/>
  <c r="AM52" i="3" s="1"/>
  <c r="AN52" i="4"/>
  <c r="AN52" i="3" s="1"/>
  <c r="AO52" i="4"/>
  <c r="AO52" i="3" s="1"/>
  <c r="AP52" i="4"/>
  <c r="AP52" i="3" s="1"/>
  <c r="AQ52" i="4"/>
  <c r="AQ52" i="3" s="1"/>
  <c r="AR52" i="4"/>
  <c r="AR52" i="3" s="1"/>
  <c r="AS52" i="4"/>
  <c r="AS52" i="3" s="1"/>
  <c r="AT52" i="4"/>
  <c r="AT52" i="3" s="1"/>
  <c r="AU52" i="4"/>
  <c r="AU52" i="3" s="1"/>
  <c r="AV52" i="4"/>
  <c r="AV52" i="3" s="1"/>
  <c r="AW52" i="4"/>
  <c r="AW52" i="3" s="1"/>
  <c r="AX52" i="4"/>
  <c r="AX52" i="3" s="1"/>
  <c r="AY52" i="4"/>
  <c r="AY52" i="3" s="1"/>
  <c r="AZ52" i="4"/>
  <c r="AZ52" i="3" s="1"/>
  <c r="BA52" i="4"/>
  <c r="BA52" i="3" s="1"/>
  <c r="BB52" i="4"/>
  <c r="BB52" i="3" s="1"/>
  <c r="BC52" i="4"/>
  <c r="BC52" i="3" s="1"/>
  <c r="BD52" i="4"/>
  <c r="BD52" i="3" s="1"/>
  <c r="BE52" i="4"/>
  <c r="BE52" i="3" s="1"/>
  <c r="BF52" i="4"/>
  <c r="BF52" i="3" s="1"/>
  <c r="BG52" i="4"/>
  <c r="BG52" i="3" s="1"/>
  <c r="BH52" i="4"/>
  <c r="BH52" i="3" s="1"/>
  <c r="BI52" i="4"/>
  <c r="BI52" i="3" s="1"/>
  <c r="BJ52" i="4"/>
  <c r="BJ52" i="3" s="1"/>
  <c r="BK52" i="4"/>
  <c r="BK52" i="3" s="1"/>
  <c r="BL52" i="4"/>
  <c r="BL52" i="3" s="1"/>
  <c r="BM52" i="4"/>
  <c r="BM52" i="3" s="1"/>
  <c r="BN52" i="4"/>
  <c r="BN52" i="3" s="1"/>
  <c r="BO52" i="4"/>
  <c r="BO52" i="3" s="1"/>
  <c r="BP52" i="4"/>
  <c r="BP52" i="3" s="1"/>
  <c r="BQ52" i="4"/>
  <c r="BQ52" i="3" s="1"/>
  <c r="BR52" i="4"/>
  <c r="BR52" i="3" s="1"/>
  <c r="BS52" i="4"/>
  <c r="BS52" i="3" s="1"/>
  <c r="BT52" i="4"/>
  <c r="BT52" i="3" s="1"/>
  <c r="BU52" i="4"/>
  <c r="BU52" i="3" s="1"/>
  <c r="BV52" i="4"/>
  <c r="BV52" i="3" s="1"/>
  <c r="BW52" i="4"/>
  <c r="BW52" i="3" s="1"/>
  <c r="BX52" i="4"/>
  <c r="BX52" i="3" s="1"/>
  <c r="BY52" i="4"/>
  <c r="BY52" i="3" s="1"/>
  <c r="BZ52" i="4"/>
  <c r="BZ52" i="3" s="1"/>
  <c r="CA52" i="4"/>
  <c r="CA52" i="3" s="1"/>
  <c r="CB52" i="4"/>
  <c r="CB52" i="3" s="1"/>
  <c r="CC52" i="4"/>
  <c r="CC52" i="3" s="1"/>
  <c r="CD52" i="4"/>
  <c r="CD52" i="3" s="1"/>
  <c r="CE52" i="4"/>
  <c r="CE52" i="3" s="1"/>
  <c r="CF52" i="4"/>
  <c r="CF52" i="3" s="1"/>
  <c r="CG52" i="4"/>
  <c r="CG52" i="3" s="1"/>
  <c r="CH52" i="4"/>
  <c r="CH52" i="3" s="1"/>
  <c r="CI52" i="4"/>
  <c r="CI52" i="3" s="1"/>
  <c r="CJ52" i="4"/>
  <c r="CJ52" i="3" s="1"/>
  <c r="CK52" i="4"/>
  <c r="CK52" i="3" s="1"/>
  <c r="CL52" i="4"/>
  <c r="CL52" i="3" s="1"/>
  <c r="CM52" i="4"/>
  <c r="CM52" i="3" s="1"/>
  <c r="CN52" i="4"/>
  <c r="CN52" i="3" s="1"/>
  <c r="CO52" i="4"/>
  <c r="CO52" i="3" s="1"/>
  <c r="CP52" i="4"/>
  <c r="CP52" i="3" s="1"/>
  <c r="CQ52" i="4"/>
  <c r="CQ52" i="3" s="1"/>
  <c r="CR52" i="4"/>
  <c r="CR52" i="3" s="1"/>
  <c r="CS52" i="4"/>
  <c r="CS52" i="3" s="1"/>
  <c r="CT52" i="4"/>
  <c r="CT52" i="3" s="1"/>
  <c r="CU52" i="4"/>
  <c r="CU52" i="3" s="1"/>
  <c r="CV52" i="4"/>
  <c r="CV52" i="3" s="1"/>
  <c r="CW52" i="4"/>
  <c r="CW52" i="3" s="1"/>
  <c r="CX52" i="4"/>
  <c r="CX52" i="3" s="1"/>
  <c r="CY52" i="4"/>
  <c r="CY52" i="3" s="1"/>
  <c r="CZ52" i="4"/>
  <c r="CZ52" i="3" s="1"/>
  <c r="DA52" i="4"/>
  <c r="DA52" i="3" s="1"/>
  <c r="DB52" i="4"/>
  <c r="DB52" i="3" s="1"/>
  <c r="DC52" i="4"/>
  <c r="DC52" i="3" s="1"/>
  <c r="DD52" i="4"/>
  <c r="DD52" i="3" s="1"/>
  <c r="DE52" i="4"/>
  <c r="DE52" i="3" s="1"/>
  <c r="DF52" i="4"/>
  <c r="DF52" i="3" s="1"/>
  <c r="DG52" i="4"/>
  <c r="DG52" i="3" s="1"/>
  <c r="DH52" i="4"/>
  <c r="DH52" i="3" s="1"/>
  <c r="DI52" i="4"/>
  <c r="DI52" i="3" s="1"/>
  <c r="DJ52" i="4"/>
  <c r="DJ52" i="3" s="1"/>
  <c r="DK52" i="4"/>
  <c r="DK52" i="3" s="1"/>
  <c r="DL52" i="4"/>
  <c r="DL52" i="3" s="1"/>
  <c r="DM52" i="4"/>
  <c r="DM52" i="3" s="1"/>
  <c r="DN52" i="4"/>
  <c r="DN52" i="3" s="1"/>
  <c r="DO52" i="4"/>
  <c r="DO52" i="3" s="1"/>
  <c r="DP52" i="4"/>
  <c r="DP52" i="3" s="1"/>
  <c r="DQ52" i="4"/>
  <c r="DQ52" i="3" s="1"/>
  <c r="DR52" i="4"/>
  <c r="DR52" i="3" s="1"/>
  <c r="DS52" i="4"/>
  <c r="DS52" i="3" s="1"/>
  <c r="DT52" i="4"/>
  <c r="DT52" i="3" s="1"/>
  <c r="DU52" i="4"/>
  <c r="DU52" i="3" s="1"/>
  <c r="DV52" i="4"/>
  <c r="DV52" i="3" s="1"/>
  <c r="DW52" i="4"/>
  <c r="DW52" i="3" s="1"/>
  <c r="DX52" i="4"/>
  <c r="DX52" i="3" s="1"/>
  <c r="DY52" i="4"/>
  <c r="DY52" i="3" s="1"/>
  <c r="DZ52" i="4"/>
  <c r="DZ52" i="3" s="1"/>
  <c r="EA52" i="4"/>
  <c r="EA52" i="3" s="1"/>
  <c r="EB52" i="4"/>
  <c r="EB52" i="3" s="1"/>
  <c r="EC52" i="4"/>
  <c r="EC52" i="3" s="1"/>
  <c r="ED52" i="4"/>
  <c r="ED52" i="3" s="1"/>
  <c r="EE52" i="4"/>
  <c r="EE52" i="3" s="1"/>
  <c r="EF52" i="4"/>
  <c r="EF52" i="3" s="1"/>
  <c r="EG52" i="4"/>
  <c r="EG52" i="3" s="1"/>
  <c r="EH52" i="4"/>
  <c r="EH52" i="3" s="1"/>
  <c r="EI52" i="4"/>
  <c r="EI52" i="3" s="1"/>
  <c r="EJ52" i="4"/>
  <c r="EJ52" i="3" s="1"/>
  <c r="EK52" i="4"/>
  <c r="EK52" i="3" s="1"/>
  <c r="EL52" i="4"/>
  <c r="EL52" i="3" s="1"/>
  <c r="EM52" i="4"/>
  <c r="EM52" i="3" s="1"/>
  <c r="EN52" i="4"/>
  <c r="EN52" i="3" s="1"/>
  <c r="B53" i="4"/>
  <c r="B53" i="3" s="1"/>
  <c r="C53" i="4"/>
  <c r="C53" i="3" s="1"/>
  <c r="D53" i="4"/>
  <c r="D53" i="3" s="1"/>
  <c r="E53" i="4"/>
  <c r="E53" i="3" s="1"/>
  <c r="F53" i="4"/>
  <c r="F53" i="3" s="1"/>
  <c r="G53" i="4"/>
  <c r="G53" i="3" s="1"/>
  <c r="H53" i="4"/>
  <c r="H53" i="3" s="1"/>
  <c r="I53" i="4"/>
  <c r="I53" i="3" s="1"/>
  <c r="J53" i="4"/>
  <c r="J53" i="3" s="1"/>
  <c r="K53" i="4"/>
  <c r="K53" i="3" s="1"/>
  <c r="L53" i="4"/>
  <c r="L53" i="3" s="1"/>
  <c r="M53" i="4"/>
  <c r="M53" i="3" s="1"/>
  <c r="N53" i="4"/>
  <c r="N53" i="3" s="1"/>
  <c r="O53" i="4"/>
  <c r="O53" i="3" s="1"/>
  <c r="P53" i="4"/>
  <c r="P53" i="3" s="1"/>
  <c r="Q53" i="4"/>
  <c r="Q53" i="3" s="1"/>
  <c r="R53" i="4"/>
  <c r="R53" i="3" s="1"/>
  <c r="S53" i="4"/>
  <c r="S53" i="3" s="1"/>
  <c r="T53" i="4"/>
  <c r="T53" i="3" s="1"/>
  <c r="U53" i="4"/>
  <c r="U53" i="3" s="1"/>
  <c r="V53" i="4"/>
  <c r="V53" i="3" s="1"/>
  <c r="W53" i="4"/>
  <c r="W53" i="3" s="1"/>
  <c r="X53" i="4"/>
  <c r="X53" i="3" s="1"/>
  <c r="Y53" i="4"/>
  <c r="Y53" i="3" s="1"/>
  <c r="Z53" i="4"/>
  <c r="Z53" i="3" s="1"/>
  <c r="AA53" i="4"/>
  <c r="AA53" i="3" s="1"/>
  <c r="AB53" i="4"/>
  <c r="AB53" i="3" s="1"/>
  <c r="AC53" i="4"/>
  <c r="AC53" i="3" s="1"/>
  <c r="AD53" i="4"/>
  <c r="AD53" i="3" s="1"/>
  <c r="AE53" i="4"/>
  <c r="AE53" i="3" s="1"/>
  <c r="AF53" i="4"/>
  <c r="AF53" i="3" s="1"/>
  <c r="AG53" i="4"/>
  <c r="AG53" i="3" s="1"/>
  <c r="AH53" i="4"/>
  <c r="AH53" i="3" s="1"/>
  <c r="AI53" i="4"/>
  <c r="AI53" i="3" s="1"/>
  <c r="AJ53" i="4"/>
  <c r="AJ53" i="3" s="1"/>
  <c r="AK53" i="4"/>
  <c r="AK53" i="3" s="1"/>
  <c r="AL53" i="4"/>
  <c r="AL53" i="3" s="1"/>
  <c r="AM53" i="4"/>
  <c r="AM53" i="3" s="1"/>
  <c r="AN53" i="4"/>
  <c r="AN53" i="3" s="1"/>
  <c r="AO53" i="4"/>
  <c r="AO53" i="3" s="1"/>
  <c r="AP53" i="4"/>
  <c r="AP53" i="3" s="1"/>
  <c r="AQ53" i="4"/>
  <c r="AQ53" i="3" s="1"/>
  <c r="AR53" i="4"/>
  <c r="AR53" i="3" s="1"/>
  <c r="AS53" i="4"/>
  <c r="AS53" i="3" s="1"/>
  <c r="AT53" i="4"/>
  <c r="AT53" i="3" s="1"/>
  <c r="AU53" i="4"/>
  <c r="AU53" i="3" s="1"/>
  <c r="AV53" i="4"/>
  <c r="AV53" i="3" s="1"/>
  <c r="AW53" i="4"/>
  <c r="AW53" i="3" s="1"/>
  <c r="AX53" i="4"/>
  <c r="AX53" i="3" s="1"/>
  <c r="AY53" i="4"/>
  <c r="AY53" i="3" s="1"/>
  <c r="AZ53" i="4"/>
  <c r="AZ53" i="3" s="1"/>
  <c r="BA53" i="4"/>
  <c r="BA53" i="3" s="1"/>
  <c r="BB53" i="4"/>
  <c r="BB53" i="3" s="1"/>
  <c r="BC53" i="4"/>
  <c r="BC53" i="3" s="1"/>
  <c r="BD53" i="4"/>
  <c r="BD53" i="3" s="1"/>
  <c r="BE53" i="4"/>
  <c r="BE53" i="3" s="1"/>
  <c r="BF53" i="4"/>
  <c r="BF53" i="3" s="1"/>
  <c r="BG53" i="4"/>
  <c r="BG53" i="3" s="1"/>
  <c r="BH53" i="4"/>
  <c r="BH53" i="3" s="1"/>
  <c r="BI53" i="4"/>
  <c r="BI53" i="3" s="1"/>
  <c r="BJ53" i="4"/>
  <c r="BJ53" i="3" s="1"/>
  <c r="BK53" i="4"/>
  <c r="BK53" i="3" s="1"/>
  <c r="BL53" i="4"/>
  <c r="BL53" i="3" s="1"/>
  <c r="BM53" i="4"/>
  <c r="BM53" i="3" s="1"/>
  <c r="BN53" i="4"/>
  <c r="BN53" i="3" s="1"/>
  <c r="BO53" i="4"/>
  <c r="BO53" i="3" s="1"/>
  <c r="BP53" i="4"/>
  <c r="BP53" i="3" s="1"/>
  <c r="BQ53" i="4"/>
  <c r="BQ53" i="3" s="1"/>
  <c r="BR53" i="4"/>
  <c r="BR53" i="3" s="1"/>
  <c r="BS53" i="4"/>
  <c r="BS53" i="3" s="1"/>
  <c r="BT53" i="4"/>
  <c r="BT53" i="3" s="1"/>
  <c r="BU53" i="4"/>
  <c r="BU53" i="3" s="1"/>
  <c r="BV53" i="4"/>
  <c r="BV53" i="3" s="1"/>
  <c r="BW53" i="4"/>
  <c r="BW53" i="3" s="1"/>
  <c r="BX53" i="4"/>
  <c r="BX53" i="3" s="1"/>
  <c r="BY53" i="4"/>
  <c r="BY53" i="3" s="1"/>
  <c r="BZ53" i="4"/>
  <c r="BZ53" i="3" s="1"/>
  <c r="CA53" i="4"/>
  <c r="CA53" i="3" s="1"/>
  <c r="CB53" i="4"/>
  <c r="CB53" i="3" s="1"/>
  <c r="CC53" i="4"/>
  <c r="CC53" i="3" s="1"/>
  <c r="CD53" i="4"/>
  <c r="CD53" i="3" s="1"/>
  <c r="CE53" i="4"/>
  <c r="CE53" i="3" s="1"/>
  <c r="CF53" i="4"/>
  <c r="CF53" i="3" s="1"/>
  <c r="CG53" i="4"/>
  <c r="CG53" i="3" s="1"/>
  <c r="CH53" i="4"/>
  <c r="CH53" i="3" s="1"/>
  <c r="CI53" i="4"/>
  <c r="CI53" i="3" s="1"/>
  <c r="CJ53" i="4"/>
  <c r="CJ53" i="3" s="1"/>
  <c r="CK53" i="4"/>
  <c r="CK53" i="3" s="1"/>
  <c r="CL53" i="4"/>
  <c r="CL53" i="3" s="1"/>
  <c r="CM53" i="4"/>
  <c r="CM53" i="3" s="1"/>
  <c r="CN53" i="4"/>
  <c r="CN53" i="3" s="1"/>
  <c r="CO53" i="4"/>
  <c r="CO53" i="3" s="1"/>
  <c r="CP53" i="4"/>
  <c r="CP53" i="3" s="1"/>
  <c r="CQ53" i="4"/>
  <c r="CQ53" i="3" s="1"/>
  <c r="CR53" i="4"/>
  <c r="CR53" i="3" s="1"/>
  <c r="CS53" i="4"/>
  <c r="CS53" i="3" s="1"/>
  <c r="CT53" i="4"/>
  <c r="CT53" i="3" s="1"/>
  <c r="CU53" i="4"/>
  <c r="CU53" i="3" s="1"/>
  <c r="CV53" i="4"/>
  <c r="CV53" i="3" s="1"/>
  <c r="CW53" i="4"/>
  <c r="CW53" i="3" s="1"/>
  <c r="CX53" i="4"/>
  <c r="CX53" i="3" s="1"/>
  <c r="CY53" i="4"/>
  <c r="CY53" i="3" s="1"/>
  <c r="CZ53" i="4"/>
  <c r="CZ53" i="3" s="1"/>
  <c r="DA53" i="4"/>
  <c r="DA53" i="3" s="1"/>
  <c r="DB53" i="4"/>
  <c r="DB53" i="3" s="1"/>
  <c r="DC53" i="4"/>
  <c r="DC53" i="3" s="1"/>
  <c r="DD53" i="4"/>
  <c r="DD53" i="3" s="1"/>
  <c r="DE53" i="4"/>
  <c r="DE53" i="3" s="1"/>
  <c r="DF53" i="4"/>
  <c r="DF53" i="3" s="1"/>
  <c r="DG53" i="4"/>
  <c r="DG53" i="3" s="1"/>
  <c r="DH53" i="4"/>
  <c r="DH53" i="3" s="1"/>
  <c r="DI53" i="4"/>
  <c r="DI53" i="3" s="1"/>
  <c r="DJ53" i="4"/>
  <c r="DJ53" i="3" s="1"/>
  <c r="DK53" i="4"/>
  <c r="DK53" i="3" s="1"/>
  <c r="DL53" i="4"/>
  <c r="DL53" i="3" s="1"/>
  <c r="DM53" i="4"/>
  <c r="DM53" i="3" s="1"/>
  <c r="DN53" i="4"/>
  <c r="DN53" i="3" s="1"/>
  <c r="DO53" i="4"/>
  <c r="DO53" i="3" s="1"/>
  <c r="DP53" i="4"/>
  <c r="DP53" i="3" s="1"/>
  <c r="DQ53" i="4"/>
  <c r="DQ53" i="3" s="1"/>
  <c r="DR53" i="4"/>
  <c r="DR53" i="3" s="1"/>
  <c r="DS53" i="4"/>
  <c r="DS53" i="3" s="1"/>
  <c r="DT53" i="4"/>
  <c r="DT53" i="3" s="1"/>
  <c r="DU53" i="4"/>
  <c r="DU53" i="3" s="1"/>
  <c r="DV53" i="4"/>
  <c r="DV53" i="3" s="1"/>
  <c r="DW53" i="4"/>
  <c r="DW53" i="3" s="1"/>
  <c r="DX53" i="4"/>
  <c r="DX53" i="3" s="1"/>
  <c r="DY53" i="4"/>
  <c r="DY53" i="3" s="1"/>
  <c r="DZ53" i="4"/>
  <c r="DZ53" i="3" s="1"/>
  <c r="EA53" i="4"/>
  <c r="EA53" i="3" s="1"/>
  <c r="EB53" i="4"/>
  <c r="EB53" i="3" s="1"/>
  <c r="EC53" i="4"/>
  <c r="EC53" i="3" s="1"/>
  <c r="ED53" i="4"/>
  <c r="ED53" i="3" s="1"/>
  <c r="EE53" i="4"/>
  <c r="EE53" i="3" s="1"/>
  <c r="EF53" i="4"/>
  <c r="EF53" i="3" s="1"/>
  <c r="EG53" i="4"/>
  <c r="EG53" i="3" s="1"/>
  <c r="EH53" i="4"/>
  <c r="EH53" i="3" s="1"/>
  <c r="EI53" i="4"/>
  <c r="EI53" i="3" s="1"/>
  <c r="EJ53" i="4"/>
  <c r="EJ53" i="3" s="1"/>
  <c r="EK53" i="4"/>
  <c r="EK53" i="3" s="1"/>
  <c r="EL53" i="4"/>
  <c r="EL53" i="3" s="1"/>
  <c r="EM53" i="4"/>
  <c r="EM53" i="3" s="1"/>
  <c r="EN53" i="4"/>
  <c r="EN53" i="3" s="1"/>
  <c r="B54" i="4"/>
  <c r="B54" i="3" s="1"/>
  <c r="C54" i="4"/>
  <c r="C54" i="3" s="1"/>
  <c r="D54" i="4"/>
  <c r="D54" i="3" s="1"/>
  <c r="E54" i="4"/>
  <c r="E54" i="3" s="1"/>
  <c r="F54" i="4"/>
  <c r="F54" i="3" s="1"/>
  <c r="G54" i="4"/>
  <c r="G54" i="3" s="1"/>
  <c r="H54" i="4"/>
  <c r="H54" i="3" s="1"/>
  <c r="I54" i="4"/>
  <c r="I54" i="3" s="1"/>
  <c r="J54" i="4"/>
  <c r="J54" i="3" s="1"/>
  <c r="K54" i="4"/>
  <c r="K54" i="3" s="1"/>
  <c r="L54" i="4"/>
  <c r="L54" i="3" s="1"/>
  <c r="M54" i="4"/>
  <c r="M54" i="3" s="1"/>
  <c r="N54" i="4"/>
  <c r="N54" i="3" s="1"/>
  <c r="O54" i="4"/>
  <c r="O54" i="3" s="1"/>
  <c r="P54" i="4"/>
  <c r="P54" i="3" s="1"/>
  <c r="Q54" i="4"/>
  <c r="Q54" i="3" s="1"/>
  <c r="R54" i="4"/>
  <c r="R54" i="3" s="1"/>
  <c r="S54" i="4"/>
  <c r="S54" i="3" s="1"/>
  <c r="T54" i="4"/>
  <c r="T54" i="3" s="1"/>
  <c r="U54" i="4"/>
  <c r="U54" i="3" s="1"/>
  <c r="V54" i="4"/>
  <c r="V54" i="3" s="1"/>
  <c r="W54" i="4"/>
  <c r="W54" i="3" s="1"/>
  <c r="X54" i="4"/>
  <c r="X54" i="3" s="1"/>
  <c r="Y54" i="4"/>
  <c r="Y54" i="3" s="1"/>
  <c r="Z54" i="4"/>
  <c r="Z54" i="3" s="1"/>
  <c r="AA54" i="4"/>
  <c r="AA54" i="3" s="1"/>
  <c r="AB54" i="4"/>
  <c r="AB54" i="3" s="1"/>
  <c r="AC54" i="4"/>
  <c r="AC54" i="3" s="1"/>
  <c r="AD54" i="4"/>
  <c r="AD54" i="3" s="1"/>
  <c r="AE54" i="4"/>
  <c r="AE54" i="3" s="1"/>
  <c r="AF54" i="4"/>
  <c r="AF54" i="3" s="1"/>
  <c r="AG54" i="4"/>
  <c r="AG54" i="3" s="1"/>
  <c r="AH54" i="4"/>
  <c r="AH54" i="3" s="1"/>
  <c r="AI54" i="4"/>
  <c r="AI54" i="3" s="1"/>
  <c r="AJ54" i="4"/>
  <c r="AJ54" i="3" s="1"/>
  <c r="AK54" i="4"/>
  <c r="AK54" i="3" s="1"/>
  <c r="AL54" i="4"/>
  <c r="AL54" i="3" s="1"/>
  <c r="AM54" i="4"/>
  <c r="AM54" i="3" s="1"/>
  <c r="AN54" i="4"/>
  <c r="AN54" i="3" s="1"/>
  <c r="AO54" i="4"/>
  <c r="AO54" i="3" s="1"/>
  <c r="AP54" i="4"/>
  <c r="AP54" i="3" s="1"/>
  <c r="AQ54" i="4"/>
  <c r="AQ54" i="3" s="1"/>
  <c r="AR54" i="4"/>
  <c r="AR54" i="3" s="1"/>
  <c r="AS54" i="4"/>
  <c r="AS54" i="3" s="1"/>
  <c r="AT54" i="4"/>
  <c r="AT54" i="3" s="1"/>
  <c r="AU54" i="4"/>
  <c r="AU54" i="3" s="1"/>
  <c r="AV54" i="4"/>
  <c r="AV54" i="3" s="1"/>
  <c r="AW54" i="4"/>
  <c r="AW54" i="3" s="1"/>
  <c r="AX54" i="4"/>
  <c r="AX54" i="3" s="1"/>
  <c r="AY54" i="4"/>
  <c r="AY54" i="3" s="1"/>
  <c r="AZ54" i="4"/>
  <c r="AZ54" i="3" s="1"/>
  <c r="BA54" i="4"/>
  <c r="BA54" i="3" s="1"/>
  <c r="BB54" i="4"/>
  <c r="BB54" i="3" s="1"/>
  <c r="BC54" i="4"/>
  <c r="BC54" i="3" s="1"/>
  <c r="BD54" i="4"/>
  <c r="BD54" i="3" s="1"/>
  <c r="BE54" i="4"/>
  <c r="BE54" i="3" s="1"/>
  <c r="BF54" i="4"/>
  <c r="BF54" i="3" s="1"/>
  <c r="BG54" i="4"/>
  <c r="BG54" i="3" s="1"/>
  <c r="BH54" i="4"/>
  <c r="BH54" i="3" s="1"/>
  <c r="BI54" i="4"/>
  <c r="BI54" i="3" s="1"/>
  <c r="BJ54" i="4"/>
  <c r="BJ54" i="3" s="1"/>
  <c r="BK54" i="4"/>
  <c r="BK54" i="3" s="1"/>
  <c r="BL54" i="4"/>
  <c r="BL54" i="3" s="1"/>
  <c r="BM54" i="4"/>
  <c r="BM54" i="3" s="1"/>
  <c r="BN54" i="4"/>
  <c r="BN54" i="3" s="1"/>
  <c r="BO54" i="4"/>
  <c r="BO54" i="3" s="1"/>
  <c r="BP54" i="4"/>
  <c r="BP54" i="3" s="1"/>
  <c r="BQ54" i="4"/>
  <c r="BQ54" i="3" s="1"/>
  <c r="BR54" i="4"/>
  <c r="BR54" i="3" s="1"/>
  <c r="BS54" i="4"/>
  <c r="BS54" i="3" s="1"/>
  <c r="BT54" i="4"/>
  <c r="BT54" i="3" s="1"/>
  <c r="BU54" i="4"/>
  <c r="BU54" i="3" s="1"/>
  <c r="BV54" i="4"/>
  <c r="BV54" i="3" s="1"/>
  <c r="BW54" i="4"/>
  <c r="BW54" i="3" s="1"/>
  <c r="BX54" i="4"/>
  <c r="BX54" i="3" s="1"/>
  <c r="BY54" i="4"/>
  <c r="BY54" i="3" s="1"/>
  <c r="BZ54" i="4"/>
  <c r="BZ54" i="3" s="1"/>
  <c r="CA54" i="4"/>
  <c r="CA54" i="3" s="1"/>
  <c r="CB54" i="4"/>
  <c r="CB54" i="3" s="1"/>
  <c r="CC54" i="4"/>
  <c r="CC54" i="3" s="1"/>
  <c r="CD54" i="4"/>
  <c r="CD54" i="3" s="1"/>
  <c r="CE54" i="4"/>
  <c r="CE54" i="3" s="1"/>
  <c r="CF54" i="4"/>
  <c r="CF54" i="3" s="1"/>
  <c r="CG54" i="4"/>
  <c r="CG54" i="3" s="1"/>
  <c r="CH54" i="4"/>
  <c r="CH54" i="3" s="1"/>
  <c r="CI54" i="4"/>
  <c r="CI54" i="3" s="1"/>
  <c r="CJ54" i="4"/>
  <c r="CJ54" i="3" s="1"/>
  <c r="CK54" i="4"/>
  <c r="CK54" i="3" s="1"/>
  <c r="CL54" i="4"/>
  <c r="CL54" i="3" s="1"/>
  <c r="CM54" i="4"/>
  <c r="CM54" i="3" s="1"/>
  <c r="CN54" i="4"/>
  <c r="CN54" i="3" s="1"/>
  <c r="CO54" i="4"/>
  <c r="CO54" i="3" s="1"/>
  <c r="CP54" i="4"/>
  <c r="CP54" i="3" s="1"/>
  <c r="CQ54" i="4"/>
  <c r="CQ54" i="3" s="1"/>
  <c r="CR54" i="4"/>
  <c r="CR54" i="3" s="1"/>
  <c r="CS54" i="4"/>
  <c r="CS54" i="3" s="1"/>
  <c r="CT54" i="4"/>
  <c r="CT54" i="3" s="1"/>
  <c r="CU54" i="4"/>
  <c r="CU54" i="3" s="1"/>
  <c r="CV54" i="4"/>
  <c r="CV54" i="3" s="1"/>
  <c r="CW54" i="4"/>
  <c r="CW54" i="3" s="1"/>
  <c r="CX54" i="4"/>
  <c r="CX54" i="3" s="1"/>
  <c r="CY54" i="4"/>
  <c r="CY54" i="3" s="1"/>
  <c r="CZ54" i="4"/>
  <c r="CZ54" i="3" s="1"/>
  <c r="DA54" i="4"/>
  <c r="DA54" i="3" s="1"/>
  <c r="DB54" i="4"/>
  <c r="DB54" i="3" s="1"/>
  <c r="DC54" i="4"/>
  <c r="DC54" i="3" s="1"/>
  <c r="DD54" i="4"/>
  <c r="DD54" i="3" s="1"/>
  <c r="DE54" i="4"/>
  <c r="DE54" i="3" s="1"/>
  <c r="DF54" i="4"/>
  <c r="DF54" i="3" s="1"/>
  <c r="DG54" i="4"/>
  <c r="DG54" i="3" s="1"/>
  <c r="DH54" i="4"/>
  <c r="DH54" i="3" s="1"/>
  <c r="DI54" i="4"/>
  <c r="DI54" i="3" s="1"/>
  <c r="DJ54" i="4"/>
  <c r="DJ54" i="3" s="1"/>
  <c r="DK54" i="4"/>
  <c r="DK54" i="3" s="1"/>
  <c r="DL54" i="4"/>
  <c r="DL54" i="3" s="1"/>
  <c r="DM54" i="4"/>
  <c r="DM54" i="3" s="1"/>
  <c r="DN54" i="4"/>
  <c r="DN54" i="3" s="1"/>
  <c r="DO54" i="4"/>
  <c r="DO54" i="3" s="1"/>
  <c r="DP54" i="4"/>
  <c r="DP54" i="3" s="1"/>
  <c r="DQ54" i="4"/>
  <c r="DQ54" i="3" s="1"/>
  <c r="DR54" i="4"/>
  <c r="DR54" i="3" s="1"/>
  <c r="DS54" i="4"/>
  <c r="DS54" i="3" s="1"/>
  <c r="DT54" i="4"/>
  <c r="DT54" i="3" s="1"/>
  <c r="DU54" i="4"/>
  <c r="DU54" i="3" s="1"/>
  <c r="DV54" i="4"/>
  <c r="DV54" i="3" s="1"/>
  <c r="DW54" i="4"/>
  <c r="DW54" i="3" s="1"/>
  <c r="DX54" i="4"/>
  <c r="DX54" i="3" s="1"/>
  <c r="DY54" i="4"/>
  <c r="DY54" i="3" s="1"/>
  <c r="DZ54" i="4"/>
  <c r="DZ54" i="3" s="1"/>
  <c r="EA54" i="4"/>
  <c r="EA54" i="3" s="1"/>
  <c r="EB54" i="4"/>
  <c r="EB54" i="3" s="1"/>
  <c r="EC54" i="4"/>
  <c r="EC54" i="3" s="1"/>
  <c r="ED54" i="4"/>
  <c r="ED54" i="3" s="1"/>
  <c r="EE54" i="4"/>
  <c r="EE54" i="3" s="1"/>
  <c r="EF54" i="4"/>
  <c r="EF54" i="3" s="1"/>
  <c r="EG54" i="4"/>
  <c r="EG54" i="3" s="1"/>
  <c r="EH54" i="4"/>
  <c r="EH54" i="3" s="1"/>
  <c r="EI54" i="4"/>
  <c r="EI54" i="3" s="1"/>
  <c r="EJ54" i="4"/>
  <c r="EJ54" i="3" s="1"/>
  <c r="EK54" i="4"/>
  <c r="EK54" i="3" s="1"/>
  <c r="EL54" i="4"/>
  <c r="EL54" i="3" s="1"/>
  <c r="EM54" i="4"/>
  <c r="EM54" i="3" s="1"/>
  <c r="EN54" i="4"/>
  <c r="EN54" i="3" s="1"/>
  <c r="B55" i="4"/>
  <c r="B55" i="3" s="1"/>
  <c r="C55" i="4"/>
  <c r="C55" i="3" s="1"/>
  <c r="D55" i="4"/>
  <c r="D55" i="3" s="1"/>
  <c r="E55" i="4"/>
  <c r="E55" i="3" s="1"/>
  <c r="F55" i="4"/>
  <c r="F55" i="3" s="1"/>
  <c r="G55" i="4"/>
  <c r="G55" i="3" s="1"/>
  <c r="H55" i="4"/>
  <c r="H55" i="3" s="1"/>
  <c r="I55" i="4"/>
  <c r="I55" i="3" s="1"/>
  <c r="J55" i="4"/>
  <c r="J55" i="3" s="1"/>
  <c r="K55" i="4"/>
  <c r="K55" i="3" s="1"/>
  <c r="L55" i="4"/>
  <c r="L55" i="3" s="1"/>
  <c r="M55" i="4"/>
  <c r="M55" i="3" s="1"/>
  <c r="N55" i="4"/>
  <c r="N55" i="3" s="1"/>
  <c r="O55" i="4"/>
  <c r="O55" i="3" s="1"/>
  <c r="P55" i="4"/>
  <c r="P55" i="3" s="1"/>
  <c r="Q55" i="4"/>
  <c r="Q55" i="3" s="1"/>
  <c r="R55" i="4"/>
  <c r="R55" i="3" s="1"/>
  <c r="S55" i="4"/>
  <c r="S55" i="3" s="1"/>
  <c r="T55" i="4"/>
  <c r="T55" i="3" s="1"/>
  <c r="U55" i="4"/>
  <c r="U55" i="3" s="1"/>
  <c r="V55" i="4"/>
  <c r="V55" i="3" s="1"/>
  <c r="W55" i="4"/>
  <c r="W55" i="3" s="1"/>
  <c r="X55" i="4"/>
  <c r="X55" i="3" s="1"/>
  <c r="Y55" i="4"/>
  <c r="Y55" i="3" s="1"/>
  <c r="Z55" i="4"/>
  <c r="Z55" i="3" s="1"/>
  <c r="AA55" i="4"/>
  <c r="AA55" i="3" s="1"/>
  <c r="AB55" i="4"/>
  <c r="AB55" i="3" s="1"/>
  <c r="AC55" i="4"/>
  <c r="AC55" i="3" s="1"/>
  <c r="AD55" i="4"/>
  <c r="AD55" i="3" s="1"/>
  <c r="AE55" i="4"/>
  <c r="AE55" i="3" s="1"/>
  <c r="AF55" i="4"/>
  <c r="AF55" i="3" s="1"/>
  <c r="AG55" i="4"/>
  <c r="AG55" i="3" s="1"/>
  <c r="AH55" i="4"/>
  <c r="AH55" i="3" s="1"/>
  <c r="AI55" i="4"/>
  <c r="AI55" i="3" s="1"/>
  <c r="AJ55" i="4"/>
  <c r="AJ55" i="3" s="1"/>
  <c r="AK55" i="4"/>
  <c r="AK55" i="3" s="1"/>
  <c r="AL55" i="4"/>
  <c r="AL55" i="3" s="1"/>
  <c r="AM55" i="4"/>
  <c r="AM55" i="3" s="1"/>
  <c r="AN55" i="4"/>
  <c r="AN55" i="3" s="1"/>
  <c r="AO55" i="4"/>
  <c r="AO55" i="3" s="1"/>
  <c r="AP55" i="4"/>
  <c r="AP55" i="3" s="1"/>
  <c r="AQ55" i="4"/>
  <c r="AQ55" i="3" s="1"/>
  <c r="AR55" i="4"/>
  <c r="AR55" i="3" s="1"/>
  <c r="AS55" i="4"/>
  <c r="AS55" i="3" s="1"/>
  <c r="AT55" i="4"/>
  <c r="AT55" i="3" s="1"/>
  <c r="AU55" i="4"/>
  <c r="AU55" i="3" s="1"/>
  <c r="AV55" i="4"/>
  <c r="AV55" i="3" s="1"/>
  <c r="AW55" i="4"/>
  <c r="AW55" i="3" s="1"/>
  <c r="AX55" i="4"/>
  <c r="AX55" i="3" s="1"/>
  <c r="AY55" i="4"/>
  <c r="AY55" i="3" s="1"/>
  <c r="AZ55" i="4"/>
  <c r="AZ55" i="3" s="1"/>
  <c r="BA55" i="4"/>
  <c r="BA55" i="3" s="1"/>
  <c r="BB55" i="4"/>
  <c r="BB55" i="3" s="1"/>
  <c r="BC55" i="4"/>
  <c r="BC55" i="3" s="1"/>
  <c r="BD55" i="4"/>
  <c r="BD55" i="3" s="1"/>
  <c r="BE55" i="4"/>
  <c r="BE55" i="3" s="1"/>
  <c r="BF55" i="4"/>
  <c r="BF55" i="3" s="1"/>
  <c r="BG55" i="4"/>
  <c r="BG55" i="3" s="1"/>
  <c r="BH55" i="4"/>
  <c r="BH55" i="3" s="1"/>
  <c r="BI55" i="4"/>
  <c r="BI55" i="3" s="1"/>
  <c r="BJ55" i="4"/>
  <c r="BJ55" i="3" s="1"/>
  <c r="BK55" i="4"/>
  <c r="BK55" i="3" s="1"/>
  <c r="BL55" i="4"/>
  <c r="BL55" i="3" s="1"/>
  <c r="BM55" i="4"/>
  <c r="BM55" i="3" s="1"/>
  <c r="BN55" i="4"/>
  <c r="BN55" i="3" s="1"/>
  <c r="BO55" i="4"/>
  <c r="BO55" i="3" s="1"/>
  <c r="BP55" i="4"/>
  <c r="BP55" i="3" s="1"/>
  <c r="BQ55" i="4"/>
  <c r="BQ55" i="3" s="1"/>
  <c r="BR55" i="4"/>
  <c r="BR55" i="3" s="1"/>
  <c r="BS55" i="4"/>
  <c r="BS55" i="3" s="1"/>
  <c r="BT55" i="4"/>
  <c r="BT55" i="3" s="1"/>
  <c r="BU55" i="4"/>
  <c r="BU55" i="3" s="1"/>
  <c r="BV55" i="4"/>
  <c r="BV55" i="3" s="1"/>
  <c r="BW55" i="4"/>
  <c r="BW55" i="3" s="1"/>
  <c r="BX55" i="4"/>
  <c r="BX55" i="3" s="1"/>
  <c r="BY55" i="4"/>
  <c r="BY55" i="3" s="1"/>
  <c r="BZ55" i="4"/>
  <c r="BZ55" i="3" s="1"/>
  <c r="CA55" i="4"/>
  <c r="CA55" i="3" s="1"/>
  <c r="CB55" i="4"/>
  <c r="CB55" i="3" s="1"/>
  <c r="CC55" i="4"/>
  <c r="CC55" i="3" s="1"/>
  <c r="CD55" i="4"/>
  <c r="CD55" i="3" s="1"/>
  <c r="CE55" i="4"/>
  <c r="CE55" i="3" s="1"/>
  <c r="CF55" i="4"/>
  <c r="CF55" i="3" s="1"/>
  <c r="CG55" i="4"/>
  <c r="CG55" i="3" s="1"/>
  <c r="CH55" i="4"/>
  <c r="CH55" i="3" s="1"/>
  <c r="CI55" i="4"/>
  <c r="CI55" i="3" s="1"/>
  <c r="CJ55" i="4"/>
  <c r="CJ55" i="3" s="1"/>
  <c r="CK55" i="4"/>
  <c r="CK55" i="3" s="1"/>
  <c r="CL55" i="4"/>
  <c r="CL55" i="3" s="1"/>
  <c r="CM55" i="4"/>
  <c r="CM55" i="3" s="1"/>
  <c r="CN55" i="4"/>
  <c r="CN55" i="3" s="1"/>
  <c r="CO55" i="4"/>
  <c r="CO55" i="3" s="1"/>
  <c r="CP55" i="4"/>
  <c r="CP55" i="3" s="1"/>
  <c r="CQ55" i="4"/>
  <c r="CQ55" i="3" s="1"/>
  <c r="CR55" i="4"/>
  <c r="CR55" i="3" s="1"/>
  <c r="CS55" i="4"/>
  <c r="CS55" i="3" s="1"/>
  <c r="CT55" i="4"/>
  <c r="CT55" i="3" s="1"/>
  <c r="CU55" i="4"/>
  <c r="CU55" i="3" s="1"/>
  <c r="CV55" i="4"/>
  <c r="CV55" i="3" s="1"/>
  <c r="CW55" i="4"/>
  <c r="CW55" i="3" s="1"/>
  <c r="CX55" i="4"/>
  <c r="CX55" i="3" s="1"/>
  <c r="CY55" i="4"/>
  <c r="CY55" i="3" s="1"/>
  <c r="CZ55" i="4"/>
  <c r="CZ55" i="3" s="1"/>
  <c r="DA55" i="4"/>
  <c r="DA55" i="3" s="1"/>
  <c r="DB55" i="4"/>
  <c r="DB55" i="3" s="1"/>
  <c r="DC55" i="4"/>
  <c r="DC55" i="3" s="1"/>
  <c r="DD55" i="4"/>
  <c r="DD55" i="3" s="1"/>
  <c r="DE55" i="4"/>
  <c r="DE55" i="3" s="1"/>
  <c r="DF55" i="4"/>
  <c r="DF55" i="3" s="1"/>
  <c r="DG55" i="4"/>
  <c r="DG55" i="3" s="1"/>
  <c r="DH55" i="4"/>
  <c r="DH55" i="3" s="1"/>
  <c r="DI55" i="4"/>
  <c r="DI55" i="3" s="1"/>
  <c r="DJ55" i="4"/>
  <c r="DJ55" i="3" s="1"/>
  <c r="DK55" i="4"/>
  <c r="DK55" i="3" s="1"/>
  <c r="DL55" i="4"/>
  <c r="DL55" i="3" s="1"/>
  <c r="DM55" i="4"/>
  <c r="DM55" i="3" s="1"/>
  <c r="DN55" i="4"/>
  <c r="DN55" i="3" s="1"/>
  <c r="DO55" i="4"/>
  <c r="DO55" i="3" s="1"/>
  <c r="DP55" i="4"/>
  <c r="DP55" i="3" s="1"/>
  <c r="DQ55" i="4"/>
  <c r="DQ55" i="3" s="1"/>
  <c r="DR55" i="4"/>
  <c r="DR55" i="3" s="1"/>
  <c r="DS55" i="4"/>
  <c r="DS55" i="3" s="1"/>
  <c r="DT55" i="4"/>
  <c r="DT55" i="3" s="1"/>
  <c r="DU55" i="4"/>
  <c r="DU55" i="3" s="1"/>
  <c r="DV55" i="4"/>
  <c r="DV55" i="3" s="1"/>
  <c r="DW55" i="4"/>
  <c r="DW55" i="3" s="1"/>
  <c r="DX55" i="4"/>
  <c r="DX55" i="3" s="1"/>
  <c r="DY55" i="4"/>
  <c r="DY55" i="3" s="1"/>
  <c r="DZ55" i="4"/>
  <c r="DZ55" i="3" s="1"/>
  <c r="EA55" i="4"/>
  <c r="EA55" i="3" s="1"/>
  <c r="EB55" i="4"/>
  <c r="EB55" i="3" s="1"/>
  <c r="EC55" i="4"/>
  <c r="EC55" i="3" s="1"/>
  <c r="ED55" i="4"/>
  <c r="ED55" i="3" s="1"/>
  <c r="EE55" i="4"/>
  <c r="EE55" i="3" s="1"/>
  <c r="EF55" i="4"/>
  <c r="EF55" i="3" s="1"/>
  <c r="EG55" i="4"/>
  <c r="EG55" i="3" s="1"/>
  <c r="EH55" i="4"/>
  <c r="EH55" i="3" s="1"/>
  <c r="EI55" i="4"/>
  <c r="EI55" i="3" s="1"/>
  <c r="EJ55" i="4"/>
  <c r="EJ55" i="3" s="1"/>
  <c r="EK55" i="4"/>
  <c r="EK55" i="3" s="1"/>
  <c r="EL55" i="4"/>
  <c r="EL55" i="3" s="1"/>
  <c r="EM55" i="4"/>
  <c r="EM55" i="3" s="1"/>
  <c r="EN55" i="4"/>
  <c r="EN55" i="3" s="1"/>
  <c r="B56" i="4"/>
  <c r="B56" i="3" s="1"/>
  <c r="C56" i="4"/>
  <c r="C56" i="3" s="1"/>
  <c r="D56" i="4"/>
  <c r="D56" i="3" s="1"/>
  <c r="E56" i="4"/>
  <c r="E56" i="3" s="1"/>
  <c r="F56" i="4"/>
  <c r="F56" i="3" s="1"/>
  <c r="G56" i="4"/>
  <c r="G56" i="3" s="1"/>
  <c r="H56" i="4"/>
  <c r="H56" i="3" s="1"/>
  <c r="I56" i="4"/>
  <c r="I56" i="3" s="1"/>
  <c r="J56" i="4"/>
  <c r="J56" i="3" s="1"/>
  <c r="K56" i="4"/>
  <c r="K56" i="3" s="1"/>
  <c r="L56" i="4"/>
  <c r="L56" i="3" s="1"/>
  <c r="M56" i="4"/>
  <c r="M56" i="3" s="1"/>
  <c r="N56" i="4"/>
  <c r="N56" i="3" s="1"/>
  <c r="O56" i="4"/>
  <c r="O56" i="3" s="1"/>
  <c r="P56" i="4"/>
  <c r="P56" i="3" s="1"/>
  <c r="Q56" i="4"/>
  <c r="Q56" i="3" s="1"/>
  <c r="R56" i="4"/>
  <c r="R56" i="3" s="1"/>
  <c r="S56" i="4"/>
  <c r="S56" i="3" s="1"/>
  <c r="T56" i="4"/>
  <c r="T56" i="3" s="1"/>
  <c r="U56" i="4"/>
  <c r="U56" i="3" s="1"/>
  <c r="V56" i="4"/>
  <c r="V56" i="3" s="1"/>
  <c r="W56" i="4"/>
  <c r="W56" i="3" s="1"/>
  <c r="X56" i="4"/>
  <c r="X56" i="3" s="1"/>
  <c r="Y56" i="4"/>
  <c r="Y56" i="3" s="1"/>
  <c r="Z56" i="4"/>
  <c r="Z56" i="3" s="1"/>
  <c r="AA56" i="4"/>
  <c r="AA56" i="3" s="1"/>
  <c r="AB56" i="4"/>
  <c r="AB56" i="3" s="1"/>
  <c r="AC56" i="4"/>
  <c r="AC56" i="3" s="1"/>
  <c r="AD56" i="4"/>
  <c r="AD56" i="3" s="1"/>
  <c r="AE56" i="4"/>
  <c r="AE56" i="3" s="1"/>
  <c r="AF56" i="4"/>
  <c r="AF56" i="3" s="1"/>
  <c r="AG56" i="4"/>
  <c r="AG56" i="3" s="1"/>
  <c r="AH56" i="4"/>
  <c r="AH56" i="3" s="1"/>
  <c r="AI56" i="4"/>
  <c r="AI56" i="3" s="1"/>
  <c r="AJ56" i="4"/>
  <c r="AJ56" i="3" s="1"/>
  <c r="AK56" i="4"/>
  <c r="AK56" i="3" s="1"/>
  <c r="AL56" i="4"/>
  <c r="AL56" i="3" s="1"/>
  <c r="AM56" i="4"/>
  <c r="AM56" i="3" s="1"/>
  <c r="AN56" i="4"/>
  <c r="AN56" i="3" s="1"/>
  <c r="AO56" i="4"/>
  <c r="AO56" i="3" s="1"/>
  <c r="AP56" i="4"/>
  <c r="AP56" i="3" s="1"/>
  <c r="AQ56" i="4"/>
  <c r="AQ56" i="3" s="1"/>
  <c r="AR56" i="4"/>
  <c r="AR56" i="3" s="1"/>
  <c r="AS56" i="4"/>
  <c r="AS56" i="3" s="1"/>
  <c r="AT56" i="4"/>
  <c r="AT56" i="3" s="1"/>
  <c r="AU56" i="4"/>
  <c r="AU56" i="3" s="1"/>
  <c r="AV56" i="4"/>
  <c r="AV56" i="3" s="1"/>
  <c r="AW56" i="4"/>
  <c r="AW56" i="3" s="1"/>
  <c r="AX56" i="4"/>
  <c r="AX56" i="3" s="1"/>
  <c r="AY56" i="4"/>
  <c r="AY56" i="3" s="1"/>
  <c r="AZ56" i="4"/>
  <c r="AZ56" i="3" s="1"/>
  <c r="BA56" i="4"/>
  <c r="BA56" i="3" s="1"/>
  <c r="BB56" i="4"/>
  <c r="BB56" i="3" s="1"/>
  <c r="BC56" i="4"/>
  <c r="BC56" i="3" s="1"/>
  <c r="BD56" i="4"/>
  <c r="BD56" i="3" s="1"/>
  <c r="BE56" i="4"/>
  <c r="BE56" i="3" s="1"/>
  <c r="BF56" i="4"/>
  <c r="BF56" i="3" s="1"/>
  <c r="BG56" i="4"/>
  <c r="BG56" i="3" s="1"/>
  <c r="BH56" i="4"/>
  <c r="BH56" i="3" s="1"/>
  <c r="BI56" i="4"/>
  <c r="BI56" i="3" s="1"/>
  <c r="BJ56" i="4"/>
  <c r="BJ56" i="3" s="1"/>
  <c r="BK56" i="4"/>
  <c r="BK56" i="3" s="1"/>
  <c r="BL56" i="4"/>
  <c r="BL56" i="3" s="1"/>
  <c r="BM56" i="4"/>
  <c r="BM56" i="3" s="1"/>
  <c r="BN56" i="4"/>
  <c r="BN56" i="3" s="1"/>
  <c r="BO56" i="4"/>
  <c r="BO56" i="3" s="1"/>
  <c r="BP56" i="4"/>
  <c r="BP56" i="3" s="1"/>
  <c r="BQ56" i="4"/>
  <c r="BQ56" i="3" s="1"/>
  <c r="BR56" i="4"/>
  <c r="BR56" i="3" s="1"/>
  <c r="BS56" i="4"/>
  <c r="BS56" i="3" s="1"/>
  <c r="BT56" i="4"/>
  <c r="BT56" i="3" s="1"/>
  <c r="BU56" i="4"/>
  <c r="BU56" i="3" s="1"/>
  <c r="BV56" i="4"/>
  <c r="BV56" i="3" s="1"/>
  <c r="BW56" i="4"/>
  <c r="BW56" i="3" s="1"/>
  <c r="BX56" i="4"/>
  <c r="BX56" i="3" s="1"/>
  <c r="BY56" i="4"/>
  <c r="BY56" i="3" s="1"/>
  <c r="BZ56" i="4"/>
  <c r="BZ56" i="3" s="1"/>
  <c r="CA56" i="4"/>
  <c r="CA56" i="3" s="1"/>
  <c r="CB56" i="4"/>
  <c r="CB56" i="3" s="1"/>
  <c r="CC56" i="4"/>
  <c r="CC56" i="3" s="1"/>
  <c r="CD56" i="4"/>
  <c r="CD56" i="3" s="1"/>
  <c r="CE56" i="4"/>
  <c r="CE56" i="3" s="1"/>
  <c r="CF56" i="4"/>
  <c r="CF56" i="3" s="1"/>
  <c r="CG56" i="4"/>
  <c r="CG56" i="3" s="1"/>
  <c r="CH56" i="4"/>
  <c r="CH56" i="3" s="1"/>
  <c r="CI56" i="4"/>
  <c r="CI56" i="3" s="1"/>
  <c r="CJ56" i="4"/>
  <c r="CJ56" i="3" s="1"/>
  <c r="CK56" i="4"/>
  <c r="CK56" i="3" s="1"/>
  <c r="CL56" i="4"/>
  <c r="CL56" i="3" s="1"/>
  <c r="CM56" i="4"/>
  <c r="CM56" i="3" s="1"/>
  <c r="CN56" i="4"/>
  <c r="CN56" i="3" s="1"/>
  <c r="CO56" i="4"/>
  <c r="CO56" i="3" s="1"/>
  <c r="CP56" i="4"/>
  <c r="CP56" i="3" s="1"/>
  <c r="CQ56" i="4"/>
  <c r="CQ56" i="3" s="1"/>
  <c r="CR56" i="4"/>
  <c r="CR56" i="3" s="1"/>
  <c r="CS56" i="4"/>
  <c r="CS56" i="3" s="1"/>
  <c r="CT56" i="4"/>
  <c r="CT56" i="3" s="1"/>
  <c r="CU56" i="4"/>
  <c r="CU56" i="3" s="1"/>
  <c r="CV56" i="4"/>
  <c r="CV56" i="3" s="1"/>
  <c r="CW56" i="4"/>
  <c r="CW56" i="3" s="1"/>
  <c r="CX56" i="4"/>
  <c r="CX56" i="3" s="1"/>
  <c r="CY56" i="4"/>
  <c r="CY56" i="3" s="1"/>
  <c r="CZ56" i="4"/>
  <c r="CZ56" i="3" s="1"/>
  <c r="DA56" i="4"/>
  <c r="DA56" i="3" s="1"/>
  <c r="DB56" i="4"/>
  <c r="DB56" i="3" s="1"/>
  <c r="DC56" i="4"/>
  <c r="DC56" i="3" s="1"/>
  <c r="DD56" i="4"/>
  <c r="DD56" i="3" s="1"/>
  <c r="DE56" i="4"/>
  <c r="DE56" i="3" s="1"/>
  <c r="DF56" i="4"/>
  <c r="DF56" i="3" s="1"/>
  <c r="DG56" i="4"/>
  <c r="DG56" i="3" s="1"/>
  <c r="DH56" i="4"/>
  <c r="DH56" i="3" s="1"/>
  <c r="DI56" i="4"/>
  <c r="DI56" i="3" s="1"/>
  <c r="DJ56" i="4"/>
  <c r="DJ56" i="3" s="1"/>
  <c r="DK56" i="4"/>
  <c r="DK56" i="3" s="1"/>
  <c r="DL56" i="4"/>
  <c r="DL56" i="3" s="1"/>
  <c r="DM56" i="4"/>
  <c r="DM56" i="3" s="1"/>
  <c r="DN56" i="4"/>
  <c r="DN56" i="3" s="1"/>
  <c r="DO56" i="4"/>
  <c r="DO56" i="3" s="1"/>
  <c r="DP56" i="4"/>
  <c r="DP56" i="3" s="1"/>
  <c r="DQ56" i="4"/>
  <c r="DQ56" i="3" s="1"/>
  <c r="DR56" i="4"/>
  <c r="DR56" i="3" s="1"/>
  <c r="DS56" i="4"/>
  <c r="DS56" i="3" s="1"/>
  <c r="DT56" i="4"/>
  <c r="DT56" i="3" s="1"/>
  <c r="DU56" i="4"/>
  <c r="DU56" i="3" s="1"/>
  <c r="DV56" i="4"/>
  <c r="DV56" i="3" s="1"/>
  <c r="DW56" i="4"/>
  <c r="DW56" i="3" s="1"/>
  <c r="DX56" i="4"/>
  <c r="DX56" i="3" s="1"/>
  <c r="DY56" i="4"/>
  <c r="DY56" i="3" s="1"/>
  <c r="DZ56" i="4"/>
  <c r="DZ56" i="3" s="1"/>
  <c r="EA56" i="4"/>
  <c r="EA56" i="3" s="1"/>
  <c r="EB56" i="4"/>
  <c r="EB56" i="3" s="1"/>
  <c r="EC56" i="4"/>
  <c r="EC56" i="3" s="1"/>
  <c r="ED56" i="4"/>
  <c r="ED56" i="3" s="1"/>
  <c r="EE56" i="4"/>
  <c r="EE56" i="3" s="1"/>
  <c r="EF56" i="4"/>
  <c r="EF56" i="3" s="1"/>
  <c r="EG56" i="4"/>
  <c r="EG56" i="3" s="1"/>
  <c r="EH56" i="4"/>
  <c r="EH56" i="3" s="1"/>
  <c r="EI56" i="4"/>
  <c r="EI56" i="3" s="1"/>
  <c r="EJ56" i="4"/>
  <c r="EJ56" i="3" s="1"/>
  <c r="EK56" i="4"/>
  <c r="EK56" i="3" s="1"/>
  <c r="EL56" i="4"/>
  <c r="EL56" i="3" s="1"/>
  <c r="EM56" i="4"/>
  <c r="EM56" i="3" s="1"/>
  <c r="EN56" i="4"/>
  <c r="EN56" i="3" s="1"/>
  <c r="B57" i="4"/>
  <c r="B57" i="3" s="1"/>
  <c r="C57" i="4"/>
  <c r="C57" i="3" s="1"/>
  <c r="D57" i="4"/>
  <c r="D57" i="3" s="1"/>
  <c r="E57" i="4"/>
  <c r="E57" i="3" s="1"/>
  <c r="F57" i="4"/>
  <c r="F57" i="3" s="1"/>
  <c r="G57" i="4"/>
  <c r="G57" i="3" s="1"/>
  <c r="H57" i="4"/>
  <c r="H57" i="3" s="1"/>
  <c r="I57" i="4"/>
  <c r="I57" i="3" s="1"/>
  <c r="J57" i="4"/>
  <c r="J57" i="3" s="1"/>
  <c r="K57" i="4"/>
  <c r="K57" i="3" s="1"/>
  <c r="L57" i="4"/>
  <c r="L57" i="3" s="1"/>
  <c r="M57" i="4"/>
  <c r="M57" i="3" s="1"/>
  <c r="N57" i="4"/>
  <c r="N57" i="3" s="1"/>
  <c r="O57" i="4"/>
  <c r="O57" i="3" s="1"/>
  <c r="P57" i="4"/>
  <c r="P57" i="3" s="1"/>
  <c r="Q57" i="4"/>
  <c r="Q57" i="3" s="1"/>
  <c r="R57" i="4"/>
  <c r="R57" i="3" s="1"/>
  <c r="S57" i="4"/>
  <c r="S57" i="3" s="1"/>
  <c r="T57" i="4"/>
  <c r="T57" i="3" s="1"/>
  <c r="U57" i="4"/>
  <c r="U57" i="3" s="1"/>
  <c r="V57" i="4"/>
  <c r="V57" i="3" s="1"/>
  <c r="W57" i="4"/>
  <c r="W57" i="3" s="1"/>
  <c r="X57" i="4"/>
  <c r="X57" i="3" s="1"/>
  <c r="Y57" i="4"/>
  <c r="Y57" i="3" s="1"/>
  <c r="Z57" i="4"/>
  <c r="Z57" i="3" s="1"/>
  <c r="AA57" i="4"/>
  <c r="AA57" i="3" s="1"/>
  <c r="AB57" i="4"/>
  <c r="AB57" i="3" s="1"/>
  <c r="AC57" i="4"/>
  <c r="AC57" i="3" s="1"/>
  <c r="AD57" i="4"/>
  <c r="AD57" i="3" s="1"/>
  <c r="AE57" i="4"/>
  <c r="AE57" i="3" s="1"/>
  <c r="AF57" i="4"/>
  <c r="AF57" i="3" s="1"/>
  <c r="AG57" i="4"/>
  <c r="AG57" i="3" s="1"/>
  <c r="AH57" i="4"/>
  <c r="AH57" i="3" s="1"/>
  <c r="AI57" i="4"/>
  <c r="AI57" i="3" s="1"/>
  <c r="AJ57" i="4"/>
  <c r="AJ57" i="3" s="1"/>
  <c r="AK57" i="4"/>
  <c r="AK57" i="3" s="1"/>
  <c r="AL57" i="4"/>
  <c r="AL57" i="3" s="1"/>
  <c r="AM57" i="4"/>
  <c r="AM57" i="3" s="1"/>
  <c r="AN57" i="4"/>
  <c r="AN57" i="3" s="1"/>
  <c r="AO57" i="4"/>
  <c r="AO57" i="3" s="1"/>
  <c r="AP57" i="4"/>
  <c r="AP57" i="3" s="1"/>
  <c r="AQ57" i="4"/>
  <c r="AQ57" i="3" s="1"/>
  <c r="AR57" i="4"/>
  <c r="AR57" i="3" s="1"/>
  <c r="AS57" i="4"/>
  <c r="AS57" i="3" s="1"/>
  <c r="AT57" i="4"/>
  <c r="AT57" i="3" s="1"/>
  <c r="AU57" i="4"/>
  <c r="AU57" i="3" s="1"/>
  <c r="AV57" i="4"/>
  <c r="AV57" i="3" s="1"/>
  <c r="AW57" i="4"/>
  <c r="AW57" i="3" s="1"/>
  <c r="AX57" i="4"/>
  <c r="AX57" i="3" s="1"/>
  <c r="AY57" i="4"/>
  <c r="AY57" i="3" s="1"/>
  <c r="AZ57" i="4"/>
  <c r="AZ57" i="3" s="1"/>
  <c r="BA57" i="4"/>
  <c r="BA57" i="3" s="1"/>
  <c r="BB57" i="4"/>
  <c r="BB57" i="3" s="1"/>
  <c r="BC57" i="4"/>
  <c r="BC57" i="3" s="1"/>
  <c r="BD57" i="4"/>
  <c r="BD57" i="3" s="1"/>
  <c r="BE57" i="4"/>
  <c r="BE57" i="3" s="1"/>
  <c r="BF57" i="4"/>
  <c r="BF57" i="3" s="1"/>
  <c r="BG57" i="4"/>
  <c r="BG57" i="3" s="1"/>
  <c r="BH57" i="4"/>
  <c r="BH57" i="3" s="1"/>
  <c r="BI57" i="4"/>
  <c r="BI57" i="3" s="1"/>
  <c r="BJ57" i="4"/>
  <c r="BJ57" i="3" s="1"/>
  <c r="BK57" i="4"/>
  <c r="BK57" i="3" s="1"/>
  <c r="BL57" i="4"/>
  <c r="BL57" i="3" s="1"/>
  <c r="BM57" i="4"/>
  <c r="BM57" i="3" s="1"/>
  <c r="BN57" i="4"/>
  <c r="BN57" i="3" s="1"/>
  <c r="BO57" i="4"/>
  <c r="BO57" i="3" s="1"/>
  <c r="BP57" i="4"/>
  <c r="BP57" i="3" s="1"/>
  <c r="BQ57" i="4"/>
  <c r="BQ57" i="3" s="1"/>
  <c r="BR57" i="4"/>
  <c r="BR57" i="3" s="1"/>
  <c r="BS57" i="4"/>
  <c r="BS57" i="3" s="1"/>
  <c r="BT57" i="4"/>
  <c r="BT57" i="3" s="1"/>
  <c r="BU57" i="4"/>
  <c r="BU57" i="3" s="1"/>
  <c r="BV57" i="4"/>
  <c r="BV57" i="3" s="1"/>
  <c r="BW57" i="4"/>
  <c r="BW57" i="3" s="1"/>
  <c r="BX57" i="4"/>
  <c r="BX57" i="3" s="1"/>
  <c r="BY57" i="4"/>
  <c r="BY57" i="3" s="1"/>
  <c r="BZ57" i="4"/>
  <c r="BZ57" i="3" s="1"/>
  <c r="CA57" i="4"/>
  <c r="CA57" i="3" s="1"/>
  <c r="CB57" i="4"/>
  <c r="CB57" i="3" s="1"/>
  <c r="CC57" i="4"/>
  <c r="CC57" i="3" s="1"/>
  <c r="CD57" i="4"/>
  <c r="CD57" i="3" s="1"/>
  <c r="CE57" i="4"/>
  <c r="CE57" i="3" s="1"/>
  <c r="CF57" i="4"/>
  <c r="CF57" i="3" s="1"/>
  <c r="CG57" i="4"/>
  <c r="CG57" i="3" s="1"/>
  <c r="CH57" i="4"/>
  <c r="CH57" i="3" s="1"/>
  <c r="CI57" i="4"/>
  <c r="CI57" i="3" s="1"/>
  <c r="CJ57" i="4"/>
  <c r="CJ57" i="3" s="1"/>
  <c r="CK57" i="4"/>
  <c r="CK57" i="3" s="1"/>
  <c r="CL57" i="4"/>
  <c r="CL57" i="3" s="1"/>
  <c r="CM57" i="4"/>
  <c r="CM57" i="3" s="1"/>
  <c r="CN57" i="4"/>
  <c r="CN57" i="3" s="1"/>
  <c r="CO57" i="4"/>
  <c r="CO57" i="3" s="1"/>
  <c r="CP57" i="4"/>
  <c r="CP57" i="3" s="1"/>
  <c r="CQ57" i="4"/>
  <c r="CQ57" i="3" s="1"/>
  <c r="CR57" i="4"/>
  <c r="CR57" i="3" s="1"/>
  <c r="CS57" i="4"/>
  <c r="CS57" i="3" s="1"/>
  <c r="CT57" i="4"/>
  <c r="CT57" i="3" s="1"/>
  <c r="CU57" i="4"/>
  <c r="CU57" i="3" s="1"/>
  <c r="CV57" i="4"/>
  <c r="CV57" i="3" s="1"/>
  <c r="CW57" i="4"/>
  <c r="CW57" i="3" s="1"/>
  <c r="CX57" i="4"/>
  <c r="CX57" i="3" s="1"/>
  <c r="CY57" i="4"/>
  <c r="CY57" i="3" s="1"/>
  <c r="CZ57" i="4"/>
  <c r="CZ57" i="3" s="1"/>
  <c r="DA57" i="4"/>
  <c r="DA57" i="3" s="1"/>
  <c r="DB57" i="4"/>
  <c r="DB57" i="3" s="1"/>
  <c r="DC57" i="4"/>
  <c r="DC57" i="3" s="1"/>
  <c r="DD57" i="4"/>
  <c r="DD57" i="3" s="1"/>
  <c r="DE57" i="4"/>
  <c r="DE57" i="3" s="1"/>
  <c r="DF57" i="4"/>
  <c r="DF57" i="3" s="1"/>
  <c r="DG57" i="4"/>
  <c r="DG57" i="3" s="1"/>
  <c r="DH57" i="4"/>
  <c r="DH57" i="3" s="1"/>
  <c r="DI57" i="4"/>
  <c r="DI57" i="3" s="1"/>
  <c r="DJ57" i="4"/>
  <c r="DJ57" i="3" s="1"/>
  <c r="DK57" i="4"/>
  <c r="DK57" i="3" s="1"/>
  <c r="DL57" i="4"/>
  <c r="DL57" i="3" s="1"/>
  <c r="DM57" i="4"/>
  <c r="DM57" i="3" s="1"/>
  <c r="DN57" i="4"/>
  <c r="DN57" i="3" s="1"/>
  <c r="DO57" i="4"/>
  <c r="DO57" i="3" s="1"/>
  <c r="DP57" i="4"/>
  <c r="DP57" i="3" s="1"/>
  <c r="DQ57" i="4"/>
  <c r="DQ57" i="3" s="1"/>
  <c r="DR57" i="4"/>
  <c r="DR57" i="3" s="1"/>
  <c r="DS57" i="4"/>
  <c r="DS57" i="3" s="1"/>
  <c r="DT57" i="4"/>
  <c r="DT57" i="3" s="1"/>
  <c r="DU57" i="4"/>
  <c r="DU57" i="3" s="1"/>
  <c r="DV57" i="4"/>
  <c r="DV57" i="3" s="1"/>
  <c r="DW57" i="4"/>
  <c r="DW57" i="3" s="1"/>
  <c r="DX57" i="4"/>
  <c r="DX57" i="3" s="1"/>
  <c r="DY57" i="4"/>
  <c r="DY57" i="3" s="1"/>
  <c r="DZ57" i="4"/>
  <c r="DZ57" i="3" s="1"/>
  <c r="EA57" i="4"/>
  <c r="EA57" i="3" s="1"/>
  <c r="EB57" i="4"/>
  <c r="EB57" i="3" s="1"/>
  <c r="EC57" i="4"/>
  <c r="EC57" i="3" s="1"/>
  <c r="ED57" i="4"/>
  <c r="ED57" i="3" s="1"/>
  <c r="EE57" i="4"/>
  <c r="EE57" i="3" s="1"/>
  <c r="EF57" i="4"/>
  <c r="EF57" i="3" s="1"/>
  <c r="EG57" i="4"/>
  <c r="EG57" i="3" s="1"/>
  <c r="EH57" i="4"/>
  <c r="EH57" i="3" s="1"/>
  <c r="EI57" i="4"/>
  <c r="EI57" i="3" s="1"/>
  <c r="EJ57" i="4"/>
  <c r="EJ57" i="3" s="1"/>
  <c r="EK57" i="4"/>
  <c r="EK57" i="3" s="1"/>
  <c r="EL57" i="4"/>
  <c r="EL57" i="3" s="1"/>
  <c r="EM57" i="4"/>
  <c r="EM57" i="3" s="1"/>
  <c r="EN57" i="4"/>
  <c r="EN57" i="3" s="1"/>
  <c r="B58" i="4"/>
  <c r="B58" i="3" s="1"/>
  <c r="C58" i="4"/>
  <c r="C58" i="3" s="1"/>
  <c r="D58" i="4"/>
  <c r="D58" i="3" s="1"/>
  <c r="E58" i="4"/>
  <c r="E58" i="3" s="1"/>
  <c r="F58" i="4"/>
  <c r="F58" i="3" s="1"/>
  <c r="G58" i="4"/>
  <c r="G58" i="3" s="1"/>
  <c r="H58" i="4"/>
  <c r="H58" i="3" s="1"/>
  <c r="I58" i="4"/>
  <c r="I58" i="3" s="1"/>
  <c r="J58" i="4"/>
  <c r="J58" i="3" s="1"/>
  <c r="K58" i="4"/>
  <c r="K58" i="3" s="1"/>
  <c r="L58" i="4"/>
  <c r="L58" i="3" s="1"/>
  <c r="M58" i="4"/>
  <c r="M58" i="3" s="1"/>
  <c r="N58" i="4"/>
  <c r="N58" i="3" s="1"/>
  <c r="O58" i="4"/>
  <c r="O58" i="3" s="1"/>
  <c r="P58" i="4"/>
  <c r="P58" i="3" s="1"/>
  <c r="Q58" i="4"/>
  <c r="Q58" i="3" s="1"/>
  <c r="R58" i="4"/>
  <c r="R58" i="3" s="1"/>
  <c r="S58" i="4"/>
  <c r="S58" i="3" s="1"/>
  <c r="T58" i="4"/>
  <c r="T58" i="3" s="1"/>
  <c r="U58" i="4"/>
  <c r="U58" i="3" s="1"/>
  <c r="V58" i="4"/>
  <c r="V58" i="3" s="1"/>
  <c r="W58" i="4"/>
  <c r="W58" i="3" s="1"/>
  <c r="X58" i="4"/>
  <c r="X58" i="3" s="1"/>
  <c r="Y58" i="4"/>
  <c r="Y58" i="3" s="1"/>
  <c r="Z58" i="4"/>
  <c r="Z58" i="3" s="1"/>
  <c r="AA58" i="4"/>
  <c r="AA58" i="3" s="1"/>
  <c r="AB58" i="4"/>
  <c r="AB58" i="3" s="1"/>
  <c r="AC58" i="4"/>
  <c r="AC58" i="3" s="1"/>
  <c r="AD58" i="4"/>
  <c r="AD58" i="3" s="1"/>
  <c r="AE58" i="4"/>
  <c r="AE58" i="3" s="1"/>
  <c r="AF58" i="4"/>
  <c r="AF58" i="3" s="1"/>
  <c r="AG58" i="4"/>
  <c r="AG58" i="3" s="1"/>
  <c r="AH58" i="4"/>
  <c r="AH58" i="3" s="1"/>
  <c r="AI58" i="4"/>
  <c r="AI58" i="3" s="1"/>
  <c r="AJ58" i="4"/>
  <c r="AJ58" i="3" s="1"/>
  <c r="AK58" i="4"/>
  <c r="AK58" i="3" s="1"/>
  <c r="AL58" i="4"/>
  <c r="AL58" i="3" s="1"/>
  <c r="AM58" i="4"/>
  <c r="AM58" i="3" s="1"/>
  <c r="AN58" i="4"/>
  <c r="AN58" i="3" s="1"/>
  <c r="AO58" i="4"/>
  <c r="AO58" i="3" s="1"/>
  <c r="AP58" i="4"/>
  <c r="AP58" i="3" s="1"/>
  <c r="AQ58" i="4"/>
  <c r="AQ58" i="3" s="1"/>
  <c r="AR58" i="4"/>
  <c r="AR58" i="3" s="1"/>
  <c r="AS58" i="4"/>
  <c r="AS58" i="3" s="1"/>
  <c r="AT58" i="4"/>
  <c r="AT58" i="3" s="1"/>
  <c r="AU58" i="4"/>
  <c r="AU58" i="3" s="1"/>
  <c r="AV58" i="4"/>
  <c r="AV58" i="3" s="1"/>
  <c r="AW58" i="4"/>
  <c r="AW58" i="3" s="1"/>
  <c r="AX58" i="4"/>
  <c r="AX58" i="3" s="1"/>
  <c r="AY58" i="4"/>
  <c r="AY58" i="3" s="1"/>
  <c r="AZ58" i="4"/>
  <c r="AZ58" i="3" s="1"/>
  <c r="BA58" i="4"/>
  <c r="BA58" i="3" s="1"/>
  <c r="BB58" i="4"/>
  <c r="BB58" i="3" s="1"/>
  <c r="BC58" i="4"/>
  <c r="BC58" i="3" s="1"/>
  <c r="BD58" i="4"/>
  <c r="BD58" i="3" s="1"/>
  <c r="BE58" i="4"/>
  <c r="BE58" i="3" s="1"/>
  <c r="BF58" i="4"/>
  <c r="BF58" i="3" s="1"/>
  <c r="BG58" i="4"/>
  <c r="BG58" i="3" s="1"/>
  <c r="BH58" i="4"/>
  <c r="BH58" i="3" s="1"/>
  <c r="BI58" i="4"/>
  <c r="BI58" i="3" s="1"/>
  <c r="BJ58" i="4"/>
  <c r="BJ58" i="3" s="1"/>
  <c r="BK58" i="4"/>
  <c r="BK58" i="3" s="1"/>
  <c r="BL58" i="4"/>
  <c r="BL58" i="3" s="1"/>
  <c r="BM58" i="4"/>
  <c r="BM58" i="3" s="1"/>
  <c r="BN58" i="4"/>
  <c r="BN58" i="3" s="1"/>
  <c r="BO58" i="4"/>
  <c r="BO58" i="3" s="1"/>
  <c r="BP58" i="4"/>
  <c r="BP58" i="3" s="1"/>
  <c r="BQ58" i="4"/>
  <c r="BQ58" i="3" s="1"/>
  <c r="BR58" i="4"/>
  <c r="BR58" i="3" s="1"/>
  <c r="BS58" i="4"/>
  <c r="BS58" i="3" s="1"/>
  <c r="BT58" i="4"/>
  <c r="BT58" i="3" s="1"/>
  <c r="BU58" i="4"/>
  <c r="BU58" i="3" s="1"/>
  <c r="BV58" i="4"/>
  <c r="BV58" i="3" s="1"/>
  <c r="BW58" i="4"/>
  <c r="BW58" i="3" s="1"/>
  <c r="BX58" i="4"/>
  <c r="BX58" i="3" s="1"/>
  <c r="BY58" i="4"/>
  <c r="BY58" i="3" s="1"/>
  <c r="BZ58" i="4"/>
  <c r="BZ58" i="3" s="1"/>
  <c r="CA58" i="4"/>
  <c r="CA58" i="3" s="1"/>
  <c r="CB58" i="4"/>
  <c r="CB58" i="3" s="1"/>
  <c r="CC58" i="4"/>
  <c r="CC58" i="3" s="1"/>
  <c r="CD58" i="4"/>
  <c r="CD58" i="3" s="1"/>
  <c r="CE58" i="4"/>
  <c r="CE58" i="3" s="1"/>
  <c r="CF58" i="4"/>
  <c r="CF58" i="3" s="1"/>
  <c r="CG58" i="4"/>
  <c r="CG58" i="3" s="1"/>
  <c r="CH58" i="4"/>
  <c r="CH58" i="3" s="1"/>
  <c r="CI58" i="4"/>
  <c r="CI58" i="3" s="1"/>
  <c r="CJ58" i="4"/>
  <c r="CJ58" i="3" s="1"/>
  <c r="CK58" i="4"/>
  <c r="CK58" i="3" s="1"/>
  <c r="CL58" i="4"/>
  <c r="CL58" i="3" s="1"/>
  <c r="CM58" i="4"/>
  <c r="CM58" i="3" s="1"/>
  <c r="CN58" i="4"/>
  <c r="CN58" i="3" s="1"/>
  <c r="CO58" i="4"/>
  <c r="CO58" i="3" s="1"/>
  <c r="CP58" i="4"/>
  <c r="CP58" i="3" s="1"/>
  <c r="CQ58" i="4"/>
  <c r="CQ58" i="3" s="1"/>
  <c r="CR58" i="4"/>
  <c r="CR58" i="3" s="1"/>
  <c r="CS58" i="4"/>
  <c r="CS58" i="3" s="1"/>
  <c r="CT58" i="4"/>
  <c r="CT58" i="3" s="1"/>
  <c r="CU58" i="4"/>
  <c r="CU58" i="3" s="1"/>
  <c r="CV58" i="4"/>
  <c r="CV58" i="3" s="1"/>
  <c r="CW58" i="4"/>
  <c r="CW58" i="3" s="1"/>
  <c r="CX58" i="4"/>
  <c r="CX58" i="3" s="1"/>
  <c r="CY58" i="4"/>
  <c r="CY58" i="3" s="1"/>
  <c r="CZ58" i="4"/>
  <c r="CZ58" i="3" s="1"/>
  <c r="DA58" i="4"/>
  <c r="DA58" i="3" s="1"/>
  <c r="DB58" i="4"/>
  <c r="DB58" i="3" s="1"/>
  <c r="DC58" i="4"/>
  <c r="DC58" i="3" s="1"/>
  <c r="DD58" i="4"/>
  <c r="DD58" i="3" s="1"/>
  <c r="DE58" i="4"/>
  <c r="DE58" i="3" s="1"/>
  <c r="DF58" i="4"/>
  <c r="DF58" i="3" s="1"/>
  <c r="DG58" i="4"/>
  <c r="DG58" i="3" s="1"/>
  <c r="DH58" i="4"/>
  <c r="DH58" i="3" s="1"/>
  <c r="DI58" i="4"/>
  <c r="DI58" i="3" s="1"/>
  <c r="DJ58" i="4"/>
  <c r="DJ58" i="3" s="1"/>
  <c r="DK58" i="4"/>
  <c r="DK58" i="3" s="1"/>
  <c r="DL58" i="4"/>
  <c r="DL58" i="3" s="1"/>
  <c r="DM58" i="4"/>
  <c r="DM58" i="3" s="1"/>
  <c r="DN58" i="4"/>
  <c r="DN58" i="3" s="1"/>
  <c r="DO58" i="4"/>
  <c r="DO58" i="3" s="1"/>
  <c r="DP58" i="4"/>
  <c r="DP58" i="3" s="1"/>
  <c r="DQ58" i="4"/>
  <c r="DQ58" i="3" s="1"/>
  <c r="DR58" i="4"/>
  <c r="DR58" i="3" s="1"/>
  <c r="DS58" i="4"/>
  <c r="DS58" i="3" s="1"/>
  <c r="DT58" i="4"/>
  <c r="DT58" i="3" s="1"/>
  <c r="DU58" i="4"/>
  <c r="DU58" i="3" s="1"/>
  <c r="DV58" i="4"/>
  <c r="DV58" i="3" s="1"/>
  <c r="DW58" i="4"/>
  <c r="DW58" i="3" s="1"/>
  <c r="DX58" i="4"/>
  <c r="DX58" i="3" s="1"/>
  <c r="DY58" i="4"/>
  <c r="DY58" i="3" s="1"/>
  <c r="DZ58" i="4"/>
  <c r="DZ58" i="3" s="1"/>
  <c r="EA58" i="4"/>
  <c r="EA58" i="3" s="1"/>
  <c r="EB58" i="4"/>
  <c r="EB58" i="3" s="1"/>
  <c r="EC58" i="4"/>
  <c r="EC58" i="3" s="1"/>
  <c r="ED58" i="4"/>
  <c r="ED58" i="3" s="1"/>
  <c r="EE58" i="4"/>
  <c r="EE58" i="3" s="1"/>
  <c r="EF58" i="4"/>
  <c r="EF58" i="3" s="1"/>
  <c r="EG58" i="4"/>
  <c r="EG58" i="3" s="1"/>
  <c r="EH58" i="4"/>
  <c r="EH58" i="3" s="1"/>
  <c r="EI58" i="4"/>
  <c r="EI58" i="3" s="1"/>
  <c r="EJ58" i="4"/>
  <c r="EJ58" i="3" s="1"/>
  <c r="EK58" i="4"/>
  <c r="EK58" i="3" s="1"/>
  <c r="EL58" i="4"/>
  <c r="EL58" i="3" s="1"/>
  <c r="EM58" i="4"/>
  <c r="EM58" i="3" s="1"/>
  <c r="EN58" i="4"/>
  <c r="EN58" i="3" s="1"/>
  <c r="B59" i="4"/>
  <c r="B59" i="3" s="1"/>
  <c r="C59" i="4"/>
  <c r="C59" i="3" s="1"/>
  <c r="D59" i="4"/>
  <c r="D59" i="3" s="1"/>
  <c r="E59" i="4"/>
  <c r="E59" i="3" s="1"/>
  <c r="F59" i="4"/>
  <c r="F59" i="3" s="1"/>
  <c r="G59" i="4"/>
  <c r="G59" i="3" s="1"/>
  <c r="H59" i="4"/>
  <c r="H59" i="3" s="1"/>
  <c r="I59" i="4"/>
  <c r="I59" i="3" s="1"/>
  <c r="J59" i="4"/>
  <c r="J59" i="3" s="1"/>
  <c r="K59" i="4"/>
  <c r="K59" i="3" s="1"/>
  <c r="L59" i="4"/>
  <c r="L59" i="3" s="1"/>
  <c r="M59" i="4"/>
  <c r="M59" i="3" s="1"/>
  <c r="N59" i="4"/>
  <c r="N59" i="3" s="1"/>
  <c r="O59" i="4"/>
  <c r="O59" i="3" s="1"/>
  <c r="P59" i="4"/>
  <c r="P59" i="3" s="1"/>
  <c r="Q59" i="4"/>
  <c r="Q59" i="3" s="1"/>
  <c r="R59" i="4"/>
  <c r="R59" i="3" s="1"/>
  <c r="S59" i="4"/>
  <c r="S59" i="3" s="1"/>
  <c r="T59" i="4"/>
  <c r="T59" i="3" s="1"/>
  <c r="U59" i="4"/>
  <c r="U59" i="3" s="1"/>
  <c r="V59" i="4"/>
  <c r="V59" i="3" s="1"/>
  <c r="W59" i="4"/>
  <c r="W59" i="3" s="1"/>
  <c r="X59" i="4"/>
  <c r="X59" i="3" s="1"/>
  <c r="Y59" i="4"/>
  <c r="Y59" i="3" s="1"/>
  <c r="Z59" i="4"/>
  <c r="Z59" i="3" s="1"/>
  <c r="AA59" i="4"/>
  <c r="AA59" i="3" s="1"/>
  <c r="AB59" i="4"/>
  <c r="AB59" i="3" s="1"/>
  <c r="AC59" i="4"/>
  <c r="AC59" i="3" s="1"/>
  <c r="AD59" i="4"/>
  <c r="AD59" i="3" s="1"/>
  <c r="AE59" i="4"/>
  <c r="AE59" i="3" s="1"/>
  <c r="AF59" i="4"/>
  <c r="AF59" i="3" s="1"/>
  <c r="AG59" i="4"/>
  <c r="AG59" i="3" s="1"/>
  <c r="AH59" i="4"/>
  <c r="AH59" i="3" s="1"/>
  <c r="AI59" i="4"/>
  <c r="AI59" i="3" s="1"/>
  <c r="AJ59" i="4"/>
  <c r="AJ59" i="3" s="1"/>
  <c r="AK59" i="4"/>
  <c r="AK59" i="3" s="1"/>
  <c r="AL59" i="4"/>
  <c r="AL59" i="3" s="1"/>
  <c r="AM59" i="4"/>
  <c r="AM59" i="3" s="1"/>
  <c r="AN59" i="4"/>
  <c r="AN59" i="3" s="1"/>
  <c r="AO59" i="4"/>
  <c r="AO59" i="3" s="1"/>
  <c r="AP59" i="4"/>
  <c r="AP59" i="3" s="1"/>
  <c r="AQ59" i="4"/>
  <c r="AQ59" i="3" s="1"/>
  <c r="AR59" i="4"/>
  <c r="AR59" i="3" s="1"/>
  <c r="AS59" i="4"/>
  <c r="AS59" i="3" s="1"/>
  <c r="AT59" i="4"/>
  <c r="AT59" i="3" s="1"/>
  <c r="AU59" i="4"/>
  <c r="AU59" i="3" s="1"/>
  <c r="AV59" i="4"/>
  <c r="AV59" i="3" s="1"/>
  <c r="AW59" i="4"/>
  <c r="AW59" i="3" s="1"/>
  <c r="AX59" i="4"/>
  <c r="AX59" i="3" s="1"/>
  <c r="AY59" i="4"/>
  <c r="AY59" i="3" s="1"/>
  <c r="AZ59" i="4"/>
  <c r="AZ59" i="3" s="1"/>
  <c r="BA59" i="4"/>
  <c r="BA59" i="3" s="1"/>
  <c r="BB59" i="4"/>
  <c r="BB59" i="3" s="1"/>
  <c r="BC59" i="4"/>
  <c r="BC59" i="3" s="1"/>
  <c r="BD59" i="4"/>
  <c r="BD59" i="3" s="1"/>
  <c r="BE59" i="4"/>
  <c r="BE59" i="3" s="1"/>
  <c r="BF59" i="4"/>
  <c r="BF59" i="3" s="1"/>
  <c r="BG59" i="4"/>
  <c r="BG59" i="3" s="1"/>
  <c r="BH59" i="4"/>
  <c r="BH59" i="3" s="1"/>
  <c r="BI59" i="4"/>
  <c r="BI59" i="3" s="1"/>
  <c r="BJ59" i="4"/>
  <c r="BJ59" i="3" s="1"/>
  <c r="BK59" i="4"/>
  <c r="BK59" i="3" s="1"/>
  <c r="BL59" i="4"/>
  <c r="BL59" i="3" s="1"/>
  <c r="BM59" i="4"/>
  <c r="BM59" i="3" s="1"/>
  <c r="BN59" i="4"/>
  <c r="BN59" i="3" s="1"/>
  <c r="BO59" i="4"/>
  <c r="BO59" i="3" s="1"/>
  <c r="BP59" i="4"/>
  <c r="BP59" i="3" s="1"/>
  <c r="BQ59" i="4"/>
  <c r="BQ59" i="3" s="1"/>
  <c r="BR59" i="4"/>
  <c r="BR59" i="3" s="1"/>
  <c r="BS59" i="4"/>
  <c r="BS59" i="3" s="1"/>
  <c r="BT59" i="4"/>
  <c r="BT59" i="3" s="1"/>
  <c r="BU59" i="4"/>
  <c r="BU59" i="3" s="1"/>
  <c r="BV59" i="4"/>
  <c r="BV59" i="3" s="1"/>
  <c r="BW59" i="4"/>
  <c r="BW59" i="3" s="1"/>
  <c r="BX59" i="4"/>
  <c r="BX59" i="3" s="1"/>
  <c r="BY59" i="4"/>
  <c r="BY59" i="3" s="1"/>
  <c r="BZ59" i="4"/>
  <c r="BZ59" i="3" s="1"/>
  <c r="CA59" i="4"/>
  <c r="CA59" i="3" s="1"/>
  <c r="CB59" i="4"/>
  <c r="CB59" i="3" s="1"/>
  <c r="CC59" i="4"/>
  <c r="CC59" i="3" s="1"/>
  <c r="CD59" i="4"/>
  <c r="CD59" i="3" s="1"/>
  <c r="CE59" i="4"/>
  <c r="CE59" i="3" s="1"/>
  <c r="CF59" i="4"/>
  <c r="CF59" i="3" s="1"/>
  <c r="CG59" i="4"/>
  <c r="CG59" i="3" s="1"/>
  <c r="CH59" i="4"/>
  <c r="CH59" i="3" s="1"/>
  <c r="CI59" i="4"/>
  <c r="CI59" i="3" s="1"/>
  <c r="CJ59" i="4"/>
  <c r="CJ59" i="3" s="1"/>
  <c r="CK59" i="4"/>
  <c r="CK59" i="3" s="1"/>
  <c r="CL59" i="4"/>
  <c r="CL59" i="3" s="1"/>
  <c r="CM59" i="4"/>
  <c r="CM59" i="3" s="1"/>
  <c r="CN59" i="4"/>
  <c r="CN59" i="3" s="1"/>
  <c r="CO59" i="4"/>
  <c r="CO59" i="3" s="1"/>
  <c r="CP59" i="4"/>
  <c r="CP59" i="3" s="1"/>
  <c r="CQ59" i="4"/>
  <c r="CQ59" i="3" s="1"/>
  <c r="CR59" i="4"/>
  <c r="CR59" i="3" s="1"/>
  <c r="CS59" i="4"/>
  <c r="CS59" i="3" s="1"/>
  <c r="CT59" i="4"/>
  <c r="CT59" i="3" s="1"/>
  <c r="CU59" i="4"/>
  <c r="CU59" i="3" s="1"/>
  <c r="CV59" i="4"/>
  <c r="CV59" i="3" s="1"/>
  <c r="CW59" i="4"/>
  <c r="CW59" i="3" s="1"/>
  <c r="CX59" i="4"/>
  <c r="CX59" i="3" s="1"/>
  <c r="CY59" i="4"/>
  <c r="CY59" i="3" s="1"/>
  <c r="CZ59" i="4"/>
  <c r="CZ59" i="3" s="1"/>
  <c r="DA59" i="4"/>
  <c r="DA59" i="3" s="1"/>
  <c r="DB59" i="4"/>
  <c r="DB59" i="3" s="1"/>
  <c r="DC59" i="4"/>
  <c r="DC59" i="3" s="1"/>
  <c r="DD59" i="4"/>
  <c r="DD59" i="3" s="1"/>
  <c r="DE59" i="4"/>
  <c r="DE59" i="3" s="1"/>
  <c r="DF59" i="4"/>
  <c r="DF59" i="3" s="1"/>
  <c r="DG59" i="4"/>
  <c r="DG59" i="3" s="1"/>
  <c r="DH59" i="4"/>
  <c r="DH59" i="3" s="1"/>
  <c r="DI59" i="4"/>
  <c r="DI59" i="3" s="1"/>
  <c r="DJ59" i="4"/>
  <c r="DJ59" i="3" s="1"/>
  <c r="DK59" i="4"/>
  <c r="DK59" i="3" s="1"/>
  <c r="DL59" i="4"/>
  <c r="DL59" i="3" s="1"/>
  <c r="DM59" i="4"/>
  <c r="DM59" i="3" s="1"/>
  <c r="DN59" i="4"/>
  <c r="DN59" i="3" s="1"/>
  <c r="DO59" i="4"/>
  <c r="DO59" i="3" s="1"/>
  <c r="DP59" i="4"/>
  <c r="DP59" i="3" s="1"/>
  <c r="DQ59" i="4"/>
  <c r="DQ59" i="3" s="1"/>
  <c r="DR59" i="4"/>
  <c r="DR59" i="3" s="1"/>
  <c r="DS59" i="4"/>
  <c r="DS59" i="3" s="1"/>
  <c r="DT59" i="4"/>
  <c r="DT59" i="3" s="1"/>
  <c r="DU59" i="4"/>
  <c r="DU59" i="3" s="1"/>
  <c r="DV59" i="4"/>
  <c r="DV59" i="3" s="1"/>
  <c r="DW59" i="4"/>
  <c r="DW59" i="3" s="1"/>
  <c r="DX59" i="4"/>
  <c r="DX59" i="3" s="1"/>
  <c r="DY59" i="4"/>
  <c r="DY59" i="3" s="1"/>
  <c r="DZ59" i="4"/>
  <c r="DZ59" i="3" s="1"/>
  <c r="EA59" i="4"/>
  <c r="EA59" i="3" s="1"/>
  <c r="EB59" i="4"/>
  <c r="EB59" i="3" s="1"/>
  <c r="EC59" i="4"/>
  <c r="EC59" i="3" s="1"/>
  <c r="ED59" i="4"/>
  <c r="ED59" i="3" s="1"/>
  <c r="EE59" i="4"/>
  <c r="EE59" i="3" s="1"/>
  <c r="EF59" i="4"/>
  <c r="EF59" i="3" s="1"/>
  <c r="EG59" i="4"/>
  <c r="EG59" i="3" s="1"/>
  <c r="EH59" i="4"/>
  <c r="EH59" i="3" s="1"/>
  <c r="EI59" i="4"/>
  <c r="EI59" i="3" s="1"/>
  <c r="EJ59" i="4"/>
  <c r="EJ59" i="3" s="1"/>
  <c r="EK59" i="4"/>
  <c r="EK59" i="3" s="1"/>
  <c r="EL59" i="4"/>
  <c r="EL59" i="3" s="1"/>
  <c r="EM59" i="4"/>
  <c r="EM59" i="3" s="1"/>
  <c r="EN59" i="4"/>
  <c r="EN59" i="3" s="1"/>
  <c r="B60" i="4"/>
  <c r="B60" i="3" s="1"/>
  <c r="C60" i="4"/>
  <c r="C60" i="3" s="1"/>
  <c r="D60" i="4"/>
  <c r="D60" i="3" s="1"/>
  <c r="E60" i="4"/>
  <c r="E60" i="3" s="1"/>
  <c r="F60" i="4"/>
  <c r="F60" i="3" s="1"/>
  <c r="G60" i="4"/>
  <c r="G60" i="3" s="1"/>
  <c r="H60" i="4"/>
  <c r="H60" i="3" s="1"/>
  <c r="I60" i="4"/>
  <c r="I60" i="3" s="1"/>
  <c r="J60" i="4"/>
  <c r="J60" i="3" s="1"/>
  <c r="K60" i="4"/>
  <c r="K60" i="3" s="1"/>
  <c r="L60" i="4"/>
  <c r="L60" i="3" s="1"/>
  <c r="M60" i="4"/>
  <c r="M60" i="3" s="1"/>
  <c r="N60" i="4"/>
  <c r="N60" i="3" s="1"/>
  <c r="O60" i="4"/>
  <c r="O60" i="3" s="1"/>
  <c r="P60" i="4"/>
  <c r="P60" i="3" s="1"/>
  <c r="Q60" i="4"/>
  <c r="Q60" i="3" s="1"/>
  <c r="R60" i="4"/>
  <c r="R60" i="3" s="1"/>
  <c r="S60" i="4"/>
  <c r="S60" i="3" s="1"/>
  <c r="T60" i="4"/>
  <c r="T60" i="3" s="1"/>
  <c r="U60" i="4"/>
  <c r="U60" i="3" s="1"/>
  <c r="V60" i="4"/>
  <c r="V60" i="3" s="1"/>
  <c r="W60" i="4"/>
  <c r="W60" i="3" s="1"/>
  <c r="X60" i="4"/>
  <c r="X60" i="3" s="1"/>
  <c r="Y60" i="4"/>
  <c r="Y60" i="3" s="1"/>
  <c r="Z60" i="4"/>
  <c r="Z60" i="3" s="1"/>
  <c r="AA60" i="4"/>
  <c r="AA60" i="3" s="1"/>
  <c r="AB60" i="4"/>
  <c r="AB60" i="3" s="1"/>
  <c r="AC60" i="4"/>
  <c r="AC60" i="3" s="1"/>
  <c r="AD60" i="4"/>
  <c r="AD60" i="3" s="1"/>
  <c r="AE60" i="4"/>
  <c r="AE60" i="3" s="1"/>
  <c r="AF60" i="4"/>
  <c r="AF60" i="3" s="1"/>
  <c r="AG60" i="4"/>
  <c r="AG60" i="3" s="1"/>
  <c r="AH60" i="4"/>
  <c r="AH60" i="3" s="1"/>
  <c r="AI60" i="4"/>
  <c r="AI60" i="3" s="1"/>
  <c r="AJ60" i="4"/>
  <c r="AJ60" i="3" s="1"/>
  <c r="AK60" i="4"/>
  <c r="AK60" i="3" s="1"/>
  <c r="AL60" i="4"/>
  <c r="AL60" i="3" s="1"/>
  <c r="AM60" i="4"/>
  <c r="AM60" i="3" s="1"/>
  <c r="AN60" i="4"/>
  <c r="AN60" i="3" s="1"/>
  <c r="AO60" i="4"/>
  <c r="AO60" i="3" s="1"/>
  <c r="AP60" i="4"/>
  <c r="AP60" i="3" s="1"/>
  <c r="AQ60" i="4"/>
  <c r="AQ60" i="3" s="1"/>
  <c r="AR60" i="4"/>
  <c r="AR60" i="3" s="1"/>
  <c r="AS60" i="4"/>
  <c r="AS60" i="3" s="1"/>
  <c r="AT60" i="4"/>
  <c r="AT60" i="3" s="1"/>
  <c r="AU60" i="4"/>
  <c r="AU60" i="3" s="1"/>
  <c r="AV60" i="4"/>
  <c r="AV60" i="3" s="1"/>
  <c r="AW60" i="4"/>
  <c r="AW60" i="3" s="1"/>
  <c r="AX60" i="4"/>
  <c r="AX60" i="3" s="1"/>
  <c r="AY60" i="4"/>
  <c r="AY60" i="3" s="1"/>
  <c r="AZ60" i="4"/>
  <c r="AZ60" i="3" s="1"/>
  <c r="BA60" i="4"/>
  <c r="BA60" i="3" s="1"/>
  <c r="BB60" i="4"/>
  <c r="BB60" i="3" s="1"/>
  <c r="BC60" i="4"/>
  <c r="BC60" i="3" s="1"/>
  <c r="BD60" i="4"/>
  <c r="BD60" i="3" s="1"/>
  <c r="BE60" i="4"/>
  <c r="BE60" i="3" s="1"/>
  <c r="BF60" i="4"/>
  <c r="BF60" i="3" s="1"/>
  <c r="BG60" i="4"/>
  <c r="BG60" i="3" s="1"/>
  <c r="BH60" i="4"/>
  <c r="BH60" i="3" s="1"/>
  <c r="BI60" i="4"/>
  <c r="BI60" i="3" s="1"/>
  <c r="BJ60" i="4"/>
  <c r="BJ60" i="3" s="1"/>
  <c r="BK60" i="4"/>
  <c r="BK60" i="3" s="1"/>
  <c r="BL60" i="4"/>
  <c r="BL60" i="3" s="1"/>
  <c r="BM60" i="4"/>
  <c r="BM60" i="3" s="1"/>
  <c r="BN60" i="4"/>
  <c r="BN60" i="3" s="1"/>
  <c r="BO60" i="4"/>
  <c r="BO60" i="3" s="1"/>
  <c r="BP60" i="4"/>
  <c r="BP60" i="3" s="1"/>
  <c r="BQ60" i="4"/>
  <c r="BQ60" i="3" s="1"/>
  <c r="BR60" i="4"/>
  <c r="BR60" i="3" s="1"/>
  <c r="BS60" i="4"/>
  <c r="BS60" i="3" s="1"/>
  <c r="BT60" i="4"/>
  <c r="BT60" i="3" s="1"/>
  <c r="BU60" i="4"/>
  <c r="BU60" i="3" s="1"/>
  <c r="BV60" i="4"/>
  <c r="BV60" i="3" s="1"/>
  <c r="BW60" i="4"/>
  <c r="BW60" i="3" s="1"/>
  <c r="BX60" i="4"/>
  <c r="BX60" i="3" s="1"/>
  <c r="BY60" i="4"/>
  <c r="BY60" i="3" s="1"/>
  <c r="BZ60" i="4"/>
  <c r="BZ60" i="3" s="1"/>
  <c r="CA60" i="4"/>
  <c r="CA60" i="3" s="1"/>
  <c r="CB60" i="4"/>
  <c r="CB60" i="3" s="1"/>
  <c r="CC60" i="4"/>
  <c r="CC60" i="3" s="1"/>
  <c r="CD60" i="4"/>
  <c r="CD60" i="3" s="1"/>
  <c r="CE60" i="4"/>
  <c r="CE60" i="3" s="1"/>
  <c r="CF60" i="4"/>
  <c r="CF60" i="3" s="1"/>
  <c r="CG60" i="4"/>
  <c r="CG60" i="3" s="1"/>
  <c r="CH60" i="4"/>
  <c r="CH60" i="3" s="1"/>
  <c r="CI60" i="4"/>
  <c r="CI60" i="3" s="1"/>
  <c r="CJ60" i="4"/>
  <c r="CJ60" i="3" s="1"/>
  <c r="CK60" i="4"/>
  <c r="CK60" i="3" s="1"/>
  <c r="CL60" i="4"/>
  <c r="CL60" i="3" s="1"/>
  <c r="CM60" i="4"/>
  <c r="CM60" i="3" s="1"/>
  <c r="CN60" i="4"/>
  <c r="CN60" i="3" s="1"/>
  <c r="CO60" i="4"/>
  <c r="CO60" i="3" s="1"/>
  <c r="CP60" i="4"/>
  <c r="CP60" i="3" s="1"/>
  <c r="CQ60" i="4"/>
  <c r="CQ60" i="3" s="1"/>
  <c r="CR60" i="4"/>
  <c r="CR60" i="3" s="1"/>
  <c r="CS60" i="4"/>
  <c r="CS60" i="3" s="1"/>
  <c r="CT60" i="4"/>
  <c r="CT60" i="3" s="1"/>
  <c r="CU60" i="4"/>
  <c r="CU60" i="3" s="1"/>
  <c r="CV60" i="4"/>
  <c r="CV60" i="3" s="1"/>
  <c r="CW60" i="4"/>
  <c r="CW60" i="3" s="1"/>
  <c r="CX60" i="4"/>
  <c r="CX60" i="3" s="1"/>
  <c r="CY60" i="4"/>
  <c r="CY60" i="3" s="1"/>
  <c r="CZ60" i="4"/>
  <c r="CZ60" i="3" s="1"/>
  <c r="DA60" i="4"/>
  <c r="DA60" i="3" s="1"/>
  <c r="DB60" i="4"/>
  <c r="DB60" i="3" s="1"/>
  <c r="DC60" i="4"/>
  <c r="DC60" i="3" s="1"/>
  <c r="DD60" i="4"/>
  <c r="DD60" i="3" s="1"/>
  <c r="DE60" i="4"/>
  <c r="DE60" i="3" s="1"/>
  <c r="DF60" i="4"/>
  <c r="DF60" i="3" s="1"/>
  <c r="DG60" i="4"/>
  <c r="DG60" i="3" s="1"/>
  <c r="DH60" i="4"/>
  <c r="DH60" i="3" s="1"/>
  <c r="DI60" i="4"/>
  <c r="DI60" i="3" s="1"/>
  <c r="DJ60" i="4"/>
  <c r="DJ60" i="3" s="1"/>
  <c r="DK60" i="4"/>
  <c r="DK60" i="3" s="1"/>
  <c r="DL60" i="4"/>
  <c r="DL60" i="3" s="1"/>
  <c r="DM60" i="4"/>
  <c r="DM60" i="3" s="1"/>
  <c r="DN60" i="4"/>
  <c r="DN60" i="3" s="1"/>
  <c r="DO60" i="4"/>
  <c r="DO60" i="3" s="1"/>
  <c r="DP60" i="4"/>
  <c r="DP60" i="3" s="1"/>
  <c r="DQ60" i="4"/>
  <c r="DQ60" i="3" s="1"/>
  <c r="DR60" i="4"/>
  <c r="DR60" i="3" s="1"/>
  <c r="DS60" i="4"/>
  <c r="DS60" i="3" s="1"/>
  <c r="DT60" i="4"/>
  <c r="DT60" i="3" s="1"/>
  <c r="DU60" i="4"/>
  <c r="DU60" i="3" s="1"/>
  <c r="DV60" i="4"/>
  <c r="DV60" i="3" s="1"/>
  <c r="DW60" i="4"/>
  <c r="DW60" i="3" s="1"/>
  <c r="DX60" i="4"/>
  <c r="DX60" i="3" s="1"/>
  <c r="DY60" i="4"/>
  <c r="DY60" i="3" s="1"/>
  <c r="DZ60" i="4"/>
  <c r="DZ60" i="3" s="1"/>
  <c r="EA60" i="4"/>
  <c r="EA60" i="3" s="1"/>
  <c r="EB60" i="4"/>
  <c r="EB60" i="3" s="1"/>
  <c r="EC60" i="4"/>
  <c r="EC60" i="3" s="1"/>
  <c r="ED60" i="4"/>
  <c r="ED60" i="3" s="1"/>
  <c r="EE60" i="4"/>
  <c r="EE60" i="3" s="1"/>
  <c r="EF60" i="4"/>
  <c r="EF60" i="3" s="1"/>
  <c r="EG60" i="4"/>
  <c r="EG60" i="3" s="1"/>
  <c r="EH60" i="4"/>
  <c r="EH60" i="3" s="1"/>
  <c r="EI60" i="4"/>
  <c r="EI60" i="3" s="1"/>
  <c r="EJ60" i="4"/>
  <c r="EJ60" i="3" s="1"/>
  <c r="EK60" i="4"/>
  <c r="EK60" i="3" s="1"/>
  <c r="EL60" i="4"/>
  <c r="EL60" i="3" s="1"/>
  <c r="EM60" i="4"/>
  <c r="EM60" i="3" s="1"/>
  <c r="EN60" i="4"/>
  <c r="EN60" i="3" s="1"/>
  <c r="B61" i="4"/>
  <c r="B61" i="3" s="1"/>
  <c r="C61" i="4"/>
  <c r="C61" i="3" s="1"/>
  <c r="D61" i="4"/>
  <c r="D61" i="3" s="1"/>
  <c r="E61" i="4"/>
  <c r="E61" i="3" s="1"/>
  <c r="F61" i="4"/>
  <c r="F61" i="3" s="1"/>
  <c r="G61" i="4"/>
  <c r="G61" i="3" s="1"/>
  <c r="H61" i="4"/>
  <c r="H61" i="3" s="1"/>
  <c r="I61" i="4"/>
  <c r="I61" i="3" s="1"/>
  <c r="J61" i="4"/>
  <c r="J61" i="3" s="1"/>
  <c r="K61" i="4"/>
  <c r="K61" i="3" s="1"/>
  <c r="L61" i="4"/>
  <c r="L61" i="3" s="1"/>
  <c r="M61" i="4"/>
  <c r="M61" i="3" s="1"/>
  <c r="N61" i="4"/>
  <c r="N61" i="3" s="1"/>
  <c r="O61" i="4"/>
  <c r="O61" i="3" s="1"/>
  <c r="P61" i="4"/>
  <c r="P61" i="3" s="1"/>
  <c r="Q61" i="4"/>
  <c r="Q61" i="3" s="1"/>
  <c r="R61" i="4"/>
  <c r="R61" i="3" s="1"/>
  <c r="S61" i="4"/>
  <c r="S61" i="3" s="1"/>
  <c r="T61" i="4"/>
  <c r="T61" i="3" s="1"/>
  <c r="U61" i="4"/>
  <c r="U61" i="3" s="1"/>
  <c r="V61" i="4"/>
  <c r="V61" i="3" s="1"/>
  <c r="W61" i="4"/>
  <c r="W61" i="3" s="1"/>
  <c r="X61" i="4"/>
  <c r="X61" i="3" s="1"/>
  <c r="Y61" i="4"/>
  <c r="Y61" i="3" s="1"/>
  <c r="Z61" i="4"/>
  <c r="Z61" i="3" s="1"/>
  <c r="AA61" i="4"/>
  <c r="AA61" i="3" s="1"/>
  <c r="AB61" i="4"/>
  <c r="AB61" i="3" s="1"/>
  <c r="AC61" i="4"/>
  <c r="AC61" i="3" s="1"/>
  <c r="AD61" i="4"/>
  <c r="AD61" i="3" s="1"/>
  <c r="AE61" i="4"/>
  <c r="AE61" i="3" s="1"/>
  <c r="AF61" i="4"/>
  <c r="AF61" i="3" s="1"/>
  <c r="AG61" i="4"/>
  <c r="AG61" i="3" s="1"/>
  <c r="AH61" i="4"/>
  <c r="AH61" i="3" s="1"/>
  <c r="AI61" i="4"/>
  <c r="AI61" i="3" s="1"/>
  <c r="AJ61" i="4"/>
  <c r="AJ61" i="3" s="1"/>
  <c r="AK61" i="4"/>
  <c r="AK61" i="3" s="1"/>
  <c r="AL61" i="4"/>
  <c r="AL61" i="3" s="1"/>
  <c r="AM61" i="4"/>
  <c r="AM61" i="3" s="1"/>
  <c r="AN61" i="4"/>
  <c r="AN61" i="3" s="1"/>
  <c r="AO61" i="4"/>
  <c r="AO61" i="3" s="1"/>
  <c r="AP61" i="4"/>
  <c r="AP61" i="3" s="1"/>
  <c r="AQ61" i="4"/>
  <c r="AQ61" i="3" s="1"/>
  <c r="AR61" i="4"/>
  <c r="AR61" i="3" s="1"/>
  <c r="AS61" i="4"/>
  <c r="AS61" i="3" s="1"/>
  <c r="AT61" i="4"/>
  <c r="AT61" i="3" s="1"/>
  <c r="AU61" i="4"/>
  <c r="AU61" i="3" s="1"/>
  <c r="AV61" i="4"/>
  <c r="AV61" i="3" s="1"/>
  <c r="AW61" i="4"/>
  <c r="AW61" i="3" s="1"/>
  <c r="AX61" i="4"/>
  <c r="AX61" i="3" s="1"/>
  <c r="AY61" i="4"/>
  <c r="AY61" i="3" s="1"/>
  <c r="AZ61" i="4"/>
  <c r="AZ61" i="3" s="1"/>
  <c r="BA61" i="4"/>
  <c r="BA61" i="3" s="1"/>
  <c r="BB61" i="4"/>
  <c r="BB61" i="3" s="1"/>
  <c r="BC61" i="4"/>
  <c r="BC61" i="3" s="1"/>
  <c r="BD61" i="4"/>
  <c r="BD61" i="3" s="1"/>
  <c r="BE61" i="4"/>
  <c r="BE61" i="3" s="1"/>
  <c r="BF61" i="4"/>
  <c r="BF61" i="3" s="1"/>
  <c r="BG61" i="4"/>
  <c r="BG61" i="3" s="1"/>
  <c r="BH61" i="4"/>
  <c r="BH61" i="3" s="1"/>
  <c r="BI61" i="4"/>
  <c r="BI61" i="3" s="1"/>
  <c r="BJ61" i="4"/>
  <c r="BJ61" i="3" s="1"/>
  <c r="BK61" i="4"/>
  <c r="BK61" i="3" s="1"/>
  <c r="BL61" i="4"/>
  <c r="BL61" i="3" s="1"/>
  <c r="BM61" i="4"/>
  <c r="BM61" i="3" s="1"/>
  <c r="BN61" i="4"/>
  <c r="BN61" i="3" s="1"/>
  <c r="BO61" i="4"/>
  <c r="BO61" i="3" s="1"/>
  <c r="BP61" i="4"/>
  <c r="BP61" i="3" s="1"/>
  <c r="BQ61" i="4"/>
  <c r="BQ61" i="3" s="1"/>
  <c r="BR61" i="4"/>
  <c r="BR61" i="3" s="1"/>
  <c r="BS61" i="4"/>
  <c r="BS61" i="3" s="1"/>
  <c r="BT61" i="4"/>
  <c r="BT61" i="3" s="1"/>
  <c r="BU61" i="4"/>
  <c r="BU61" i="3" s="1"/>
  <c r="BV61" i="4"/>
  <c r="BV61" i="3" s="1"/>
  <c r="BW61" i="4"/>
  <c r="BW61" i="3" s="1"/>
  <c r="BX61" i="4"/>
  <c r="BX61" i="3" s="1"/>
  <c r="BY61" i="4"/>
  <c r="BY61" i="3" s="1"/>
  <c r="BZ61" i="4"/>
  <c r="BZ61" i="3" s="1"/>
  <c r="CA61" i="4"/>
  <c r="CA61" i="3" s="1"/>
  <c r="CB61" i="4"/>
  <c r="CB61" i="3" s="1"/>
  <c r="CC61" i="4"/>
  <c r="CC61" i="3" s="1"/>
  <c r="CD61" i="4"/>
  <c r="CD61" i="3" s="1"/>
  <c r="CE61" i="4"/>
  <c r="CE61" i="3" s="1"/>
  <c r="CF61" i="4"/>
  <c r="CF61" i="3" s="1"/>
  <c r="CG61" i="4"/>
  <c r="CG61" i="3" s="1"/>
  <c r="CH61" i="4"/>
  <c r="CH61" i="3" s="1"/>
  <c r="CI61" i="4"/>
  <c r="CI61" i="3" s="1"/>
  <c r="CJ61" i="4"/>
  <c r="CJ61" i="3" s="1"/>
  <c r="CK61" i="4"/>
  <c r="CK61" i="3" s="1"/>
  <c r="CL61" i="4"/>
  <c r="CL61" i="3" s="1"/>
  <c r="CM61" i="4"/>
  <c r="CM61" i="3" s="1"/>
  <c r="CN61" i="4"/>
  <c r="CN61" i="3" s="1"/>
  <c r="CO61" i="4"/>
  <c r="CO61" i="3" s="1"/>
  <c r="CP61" i="4"/>
  <c r="CP61" i="3" s="1"/>
  <c r="CQ61" i="4"/>
  <c r="CQ61" i="3" s="1"/>
  <c r="CR61" i="4"/>
  <c r="CR61" i="3" s="1"/>
  <c r="CS61" i="4"/>
  <c r="CS61" i="3" s="1"/>
  <c r="CT61" i="4"/>
  <c r="CT61" i="3" s="1"/>
  <c r="CU61" i="4"/>
  <c r="CU61" i="3" s="1"/>
  <c r="CV61" i="4"/>
  <c r="CV61" i="3" s="1"/>
  <c r="CW61" i="4"/>
  <c r="CW61" i="3" s="1"/>
  <c r="CX61" i="4"/>
  <c r="CX61" i="3" s="1"/>
  <c r="CY61" i="4"/>
  <c r="CY61" i="3" s="1"/>
  <c r="CZ61" i="4"/>
  <c r="CZ61" i="3" s="1"/>
  <c r="DA61" i="4"/>
  <c r="DA61" i="3" s="1"/>
  <c r="DB61" i="4"/>
  <c r="DB61" i="3" s="1"/>
  <c r="DC61" i="4"/>
  <c r="DC61" i="3" s="1"/>
  <c r="DD61" i="4"/>
  <c r="DD61" i="3" s="1"/>
  <c r="DE61" i="4"/>
  <c r="DE61" i="3" s="1"/>
  <c r="DF61" i="4"/>
  <c r="DF61" i="3" s="1"/>
  <c r="DG61" i="4"/>
  <c r="DG61" i="3" s="1"/>
  <c r="DH61" i="4"/>
  <c r="DH61" i="3" s="1"/>
  <c r="DI61" i="4"/>
  <c r="DI61" i="3" s="1"/>
  <c r="DJ61" i="4"/>
  <c r="DJ61" i="3" s="1"/>
  <c r="DK61" i="4"/>
  <c r="DK61" i="3" s="1"/>
  <c r="DL61" i="4"/>
  <c r="DL61" i="3" s="1"/>
  <c r="DM61" i="4"/>
  <c r="DM61" i="3" s="1"/>
  <c r="DN61" i="4"/>
  <c r="DN61" i="3" s="1"/>
  <c r="DO61" i="4"/>
  <c r="DO61" i="3" s="1"/>
  <c r="DP61" i="4"/>
  <c r="DP61" i="3" s="1"/>
  <c r="DQ61" i="4"/>
  <c r="DQ61" i="3" s="1"/>
  <c r="DR61" i="4"/>
  <c r="DR61" i="3" s="1"/>
  <c r="DS61" i="4"/>
  <c r="DS61" i="3" s="1"/>
  <c r="DT61" i="4"/>
  <c r="DT61" i="3" s="1"/>
  <c r="DU61" i="4"/>
  <c r="DU61" i="3" s="1"/>
  <c r="DV61" i="4"/>
  <c r="DV61" i="3" s="1"/>
  <c r="DW61" i="4"/>
  <c r="DW61" i="3" s="1"/>
  <c r="DX61" i="4"/>
  <c r="DX61" i="3" s="1"/>
  <c r="DY61" i="4"/>
  <c r="DY61" i="3" s="1"/>
  <c r="DZ61" i="4"/>
  <c r="DZ61" i="3" s="1"/>
  <c r="EA61" i="4"/>
  <c r="EA61" i="3" s="1"/>
  <c r="EB61" i="4"/>
  <c r="EB61" i="3" s="1"/>
  <c r="EC61" i="4"/>
  <c r="EC61" i="3" s="1"/>
  <c r="ED61" i="4"/>
  <c r="ED61" i="3" s="1"/>
  <c r="EE61" i="4"/>
  <c r="EE61" i="3" s="1"/>
  <c r="EF61" i="4"/>
  <c r="EF61" i="3" s="1"/>
  <c r="EG61" i="4"/>
  <c r="EG61" i="3" s="1"/>
  <c r="EH61" i="4"/>
  <c r="EH61" i="3" s="1"/>
  <c r="EI61" i="4"/>
  <c r="EI61" i="3" s="1"/>
  <c r="EJ61" i="4"/>
  <c r="EJ61" i="3" s="1"/>
  <c r="EK61" i="4"/>
  <c r="EK61" i="3" s="1"/>
  <c r="EL61" i="4"/>
  <c r="EL61" i="3" s="1"/>
  <c r="EM61" i="4"/>
  <c r="EM61" i="3" s="1"/>
  <c r="EN61" i="4"/>
  <c r="EN61" i="3" s="1"/>
  <c r="B62" i="4"/>
  <c r="B62" i="3" s="1"/>
  <c r="C62" i="4"/>
  <c r="C62" i="3" s="1"/>
  <c r="D62" i="4"/>
  <c r="D62" i="3" s="1"/>
  <c r="E62" i="4"/>
  <c r="E62" i="3" s="1"/>
  <c r="F62" i="4"/>
  <c r="F62" i="3" s="1"/>
  <c r="G62" i="4"/>
  <c r="G62" i="3" s="1"/>
  <c r="H62" i="4"/>
  <c r="H62" i="3" s="1"/>
  <c r="I62" i="4"/>
  <c r="I62" i="3" s="1"/>
  <c r="J62" i="4"/>
  <c r="J62" i="3" s="1"/>
  <c r="K62" i="4"/>
  <c r="K62" i="3" s="1"/>
  <c r="L62" i="4"/>
  <c r="L62" i="3" s="1"/>
  <c r="M62" i="4"/>
  <c r="M62" i="3" s="1"/>
  <c r="N62" i="4"/>
  <c r="N62" i="3" s="1"/>
  <c r="O62" i="4"/>
  <c r="O62" i="3" s="1"/>
  <c r="P62" i="4"/>
  <c r="P62" i="3" s="1"/>
  <c r="Q62" i="4"/>
  <c r="Q62" i="3" s="1"/>
  <c r="R62" i="4"/>
  <c r="R62" i="3" s="1"/>
  <c r="S62" i="4"/>
  <c r="S62" i="3" s="1"/>
  <c r="T62" i="4"/>
  <c r="T62" i="3" s="1"/>
  <c r="U62" i="4"/>
  <c r="U62" i="3" s="1"/>
  <c r="V62" i="4"/>
  <c r="V62" i="3" s="1"/>
  <c r="W62" i="4"/>
  <c r="W62" i="3" s="1"/>
  <c r="X62" i="4"/>
  <c r="X62" i="3" s="1"/>
  <c r="Y62" i="4"/>
  <c r="Y62" i="3" s="1"/>
  <c r="Z62" i="4"/>
  <c r="Z62" i="3" s="1"/>
  <c r="AA62" i="4"/>
  <c r="AA62" i="3" s="1"/>
  <c r="AB62" i="4"/>
  <c r="AB62" i="3" s="1"/>
  <c r="AC62" i="4"/>
  <c r="AC62" i="3" s="1"/>
  <c r="AD62" i="4"/>
  <c r="AD62" i="3" s="1"/>
  <c r="AE62" i="4"/>
  <c r="AE62" i="3" s="1"/>
  <c r="AF62" i="4"/>
  <c r="AF62" i="3" s="1"/>
  <c r="AG62" i="4"/>
  <c r="AG62" i="3" s="1"/>
  <c r="AH62" i="4"/>
  <c r="AH62" i="3" s="1"/>
  <c r="AI62" i="4"/>
  <c r="AI62" i="3" s="1"/>
  <c r="AJ62" i="4"/>
  <c r="AJ62" i="3" s="1"/>
  <c r="AK62" i="4"/>
  <c r="AK62" i="3" s="1"/>
  <c r="AL62" i="4"/>
  <c r="AL62" i="3" s="1"/>
  <c r="AM62" i="4"/>
  <c r="AM62" i="3" s="1"/>
  <c r="AN62" i="4"/>
  <c r="AN62" i="3" s="1"/>
  <c r="AO62" i="4"/>
  <c r="AO62" i="3" s="1"/>
  <c r="AP62" i="4"/>
  <c r="AP62" i="3" s="1"/>
  <c r="AQ62" i="4"/>
  <c r="AQ62" i="3" s="1"/>
  <c r="AR62" i="4"/>
  <c r="AR62" i="3" s="1"/>
  <c r="AS62" i="4"/>
  <c r="AS62" i="3" s="1"/>
  <c r="AT62" i="4"/>
  <c r="AT62" i="3" s="1"/>
  <c r="AU62" i="4"/>
  <c r="AU62" i="3" s="1"/>
  <c r="AV62" i="4"/>
  <c r="AV62" i="3" s="1"/>
  <c r="AW62" i="4"/>
  <c r="AW62" i="3" s="1"/>
  <c r="AX62" i="4"/>
  <c r="AX62" i="3" s="1"/>
  <c r="AY62" i="4"/>
  <c r="AY62" i="3" s="1"/>
  <c r="AZ62" i="4"/>
  <c r="AZ62" i="3" s="1"/>
  <c r="BA62" i="4"/>
  <c r="BA62" i="3" s="1"/>
  <c r="BB62" i="4"/>
  <c r="BB62" i="3" s="1"/>
  <c r="BC62" i="4"/>
  <c r="BC62" i="3" s="1"/>
  <c r="BD62" i="4"/>
  <c r="BD62" i="3" s="1"/>
  <c r="BE62" i="4"/>
  <c r="BE62" i="3" s="1"/>
  <c r="BF62" i="4"/>
  <c r="BF62" i="3" s="1"/>
  <c r="BG62" i="4"/>
  <c r="BG62" i="3" s="1"/>
  <c r="BH62" i="4"/>
  <c r="BH62" i="3" s="1"/>
  <c r="BI62" i="4"/>
  <c r="BI62" i="3" s="1"/>
  <c r="BJ62" i="4"/>
  <c r="BJ62" i="3" s="1"/>
  <c r="BK62" i="4"/>
  <c r="BK62" i="3" s="1"/>
  <c r="BL62" i="4"/>
  <c r="BL62" i="3" s="1"/>
  <c r="BM62" i="4"/>
  <c r="BM62" i="3" s="1"/>
  <c r="BN62" i="4"/>
  <c r="BN62" i="3" s="1"/>
  <c r="BO62" i="4"/>
  <c r="BO62" i="3" s="1"/>
  <c r="BP62" i="4"/>
  <c r="BP62" i="3" s="1"/>
  <c r="BQ62" i="4"/>
  <c r="BQ62" i="3" s="1"/>
  <c r="BR62" i="4"/>
  <c r="BR62" i="3" s="1"/>
  <c r="BS62" i="4"/>
  <c r="BS62" i="3" s="1"/>
  <c r="BT62" i="4"/>
  <c r="BT62" i="3" s="1"/>
  <c r="BU62" i="4"/>
  <c r="BU62" i="3" s="1"/>
  <c r="BV62" i="4"/>
  <c r="BV62" i="3" s="1"/>
  <c r="BW62" i="4"/>
  <c r="BW62" i="3" s="1"/>
  <c r="BX62" i="4"/>
  <c r="BX62" i="3" s="1"/>
  <c r="BY62" i="4"/>
  <c r="BY62" i="3" s="1"/>
  <c r="BZ62" i="4"/>
  <c r="BZ62" i="3" s="1"/>
  <c r="CA62" i="4"/>
  <c r="CA62" i="3" s="1"/>
  <c r="CB62" i="4"/>
  <c r="CB62" i="3" s="1"/>
  <c r="CC62" i="4"/>
  <c r="CC62" i="3" s="1"/>
  <c r="CD62" i="4"/>
  <c r="CD62" i="3" s="1"/>
  <c r="CE62" i="4"/>
  <c r="CE62" i="3" s="1"/>
  <c r="CF62" i="4"/>
  <c r="CF62" i="3" s="1"/>
  <c r="CG62" i="4"/>
  <c r="CG62" i="3" s="1"/>
  <c r="CH62" i="4"/>
  <c r="CH62" i="3" s="1"/>
  <c r="CI62" i="4"/>
  <c r="CI62" i="3" s="1"/>
  <c r="CJ62" i="4"/>
  <c r="CJ62" i="3" s="1"/>
  <c r="CK62" i="4"/>
  <c r="CK62" i="3" s="1"/>
  <c r="CL62" i="4"/>
  <c r="CL62" i="3" s="1"/>
  <c r="CM62" i="4"/>
  <c r="CM62" i="3" s="1"/>
  <c r="CN62" i="4"/>
  <c r="CN62" i="3" s="1"/>
  <c r="CO62" i="4"/>
  <c r="CO62" i="3" s="1"/>
  <c r="CP62" i="4"/>
  <c r="CP62" i="3" s="1"/>
  <c r="CQ62" i="4"/>
  <c r="CQ62" i="3" s="1"/>
  <c r="CR62" i="4"/>
  <c r="CR62" i="3" s="1"/>
  <c r="CS62" i="4"/>
  <c r="CS62" i="3" s="1"/>
  <c r="CT62" i="4"/>
  <c r="CT62" i="3" s="1"/>
  <c r="CU62" i="4"/>
  <c r="CU62" i="3" s="1"/>
  <c r="CV62" i="4"/>
  <c r="CV62" i="3" s="1"/>
  <c r="CW62" i="4"/>
  <c r="CW62" i="3" s="1"/>
  <c r="CX62" i="4"/>
  <c r="CX62" i="3" s="1"/>
  <c r="CY62" i="4"/>
  <c r="CY62" i="3" s="1"/>
  <c r="CZ62" i="4"/>
  <c r="CZ62" i="3" s="1"/>
  <c r="DA62" i="4"/>
  <c r="DA62" i="3" s="1"/>
  <c r="DB62" i="4"/>
  <c r="DB62" i="3" s="1"/>
  <c r="DC62" i="4"/>
  <c r="DC62" i="3" s="1"/>
  <c r="DD62" i="4"/>
  <c r="DD62" i="3" s="1"/>
  <c r="DE62" i="4"/>
  <c r="DE62" i="3" s="1"/>
  <c r="DF62" i="4"/>
  <c r="DF62" i="3" s="1"/>
  <c r="DG62" i="4"/>
  <c r="DG62" i="3" s="1"/>
  <c r="DH62" i="4"/>
  <c r="DH62" i="3" s="1"/>
  <c r="DI62" i="4"/>
  <c r="DI62" i="3" s="1"/>
  <c r="DJ62" i="4"/>
  <c r="DJ62" i="3" s="1"/>
  <c r="DK62" i="4"/>
  <c r="DK62" i="3" s="1"/>
  <c r="DL62" i="4"/>
  <c r="DL62" i="3" s="1"/>
  <c r="DM62" i="4"/>
  <c r="DM62" i="3" s="1"/>
  <c r="DN62" i="4"/>
  <c r="DN62" i="3" s="1"/>
  <c r="DO62" i="4"/>
  <c r="DO62" i="3" s="1"/>
  <c r="DP62" i="4"/>
  <c r="DP62" i="3" s="1"/>
  <c r="DQ62" i="4"/>
  <c r="DQ62" i="3" s="1"/>
  <c r="DR62" i="4"/>
  <c r="DR62" i="3" s="1"/>
  <c r="DS62" i="4"/>
  <c r="DS62" i="3" s="1"/>
  <c r="DT62" i="4"/>
  <c r="DT62" i="3" s="1"/>
  <c r="DU62" i="4"/>
  <c r="DU62" i="3" s="1"/>
  <c r="DV62" i="4"/>
  <c r="DV62" i="3" s="1"/>
  <c r="DW62" i="4"/>
  <c r="DW62" i="3" s="1"/>
  <c r="DX62" i="4"/>
  <c r="DX62" i="3" s="1"/>
  <c r="DY62" i="4"/>
  <c r="DY62" i="3" s="1"/>
  <c r="DZ62" i="4"/>
  <c r="DZ62" i="3" s="1"/>
  <c r="EA62" i="4"/>
  <c r="EA62" i="3" s="1"/>
  <c r="EB62" i="4"/>
  <c r="EB62" i="3" s="1"/>
  <c r="EC62" i="4"/>
  <c r="EC62" i="3" s="1"/>
  <c r="ED62" i="4"/>
  <c r="ED62" i="3" s="1"/>
  <c r="EE62" i="4"/>
  <c r="EE62" i="3" s="1"/>
  <c r="EF62" i="4"/>
  <c r="EF62" i="3" s="1"/>
  <c r="EG62" i="4"/>
  <c r="EG62" i="3" s="1"/>
  <c r="EH62" i="4"/>
  <c r="EH62" i="3" s="1"/>
  <c r="EI62" i="4"/>
  <c r="EI62" i="3" s="1"/>
  <c r="EJ62" i="4"/>
  <c r="EJ62" i="3" s="1"/>
  <c r="EK62" i="4"/>
  <c r="EK62" i="3" s="1"/>
  <c r="EL62" i="4"/>
  <c r="EL62" i="3" s="1"/>
  <c r="EM62" i="4"/>
  <c r="EM62" i="3" s="1"/>
  <c r="EN62" i="4"/>
  <c r="EN62" i="3" s="1"/>
  <c r="B63" i="4"/>
  <c r="B63" i="3" s="1"/>
  <c r="C63" i="4"/>
  <c r="C63" i="3" s="1"/>
  <c r="D63" i="4"/>
  <c r="D63" i="3" s="1"/>
  <c r="E63" i="4"/>
  <c r="E63" i="3" s="1"/>
  <c r="F63" i="4"/>
  <c r="F63" i="3" s="1"/>
  <c r="G63" i="4"/>
  <c r="G63" i="3" s="1"/>
  <c r="H63" i="4"/>
  <c r="H63" i="3" s="1"/>
  <c r="I63" i="4"/>
  <c r="I63" i="3" s="1"/>
  <c r="J63" i="4"/>
  <c r="J63" i="3" s="1"/>
  <c r="K63" i="4"/>
  <c r="K63" i="3" s="1"/>
  <c r="L63" i="4"/>
  <c r="L63" i="3" s="1"/>
  <c r="M63" i="4"/>
  <c r="M63" i="3" s="1"/>
  <c r="N63" i="4"/>
  <c r="N63" i="3" s="1"/>
  <c r="O63" i="4"/>
  <c r="O63" i="3" s="1"/>
  <c r="P63" i="4"/>
  <c r="P63" i="3" s="1"/>
  <c r="Q63" i="4"/>
  <c r="Q63" i="3" s="1"/>
  <c r="R63" i="4"/>
  <c r="R63" i="3" s="1"/>
  <c r="S63" i="4"/>
  <c r="S63" i="3" s="1"/>
  <c r="T63" i="4"/>
  <c r="T63" i="3" s="1"/>
  <c r="U63" i="4"/>
  <c r="U63" i="3" s="1"/>
  <c r="V63" i="4"/>
  <c r="V63" i="3" s="1"/>
  <c r="W63" i="4"/>
  <c r="W63" i="3" s="1"/>
  <c r="X63" i="4"/>
  <c r="X63" i="3" s="1"/>
  <c r="Y63" i="4"/>
  <c r="Y63" i="3" s="1"/>
  <c r="Z63" i="4"/>
  <c r="Z63" i="3" s="1"/>
  <c r="AA63" i="4"/>
  <c r="AA63" i="3" s="1"/>
  <c r="AB63" i="4"/>
  <c r="AB63" i="3" s="1"/>
  <c r="AC63" i="4"/>
  <c r="AC63" i="3" s="1"/>
  <c r="AD63" i="4"/>
  <c r="AD63" i="3" s="1"/>
  <c r="AE63" i="4"/>
  <c r="AE63" i="3" s="1"/>
  <c r="AF63" i="4"/>
  <c r="AF63" i="3" s="1"/>
  <c r="AG63" i="4"/>
  <c r="AG63" i="3" s="1"/>
  <c r="AH63" i="4"/>
  <c r="AH63" i="3" s="1"/>
  <c r="AI63" i="4"/>
  <c r="AI63" i="3" s="1"/>
  <c r="AJ63" i="4"/>
  <c r="AJ63" i="3" s="1"/>
  <c r="AK63" i="4"/>
  <c r="AK63" i="3" s="1"/>
  <c r="AL63" i="4"/>
  <c r="AL63" i="3" s="1"/>
  <c r="AM63" i="4"/>
  <c r="AM63" i="3" s="1"/>
  <c r="AN63" i="4"/>
  <c r="AN63" i="3" s="1"/>
  <c r="AO63" i="4"/>
  <c r="AO63" i="3" s="1"/>
  <c r="AP63" i="4"/>
  <c r="AP63" i="3" s="1"/>
  <c r="AQ63" i="4"/>
  <c r="AQ63" i="3" s="1"/>
  <c r="AR63" i="4"/>
  <c r="AR63" i="3" s="1"/>
  <c r="AS63" i="4"/>
  <c r="AS63" i="3" s="1"/>
  <c r="AT63" i="4"/>
  <c r="AT63" i="3" s="1"/>
  <c r="AU63" i="4"/>
  <c r="AU63" i="3" s="1"/>
  <c r="AV63" i="4"/>
  <c r="AV63" i="3" s="1"/>
  <c r="AW63" i="4"/>
  <c r="AW63" i="3" s="1"/>
  <c r="AX63" i="4"/>
  <c r="AX63" i="3" s="1"/>
  <c r="AY63" i="4"/>
  <c r="AY63" i="3" s="1"/>
  <c r="AZ63" i="4"/>
  <c r="AZ63" i="3" s="1"/>
  <c r="BA63" i="4"/>
  <c r="BA63" i="3" s="1"/>
  <c r="BB63" i="4"/>
  <c r="BB63" i="3" s="1"/>
  <c r="BC63" i="4"/>
  <c r="BC63" i="3" s="1"/>
  <c r="BD63" i="4"/>
  <c r="BD63" i="3" s="1"/>
  <c r="BE63" i="4"/>
  <c r="BE63" i="3" s="1"/>
  <c r="BF63" i="4"/>
  <c r="BF63" i="3" s="1"/>
  <c r="BG63" i="4"/>
  <c r="BG63" i="3" s="1"/>
  <c r="BH63" i="4"/>
  <c r="BH63" i="3" s="1"/>
  <c r="BI63" i="4"/>
  <c r="BI63" i="3" s="1"/>
  <c r="BJ63" i="4"/>
  <c r="BJ63" i="3" s="1"/>
  <c r="BK63" i="4"/>
  <c r="BK63" i="3" s="1"/>
  <c r="BL63" i="4"/>
  <c r="BL63" i="3" s="1"/>
  <c r="BM63" i="4"/>
  <c r="BM63" i="3" s="1"/>
  <c r="BN63" i="4"/>
  <c r="BN63" i="3" s="1"/>
  <c r="BO63" i="4"/>
  <c r="BO63" i="3" s="1"/>
  <c r="BP63" i="4"/>
  <c r="BP63" i="3" s="1"/>
  <c r="BQ63" i="4"/>
  <c r="BQ63" i="3" s="1"/>
  <c r="BR63" i="4"/>
  <c r="BR63" i="3" s="1"/>
  <c r="BS63" i="4"/>
  <c r="BS63" i="3" s="1"/>
  <c r="BT63" i="4"/>
  <c r="BT63" i="3" s="1"/>
  <c r="BU63" i="4"/>
  <c r="BU63" i="3" s="1"/>
  <c r="BV63" i="4"/>
  <c r="BV63" i="3" s="1"/>
  <c r="BW63" i="4"/>
  <c r="BW63" i="3" s="1"/>
  <c r="BX63" i="4"/>
  <c r="BX63" i="3" s="1"/>
  <c r="BY63" i="4"/>
  <c r="BY63" i="3" s="1"/>
  <c r="BZ63" i="4"/>
  <c r="BZ63" i="3" s="1"/>
  <c r="CA63" i="4"/>
  <c r="CA63" i="3" s="1"/>
  <c r="CB63" i="4"/>
  <c r="CB63" i="3" s="1"/>
  <c r="CC63" i="4"/>
  <c r="CC63" i="3" s="1"/>
  <c r="CD63" i="4"/>
  <c r="CD63" i="3" s="1"/>
  <c r="CE63" i="4"/>
  <c r="CE63" i="3" s="1"/>
  <c r="CF63" i="4"/>
  <c r="CF63" i="3" s="1"/>
  <c r="CG63" i="4"/>
  <c r="CG63" i="3" s="1"/>
  <c r="CH63" i="4"/>
  <c r="CH63" i="3" s="1"/>
  <c r="CI63" i="4"/>
  <c r="CI63" i="3" s="1"/>
  <c r="CJ63" i="4"/>
  <c r="CJ63" i="3" s="1"/>
  <c r="CK63" i="4"/>
  <c r="CK63" i="3" s="1"/>
  <c r="CL63" i="4"/>
  <c r="CL63" i="3" s="1"/>
  <c r="CM63" i="4"/>
  <c r="CM63" i="3" s="1"/>
  <c r="CN63" i="4"/>
  <c r="CN63" i="3" s="1"/>
  <c r="CO63" i="4"/>
  <c r="CO63" i="3" s="1"/>
  <c r="CP63" i="4"/>
  <c r="CP63" i="3" s="1"/>
  <c r="CQ63" i="4"/>
  <c r="CQ63" i="3" s="1"/>
  <c r="CR63" i="4"/>
  <c r="CR63" i="3" s="1"/>
  <c r="CS63" i="4"/>
  <c r="CS63" i="3" s="1"/>
  <c r="CT63" i="4"/>
  <c r="CT63" i="3" s="1"/>
  <c r="CU63" i="4"/>
  <c r="CU63" i="3" s="1"/>
  <c r="CV63" i="4"/>
  <c r="CV63" i="3" s="1"/>
  <c r="CW63" i="4"/>
  <c r="CW63" i="3" s="1"/>
  <c r="CX63" i="4"/>
  <c r="CX63" i="3" s="1"/>
  <c r="CY63" i="4"/>
  <c r="CY63" i="3" s="1"/>
  <c r="CZ63" i="4"/>
  <c r="CZ63" i="3" s="1"/>
  <c r="DA63" i="4"/>
  <c r="DA63" i="3" s="1"/>
  <c r="DB63" i="4"/>
  <c r="DB63" i="3" s="1"/>
  <c r="DC63" i="4"/>
  <c r="DC63" i="3" s="1"/>
  <c r="DD63" i="4"/>
  <c r="DD63" i="3" s="1"/>
  <c r="DE63" i="4"/>
  <c r="DE63" i="3" s="1"/>
  <c r="DF63" i="4"/>
  <c r="DF63" i="3" s="1"/>
  <c r="DG63" i="4"/>
  <c r="DG63" i="3" s="1"/>
  <c r="DH63" i="4"/>
  <c r="DH63" i="3" s="1"/>
  <c r="DI63" i="4"/>
  <c r="DI63" i="3" s="1"/>
  <c r="DJ63" i="4"/>
  <c r="DJ63" i="3" s="1"/>
  <c r="DK63" i="4"/>
  <c r="DK63" i="3" s="1"/>
  <c r="DL63" i="4"/>
  <c r="DL63" i="3" s="1"/>
  <c r="DM63" i="4"/>
  <c r="DM63" i="3" s="1"/>
  <c r="DN63" i="4"/>
  <c r="DN63" i="3" s="1"/>
  <c r="DO63" i="4"/>
  <c r="DO63" i="3" s="1"/>
  <c r="DP63" i="4"/>
  <c r="DP63" i="3" s="1"/>
  <c r="DQ63" i="4"/>
  <c r="DQ63" i="3" s="1"/>
  <c r="DR63" i="4"/>
  <c r="DR63" i="3" s="1"/>
  <c r="DS63" i="4"/>
  <c r="DS63" i="3" s="1"/>
  <c r="DT63" i="4"/>
  <c r="DT63" i="3" s="1"/>
  <c r="DU63" i="4"/>
  <c r="DU63" i="3" s="1"/>
  <c r="DV63" i="4"/>
  <c r="DV63" i="3" s="1"/>
  <c r="DW63" i="4"/>
  <c r="DW63" i="3" s="1"/>
  <c r="DX63" i="4"/>
  <c r="DX63" i="3" s="1"/>
  <c r="DY63" i="4"/>
  <c r="DY63" i="3" s="1"/>
  <c r="DZ63" i="4"/>
  <c r="DZ63" i="3" s="1"/>
  <c r="EA63" i="4"/>
  <c r="EA63" i="3" s="1"/>
  <c r="EB63" i="4"/>
  <c r="EB63" i="3" s="1"/>
  <c r="EC63" i="4"/>
  <c r="EC63" i="3" s="1"/>
  <c r="ED63" i="4"/>
  <c r="ED63" i="3" s="1"/>
  <c r="EE63" i="4"/>
  <c r="EE63" i="3" s="1"/>
  <c r="EF63" i="4"/>
  <c r="EF63" i="3" s="1"/>
  <c r="EG63" i="4"/>
  <c r="EG63" i="3" s="1"/>
  <c r="EH63" i="4"/>
  <c r="EH63" i="3" s="1"/>
  <c r="EI63" i="4"/>
  <c r="EI63" i="3" s="1"/>
  <c r="EJ63" i="4"/>
  <c r="EJ63" i="3" s="1"/>
  <c r="EK63" i="4"/>
  <c r="EK63" i="3" s="1"/>
  <c r="EL63" i="4"/>
  <c r="EL63" i="3" s="1"/>
  <c r="EM63" i="4"/>
  <c r="EM63" i="3" s="1"/>
  <c r="EN63" i="4"/>
  <c r="EN63" i="3" s="1"/>
  <c r="B64" i="4"/>
  <c r="B64" i="3" s="1"/>
  <c r="C64" i="4"/>
  <c r="C64" i="3" s="1"/>
  <c r="D64" i="4"/>
  <c r="D64" i="3" s="1"/>
  <c r="E64" i="4"/>
  <c r="E64" i="3" s="1"/>
  <c r="F64" i="4"/>
  <c r="F64" i="3" s="1"/>
  <c r="G64" i="4"/>
  <c r="G64" i="3" s="1"/>
  <c r="H64" i="4"/>
  <c r="H64" i="3" s="1"/>
  <c r="I64" i="4"/>
  <c r="I64" i="3" s="1"/>
  <c r="J64" i="4"/>
  <c r="J64" i="3" s="1"/>
  <c r="K64" i="4"/>
  <c r="K64" i="3" s="1"/>
  <c r="L64" i="4"/>
  <c r="L64" i="3" s="1"/>
  <c r="M64" i="4"/>
  <c r="M64" i="3" s="1"/>
  <c r="N64" i="4"/>
  <c r="N64" i="3" s="1"/>
  <c r="O64" i="4"/>
  <c r="O64" i="3" s="1"/>
  <c r="P64" i="4"/>
  <c r="P64" i="3" s="1"/>
  <c r="Q64" i="4"/>
  <c r="Q64" i="3" s="1"/>
  <c r="R64" i="4"/>
  <c r="R64" i="3" s="1"/>
  <c r="S64" i="4"/>
  <c r="S64" i="3" s="1"/>
  <c r="T64" i="4"/>
  <c r="T64" i="3" s="1"/>
  <c r="U64" i="4"/>
  <c r="U64" i="3" s="1"/>
  <c r="V64" i="4"/>
  <c r="V64" i="3" s="1"/>
  <c r="W64" i="4"/>
  <c r="W64" i="3" s="1"/>
  <c r="X64" i="4"/>
  <c r="X64" i="3" s="1"/>
  <c r="Y64" i="4"/>
  <c r="Y64" i="3" s="1"/>
  <c r="Z64" i="4"/>
  <c r="Z64" i="3" s="1"/>
  <c r="AA64" i="4"/>
  <c r="AA64" i="3" s="1"/>
  <c r="AB64" i="4"/>
  <c r="AB64" i="3" s="1"/>
  <c r="AC64" i="4"/>
  <c r="AC64" i="3" s="1"/>
  <c r="AD64" i="4"/>
  <c r="AD64" i="3" s="1"/>
  <c r="AE64" i="4"/>
  <c r="AE64" i="3" s="1"/>
  <c r="AF64" i="4"/>
  <c r="AF64" i="3" s="1"/>
  <c r="AG64" i="4"/>
  <c r="AG64" i="3" s="1"/>
  <c r="AH64" i="4"/>
  <c r="AH64" i="3" s="1"/>
  <c r="AI64" i="4"/>
  <c r="AI64" i="3" s="1"/>
  <c r="AJ64" i="4"/>
  <c r="AJ64" i="3" s="1"/>
  <c r="AK64" i="4"/>
  <c r="AK64" i="3" s="1"/>
  <c r="AL64" i="4"/>
  <c r="AL64" i="3" s="1"/>
  <c r="AM64" i="4"/>
  <c r="AM64" i="3" s="1"/>
  <c r="AN64" i="4"/>
  <c r="AN64" i="3" s="1"/>
  <c r="AO64" i="4"/>
  <c r="AO64" i="3" s="1"/>
  <c r="AP64" i="4"/>
  <c r="AP64" i="3" s="1"/>
  <c r="AQ64" i="4"/>
  <c r="AQ64" i="3" s="1"/>
  <c r="AR64" i="4"/>
  <c r="AR64" i="3" s="1"/>
  <c r="AS64" i="4"/>
  <c r="AS64" i="3" s="1"/>
  <c r="AT64" i="4"/>
  <c r="AT64" i="3" s="1"/>
  <c r="AU64" i="4"/>
  <c r="AU64" i="3" s="1"/>
  <c r="AV64" i="4"/>
  <c r="AV64" i="3" s="1"/>
  <c r="AW64" i="4"/>
  <c r="AW64" i="3" s="1"/>
  <c r="AX64" i="4"/>
  <c r="AX64" i="3" s="1"/>
  <c r="AY64" i="4"/>
  <c r="AY64" i="3" s="1"/>
  <c r="AZ64" i="4"/>
  <c r="AZ64" i="3" s="1"/>
  <c r="BA64" i="4"/>
  <c r="BA64" i="3" s="1"/>
  <c r="BB64" i="4"/>
  <c r="BB64" i="3" s="1"/>
  <c r="BC64" i="4"/>
  <c r="BC64" i="3" s="1"/>
  <c r="BD64" i="4"/>
  <c r="BD64" i="3" s="1"/>
  <c r="BE64" i="4"/>
  <c r="BE64" i="3" s="1"/>
  <c r="BF64" i="4"/>
  <c r="BF64" i="3" s="1"/>
  <c r="BG64" i="4"/>
  <c r="BG64" i="3" s="1"/>
  <c r="BH64" i="4"/>
  <c r="BH64" i="3" s="1"/>
  <c r="BI64" i="4"/>
  <c r="BI64" i="3" s="1"/>
  <c r="BJ64" i="4"/>
  <c r="BJ64" i="3" s="1"/>
  <c r="BK64" i="4"/>
  <c r="BK64" i="3" s="1"/>
  <c r="BL64" i="4"/>
  <c r="BL64" i="3" s="1"/>
  <c r="BM64" i="4"/>
  <c r="BM64" i="3" s="1"/>
  <c r="BN64" i="4"/>
  <c r="BN64" i="3" s="1"/>
  <c r="BO64" i="4"/>
  <c r="BO64" i="3" s="1"/>
  <c r="BP64" i="4"/>
  <c r="BP64" i="3" s="1"/>
  <c r="BQ64" i="4"/>
  <c r="BQ64" i="3" s="1"/>
  <c r="BR64" i="4"/>
  <c r="BR64" i="3" s="1"/>
  <c r="BS64" i="4"/>
  <c r="BS64" i="3" s="1"/>
  <c r="BT64" i="4"/>
  <c r="BT64" i="3" s="1"/>
  <c r="BU64" i="4"/>
  <c r="BU64" i="3" s="1"/>
  <c r="BV64" i="4"/>
  <c r="BV64" i="3" s="1"/>
  <c r="BW64" i="4"/>
  <c r="BW64" i="3" s="1"/>
  <c r="BX64" i="4"/>
  <c r="BX64" i="3" s="1"/>
  <c r="BY64" i="4"/>
  <c r="BY64" i="3" s="1"/>
  <c r="BZ64" i="4"/>
  <c r="BZ64" i="3" s="1"/>
  <c r="CA64" i="4"/>
  <c r="CA64" i="3" s="1"/>
  <c r="CB64" i="4"/>
  <c r="CB64" i="3" s="1"/>
  <c r="CC64" i="4"/>
  <c r="CC64" i="3" s="1"/>
  <c r="CD64" i="4"/>
  <c r="CD64" i="3" s="1"/>
  <c r="CE64" i="4"/>
  <c r="CE64" i="3" s="1"/>
  <c r="CF64" i="4"/>
  <c r="CF64" i="3" s="1"/>
  <c r="CG64" i="4"/>
  <c r="CG64" i="3" s="1"/>
  <c r="CH64" i="4"/>
  <c r="CH64" i="3" s="1"/>
  <c r="CI64" i="4"/>
  <c r="CI64" i="3" s="1"/>
  <c r="CJ64" i="4"/>
  <c r="CJ64" i="3" s="1"/>
  <c r="CK64" i="4"/>
  <c r="CK64" i="3" s="1"/>
  <c r="CL64" i="4"/>
  <c r="CL64" i="3" s="1"/>
  <c r="CM64" i="4"/>
  <c r="CM64" i="3" s="1"/>
  <c r="CN64" i="4"/>
  <c r="CN64" i="3" s="1"/>
  <c r="CO64" i="4"/>
  <c r="CO64" i="3" s="1"/>
  <c r="CP64" i="4"/>
  <c r="CP64" i="3" s="1"/>
  <c r="CQ64" i="4"/>
  <c r="CQ64" i="3" s="1"/>
  <c r="CR64" i="4"/>
  <c r="CR64" i="3" s="1"/>
  <c r="CS64" i="4"/>
  <c r="CS64" i="3" s="1"/>
  <c r="CT64" i="4"/>
  <c r="CT64" i="3" s="1"/>
  <c r="CU64" i="4"/>
  <c r="CU64" i="3" s="1"/>
  <c r="CV64" i="4"/>
  <c r="CV64" i="3" s="1"/>
  <c r="CW64" i="4"/>
  <c r="CW64" i="3" s="1"/>
  <c r="CX64" i="4"/>
  <c r="CX64" i="3" s="1"/>
  <c r="CY64" i="4"/>
  <c r="CY64" i="3" s="1"/>
  <c r="CZ64" i="4"/>
  <c r="CZ64" i="3" s="1"/>
  <c r="DA64" i="4"/>
  <c r="DA64" i="3" s="1"/>
  <c r="DB64" i="4"/>
  <c r="DB64" i="3" s="1"/>
  <c r="DC64" i="4"/>
  <c r="DC64" i="3" s="1"/>
  <c r="DD64" i="4"/>
  <c r="DD64" i="3" s="1"/>
  <c r="DE64" i="4"/>
  <c r="DE64" i="3" s="1"/>
  <c r="DF64" i="4"/>
  <c r="DF64" i="3" s="1"/>
  <c r="DG64" i="4"/>
  <c r="DG64" i="3" s="1"/>
  <c r="DH64" i="4"/>
  <c r="DH64" i="3" s="1"/>
  <c r="DI64" i="4"/>
  <c r="DI64" i="3" s="1"/>
  <c r="DJ64" i="4"/>
  <c r="DJ64" i="3" s="1"/>
  <c r="DK64" i="4"/>
  <c r="DK64" i="3" s="1"/>
  <c r="DL64" i="4"/>
  <c r="DL64" i="3" s="1"/>
  <c r="DM64" i="4"/>
  <c r="DM64" i="3" s="1"/>
  <c r="DN64" i="4"/>
  <c r="DN64" i="3" s="1"/>
  <c r="DO64" i="4"/>
  <c r="DO64" i="3" s="1"/>
  <c r="DP64" i="4"/>
  <c r="DP64" i="3" s="1"/>
  <c r="DQ64" i="4"/>
  <c r="DQ64" i="3" s="1"/>
  <c r="DR64" i="4"/>
  <c r="DR64" i="3" s="1"/>
  <c r="DS64" i="4"/>
  <c r="DS64" i="3" s="1"/>
  <c r="DT64" i="4"/>
  <c r="DT64" i="3" s="1"/>
  <c r="DU64" i="4"/>
  <c r="DU64" i="3" s="1"/>
  <c r="DV64" i="4"/>
  <c r="DV64" i="3" s="1"/>
  <c r="DW64" i="4"/>
  <c r="DW64" i="3" s="1"/>
  <c r="DX64" i="4"/>
  <c r="DX64" i="3" s="1"/>
  <c r="DY64" i="4"/>
  <c r="DY64" i="3" s="1"/>
  <c r="DZ64" i="4"/>
  <c r="DZ64" i="3" s="1"/>
  <c r="EA64" i="4"/>
  <c r="EA64" i="3" s="1"/>
  <c r="EB64" i="4"/>
  <c r="EB64" i="3" s="1"/>
  <c r="EC64" i="4"/>
  <c r="EC64" i="3" s="1"/>
  <c r="ED64" i="4"/>
  <c r="ED64" i="3" s="1"/>
  <c r="EE64" i="4"/>
  <c r="EE64" i="3" s="1"/>
  <c r="EF64" i="4"/>
  <c r="EF64" i="3" s="1"/>
  <c r="EG64" i="4"/>
  <c r="EG64" i="3" s="1"/>
  <c r="EH64" i="4"/>
  <c r="EH64" i="3" s="1"/>
  <c r="EI64" i="4"/>
  <c r="EI64" i="3" s="1"/>
  <c r="EJ64" i="4"/>
  <c r="EJ64" i="3" s="1"/>
  <c r="EK64" i="4"/>
  <c r="EK64" i="3" s="1"/>
  <c r="EL64" i="4"/>
  <c r="EL64" i="3" s="1"/>
  <c r="EM64" i="4"/>
  <c r="EM64" i="3" s="1"/>
  <c r="EN64" i="4"/>
  <c r="EN64" i="3" s="1"/>
  <c r="B65" i="4"/>
  <c r="B65" i="3" s="1"/>
  <c r="C65" i="4"/>
  <c r="C65" i="3" s="1"/>
  <c r="D65" i="4"/>
  <c r="D65" i="3" s="1"/>
  <c r="E65" i="4"/>
  <c r="E65" i="3" s="1"/>
  <c r="F65" i="4"/>
  <c r="F65" i="3" s="1"/>
  <c r="G65" i="4"/>
  <c r="G65" i="3" s="1"/>
  <c r="H65" i="4"/>
  <c r="H65" i="3" s="1"/>
  <c r="I65" i="4"/>
  <c r="I65" i="3" s="1"/>
  <c r="J65" i="4"/>
  <c r="J65" i="3" s="1"/>
  <c r="K65" i="4"/>
  <c r="K65" i="3" s="1"/>
  <c r="L65" i="4"/>
  <c r="L65" i="3" s="1"/>
  <c r="M65" i="4"/>
  <c r="M65" i="3" s="1"/>
  <c r="N65" i="4"/>
  <c r="N65" i="3" s="1"/>
  <c r="O65" i="4"/>
  <c r="O65" i="3" s="1"/>
  <c r="P65" i="4"/>
  <c r="P65" i="3" s="1"/>
  <c r="Q65" i="4"/>
  <c r="Q65" i="3" s="1"/>
  <c r="R65" i="4"/>
  <c r="R65" i="3" s="1"/>
  <c r="S65" i="4"/>
  <c r="S65" i="3" s="1"/>
  <c r="T65" i="4"/>
  <c r="T65" i="3" s="1"/>
  <c r="U65" i="4"/>
  <c r="U65" i="3" s="1"/>
  <c r="V65" i="4"/>
  <c r="V65" i="3" s="1"/>
  <c r="W65" i="4"/>
  <c r="W65" i="3" s="1"/>
  <c r="X65" i="4"/>
  <c r="X65" i="3" s="1"/>
  <c r="Y65" i="4"/>
  <c r="Y65" i="3" s="1"/>
  <c r="Z65" i="4"/>
  <c r="Z65" i="3" s="1"/>
  <c r="AA65" i="4"/>
  <c r="AA65" i="3" s="1"/>
  <c r="AB65" i="4"/>
  <c r="AB65" i="3" s="1"/>
  <c r="AC65" i="4"/>
  <c r="AC65" i="3" s="1"/>
  <c r="AD65" i="4"/>
  <c r="AD65" i="3" s="1"/>
  <c r="AE65" i="4"/>
  <c r="AE65" i="3" s="1"/>
  <c r="AF65" i="4"/>
  <c r="AF65" i="3" s="1"/>
  <c r="AG65" i="4"/>
  <c r="AG65" i="3" s="1"/>
  <c r="AH65" i="4"/>
  <c r="AH65" i="3" s="1"/>
  <c r="AI65" i="4"/>
  <c r="AI65" i="3" s="1"/>
  <c r="AJ65" i="4"/>
  <c r="AJ65" i="3" s="1"/>
  <c r="AK65" i="4"/>
  <c r="AK65" i="3" s="1"/>
  <c r="AL65" i="4"/>
  <c r="AL65" i="3" s="1"/>
  <c r="AM65" i="4"/>
  <c r="AM65" i="3" s="1"/>
  <c r="AN65" i="4"/>
  <c r="AN65" i="3" s="1"/>
  <c r="AO65" i="4"/>
  <c r="AO65" i="3" s="1"/>
  <c r="AP65" i="4"/>
  <c r="AP65" i="3" s="1"/>
  <c r="AQ65" i="4"/>
  <c r="AQ65" i="3" s="1"/>
  <c r="AR65" i="4"/>
  <c r="AR65" i="3" s="1"/>
  <c r="AS65" i="4"/>
  <c r="AS65" i="3" s="1"/>
  <c r="AT65" i="4"/>
  <c r="AT65" i="3" s="1"/>
  <c r="AU65" i="4"/>
  <c r="AU65" i="3" s="1"/>
  <c r="AV65" i="4"/>
  <c r="AV65" i="3" s="1"/>
  <c r="AW65" i="4"/>
  <c r="AW65" i="3" s="1"/>
  <c r="AX65" i="4"/>
  <c r="AX65" i="3" s="1"/>
  <c r="AY65" i="4"/>
  <c r="AY65" i="3" s="1"/>
  <c r="AZ65" i="4"/>
  <c r="AZ65" i="3" s="1"/>
  <c r="BA65" i="4"/>
  <c r="BA65" i="3" s="1"/>
  <c r="BB65" i="4"/>
  <c r="BB65" i="3" s="1"/>
  <c r="BC65" i="4"/>
  <c r="BC65" i="3" s="1"/>
  <c r="BD65" i="4"/>
  <c r="BD65" i="3" s="1"/>
  <c r="BE65" i="4"/>
  <c r="BE65" i="3" s="1"/>
  <c r="BF65" i="4"/>
  <c r="BF65" i="3" s="1"/>
  <c r="BG65" i="4"/>
  <c r="BG65" i="3" s="1"/>
  <c r="BH65" i="4"/>
  <c r="BH65" i="3" s="1"/>
  <c r="BI65" i="4"/>
  <c r="BI65" i="3" s="1"/>
  <c r="BJ65" i="4"/>
  <c r="BJ65" i="3" s="1"/>
  <c r="BK65" i="4"/>
  <c r="BK65" i="3" s="1"/>
  <c r="BL65" i="4"/>
  <c r="BL65" i="3" s="1"/>
  <c r="BM65" i="4"/>
  <c r="BM65" i="3" s="1"/>
  <c r="BN65" i="4"/>
  <c r="BN65" i="3" s="1"/>
  <c r="BO65" i="4"/>
  <c r="BO65" i="3" s="1"/>
  <c r="BP65" i="4"/>
  <c r="BP65" i="3" s="1"/>
  <c r="BQ65" i="4"/>
  <c r="BQ65" i="3" s="1"/>
  <c r="BR65" i="4"/>
  <c r="BR65" i="3" s="1"/>
  <c r="BS65" i="4"/>
  <c r="BS65" i="3" s="1"/>
  <c r="BT65" i="4"/>
  <c r="BT65" i="3" s="1"/>
  <c r="BU65" i="4"/>
  <c r="BU65" i="3" s="1"/>
  <c r="BV65" i="4"/>
  <c r="BV65" i="3" s="1"/>
  <c r="BW65" i="4"/>
  <c r="BW65" i="3" s="1"/>
  <c r="BX65" i="4"/>
  <c r="BX65" i="3" s="1"/>
  <c r="BY65" i="4"/>
  <c r="BY65" i="3" s="1"/>
  <c r="BZ65" i="4"/>
  <c r="BZ65" i="3" s="1"/>
  <c r="CA65" i="4"/>
  <c r="CA65" i="3" s="1"/>
  <c r="CB65" i="4"/>
  <c r="CB65" i="3" s="1"/>
  <c r="CC65" i="4"/>
  <c r="CC65" i="3" s="1"/>
  <c r="CD65" i="4"/>
  <c r="CD65" i="3" s="1"/>
  <c r="CE65" i="4"/>
  <c r="CE65" i="3" s="1"/>
  <c r="CF65" i="4"/>
  <c r="CF65" i="3" s="1"/>
  <c r="CG65" i="4"/>
  <c r="CG65" i="3" s="1"/>
  <c r="CH65" i="4"/>
  <c r="CH65" i="3" s="1"/>
  <c r="CI65" i="4"/>
  <c r="CI65" i="3" s="1"/>
  <c r="CJ65" i="4"/>
  <c r="CJ65" i="3" s="1"/>
  <c r="CK65" i="4"/>
  <c r="CK65" i="3" s="1"/>
  <c r="CL65" i="4"/>
  <c r="CL65" i="3" s="1"/>
  <c r="CM65" i="4"/>
  <c r="CM65" i="3" s="1"/>
  <c r="CN65" i="4"/>
  <c r="CN65" i="3" s="1"/>
  <c r="CO65" i="4"/>
  <c r="CO65" i="3" s="1"/>
  <c r="CP65" i="4"/>
  <c r="CP65" i="3" s="1"/>
  <c r="CQ65" i="4"/>
  <c r="CQ65" i="3" s="1"/>
  <c r="CR65" i="4"/>
  <c r="CR65" i="3" s="1"/>
  <c r="CS65" i="4"/>
  <c r="CS65" i="3" s="1"/>
  <c r="CT65" i="4"/>
  <c r="CT65" i="3" s="1"/>
  <c r="CU65" i="4"/>
  <c r="CU65" i="3" s="1"/>
  <c r="CV65" i="4"/>
  <c r="CV65" i="3" s="1"/>
  <c r="CW65" i="4"/>
  <c r="CW65" i="3" s="1"/>
  <c r="CX65" i="4"/>
  <c r="CX65" i="3" s="1"/>
  <c r="CY65" i="4"/>
  <c r="CY65" i="3" s="1"/>
  <c r="CZ65" i="4"/>
  <c r="CZ65" i="3" s="1"/>
  <c r="DA65" i="4"/>
  <c r="DA65" i="3" s="1"/>
  <c r="DB65" i="4"/>
  <c r="DB65" i="3" s="1"/>
  <c r="DC65" i="4"/>
  <c r="DC65" i="3" s="1"/>
  <c r="DD65" i="4"/>
  <c r="DD65" i="3" s="1"/>
  <c r="DE65" i="4"/>
  <c r="DE65" i="3" s="1"/>
  <c r="DF65" i="4"/>
  <c r="DF65" i="3" s="1"/>
  <c r="DG65" i="4"/>
  <c r="DG65" i="3" s="1"/>
  <c r="DH65" i="4"/>
  <c r="DH65" i="3" s="1"/>
  <c r="DI65" i="4"/>
  <c r="DI65" i="3" s="1"/>
  <c r="DJ65" i="4"/>
  <c r="DJ65" i="3" s="1"/>
  <c r="DK65" i="4"/>
  <c r="DK65" i="3" s="1"/>
  <c r="DL65" i="4"/>
  <c r="DL65" i="3" s="1"/>
  <c r="DM65" i="4"/>
  <c r="DM65" i="3" s="1"/>
  <c r="DN65" i="4"/>
  <c r="DN65" i="3" s="1"/>
  <c r="DO65" i="4"/>
  <c r="DO65" i="3" s="1"/>
  <c r="DP65" i="4"/>
  <c r="DP65" i="3" s="1"/>
  <c r="DQ65" i="4"/>
  <c r="DQ65" i="3" s="1"/>
  <c r="DR65" i="4"/>
  <c r="DR65" i="3" s="1"/>
  <c r="DS65" i="4"/>
  <c r="DS65" i="3" s="1"/>
  <c r="DT65" i="4"/>
  <c r="DT65" i="3" s="1"/>
  <c r="DU65" i="4"/>
  <c r="DU65" i="3" s="1"/>
  <c r="DV65" i="4"/>
  <c r="DV65" i="3" s="1"/>
  <c r="DW65" i="4"/>
  <c r="DW65" i="3" s="1"/>
  <c r="DX65" i="4"/>
  <c r="DX65" i="3" s="1"/>
  <c r="DY65" i="4"/>
  <c r="DY65" i="3" s="1"/>
  <c r="DZ65" i="4"/>
  <c r="DZ65" i="3" s="1"/>
  <c r="EA65" i="4"/>
  <c r="EA65" i="3" s="1"/>
  <c r="EB65" i="4"/>
  <c r="EB65" i="3" s="1"/>
  <c r="EC65" i="4"/>
  <c r="EC65" i="3" s="1"/>
  <c r="ED65" i="4"/>
  <c r="ED65" i="3" s="1"/>
  <c r="EE65" i="4"/>
  <c r="EE65" i="3" s="1"/>
  <c r="EF65" i="4"/>
  <c r="EF65" i="3" s="1"/>
  <c r="EG65" i="4"/>
  <c r="EG65" i="3" s="1"/>
  <c r="EH65" i="4"/>
  <c r="EH65" i="3" s="1"/>
  <c r="EI65" i="4"/>
  <c r="EI65" i="3" s="1"/>
  <c r="EJ65" i="4"/>
  <c r="EJ65" i="3" s="1"/>
  <c r="EK65" i="4"/>
  <c r="EK65" i="3" s="1"/>
  <c r="EL65" i="4"/>
  <c r="EL65" i="3" s="1"/>
  <c r="EM65" i="4"/>
  <c r="EM65" i="3" s="1"/>
  <c r="EN65" i="4"/>
  <c r="EN65" i="3" s="1"/>
  <c r="B68" i="4"/>
  <c r="B70" i="3" s="1"/>
  <c r="C68" i="4"/>
  <c r="C70" i="3" s="1"/>
  <c r="D68" i="4"/>
  <c r="D70" i="3" s="1"/>
  <c r="E68" i="4"/>
  <c r="E70" i="3" s="1"/>
  <c r="F68" i="4"/>
  <c r="F70" i="3" s="1"/>
  <c r="G68" i="4"/>
  <c r="G70" i="3" s="1"/>
  <c r="H68" i="4"/>
  <c r="H70" i="3" s="1"/>
  <c r="I68" i="4"/>
  <c r="I70" i="3" s="1"/>
  <c r="J68" i="4"/>
  <c r="J70" i="3" s="1"/>
  <c r="K68" i="4"/>
  <c r="K70" i="3" s="1"/>
  <c r="L68" i="4"/>
  <c r="L70" i="3" s="1"/>
  <c r="M68" i="4"/>
  <c r="M70" i="3" s="1"/>
  <c r="N68" i="4"/>
  <c r="N70" i="3" s="1"/>
  <c r="O68" i="4"/>
  <c r="O70" i="3" s="1"/>
  <c r="P68" i="4"/>
  <c r="P70" i="3" s="1"/>
  <c r="Q68" i="4"/>
  <c r="Q70" i="3" s="1"/>
  <c r="R68" i="4"/>
  <c r="R70" i="3" s="1"/>
  <c r="S68" i="4"/>
  <c r="S70" i="3" s="1"/>
  <c r="T68" i="4"/>
  <c r="T70" i="3" s="1"/>
  <c r="U68" i="4"/>
  <c r="U70" i="3" s="1"/>
  <c r="V68" i="4"/>
  <c r="V70" i="3" s="1"/>
  <c r="W68" i="4"/>
  <c r="W70" i="3" s="1"/>
  <c r="X68" i="4"/>
  <c r="X70" i="3" s="1"/>
  <c r="Y68" i="4"/>
  <c r="Y70" i="3" s="1"/>
  <c r="Z68" i="4"/>
  <c r="Z70" i="3" s="1"/>
  <c r="AA68" i="4"/>
  <c r="AA70" i="3" s="1"/>
  <c r="AB68" i="4"/>
  <c r="AB70" i="3" s="1"/>
  <c r="AC68" i="4"/>
  <c r="AC70" i="3" s="1"/>
  <c r="AD68" i="4"/>
  <c r="AD70" i="3" s="1"/>
  <c r="AE68" i="4"/>
  <c r="AE70" i="3" s="1"/>
  <c r="AF68" i="4"/>
  <c r="AF70" i="3" s="1"/>
  <c r="AG68" i="4"/>
  <c r="AG70" i="3" s="1"/>
  <c r="AH68" i="4"/>
  <c r="AH70" i="3" s="1"/>
  <c r="AI68" i="4"/>
  <c r="AI70" i="3" s="1"/>
  <c r="AJ68" i="4"/>
  <c r="AJ70" i="3" s="1"/>
  <c r="AK68" i="4"/>
  <c r="AK70" i="3" s="1"/>
  <c r="AL68" i="4"/>
  <c r="AL70" i="3" s="1"/>
  <c r="AM68" i="4"/>
  <c r="AM70" i="3" s="1"/>
  <c r="AN68" i="4"/>
  <c r="AN70" i="3" s="1"/>
  <c r="AO68" i="4"/>
  <c r="AO70" i="3" s="1"/>
  <c r="AP68" i="4"/>
  <c r="AP70" i="3" s="1"/>
  <c r="AQ68" i="4"/>
  <c r="AQ70" i="3" s="1"/>
  <c r="AR68" i="4"/>
  <c r="AR70" i="3" s="1"/>
  <c r="AS68" i="4"/>
  <c r="AS70" i="3" s="1"/>
  <c r="AT68" i="4"/>
  <c r="AT70" i="3" s="1"/>
  <c r="AU68" i="4"/>
  <c r="AU70" i="3" s="1"/>
  <c r="AV68" i="4"/>
  <c r="AV70" i="3" s="1"/>
  <c r="AW68" i="4"/>
  <c r="AW70" i="3" s="1"/>
  <c r="AX68" i="4"/>
  <c r="AX70" i="3" s="1"/>
  <c r="AY68" i="4"/>
  <c r="AY70" i="3" s="1"/>
  <c r="AZ68" i="4"/>
  <c r="AZ70" i="3" s="1"/>
  <c r="BA68" i="4"/>
  <c r="BA70" i="3" s="1"/>
  <c r="BB68" i="4"/>
  <c r="BB70" i="3" s="1"/>
  <c r="BC68" i="4"/>
  <c r="BC70" i="3" s="1"/>
  <c r="BD68" i="4"/>
  <c r="BD70" i="3" s="1"/>
  <c r="BE68" i="4"/>
  <c r="BE70" i="3" s="1"/>
  <c r="BF68" i="4"/>
  <c r="BF70" i="3" s="1"/>
  <c r="BG68" i="4"/>
  <c r="BG70" i="3" s="1"/>
  <c r="BH68" i="4"/>
  <c r="BH70" i="3" s="1"/>
  <c r="BI68" i="4"/>
  <c r="BI70" i="3" s="1"/>
  <c r="BJ68" i="4"/>
  <c r="BJ70" i="3" s="1"/>
  <c r="BK68" i="4"/>
  <c r="BK70" i="3" s="1"/>
  <c r="BL68" i="4"/>
  <c r="BL70" i="3" s="1"/>
  <c r="BM68" i="4"/>
  <c r="BM70" i="3" s="1"/>
  <c r="BN68" i="4"/>
  <c r="BN70" i="3" s="1"/>
  <c r="BO68" i="4"/>
  <c r="BO70" i="3" s="1"/>
  <c r="BP68" i="4"/>
  <c r="BP70" i="3" s="1"/>
  <c r="BQ68" i="4"/>
  <c r="BQ70" i="3" s="1"/>
  <c r="BR68" i="4"/>
  <c r="BR70" i="3" s="1"/>
  <c r="BS68" i="4"/>
  <c r="BS70" i="3" s="1"/>
  <c r="BT68" i="4"/>
  <c r="BT70" i="3" s="1"/>
  <c r="BU68" i="4"/>
  <c r="BU70" i="3" s="1"/>
  <c r="BV68" i="4"/>
  <c r="BV70" i="3" s="1"/>
  <c r="BW68" i="4"/>
  <c r="BW70" i="3" s="1"/>
  <c r="BX68" i="4"/>
  <c r="BX70" i="3" s="1"/>
  <c r="BY68" i="4"/>
  <c r="BY70" i="3" s="1"/>
  <c r="BZ68" i="4"/>
  <c r="BZ70" i="3" s="1"/>
  <c r="CA68" i="4"/>
  <c r="CA70" i="3" s="1"/>
  <c r="CB68" i="4"/>
  <c r="CB70" i="3" s="1"/>
  <c r="CC68" i="4"/>
  <c r="CC70" i="3" s="1"/>
  <c r="CD68" i="4"/>
  <c r="CD70" i="3" s="1"/>
  <c r="CE68" i="4"/>
  <c r="CE70" i="3" s="1"/>
  <c r="CF68" i="4"/>
  <c r="CF70" i="3" s="1"/>
  <c r="CG68" i="4"/>
  <c r="CG70" i="3" s="1"/>
  <c r="CH68" i="4"/>
  <c r="CH70" i="3" s="1"/>
  <c r="CI68" i="4"/>
  <c r="CI70" i="3" s="1"/>
  <c r="CJ68" i="4"/>
  <c r="CJ70" i="3" s="1"/>
  <c r="CK68" i="4"/>
  <c r="CK70" i="3" s="1"/>
  <c r="CL68" i="4"/>
  <c r="CL70" i="3" s="1"/>
  <c r="CM68" i="4"/>
  <c r="CM70" i="3" s="1"/>
  <c r="CN68" i="4"/>
  <c r="CN70" i="3" s="1"/>
  <c r="CO68" i="4"/>
  <c r="CO70" i="3" s="1"/>
  <c r="CP68" i="4"/>
  <c r="CP70" i="3" s="1"/>
  <c r="CQ68" i="4"/>
  <c r="CQ70" i="3" s="1"/>
  <c r="CR68" i="4"/>
  <c r="CR70" i="3" s="1"/>
  <c r="CS68" i="4"/>
  <c r="CS70" i="3" s="1"/>
  <c r="CT68" i="4"/>
  <c r="CT70" i="3" s="1"/>
  <c r="CU68" i="4"/>
  <c r="CU70" i="3" s="1"/>
  <c r="CV68" i="4"/>
  <c r="CV70" i="3" s="1"/>
  <c r="CW68" i="4"/>
  <c r="CW70" i="3" s="1"/>
  <c r="CX68" i="4"/>
  <c r="CX70" i="3" s="1"/>
  <c r="CY68" i="4"/>
  <c r="CY70" i="3" s="1"/>
  <c r="CZ68" i="4"/>
  <c r="CZ70" i="3" s="1"/>
  <c r="DA68" i="4"/>
  <c r="DA70" i="3" s="1"/>
  <c r="DB68" i="4"/>
  <c r="DB70" i="3" s="1"/>
  <c r="DC68" i="4"/>
  <c r="DC70" i="3" s="1"/>
  <c r="DD68" i="4"/>
  <c r="DD70" i="3" s="1"/>
  <c r="DE68" i="4"/>
  <c r="DE70" i="3" s="1"/>
  <c r="DF68" i="4"/>
  <c r="DF70" i="3" s="1"/>
  <c r="DG68" i="4"/>
  <c r="DG70" i="3" s="1"/>
  <c r="DH68" i="4"/>
  <c r="DH70" i="3" s="1"/>
  <c r="DI68" i="4"/>
  <c r="DI70" i="3" s="1"/>
  <c r="DJ68" i="4"/>
  <c r="DJ70" i="3" s="1"/>
  <c r="DK68" i="4"/>
  <c r="DK70" i="3" s="1"/>
  <c r="DL68" i="4"/>
  <c r="DL70" i="3" s="1"/>
  <c r="DM68" i="4"/>
  <c r="DM70" i="3" s="1"/>
  <c r="DN68" i="4"/>
  <c r="DN70" i="3" s="1"/>
  <c r="DO68" i="4"/>
  <c r="DO70" i="3" s="1"/>
  <c r="DP68" i="4"/>
  <c r="DP70" i="3" s="1"/>
  <c r="DQ68" i="4"/>
  <c r="DQ70" i="3" s="1"/>
  <c r="DR68" i="4"/>
  <c r="DR70" i="3" s="1"/>
  <c r="DS68" i="4"/>
  <c r="DS70" i="3" s="1"/>
  <c r="DT68" i="4"/>
  <c r="DT70" i="3" s="1"/>
  <c r="DU68" i="4"/>
  <c r="DU70" i="3" s="1"/>
  <c r="DV68" i="4"/>
  <c r="DV70" i="3" s="1"/>
  <c r="DW68" i="4"/>
  <c r="DW70" i="3" s="1"/>
  <c r="DX68" i="4"/>
  <c r="DX70" i="3" s="1"/>
  <c r="DY68" i="4"/>
  <c r="DY70" i="3" s="1"/>
  <c r="DZ68" i="4"/>
  <c r="DZ70" i="3" s="1"/>
  <c r="EA68" i="4"/>
  <c r="EA70" i="3" s="1"/>
  <c r="EB68" i="4"/>
  <c r="EB70" i="3" s="1"/>
  <c r="EC68" i="4"/>
  <c r="EC70" i="3" s="1"/>
  <c r="ED68" i="4"/>
  <c r="ED70" i="3" s="1"/>
  <c r="EE68" i="4"/>
  <c r="EE70" i="3" s="1"/>
  <c r="EF68" i="4"/>
  <c r="EF70" i="3" s="1"/>
  <c r="EG68" i="4"/>
  <c r="EG70" i="3" s="1"/>
  <c r="EH68" i="4"/>
  <c r="EH70" i="3" s="1"/>
  <c r="EI68" i="4"/>
  <c r="EI70" i="3" s="1"/>
  <c r="EJ68" i="4"/>
  <c r="EJ70" i="3" s="1"/>
  <c r="EK68" i="4"/>
  <c r="EK70" i="3" s="1"/>
  <c r="EL68" i="4"/>
  <c r="EL70" i="3" s="1"/>
  <c r="EM68" i="4"/>
  <c r="EM70" i="3" s="1"/>
  <c r="EN68" i="4"/>
  <c r="EN70" i="3" s="1"/>
  <c r="B70" i="4"/>
  <c r="B72" i="3" s="1"/>
  <c r="C70" i="4"/>
  <c r="C72" i="3" s="1"/>
  <c r="D70" i="4"/>
  <c r="D72" i="3" s="1"/>
  <c r="E70" i="4"/>
  <c r="E72" i="3" s="1"/>
  <c r="F70" i="4"/>
  <c r="F72" i="3" s="1"/>
  <c r="G70" i="4"/>
  <c r="G72" i="3" s="1"/>
  <c r="H70" i="4"/>
  <c r="H72" i="3" s="1"/>
  <c r="I70" i="4"/>
  <c r="I72" i="3" s="1"/>
  <c r="J70" i="4"/>
  <c r="J72" i="3" s="1"/>
  <c r="K70" i="4"/>
  <c r="K72" i="3" s="1"/>
  <c r="L70" i="4"/>
  <c r="L72" i="3" s="1"/>
  <c r="M70" i="4"/>
  <c r="M72" i="3" s="1"/>
  <c r="N70" i="4"/>
  <c r="N72" i="3" s="1"/>
  <c r="O70" i="4"/>
  <c r="O72" i="3" s="1"/>
  <c r="P70" i="4"/>
  <c r="P72" i="3" s="1"/>
  <c r="Q70" i="4"/>
  <c r="Q72" i="3" s="1"/>
  <c r="R70" i="4"/>
  <c r="R72" i="3" s="1"/>
  <c r="S70" i="4"/>
  <c r="S72" i="3" s="1"/>
  <c r="T70" i="4"/>
  <c r="T72" i="3" s="1"/>
  <c r="U70" i="4"/>
  <c r="U72" i="3" s="1"/>
  <c r="V70" i="4"/>
  <c r="V72" i="3" s="1"/>
  <c r="W70" i="4"/>
  <c r="W72" i="3" s="1"/>
  <c r="X70" i="4"/>
  <c r="X72" i="3" s="1"/>
  <c r="Y70" i="4"/>
  <c r="Y72" i="3" s="1"/>
  <c r="Z70" i="4"/>
  <c r="Z72" i="3" s="1"/>
  <c r="AA70" i="4"/>
  <c r="AA72" i="3" s="1"/>
  <c r="AB70" i="4"/>
  <c r="AB72" i="3" s="1"/>
  <c r="AC70" i="4"/>
  <c r="AC72" i="3" s="1"/>
  <c r="AD70" i="4"/>
  <c r="AD72" i="3" s="1"/>
  <c r="AE70" i="4"/>
  <c r="AE72" i="3" s="1"/>
  <c r="AF70" i="4"/>
  <c r="AF72" i="3" s="1"/>
  <c r="AG70" i="4"/>
  <c r="AG72" i="3" s="1"/>
  <c r="AH70" i="4"/>
  <c r="AH72" i="3" s="1"/>
  <c r="AI70" i="4"/>
  <c r="AI72" i="3" s="1"/>
  <c r="AJ70" i="4"/>
  <c r="AJ72" i="3" s="1"/>
  <c r="AK70" i="4"/>
  <c r="AK72" i="3" s="1"/>
  <c r="AL70" i="4"/>
  <c r="AL72" i="3" s="1"/>
  <c r="AM70" i="4"/>
  <c r="AM72" i="3" s="1"/>
  <c r="AN70" i="4"/>
  <c r="AN72" i="3" s="1"/>
  <c r="AO70" i="4"/>
  <c r="AO72" i="3" s="1"/>
  <c r="AP70" i="4"/>
  <c r="AP72" i="3" s="1"/>
  <c r="AQ70" i="4"/>
  <c r="AQ72" i="3" s="1"/>
  <c r="AR70" i="4"/>
  <c r="AR72" i="3" s="1"/>
  <c r="AS70" i="4"/>
  <c r="AS72" i="3" s="1"/>
  <c r="AT70" i="4"/>
  <c r="AT72" i="3" s="1"/>
  <c r="AU70" i="4"/>
  <c r="AU72" i="3" s="1"/>
  <c r="AV70" i="4"/>
  <c r="AV72" i="3" s="1"/>
  <c r="AW70" i="4"/>
  <c r="AW72" i="3" s="1"/>
  <c r="AX70" i="4"/>
  <c r="AX72" i="3" s="1"/>
  <c r="AY70" i="4"/>
  <c r="AY72" i="3" s="1"/>
  <c r="AZ70" i="4"/>
  <c r="AZ72" i="3" s="1"/>
  <c r="BA70" i="4"/>
  <c r="BA72" i="3" s="1"/>
  <c r="BB70" i="4"/>
  <c r="BB72" i="3" s="1"/>
  <c r="BC70" i="4"/>
  <c r="BC72" i="3" s="1"/>
  <c r="BD70" i="4"/>
  <c r="BD72" i="3" s="1"/>
  <c r="BE70" i="4"/>
  <c r="BE72" i="3" s="1"/>
  <c r="BF70" i="4"/>
  <c r="BF72" i="3" s="1"/>
  <c r="BG70" i="4"/>
  <c r="BG72" i="3" s="1"/>
  <c r="BH70" i="4"/>
  <c r="BH72" i="3" s="1"/>
  <c r="BI70" i="4"/>
  <c r="BI72" i="3" s="1"/>
  <c r="BJ70" i="4"/>
  <c r="BJ72" i="3" s="1"/>
  <c r="BK70" i="4"/>
  <c r="BK72" i="3" s="1"/>
  <c r="BL70" i="4"/>
  <c r="BL72" i="3" s="1"/>
  <c r="BM70" i="4"/>
  <c r="BM72" i="3" s="1"/>
  <c r="BN70" i="4"/>
  <c r="BN72" i="3" s="1"/>
  <c r="BO70" i="4"/>
  <c r="BO72" i="3" s="1"/>
  <c r="BP70" i="4"/>
  <c r="BP72" i="3" s="1"/>
  <c r="BQ70" i="4"/>
  <c r="BQ72" i="3" s="1"/>
  <c r="BR70" i="4"/>
  <c r="BR72" i="3" s="1"/>
  <c r="BS70" i="4"/>
  <c r="BS72" i="3" s="1"/>
  <c r="BT70" i="4"/>
  <c r="BT72" i="3" s="1"/>
  <c r="BU70" i="4"/>
  <c r="BU72" i="3" s="1"/>
  <c r="BV70" i="4"/>
  <c r="BV72" i="3" s="1"/>
  <c r="BW70" i="4"/>
  <c r="BW72" i="3" s="1"/>
  <c r="BX70" i="4"/>
  <c r="BX72" i="3" s="1"/>
  <c r="BY70" i="4"/>
  <c r="BY72" i="3" s="1"/>
  <c r="BZ70" i="4"/>
  <c r="BZ72" i="3" s="1"/>
  <c r="CA70" i="4"/>
  <c r="CA72" i="3" s="1"/>
  <c r="CB70" i="4"/>
  <c r="CB72" i="3" s="1"/>
  <c r="CC70" i="4"/>
  <c r="CC72" i="3" s="1"/>
  <c r="CD70" i="4"/>
  <c r="CD72" i="3" s="1"/>
  <c r="CE70" i="4"/>
  <c r="CE72" i="3" s="1"/>
  <c r="CF70" i="4"/>
  <c r="CF72" i="3" s="1"/>
  <c r="CG70" i="4"/>
  <c r="CG72" i="3" s="1"/>
  <c r="CH70" i="4"/>
  <c r="CH72" i="3" s="1"/>
  <c r="CI70" i="4"/>
  <c r="CI72" i="3" s="1"/>
  <c r="CJ70" i="4"/>
  <c r="CJ72" i="3" s="1"/>
  <c r="CK70" i="4"/>
  <c r="CK72" i="3" s="1"/>
  <c r="CL70" i="4"/>
  <c r="CL72" i="3" s="1"/>
  <c r="CM70" i="4"/>
  <c r="CM72" i="3" s="1"/>
  <c r="CN70" i="4"/>
  <c r="CN72" i="3" s="1"/>
  <c r="CO70" i="4"/>
  <c r="CO72" i="3" s="1"/>
  <c r="CP70" i="4"/>
  <c r="CP72" i="3" s="1"/>
  <c r="CQ70" i="4"/>
  <c r="CQ72" i="3" s="1"/>
  <c r="CR70" i="4"/>
  <c r="CR72" i="3" s="1"/>
  <c r="CS70" i="4"/>
  <c r="CS72" i="3" s="1"/>
  <c r="CT70" i="4"/>
  <c r="CT72" i="3" s="1"/>
  <c r="CU70" i="4"/>
  <c r="CU72" i="3" s="1"/>
  <c r="CV70" i="4"/>
  <c r="CV72" i="3" s="1"/>
  <c r="CW70" i="4"/>
  <c r="CW72" i="3" s="1"/>
  <c r="CX70" i="4"/>
  <c r="CX72" i="3" s="1"/>
  <c r="CY70" i="4"/>
  <c r="CY72" i="3" s="1"/>
  <c r="CZ70" i="4"/>
  <c r="CZ72" i="3" s="1"/>
  <c r="DA70" i="4"/>
  <c r="DA72" i="3" s="1"/>
  <c r="DB70" i="4"/>
  <c r="DB72" i="3" s="1"/>
  <c r="DC70" i="4"/>
  <c r="DC72" i="3" s="1"/>
  <c r="DD70" i="4"/>
  <c r="DD72" i="3" s="1"/>
  <c r="DE70" i="4"/>
  <c r="DE72" i="3" s="1"/>
  <c r="DF70" i="4"/>
  <c r="DF72" i="3" s="1"/>
  <c r="DG70" i="4"/>
  <c r="DG72" i="3" s="1"/>
  <c r="DH70" i="4"/>
  <c r="DH72" i="3" s="1"/>
  <c r="DI70" i="4"/>
  <c r="DI72" i="3" s="1"/>
  <c r="DJ70" i="4"/>
  <c r="DJ72" i="3" s="1"/>
  <c r="DK70" i="4"/>
  <c r="DK72" i="3" s="1"/>
  <c r="DL70" i="4"/>
  <c r="DL72" i="3" s="1"/>
  <c r="DM70" i="4"/>
  <c r="DM72" i="3" s="1"/>
  <c r="DN70" i="4"/>
  <c r="DN72" i="3" s="1"/>
  <c r="DO70" i="4"/>
  <c r="DO72" i="3" s="1"/>
  <c r="DP70" i="4"/>
  <c r="DP72" i="3" s="1"/>
  <c r="DQ70" i="4"/>
  <c r="DQ72" i="3" s="1"/>
  <c r="DR70" i="4"/>
  <c r="DR72" i="3" s="1"/>
  <c r="DS70" i="4"/>
  <c r="DS72" i="3" s="1"/>
  <c r="DT70" i="4"/>
  <c r="DT72" i="3" s="1"/>
  <c r="DU70" i="4"/>
  <c r="DU72" i="3" s="1"/>
  <c r="DV70" i="4"/>
  <c r="DV72" i="3" s="1"/>
  <c r="DW70" i="4"/>
  <c r="DW72" i="3" s="1"/>
  <c r="DX70" i="4"/>
  <c r="DX72" i="3" s="1"/>
  <c r="DY70" i="4"/>
  <c r="DY72" i="3" s="1"/>
  <c r="DZ70" i="4"/>
  <c r="DZ72" i="3" s="1"/>
  <c r="EA70" i="4"/>
  <c r="EA72" i="3" s="1"/>
  <c r="EB70" i="4"/>
  <c r="EB72" i="3" s="1"/>
  <c r="EC70" i="4"/>
  <c r="EC72" i="3" s="1"/>
  <c r="ED70" i="4"/>
  <c r="ED72" i="3" s="1"/>
  <c r="EE70" i="4"/>
  <c r="EE72" i="3" s="1"/>
  <c r="EF70" i="4"/>
  <c r="EF72" i="3" s="1"/>
  <c r="EG70" i="4"/>
  <c r="EG72" i="3" s="1"/>
  <c r="EH70" i="4"/>
  <c r="EH72" i="3" s="1"/>
  <c r="EI70" i="4"/>
  <c r="EI72" i="3" s="1"/>
  <c r="EJ70" i="4"/>
  <c r="EJ72" i="3" s="1"/>
  <c r="EK70" i="4"/>
  <c r="EK72" i="3" s="1"/>
  <c r="EL70" i="4"/>
  <c r="EL72" i="3" s="1"/>
  <c r="EM70" i="4"/>
  <c r="EM72" i="3" s="1"/>
  <c r="EN70" i="4"/>
  <c r="EN72" i="3" s="1"/>
  <c r="B72" i="4"/>
  <c r="B74" i="3" s="1"/>
  <c r="C72" i="4"/>
  <c r="C74" i="3" s="1"/>
  <c r="D72" i="4"/>
  <c r="D74" i="3" s="1"/>
  <c r="E72" i="4"/>
  <c r="E74" i="3" s="1"/>
  <c r="F72" i="4"/>
  <c r="F74" i="3" s="1"/>
  <c r="G72" i="4"/>
  <c r="G74" i="3" s="1"/>
  <c r="H72" i="4"/>
  <c r="H74" i="3" s="1"/>
  <c r="I72" i="4"/>
  <c r="I74" i="3" s="1"/>
  <c r="J72" i="4"/>
  <c r="J74" i="3" s="1"/>
  <c r="K72" i="4"/>
  <c r="K74" i="3" s="1"/>
  <c r="L72" i="4"/>
  <c r="L74" i="3" s="1"/>
  <c r="M72" i="4"/>
  <c r="M74" i="3" s="1"/>
  <c r="N72" i="4"/>
  <c r="N74" i="3" s="1"/>
  <c r="O72" i="4"/>
  <c r="O74" i="3" s="1"/>
  <c r="P72" i="4"/>
  <c r="P74" i="3" s="1"/>
  <c r="Q72" i="4"/>
  <c r="Q74" i="3" s="1"/>
  <c r="R72" i="4"/>
  <c r="R74" i="3" s="1"/>
  <c r="S72" i="4"/>
  <c r="S74" i="3" s="1"/>
  <c r="T72" i="4"/>
  <c r="T74" i="3" s="1"/>
  <c r="U72" i="4"/>
  <c r="U74" i="3" s="1"/>
  <c r="V72" i="4"/>
  <c r="V74" i="3" s="1"/>
  <c r="W72" i="4"/>
  <c r="W74" i="3" s="1"/>
  <c r="X72" i="4"/>
  <c r="X74" i="3" s="1"/>
  <c r="Y72" i="4"/>
  <c r="Y74" i="3" s="1"/>
  <c r="Z72" i="4"/>
  <c r="Z74" i="3" s="1"/>
  <c r="AA72" i="4"/>
  <c r="AA74" i="3" s="1"/>
  <c r="AB72" i="4"/>
  <c r="AB74" i="3" s="1"/>
  <c r="AC72" i="4"/>
  <c r="AC74" i="3" s="1"/>
  <c r="AD72" i="4"/>
  <c r="AD74" i="3" s="1"/>
  <c r="AE72" i="4"/>
  <c r="AE74" i="3" s="1"/>
  <c r="AF72" i="4"/>
  <c r="AF74" i="3" s="1"/>
  <c r="AG72" i="4"/>
  <c r="AG74" i="3" s="1"/>
  <c r="AH72" i="4"/>
  <c r="AH74" i="3" s="1"/>
  <c r="AI72" i="4"/>
  <c r="AI74" i="3" s="1"/>
  <c r="AJ72" i="4"/>
  <c r="AJ74" i="3" s="1"/>
  <c r="AK72" i="4"/>
  <c r="AK74" i="3" s="1"/>
  <c r="AL72" i="4"/>
  <c r="AL74" i="3" s="1"/>
  <c r="AM72" i="4"/>
  <c r="AM74" i="3" s="1"/>
  <c r="AN72" i="4"/>
  <c r="AN74" i="3" s="1"/>
  <c r="AO72" i="4"/>
  <c r="AO74" i="3" s="1"/>
  <c r="AP72" i="4"/>
  <c r="AP74" i="3" s="1"/>
  <c r="AQ72" i="4"/>
  <c r="AQ74" i="3" s="1"/>
  <c r="AR72" i="4"/>
  <c r="AR74" i="3" s="1"/>
  <c r="AS72" i="4"/>
  <c r="AS74" i="3" s="1"/>
  <c r="AT72" i="4"/>
  <c r="AT74" i="3" s="1"/>
  <c r="AU72" i="4"/>
  <c r="AU74" i="3" s="1"/>
  <c r="AV72" i="4"/>
  <c r="AV74" i="3" s="1"/>
  <c r="AW72" i="4"/>
  <c r="AW74" i="3" s="1"/>
  <c r="AX72" i="4"/>
  <c r="AX74" i="3" s="1"/>
  <c r="AY72" i="4"/>
  <c r="AY74" i="3" s="1"/>
  <c r="AZ72" i="4"/>
  <c r="AZ74" i="3" s="1"/>
  <c r="BA72" i="4"/>
  <c r="BA74" i="3" s="1"/>
  <c r="BB72" i="4"/>
  <c r="BB74" i="3" s="1"/>
  <c r="BC72" i="4"/>
  <c r="BC74" i="3" s="1"/>
  <c r="BD72" i="4"/>
  <c r="BD74" i="3" s="1"/>
  <c r="BE72" i="4"/>
  <c r="BE74" i="3" s="1"/>
  <c r="BF72" i="4"/>
  <c r="BF74" i="3" s="1"/>
  <c r="BG72" i="4"/>
  <c r="BG74" i="3" s="1"/>
  <c r="BH72" i="4"/>
  <c r="BH74" i="3" s="1"/>
  <c r="BI72" i="4"/>
  <c r="BI74" i="3" s="1"/>
  <c r="BJ72" i="4"/>
  <c r="BJ74" i="3" s="1"/>
  <c r="BK72" i="4"/>
  <c r="BK74" i="3" s="1"/>
  <c r="BL72" i="4"/>
  <c r="BL74" i="3" s="1"/>
  <c r="BM72" i="4"/>
  <c r="BM74" i="3" s="1"/>
  <c r="BN72" i="4"/>
  <c r="BN74" i="3" s="1"/>
  <c r="BO72" i="4"/>
  <c r="BO74" i="3" s="1"/>
  <c r="BP72" i="4"/>
  <c r="BP74" i="3" s="1"/>
  <c r="BQ72" i="4"/>
  <c r="BQ74" i="3" s="1"/>
  <c r="BR72" i="4"/>
  <c r="BR74" i="3" s="1"/>
  <c r="BS72" i="4"/>
  <c r="BS74" i="3" s="1"/>
  <c r="BT72" i="4"/>
  <c r="BT74" i="3" s="1"/>
  <c r="BU72" i="4"/>
  <c r="BU74" i="3" s="1"/>
  <c r="BV72" i="4"/>
  <c r="BV74" i="3" s="1"/>
  <c r="BW72" i="4"/>
  <c r="BW74" i="3" s="1"/>
  <c r="BX72" i="4"/>
  <c r="BX74" i="3" s="1"/>
  <c r="BY72" i="4"/>
  <c r="BY74" i="3" s="1"/>
  <c r="BZ72" i="4"/>
  <c r="BZ74" i="3" s="1"/>
  <c r="CA72" i="4"/>
  <c r="CA74" i="3" s="1"/>
  <c r="CB72" i="4"/>
  <c r="CB74" i="3" s="1"/>
  <c r="CC72" i="4"/>
  <c r="CC74" i="3" s="1"/>
  <c r="CD72" i="4"/>
  <c r="CD74" i="3" s="1"/>
  <c r="CE72" i="4"/>
  <c r="CE74" i="3" s="1"/>
  <c r="CF72" i="4"/>
  <c r="CF74" i="3" s="1"/>
  <c r="CG72" i="4"/>
  <c r="CG74" i="3" s="1"/>
  <c r="CH72" i="4"/>
  <c r="CH74" i="3" s="1"/>
  <c r="CI72" i="4"/>
  <c r="CI74" i="3" s="1"/>
  <c r="CJ72" i="4"/>
  <c r="CJ74" i="3" s="1"/>
  <c r="CK72" i="4"/>
  <c r="CK74" i="3" s="1"/>
  <c r="CL72" i="4"/>
  <c r="CL74" i="3" s="1"/>
  <c r="CM72" i="4"/>
  <c r="CM74" i="3" s="1"/>
  <c r="CN72" i="4"/>
  <c r="CN74" i="3" s="1"/>
  <c r="CO72" i="4"/>
  <c r="CO74" i="3" s="1"/>
  <c r="CP72" i="4"/>
  <c r="CP74" i="3" s="1"/>
  <c r="CQ72" i="4"/>
  <c r="CQ74" i="3" s="1"/>
  <c r="CR72" i="4"/>
  <c r="CR74" i="3" s="1"/>
  <c r="CS72" i="4"/>
  <c r="CS74" i="3" s="1"/>
  <c r="CT72" i="4"/>
  <c r="CT74" i="3" s="1"/>
  <c r="CU72" i="4"/>
  <c r="CU74" i="3" s="1"/>
  <c r="CV72" i="4"/>
  <c r="CV74" i="3" s="1"/>
  <c r="CW72" i="4"/>
  <c r="CW74" i="3" s="1"/>
  <c r="CX72" i="4"/>
  <c r="CX74" i="3" s="1"/>
  <c r="CY72" i="4"/>
  <c r="CY74" i="3" s="1"/>
  <c r="CZ72" i="4"/>
  <c r="CZ74" i="3" s="1"/>
  <c r="DA72" i="4"/>
  <c r="DA74" i="3" s="1"/>
  <c r="DB72" i="4"/>
  <c r="DB74" i="3" s="1"/>
  <c r="DC72" i="4"/>
  <c r="DC74" i="3" s="1"/>
  <c r="DD72" i="4"/>
  <c r="DD74" i="3" s="1"/>
  <c r="DE72" i="4"/>
  <c r="DE74" i="3" s="1"/>
  <c r="DF72" i="4"/>
  <c r="DF74" i="3" s="1"/>
  <c r="DG72" i="4"/>
  <c r="DG74" i="3" s="1"/>
  <c r="DH72" i="4"/>
  <c r="DH74" i="3" s="1"/>
  <c r="DI72" i="4"/>
  <c r="DI74" i="3" s="1"/>
  <c r="DJ72" i="4"/>
  <c r="DJ74" i="3" s="1"/>
  <c r="DK72" i="4"/>
  <c r="DK74" i="3" s="1"/>
  <c r="DL72" i="4"/>
  <c r="DL74" i="3" s="1"/>
  <c r="DM72" i="4"/>
  <c r="DM74" i="3" s="1"/>
  <c r="DN72" i="4"/>
  <c r="DN74" i="3" s="1"/>
  <c r="DO72" i="4"/>
  <c r="DO74" i="3" s="1"/>
  <c r="DP72" i="4"/>
  <c r="DP74" i="3" s="1"/>
  <c r="DQ72" i="4"/>
  <c r="DQ74" i="3" s="1"/>
  <c r="DR72" i="4"/>
  <c r="DR74" i="3" s="1"/>
  <c r="DS72" i="4"/>
  <c r="DS74" i="3" s="1"/>
  <c r="DT72" i="4"/>
  <c r="DT74" i="3" s="1"/>
  <c r="DU72" i="4"/>
  <c r="DU74" i="3" s="1"/>
  <c r="DV72" i="4"/>
  <c r="DV74" i="3" s="1"/>
  <c r="DW72" i="4"/>
  <c r="DW74" i="3" s="1"/>
  <c r="DX72" i="4"/>
  <c r="DX74" i="3" s="1"/>
  <c r="DY72" i="4"/>
  <c r="DY74" i="3" s="1"/>
  <c r="DZ72" i="4"/>
  <c r="DZ74" i="3" s="1"/>
  <c r="EA72" i="4"/>
  <c r="EA74" i="3" s="1"/>
  <c r="EB72" i="4"/>
  <c r="EB74" i="3" s="1"/>
  <c r="EC72" i="4"/>
  <c r="EC74" i="3" s="1"/>
  <c r="ED72" i="4"/>
  <c r="ED74" i="3" s="1"/>
  <c r="EE72" i="4"/>
  <c r="EE74" i="3" s="1"/>
  <c r="EF72" i="4"/>
  <c r="EF74" i="3" s="1"/>
  <c r="EG72" i="4"/>
  <c r="EG74" i="3" s="1"/>
  <c r="EH72" i="4"/>
  <c r="EH74" i="3" s="1"/>
  <c r="EI72" i="4"/>
  <c r="EI74" i="3" s="1"/>
  <c r="EJ72" i="4"/>
  <c r="EJ74" i="3" s="1"/>
  <c r="EK72" i="4"/>
  <c r="EK74" i="3" s="1"/>
  <c r="EL72" i="4"/>
  <c r="EL74" i="3" s="1"/>
  <c r="EM72" i="4"/>
  <c r="EM74" i="3" s="1"/>
  <c r="EN72" i="4"/>
  <c r="EN74" i="3" s="1"/>
  <c r="B74" i="4"/>
  <c r="B76" i="3" s="1"/>
  <c r="C74" i="4"/>
  <c r="C76" i="3" s="1"/>
  <c r="D74" i="4"/>
  <c r="D76" i="3" s="1"/>
  <c r="E74" i="4"/>
  <c r="E76" i="3" s="1"/>
  <c r="F74" i="4"/>
  <c r="F76" i="3" s="1"/>
  <c r="G74" i="4"/>
  <c r="G76" i="3" s="1"/>
  <c r="H74" i="4"/>
  <c r="H76" i="3" s="1"/>
  <c r="I74" i="4"/>
  <c r="I76" i="3" s="1"/>
  <c r="J74" i="4"/>
  <c r="J76" i="3" s="1"/>
  <c r="K74" i="4"/>
  <c r="K76" i="3" s="1"/>
  <c r="L74" i="4"/>
  <c r="L76" i="3" s="1"/>
  <c r="M74" i="4"/>
  <c r="M76" i="3" s="1"/>
  <c r="N74" i="4"/>
  <c r="N76" i="3" s="1"/>
  <c r="O74" i="4"/>
  <c r="O76" i="3" s="1"/>
  <c r="P74" i="4"/>
  <c r="P76" i="3" s="1"/>
  <c r="Q74" i="4"/>
  <c r="Q76" i="3" s="1"/>
  <c r="R74" i="4"/>
  <c r="R76" i="3" s="1"/>
  <c r="S74" i="4"/>
  <c r="S76" i="3" s="1"/>
  <c r="T74" i="4"/>
  <c r="T76" i="3" s="1"/>
  <c r="U74" i="4"/>
  <c r="U76" i="3" s="1"/>
  <c r="V74" i="4"/>
  <c r="V76" i="3" s="1"/>
  <c r="W74" i="4"/>
  <c r="W76" i="3" s="1"/>
  <c r="X74" i="4"/>
  <c r="X76" i="3" s="1"/>
  <c r="Y74" i="4"/>
  <c r="Y76" i="3" s="1"/>
  <c r="Z74" i="4"/>
  <c r="Z76" i="3" s="1"/>
  <c r="AA74" i="4"/>
  <c r="AA76" i="3" s="1"/>
  <c r="AB74" i="4"/>
  <c r="AB76" i="3" s="1"/>
  <c r="AC74" i="4"/>
  <c r="AC76" i="3" s="1"/>
  <c r="AD74" i="4"/>
  <c r="AD76" i="3" s="1"/>
  <c r="AE74" i="4"/>
  <c r="AE76" i="3" s="1"/>
  <c r="AF74" i="4"/>
  <c r="AF76" i="3" s="1"/>
  <c r="AG74" i="4"/>
  <c r="AG76" i="3" s="1"/>
  <c r="AH74" i="4"/>
  <c r="AH76" i="3" s="1"/>
  <c r="AI74" i="4"/>
  <c r="AI76" i="3" s="1"/>
  <c r="AJ74" i="4"/>
  <c r="AJ76" i="3" s="1"/>
  <c r="AK74" i="4"/>
  <c r="AK76" i="3" s="1"/>
  <c r="AL74" i="4"/>
  <c r="AL76" i="3" s="1"/>
  <c r="AM74" i="4"/>
  <c r="AM76" i="3" s="1"/>
  <c r="AN74" i="4"/>
  <c r="AN76" i="3" s="1"/>
  <c r="AO74" i="4"/>
  <c r="AO76" i="3" s="1"/>
  <c r="AP74" i="4"/>
  <c r="AP76" i="3" s="1"/>
  <c r="AQ74" i="4"/>
  <c r="AQ76" i="3" s="1"/>
  <c r="AR74" i="4"/>
  <c r="AR76" i="3" s="1"/>
  <c r="AS74" i="4"/>
  <c r="AS76" i="3" s="1"/>
  <c r="AT74" i="4"/>
  <c r="AT76" i="3" s="1"/>
  <c r="AU74" i="4"/>
  <c r="AU76" i="3" s="1"/>
  <c r="AV74" i="4"/>
  <c r="AV76" i="3" s="1"/>
  <c r="AW74" i="4"/>
  <c r="AW76" i="3" s="1"/>
  <c r="AX74" i="4"/>
  <c r="AX76" i="3" s="1"/>
  <c r="AY74" i="4"/>
  <c r="AY76" i="3" s="1"/>
  <c r="AZ74" i="4"/>
  <c r="AZ76" i="3" s="1"/>
  <c r="BA74" i="4"/>
  <c r="BA76" i="3" s="1"/>
  <c r="BB74" i="4"/>
  <c r="BB76" i="3" s="1"/>
  <c r="BC74" i="4"/>
  <c r="BC76" i="3" s="1"/>
  <c r="BD74" i="4"/>
  <c r="BD76" i="3" s="1"/>
  <c r="BE74" i="4"/>
  <c r="BE76" i="3" s="1"/>
  <c r="BF74" i="4"/>
  <c r="BF76" i="3" s="1"/>
  <c r="BG74" i="4"/>
  <c r="BG76" i="3" s="1"/>
  <c r="BH74" i="4"/>
  <c r="BH76" i="3" s="1"/>
  <c r="BI74" i="4"/>
  <c r="BI76" i="3" s="1"/>
  <c r="BJ74" i="4"/>
  <c r="BJ76" i="3" s="1"/>
  <c r="BK74" i="4"/>
  <c r="BK76" i="3" s="1"/>
  <c r="BL74" i="4"/>
  <c r="BL76" i="3" s="1"/>
  <c r="BM74" i="4"/>
  <c r="BM76" i="3" s="1"/>
  <c r="BN74" i="4"/>
  <c r="BN76" i="3" s="1"/>
  <c r="BO74" i="4"/>
  <c r="BO76" i="3" s="1"/>
  <c r="BP74" i="4"/>
  <c r="BP76" i="3" s="1"/>
  <c r="BQ74" i="4"/>
  <c r="BQ76" i="3" s="1"/>
  <c r="BR74" i="4"/>
  <c r="BR76" i="3" s="1"/>
  <c r="BS74" i="4"/>
  <c r="BS76" i="3" s="1"/>
  <c r="BT74" i="4"/>
  <c r="BT76" i="3" s="1"/>
  <c r="BU74" i="4"/>
  <c r="BU76" i="3" s="1"/>
  <c r="BV74" i="4"/>
  <c r="BV76" i="3" s="1"/>
  <c r="BW74" i="4"/>
  <c r="BW76" i="3" s="1"/>
  <c r="BX74" i="4"/>
  <c r="BX76" i="3" s="1"/>
  <c r="BY74" i="4"/>
  <c r="BY76" i="3" s="1"/>
  <c r="BZ74" i="4"/>
  <c r="BZ76" i="3" s="1"/>
  <c r="CA74" i="4"/>
  <c r="CA76" i="3" s="1"/>
  <c r="CB74" i="4"/>
  <c r="CB76" i="3" s="1"/>
  <c r="CC74" i="4"/>
  <c r="CC76" i="3" s="1"/>
  <c r="CD74" i="4"/>
  <c r="CD76" i="3" s="1"/>
  <c r="CE74" i="4"/>
  <c r="CE76" i="3" s="1"/>
  <c r="CF74" i="4"/>
  <c r="CF76" i="3" s="1"/>
  <c r="CG74" i="4"/>
  <c r="CG76" i="3" s="1"/>
  <c r="CH74" i="4"/>
  <c r="CH76" i="3" s="1"/>
  <c r="CI74" i="4"/>
  <c r="CI76" i="3" s="1"/>
  <c r="CJ74" i="4"/>
  <c r="CJ76" i="3" s="1"/>
  <c r="CK74" i="4"/>
  <c r="CK76" i="3" s="1"/>
  <c r="CL74" i="4"/>
  <c r="CL76" i="3" s="1"/>
  <c r="CM74" i="4"/>
  <c r="CM76" i="3" s="1"/>
  <c r="CN74" i="4"/>
  <c r="CN76" i="3" s="1"/>
  <c r="CO74" i="4"/>
  <c r="CO76" i="3" s="1"/>
  <c r="CP74" i="4"/>
  <c r="CP76" i="3" s="1"/>
  <c r="CQ74" i="4"/>
  <c r="CQ76" i="3" s="1"/>
  <c r="CR74" i="4"/>
  <c r="CR76" i="3" s="1"/>
  <c r="CS74" i="4"/>
  <c r="CS76" i="3" s="1"/>
  <c r="CT74" i="4"/>
  <c r="CT76" i="3" s="1"/>
  <c r="CU74" i="4"/>
  <c r="CU76" i="3" s="1"/>
  <c r="CV74" i="4"/>
  <c r="CV76" i="3" s="1"/>
  <c r="CW74" i="4"/>
  <c r="CW76" i="3" s="1"/>
  <c r="CX74" i="4"/>
  <c r="CX76" i="3" s="1"/>
  <c r="CY74" i="4"/>
  <c r="CY76" i="3" s="1"/>
  <c r="CZ74" i="4"/>
  <c r="CZ76" i="3" s="1"/>
  <c r="DA74" i="4"/>
  <c r="DA76" i="3" s="1"/>
  <c r="DB74" i="4"/>
  <c r="DB76" i="3" s="1"/>
  <c r="DC74" i="4"/>
  <c r="DC76" i="3" s="1"/>
  <c r="DD74" i="4"/>
  <c r="DD76" i="3" s="1"/>
  <c r="DE74" i="4"/>
  <c r="DE76" i="3" s="1"/>
  <c r="DF74" i="4"/>
  <c r="DF76" i="3" s="1"/>
  <c r="DG74" i="4"/>
  <c r="DG76" i="3" s="1"/>
  <c r="DH74" i="4"/>
  <c r="DH76" i="3" s="1"/>
  <c r="DI74" i="4"/>
  <c r="DI76" i="3" s="1"/>
  <c r="DJ74" i="4"/>
  <c r="DJ76" i="3" s="1"/>
  <c r="DK74" i="4"/>
  <c r="DK76" i="3" s="1"/>
  <c r="DL74" i="4"/>
  <c r="DL76" i="3" s="1"/>
  <c r="DM74" i="4"/>
  <c r="DM76" i="3" s="1"/>
  <c r="DN74" i="4"/>
  <c r="DN76" i="3" s="1"/>
  <c r="DO74" i="4"/>
  <c r="DO76" i="3" s="1"/>
  <c r="DP74" i="4"/>
  <c r="DP76" i="3" s="1"/>
  <c r="DQ74" i="4"/>
  <c r="DQ76" i="3" s="1"/>
  <c r="DR74" i="4"/>
  <c r="DR76" i="3" s="1"/>
  <c r="DS74" i="4"/>
  <c r="DS76" i="3" s="1"/>
  <c r="DT74" i="4"/>
  <c r="DT76" i="3" s="1"/>
  <c r="DU74" i="4"/>
  <c r="DU76" i="3" s="1"/>
  <c r="DV74" i="4"/>
  <c r="DV76" i="3" s="1"/>
  <c r="DW74" i="4"/>
  <c r="DW76" i="3" s="1"/>
  <c r="DX74" i="4"/>
  <c r="DX76" i="3" s="1"/>
  <c r="DY74" i="4"/>
  <c r="DY76" i="3" s="1"/>
  <c r="DZ74" i="4"/>
  <c r="DZ76" i="3" s="1"/>
  <c r="EA74" i="4"/>
  <c r="EA76" i="3" s="1"/>
  <c r="EB74" i="4"/>
  <c r="EB76" i="3" s="1"/>
  <c r="EC74" i="4"/>
  <c r="EC76" i="3" s="1"/>
  <c r="ED74" i="4"/>
  <c r="ED76" i="3" s="1"/>
  <c r="EE74" i="4"/>
  <c r="EE76" i="3" s="1"/>
  <c r="EF74" i="4"/>
  <c r="EF76" i="3" s="1"/>
  <c r="EG74" i="4"/>
  <c r="EG76" i="3" s="1"/>
  <c r="EH74" i="4"/>
  <c r="EH76" i="3" s="1"/>
  <c r="EI74" i="4"/>
  <c r="EI76" i="3" s="1"/>
  <c r="EJ74" i="4"/>
  <c r="EJ76" i="3" s="1"/>
  <c r="EK74" i="4"/>
  <c r="EK76" i="3" s="1"/>
  <c r="EL74" i="4"/>
  <c r="EL76" i="3" s="1"/>
  <c r="EM74" i="4"/>
  <c r="EM76" i="3" s="1"/>
  <c r="EN74" i="4"/>
  <c r="EN76" i="3" s="1"/>
  <c r="B76" i="4"/>
  <c r="B78" i="3" s="1"/>
  <c r="C76" i="4"/>
  <c r="C78" i="3" s="1"/>
  <c r="D76" i="4"/>
  <c r="D78" i="3" s="1"/>
  <c r="E76" i="4"/>
  <c r="E78" i="3" s="1"/>
  <c r="F76" i="4"/>
  <c r="F78" i="3" s="1"/>
  <c r="G76" i="4"/>
  <c r="G78" i="3" s="1"/>
  <c r="H76" i="4"/>
  <c r="H78" i="3" s="1"/>
  <c r="I76" i="4"/>
  <c r="I78" i="3" s="1"/>
  <c r="J76" i="4"/>
  <c r="J78" i="3" s="1"/>
  <c r="K76" i="4"/>
  <c r="K78" i="3" s="1"/>
  <c r="L76" i="4"/>
  <c r="L78" i="3" s="1"/>
  <c r="M76" i="4"/>
  <c r="M78" i="3" s="1"/>
  <c r="N76" i="4"/>
  <c r="N78" i="3" s="1"/>
  <c r="O76" i="4"/>
  <c r="O78" i="3" s="1"/>
  <c r="P76" i="4"/>
  <c r="P78" i="3" s="1"/>
  <c r="Q76" i="4"/>
  <c r="Q78" i="3" s="1"/>
  <c r="R76" i="4"/>
  <c r="R78" i="3" s="1"/>
  <c r="S76" i="4"/>
  <c r="S78" i="3" s="1"/>
  <c r="T76" i="4"/>
  <c r="T78" i="3" s="1"/>
  <c r="U76" i="4"/>
  <c r="U78" i="3" s="1"/>
  <c r="V76" i="4"/>
  <c r="V78" i="3" s="1"/>
  <c r="W76" i="4"/>
  <c r="W78" i="3" s="1"/>
  <c r="X76" i="4"/>
  <c r="X78" i="3" s="1"/>
  <c r="Y76" i="4"/>
  <c r="Y78" i="3" s="1"/>
  <c r="Z76" i="4"/>
  <c r="Z78" i="3" s="1"/>
  <c r="AA76" i="4"/>
  <c r="AA78" i="3" s="1"/>
  <c r="AB76" i="4"/>
  <c r="AB78" i="3" s="1"/>
  <c r="AC76" i="4"/>
  <c r="AC78" i="3" s="1"/>
  <c r="AD76" i="4"/>
  <c r="AD78" i="3" s="1"/>
  <c r="AE76" i="4"/>
  <c r="AE78" i="3" s="1"/>
  <c r="AF76" i="4"/>
  <c r="AF78" i="3" s="1"/>
  <c r="AG76" i="4"/>
  <c r="AG78" i="3" s="1"/>
  <c r="AH76" i="4"/>
  <c r="AH78" i="3" s="1"/>
  <c r="AI76" i="4"/>
  <c r="AI78" i="3" s="1"/>
  <c r="AJ76" i="4"/>
  <c r="AJ78" i="3" s="1"/>
  <c r="AK76" i="4"/>
  <c r="AK78" i="3" s="1"/>
  <c r="AL76" i="4"/>
  <c r="AL78" i="3" s="1"/>
  <c r="AM76" i="4"/>
  <c r="AM78" i="3" s="1"/>
  <c r="AN76" i="4"/>
  <c r="AN78" i="3" s="1"/>
  <c r="AO76" i="4"/>
  <c r="AO78" i="3" s="1"/>
  <c r="AP76" i="4"/>
  <c r="AP78" i="3" s="1"/>
  <c r="AQ76" i="4"/>
  <c r="AQ78" i="3" s="1"/>
  <c r="AR76" i="4"/>
  <c r="AR78" i="3" s="1"/>
  <c r="AS76" i="4"/>
  <c r="AS78" i="3" s="1"/>
  <c r="AT76" i="4"/>
  <c r="AT78" i="3" s="1"/>
  <c r="AU76" i="4"/>
  <c r="AU78" i="3" s="1"/>
  <c r="AV76" i="4"/>
  <c r="AV78" i="3" s="1"/>
  <c r="AW76" i="4"/>
  <c r="AW78" i="3" s="1"/>
  <c r="AX76" i="4"/>
  <c r="AX78" i="3" s="1"/>
  <c r="AY76" i="4"/>
  <c r="AY78" i="3" s="1"/>
  <c r="AZ76" i="4"/>
  <c r="AZ78" i="3" s="1"/>
  <c r="BA76" i="4"/>
  <c r="BA78" i="3" s="1"/>
  <c r="BB76" i="4"/>
  <c r="BB78" i="3" s="1"/>
  <c r="BC76" i="4"/>
  <c r="BC78" i="3" s="1"/>
  <c r="BD76" i="4"/>
  <c r="BD78" i="3" s="1"/>
  <c r="BE76" i="4"/>
  <c r="BE78" i="3" s="1"/>
  <c r="BF76" i="4"/>
  <c r="BF78" i="3" s="1"/>
  <c r="BG76" i="4"/>
  <c r="BG78" i="3" s="1"/>
  <c r="BH76" i="4"/>
  <c r="BH78" i="3" s="1"/>
  <c r="BI76" i="4"/>
  <c r="BI78" i="3" s="1"/>
  <c r="BJ76" i="4"/>
  <c r="BJ78" i="3" s="1"/>
  <c r="BK76" i="4"/>
  <c r="BK78" i="3" s="1"/>
  <c r="BL76" i="4"/>
  <c r="BL78" i="3" s="1"/>
  <c r="BM76" i="4"/>
  <c r="BM78" i="3" s="1"/>
  <c r="BN76" i="4"/>
  <c r="BN78" i="3" s="1"/>
  <c r="BO76" i="4"/>
  <c r="BO78" i="3" s="1"/>
  <c r="BP76" i="4"/>
  <c r="BP78" i="3" s="1"/>
  <c r="BQ76" i="4"/>
  <c r="BQ78" i="3" s="1"/>
  <c r="BR76" i="4"/>
  <c r="BR78" i="3" s="1"/>
  <c r="BS76" i="4"/>
  <c r="BS78" i="3" s="1"/>
  <c r="BT76" i="4"/>
  <c r="BT78" i="3" s="1"/>
  <c r="BU76" i="4"/>
  <c r="BU78" i="3" s="1"/>
  <c r="BV76" i="4"/>
  <c r="BV78" i="3" s="1"/>
  <c r="BW76" i="4"/>
  <c r="BW78" i="3" s="1"/>
  <c r="BX76" i="4"/>
  <c r="BX78" i="3" s="1"/>
  <c r="BY76" i="4"/>
  <c r="BY78" i="3" s="1"/>
  <c r="BZ76" i="4"/>
  <c r="BZ78" i="3" s="1"/>
  <c r="CA76" i="4"/>
  <c r="CA78" i="3" s="1"/>
  <c r="CB76" i="4"/>
  <c r="CB78" i="3" s="1"/>
  <c r="CC76" i="4"/>
  <c r="CC78" i="3" s="1"/>
  <c r="CD76" i="4"/>
  <c r="CD78" i="3" s="1"/>
  <c r="CE76" i="4"/>
  <c r="CE78" i="3" s="1"/>
  <c r="CF76" i="4"/>
  <c r="CF78" i="3" s="1"/>
  <c r="CG76" i="4"/>
  <c r="CG78" i="3" s="1"/>
  <c r="CH76" i="4"/>
  <c r="CH78" i="3" s="1"/>
  <c r="CI76" i="4"/>
  <c r="CI78" i="3" s="1"/>
  <c r="CJ76" i="4"/>
  <c r="CJ78" i="3" s="1"/>
  <c r="CK76" i="4"/>
  <c r="CK78" i="3" s="1"/>
  <c r="CL76" i="4"/>
  <c r="CL78" i="3" s="1"/>
  <c r="CM76" i="4"/>
  <c r="CM78" i="3" s="1"/>
  <c r="CN76" i="4"/>
  <c r="CN78" i="3" s="1"/>
  <c r="CO76" i="4"/>
  <c r="CO78" i="3" s="1"/>
  <c r="CP76" i="4"/>
  <c r="CP78" i="3" s="1"/>
  <c r="CQ76" i="4"/>
  <c r="CQ78" i="3" s="1"/>
  <c r="CR76" i="4"/>
  <c r="CR78" i="3" s="1"/>
  <c r="CS76" i="4"/>
  <c r="CS78" i="3" s="1"/>
  <c r="CT76" i="4"/>
  <c r="CT78" i="3" s="1"/>
  <c r="CU76" i="4"/>
  <c r="CU78" i="3" s="1"/>
  <c r="CV76" i="4"/>
  <c r="CV78" i="3" s="1"/>
  <c r="CW76" i="4"/>
  <c r="CW78" i="3" s="1"/>
  <c r="CX76" i="4"/>
  <c r="CX78" i="3" s="1"/>
  <c r="CY76" i="4"/>
  <c r="CY78" i="3" s="1"/>
  <c r="CZ76" i="4"/>
  <c r="CZ78" i="3" s="1"/>
  <c r="DA76" i="4"/>
  <c r="DA78" i="3" s="1"/>
  <c r="DB76" i="4"/>
  <c r="DB78" i="3" s="1"/>
  <c r="DC76" i="4"/>
  <c r="DC78" i="3" s="1"/>
  <c r="DD76" i="4"/>
  <c r="DD78" i="3" s="1"/>
  <c r="DE76" i="4"/>
  <c r="DE78" i="3" s="1"/>
  <c r="DF76" i="4"/>
  <c r="DF78" i="3" s="1"/>
  <c r="DG76" i="4"/>
  <c r="DG78" i="3" s="1"/>
  <c r="DH76" i="4"/>
  <c r="DH78" i="3" s="1"/>
  <c r="DI76" i="4"/>
  <c r="DI78" i="3" s="1"/>
  <c r="DJ76" i="4"/>
  <c r="DJ78" i="3" s="1"/>
  <c r="DK76" i="4"/>
  <c r="DK78" i="3" s="1"/>
  <c r="DL76" i="4"/>
  <c r="DL78" i="3" s="1"/>
  <c r="DM76" i="4"/>
  <c r="DM78" i="3" s="1"/>
  <c r="DN76" i="4"/>
  <c r="DN78" i="3" s="1"/>
  <c r="DO76" i="4"/>
  <c r="DO78" i="3" s="1"/>
  <c r="DP76" i="4"/>
  <c r="DP78" i="3" s="1"/>
  <c r="DQ76" i="4"/>
  <c r="DQ78" i="3" s="1"/>
  <c r="DR76" i="4"/>
  <c r="DR78" i="3" s="1"/>
  <c r="DS76" i="4"/>
  <c r="DS78" i="3" s="1"/>
  <c r="DT76" i="4"/>
  <c r="DT78" i="3" s="1"/>
  <c r="DU76" i="4"/>
  <c r="DU78" i="3" s="1"/>
  <c r="DV76" i="4"/>
  <c r="DV78" i="3" s="1"/>
  <c r="DW76" i="4"/>
  <c r="DW78" i="3" s="1"/>
  <c r="DX76" i="4"/>
  <c r="DX78" i="3" s="1"/>
  <c r="DY76" i="4"/>
  <c r="DY78" i="3" s="1"/>
  <c r="DZ76" i="4"/>
  <c r="DZ78" i="3" s="1"/>
  <c r="EA76" i="4"/>
  <c r="EA78" i="3" s="1"/>
  <c r="EB76" i="4"/>
  <c r="EB78" i="3" s="1"/>
  <c r="EC76" i="4"/>
  <c r="EC78" i="3" s="1"/>
  <c r="ED76" i="4"/>
  <c r="ED78" i="3" s="1"/>
  <c r="EE76" i="4"/>
  <c r="EE78" i="3" s="1"/>
  <c r="EF76" i="4"/>
  <c r="EF78" i="3" s="1"/>
  <c r="EG76" i="4"/>
  <c r="EG78" i="3" s="1"/>
  <c r="EH76" i="4"/>
  <c r="EH78" i="3" s="1"/>
  <c r="EI76" i="4"/>
  <c r="EI78" i="3" s="1"/>
  <c r="EJ76" i="4"/>
  <c r="EJ78" i="3" s="1"/>
  <c r="EK76" i="4"/>
  <c r="EK78" i="3" s="1"/>
  <c r="EL76" i="4"/>
  <c r="EL78" i="3" s="1"/>
  <c r="EM76" i="4"/>
  <c r="EM78" i="3" s="1"/>
  <c r="EN76" i="4"/>
  <c r="EN78" i="3" s="1"/>
  <c r="B77" i="4"/>
  <c r="B79" i="3" s="1"/>
  <c r="C77" i="4"/>
  <c r="C79" i="3" s="1"/>
  <c r="D77" i="4"/>
  <c r="D79" i="3" s="1"/>
  <c r="E77" i="4"/>
  <c r="E79" i="3" s="1"/>
  <c r="F77" i="4"/>
  <c r="F79" i="3" s="1"/>
  <c r="G77" i="4"/>
  <c r="G79" i="3" s="1"/>
  <c r="H77" i="4"/>
  <c r="H79" i="3" s="1"/>
  <c r="I77" i="4"/>
  <c r="I79" i="3" s="1"/>
  <c r="J77" i="4"/>
  <c r="J79" i="3" s="1"/>
  <c r="K77" i="4"/>
  <c r="K79" i="3" s="1"/>
  <c r="L77" i="4"/>
  <c r="L79" i="3" s="1"/>
  <c r="M77" i="4"/>
  <c r="M79" i="3" s="1"/>
  <c r="N77" i="4"/>
  <c r="N79" i="3" s="1"/>
  <c r="O77" i="4"/>
  <c r="O79" i="3" s="1"/>
  <c r="P77" i="4"/>
  <c r="P79" i="3" s="1"/>
  <c r="Q77" i="4"/>
  <c r="Q79" i="3" s="1"/>
  <c r="R77" i="4"/>
  <c r="R79" i="3" s="1"/>
  <c r="S77" i="4"/>
  <c r="S79" i="3" s="1"/>
  <c r="T77" i="4"/>
  <c r="T79" i="3" s="1"/>
  <c r="U77" i="4"/>
  <c r="U79" i="3" s="1"/>
  <c r="V77" i="4"/>
  <c r="V79" i="3" s="1"/>
  <c r="W77" i="4"/>
  <c r="W79" i="3" s="1"/>
  <c r="X77" i="4"/>
  <c r="X79" i="3" s="1"/>
  <c r="Y77" i="4"/>
  <c r="Y79" i="3" s="1"/>
  <c r="Z77" i="4"/>
  <c r="Z79" i="3" s="1"/>
  <c r="AA77" i="4"/>
  <c r="AA79" i="3" s="1"/>
  <c r="AB77" i="4"/>
  <c r="AB79" i="3" s="1"/>
  <c r="AC77" i="4"/>
  <c r="AC79" i="3" s="1"/>
  <c r="AD77" i="4"/>
  <c r="AD79" i="3" s="1"/>
  <c r="AE77" i="4"/>
  <c r="AE79" i="3" s="1"/>
  <c r="AF77" i="4"/>
  <c r="AF79" i="3" s="1"/>
  <c r="AG77" i="4"/>
  <c r="AG79" i="3" s="1"/>
  <c r="AH77" i="4"/>
  <c r="AH79" i="3" s="1"/>
  <c r="AI77" i="4"/>
  <c r="AI79" i="3" s="1"/>
  <c r="AJ77" i="4"/>
  <c r="AJ79" i="3" s="1"/>
  <c r="AK77" i="4"/>
  <c r="AK79" i="3" s="1"/>
  <c r="AL77" i="4"/>
  <c r="AL79" i="3" s="1"/>
  <c r="AM77" i="4"/>
  <c r="AM79" i="3" s="1"/>
  <c r="AN77" i="4"/>
  <c r="AN79" i="3" s="1"/>
  <c r="AO77" i="4"/>
  <c r="AO79" i="3" s="1"/>
  <c r="AP77" i="4"/>
  <c r="AP79" i="3" s="1"/>
  <c r="AQ77" i="4"/>
  <c r="AQ79" i="3" s="1"/>
  <c r="AR77" i="4"/>
  <c r="AR79" i="3" s="1"/>
  <c r="AS77" i="4"/>
  <c r="AS79" i="3" s="1"/>
  <c r="AT77" i="4"/>
  <c r="AT79" i="3" s="1"/>
  <c r="AU77" i="4"/>
  <c r="AU79" i="3" s="1"/>
  <c r="AV77" i="4"/>
  <c r="AV79" i="3" s="1"/>
  <c r="AW77" i="4"/>
  <c r="AW79" i="3" s="1"/>
  <c r="AX77" i="4"/>
  <c r="AX79" i="3" s="1"/>
  <c r="AY77" i="4"/>
  <c r="AY79" i="3" s="1"/>
  <c r="AZ77" i="4"/>
  <c r="AZ79" i="3" s="1"/>
  <c r="BA77" i="4"/>
  <c r="BA79" i="3" s="1"/>
  <c r="BB77" i="4"/>
  <c r="BB79" i="3" s="1"/>
  <c r="BC77" i="4"/>
  <c r="BC79" i="3" s="1"/>
  <c r="BD77" i="4"/>
  <c r="BD79" i="3" s="1"/>
  <c r="BE77" i="4"/>
  <c r="BE79" i="3" s="1"/>
  <c r="BF77" i="4"/>
  <c r="BF79" i="3" s="1"/>
  <c r="BG77" i="4"/>
  <c r="BG79" i="3" s="1"/>
  <c r="BH77" i="4"/>
  <c r="BH79" i="3" s="1"/>
  <c r="BI77" i="4"/>
  <c r="BI79" i="3" s="1"/>
  <c r="BJ77" i="4"/>
  <c r="BJ79" i="3" s="1"/>
  <c r="BK77" i="4"/>
  <c r="BK79" i="3" s="1"/>
  <c r="BL77" i="4"/>
  <c r="BL79" i="3" s="1"/>
  <c r="BM77" i="4"/>
  <c r="BM79" i="3" s="1"/>
  <c r="BN77" i="4"/>
  <c r="BN79" i="3" s="1"/>
  <c r="BO77" i="4"/>
  <c r="BO79" i="3" s="1"/>
  <c r="BP77" i="4"/>
  <c r="BP79" i="3" s="1"/>
  <c r="BQ77" i="4"/>
  <c r="BQ79" i="3" s="1"/>
  <c r="BR77" i="4"/>
  <c r="BR79" i="3" s="1"/>
  <c r="BS77" i="4"/>
  <c r="BS79" i="3" s="1"/>
  <c r="BT77" i="4"/>
  <c r="BT79" i="3" s="1"/>
  <c r="BU77" i="4"/>
  <c r="BU79" i="3" s="1"/>
  <c r="BV77" i="4"/>
  <c r="BV79" i="3" s="1"/>
  <c r="BW77" i="4"/>
  <c r="BW79" i="3" s="1"/>
  <c r="BX77" i="4"/>
  <c r="BX79" i="3" s="1"/>
  <c r="BY77" i="4"/>
  <c r="BY79" i="3" s="1"/>
  <c r="BZ77" i="4"/>
  <c r="BZ79" i="3" s="1"/>
  <c r="CA77" i="4"/>
  <c r="CA79" i="3" s="1"/>
  <c r="CB77" i="4"/>
  <c r="CB79" i="3" s="1"/>
  <c r="CC77" i="4"/>
  <c r="CC79" i="3" s="1"/>
  <c r="CD77" i="4"/>
  <c r="CD79" i="3" s="1"/>
  <c r="CE77" i="4"/>
  <c r="CE79" i="3" s="1"/>
  <c r="CF77" i="4"/>
  <c r="CF79" i="3" s="1"/>
  <c r="CG77" i="4"/>
  <c r="CG79" i="3" s="1"/>
  <c r="CH77" i="4"/>
  <c r="CH79" i="3" s="1"/>
  <c r="CI77" i="4"/>
  <c r="CI79" i="3" s="1"/>
  <c r="CJ77" i="4"/>
  <c r="CJ79" i="3" s="1"/>
  <c r="CK77" i="4"/>
  <c r="CK79" i="3" s="1"/>
  <c r="CL77" i="4"/>
  <c r="CL79" i="3" s="1"/>
  <c r="CM77" i="4"/>
  <c r="CM79" i="3" s="1"/>
  <c r="CN77" i="4"/>
  <c r="CN79" i="3" s="1"/>
  <c r="CO77" i="4"/>
  <c r="CO79" i="3" s="1"/>
  <c r="CP77" i="4"/>
  <c r="CP79" i="3" s="1"/>
  <c r="CQ77" i="4"/>
  <c r="CQ79" i="3" s="1"/>
  <c r="CR77" i="4"/>
  <c r="CR79" i="3" s="1"/>
  <c r="CS77" i="4"/>
  <c r="CS79" i="3" s="1"/>
  <c r="CT77" i="4"/>
  <c r="CT79" i="3" s="1"/>
  <c r="CU77" i="4"/>
  <c r="CU79" i="3" s="1"/>
  <c r="CV77" i="4"/>
  <c r="CV79" i="3" s="1"/>
  <c r="CW77" i="4"/>
  <c r="CW79" i="3" s="1"/>
  <c r="CX77" i="4"/>
  <c r="CX79" i="3" s="1"/>
  <c r="CY77" i="4"/>
  <c r="CY79" i="3" s="1"/>
  <c r="CZ77" i="4"/>
  <c r="CZ79" i="3" s="1"/>
  <c r="DA77" i="4"/>
  <c r="DA79" i="3" s="1"/>
  <c r="DB77" i="4"/>
  <c r="DB79" i="3" s="1"/>
  <c r="DC77" i="4"/>
  <c r="DC79" i="3" s="1"/>
  <c r="DD77" i="4"/>
  <c r="DD79" i="3" s="1"/>
  <c r="DE77" i="4"/>
  <c r="DE79" i="3" s="1"/>
  <c r="DF77" i="4"/>
  <c r="DF79" i="3" s="1"/>
  <c r="DG77" i="4"/>
  <c r="DG79" i="3" s="1"/>
  <c r="DH77" i="4"/>
  <c r="DH79" i="3" s="1"/>
  <c r="DI77" i="4"/>
  <c r="DI79" i="3" s="1"/>
  <c r="DJ77" i="4"/>
  <c r="DJ79" i="3" s="1"/>
  <c r="DK77" i="4"/>
  <c r="DK79" i="3" s="1"/>
  <c r="DL77" i="4"/>
  <c r="DL79" i="3" s="1"/>
  <c r="DM77" i="4"/>
  <c r="DM79" i="3" s="1"/>
  <c r="DN77" i="4"/>
  <c r="DN79" i="3" s="1"/>
  <c r="DO77" i="4"/>
  <c r="DO79" i="3" s="1"/>
  <c r="DP77" i="4"/>
  <c r="DP79" i="3" s="1"/>
  <c r="DQ77" i="4"/>
  <c r="DQ79" i="3" s="1"/>
  <c r="DR77" i="4"/>
  <c r="DR79" i="3" s="1"/>
  <c r="DS77" i="4"/>
  <c r="DS79" i="3" s="1"/>
  <c r="DT77" i="4"/>
  <c r="DT79" i="3" s="1"/>
  <c r="DU77" i="4"/>
  <c r="DU79" i="3" s="1"/>
  <c r="DV77" i="4"/>
  <c r="DV79" i="3" s="1"/>
  <c r="DW77" i="4"/>
  <c r="DW79" i="3" s="1"/>
  <c r="DX77" i="4"/>
  <c r="DX79" i="3" s="1"/>
  <c r="DY77" i="4"/>
  <c r="DY79" i="3" s="1"/>
  <c r="DZ77" i="4"/>
  <c r="DZ79" i="3" s="1"/>
  <c r="EA77" i="4"/>
  <c r="EA79" i="3" s="1"/>
  <c r="EB77" i="4"/>
  <c r="EB79" i="3" s="1"/>
  <c r="EC77" i="4"/>
  <c r="EC79" i="3" s="1"/>
  <c r="ED77" i="4"/>
  <c r="ED79" i="3" s="1"/>
  <c r="EE77" i="4"/>
  <c r="EE79" i="3" s="1"/>
  <c r="EF77" i="4"/>
  <c r="EF79" i="3" s="1"/>
  <c r="EG77" i="4"/>
  <c r="EG79" i="3" s="1"/>
  <c r="EH77" i="4"/>
  <c r="EH79" i="3" s="1"/>
  <c r="EI77" i="4"/>
  <c r="EI79" i="3" s="1"/>
  <c r="EJ77" i="4"/>
  <c r="EJ79" i="3" s="1"/>
  <c r="EK77" i="4"/>
  <c r="EK79" i="3" s="1"/>
  <c r="EL77" i="4"/>
  <c r="EL79" i="3" s="1"/>
  <c r="EM77" i="4"/>
  <c r="EM79" i="3" s="1"/>
  <c r="EN77" i="4"/>
  <c r="EN79" i="3" s="1"/>
  <c r="B78" i="4"/>
  <c r="B80" i="3" s="1"/>
  <c r="C78" i="4"/>
  <c r="C80" i="3" s="1"/>
  <c r="D78" i="4"/>
  <c r="D80" i="3" s="1"/>
  <c r="E78" i="4"/>
  <c r="E80" i="3" s="1"/>
  <c r="F78" i="4"/>
  <c r="F80" i="3" s="1"/>
  <c r="G78" i="4"/>
  <c r="G80" i="3" s="1"/>
  <c r="H78" i="4"/>
  <c r="H80" i="3" s="1"/>
  <c r="I78" i="4"/>
  <c r="I80" i="3" s="1"/>
  <c r="J78" i="4"/>
  <c r="J80" i="3" s="1"/>
  <c r="K78" i="4"/>
  <c r="K80" i="3" s="1"/>
  <c r="L78" i="4"/>
  <c r="L80" i="3" s="1"/>
  <c r="M78" i="4"/>
  <c r="M80" i="3" s="1"/>
  <c r="N78" i="4"/>
  <c r="N80" i="3" s="1"/>
  <c r="O78" i="4"/>
  <c r="O80" i="3" s="1"/>
  <c r="P78" i="4"/>
  <c r="P80" i="3" s="1"/>
  <c r="Q78" i="4"/>
  <c r="Q80" i="3" s="1"/>
  <c r="R78" i="4"/>
  <c r="R80" i="3" s="1"/>
  <c r="S78" i="4"/>
  <c r="S80" i="3" s="1"/>
  <c r="T78" i="4"/>
  <c r="T80" i="3" s="1"/>
  <c r="U78" i="4"/>
  <c r="U80" i="3" s="1"/>
  <c r="V78" i="4"/>
  <c r="V80" i="3" s="1"/>
  <c r="W78" i="4"/>
  <c r="W80" i="3" s="1"/>
  <c r="X78" i="4"/>
  <c r="X80" i="3" s="1"/>
  <c r="Y78" i="4"/>
  <c r="Y80" i="3" s="1"/>
  <c r="Z78" i="4"/>
  <c r="Z80" i="3" s="1"/>
  <c r="AA78" i="4"/>
  <c r="AA80" i="3" s="1"/>
  <c r="AB78" i="4"/>
  <c r="AB80" i="3" s="1"/>
  <c r="AC78" i="4"/>
  <c r="AC80" i="3" s="1"/>
  <c r="AD78" i="4"/>
  <c r="AD80" i="3" s="1"/>
  <c r="AE78" i="4"/>
  <c r="AE80" i="3" s="1"/>
  <c r="AF78" i="4"/>
  <c r="AF80" i="3" s="1"/>
  <c r="AG78" i="4"/>
  <c r="AG80" i="3" s="1"/>
  <c r="AH78" i="4"/>
  <c r="AH80" i="3" s="1"/>
  <c r="AI78" i="4"/>
  <c r="AI80" i="3" s="1"/>
  <c r="AJ78" i="4"/>
  <c r="AJ80" i="3" s="1"/>
  <c r="AK78" i="4"/>
  <c r="AK80" i="3" s="1"/>
  <c r="AL78" i="4"/>
  <c r="AL80" i="3" s="1"/>
  <c r="AM78" i="4"/>
  <c r="AM80" i="3" s="1"/>
  <c r="AN78" i="4"/>
  <c r="AN80" i="3" s="1"/>
  <c r="AO78" i="4"/>
  <c r="AO80" i="3" s="1"/>
  <c r="AP78" i="4"/>
  <c r="AP80" i="3" s="1"/>
  <c r="AQ78" i="4"/>
  <c r="AQ80" i="3" s="1"/>
  <c r="AR78" i="4"/>
  <c r="AR80" i="3" s="1"/>
  <c r="AS78" i="4"/>
  <c r="AS80" i="3" s="1"/>
  <c r="AT78" i="4"/>
  <c r="AT80" i="3" s="1"/>
  <c r="AU78" i="4"/>
  <c r="AU80" i="3" s="1"/>
  <c r="AV78" i="4"/>
  <c r="AV80" i="3" s="1"/>
  <c r="AW78" i="4"/>
  <c r="AW80" i="3" s="1"/>
  <c r="AX78" i="4"/>
  <c r="AX80" i="3" s="1"/>
  <c r="AY78" i="4"/>
  <c r="AY80" i="3" s="1"/>
  <c r="AZ78" i="4"/>
  <c r="AZ80" i="3" s="1"/>
  <c r="BA78" i="4"/>
  <c r="BA80" i="3" s="1"/>
  <c r="BB78" i="4"/>
  <c r="BB80" i="3" s="1"/>
  <c r="BC78" i="4"/>
  <c r="BC80" i="3" s="1"/>
  <c r="BD78" i="4"/>
  <c r="BD80" i="3" s="1"/>
  <c r="BE78" i="4"/>
  <c r="BE80" i="3" s="1"/>
  <c r="BF78" i="4"/>
  <c r="BF80" i="3" s="1"/>
  <c r="BG78" i="4"/>
  <c r="BG80" i="3" s="1"/>
  <c r="BH78" i="4"/>
  <c r="BH80" i="3" s="1"/>
  <c r="BI78" i="4"/>
  <c r="BI80" i="3" s="1"/>
  <c r="BJ78" i="4"/>
  <c r="BJ80" i="3" s="1"/>
  <c r="BK78" i="4"/>
  <c r="BK80" i="3" s="1"/>
  <c r="BL78" i="4"/>
  <c r="BL80" i="3" s="1"/>
  <c r="BM78" i="4"/>
  <c r="BM80" i="3" s="1"/>
  <c r="BN78" i="4"/>
  <c r="BN80" i="3" s="1"/>
  <c r="BO78" i="4"/>
  <c r="BO80" i="3" s="1"/>
  <c r="BP78" i="4"/>
  <c r="BP80" i="3" s="1"/>
  <c r="BQ78" i="4"/>
  <c r="BQ80" i="3" s="1"/>
  <c r="BR78" i="4"/>
  <c r="BR80" i="3" s="1"/>
  <c r="BS78" i="4"/>
  <c r="BS80" i="3" s="1"/>
  <c r="BT78" i="4"/>
  <c r="BT80" i="3" s="1"/>
  <c r="BU78" i="4"/>
  <c r="BU80" i="3" s="1"/>
  <c r="BV78" i="4"/>
  <c r="BV80" i="3" s="1"/>
  <c r="BW78" i="4"/>
  <c r="BW80" i="3" s="1"/>
  <c r="BX78" i="4"/>
  <c r="BX80" i="3" s="1"/>
  <c r="BY78" i="4"/>
  <c r="BY80" i="3" s="1"/>
  <c r="BZ78" i="4"/>
  <c r="BZ80" i="3" s="1"/>
  <c r="CA78" i="4"/>
  <c r="CA80" i="3" s="1"/>
  <c r="CB78" i="4"/>
  <c r="CB80" i="3" s="1"/>
  <c r="CC78" i="4"/>
  <c r="CC80" i="3" s="1"/>
  <c r="CD78" i="4"/>
  <c r="CD80" i="3" s="1"/>
  <c r="CE78" i="4"/>
  <c r="CE80" i="3" s="1"/>
  <c r="CF78" i="4"/>
  <c r="CF80" i="3" s="1"/>
  <c r="CG78" i="4"/>
  <c r="CG80" i="3" s="1"/>
  <c r="CH78" i="4"/>
  <c r="CH80" i="3" s="1"/>
  <c r="CI78" i="4"/>
  <c r="CI80" i="3" s="1"/>
  <c r="CJ78" i="4"/>
  <c r="CJ80" i="3" s="1"/>
  <c r="CK78" i="4"/>
  <c r="CK80" i="3" s="1"/>
  <c r="CL78" i="4"/>
  <c r="CL80" i="3" s="1"/>
  <c r="CM78" i="4"/>
  <c r="CM80" i="3" s="1"/>
  <c r="CN78" i="4"/>
  <c r="CN80" i="3" s="1"/>
  <c r="CO78" i="4"/>
  <c r="CO80" i="3" s="1"/>
  <c r="CP78" i="4"/>
  <c r="CP80" i="3" s="1"/>
  <c r="CQ78" i="4"/>
  <c r="CQ80" i="3" s="1"/>
  <c r="CR78" i="4"/>
  <c r="CR80" i="3" s="1"/>
  <c r="CS78" i="4"/>
  <c r="CS80" i="3" s="1"/>
  <c r="CT78" i="4"/>
  <c r="CT80" i="3" s="1"/>
  <c r="CU78" i="4"/>
  <c r="CU80" i="3" s="1"/>
  <c r="CV78" i="4"/>
  <c r="CV80" i="3" s="1"/>
  <c r="CW78" i="4"/>
  <c r="CW80" i="3" s="1"/>
  <c r="CX78" i="4"/>
  <c r="CX80" i="3" s="1"/>
  <c r="CY78" i="4"/>
  <c r="CY80" i="3" s="1"/>
  <c r="CZ78" i="4"/>
  <c r="CZ80" i="3" s="1"/>
  <c r="DA78" i="4"/>
  <c r="DA80" i="3" s="1"/>
  <c r="DB78" i="4"/>
  <c r="DB80" i="3" s="1"/>
  <c r="DC78" i="4"/>
  <c r="DC80" i="3" s="1"/>
  <c r="DD78" i="4"/>
  <c r="DD80" i="3" s="1"/>
  <c r="DE78" i="4"/>
  <c r="DE80" i="3" s="1"/>
  <c r="DF78" i="4"/>
  <c r="DF80" i="3" s="1"/>
  <c r="DG78" i="4"/>
  <c r="DG80" i="3" s="1"/>
  <c r="DH78" i="4"/>
  <c r="DH80" i="3" s="1"/>
  <c r="DI78" i="4"/>
  <c r="DI80" i="3" s="1"/>
  <c r="DJ78" i="4"/>
  <c r="DJ80" i="3" s="1"/>
  <c r="DK78" i="4"/>
  <c r="DK80" i="3" s="1"/>
  <c r="DL78" i="4"/>
  <c r="DL80" i="3" s="1"/>
  <c r="DM78" i="4"/>
  <c r="DM80" i="3" s="1"/>
  <c r="DN78" i="4"/>
  <c r="DN80" i="3" s="1"/>
  <c r="DO78" i="4"/>
  <c r="DO80" i="3" s="1"/>
  <c r="DP78" i="4"/>
  <c r="DP80" i="3" s="1"/>
  <c r="DQ78" i="4"/>
  <c r="DQ80" i="3" s="1"/>
  <c r="DR78" i="4"/>
  <c r="DR80" i="3" s="1"/>
  <c r="DS78" i="4"/>
  <c r="DS80" i="3" s="1"/>
  <c r="DT78" i="4"/>
  <c r="DT80" i="3" s="1"/>
  <c r="DU78" i="4"/>
  <c r="DU80" i="3" s="1"/>
  <c r="DV78" i="4"/>
  <c r="DV80" i="3" s="1"/>
  <c r="DW78" i="4"/>
  <c r="DW80" i="3" s="1"/>
  <c r="DX78" i="4"/>
  <c r="DX80" i="3" s="1"/>
  <c r="DY78" i="4"/>
  <c r="DY80" i="3" s="1"/>
  <c r="DZ78" i="4"/>
  <c r="DZ80" i="3" s="1"/>
  <c r="EA78" i="4"/>
  <c r="EA80" i="3" s="1"/>
  <c r="EB78" i="4"/>
  <c r="EB80" i="3" s="1"/>
  <c r="EC78" i="4"/>
  <c r="EC80" i="3" s="1"/>
  <c r="ED78" i="4"/>
  <c r="ED80" i="3" s="1"/>
  <c r="EE78" i="4"/>
  <c r="EE80" i="3" s="1"/>
  <c r="EF78" i="4"/>
  <c r="EF80" i="3" s="1"/>
  <c r="EG78" i="4"/>
  <c r="EG80" i="3" s="1"/>
  <c r="EH78" i="4"/>
  <c r="EH80" i="3" s="1"/>
  <c r="EI78" i="4"/>
  <c r="EI80" i="3" s="1"/>
  <c r="EJ78" i="4"/>
  <c r="EJ80" i="3" s="1"/>
  <c r="EK78" i="4"/>
  <c r="EK80" i="3" s="1"/>
  <c r="EL78" i="4"/>
  <c r="EL80" i="3" s="1"/>
  <c r="EM78" i="4"/>
  <c r="EM80" i="3" s="1"/>
  <c r="EN78" i="4"/>
  <c r="EN80" i="3" s="1"/>
  <c r="B79" i="4"/>
  <c r="B81" i="3" s="1"/>
  <c r="C79" i="4"/>
  <c r="C81" i="3" s="1"/>
  <c r="D79" i="4"/>
  <c r="D81" i="3" s="1"/>
  <c r="E79" i="4"/>
  <c r="E81" i="3" s="1"/>
  <c r="F79" i="4"/>
  <c r="F81" i="3" s="1"/>
  <c r="G79" i="4"/>
  <c r="G81" i="3" s="1"/>
  <c r="H79" i="4"/>
  <c r="H81" i="3" s="1"/>
  <c r="I79" i="4"/>
  <c r="I81" i="3" s="1"/>
  <c r="J79" i="4"/>
  <c r="J81" i="3" s="1"/>
  <c r="K79" i="4"/>
  <c r="K81" i="3" s="1"/>
  <c r="L79" i="4"/>
  <c r="L81" i="3" s="1"/>
  <c r="M79" i="4"/>
  <c r="M81" i="3" s="1"/>
  <c r="N79" i="4"/>
  <c r="N81" i="3" s="1"/>
  <c r="O79" i="4"/>
  <c r="O81" i="3" s="1"/>
  <c r="P79" i="4"/>
  <c r="P81" i="3" s="1"/>
  <c r="Q79" i="4"/>
  <c r="Q81" i="3" s="1"/>
  <c r="R79" i="4"/>
  <c r="R81" i="3" s="1"/>
  <c r="S79" i="4"/>
  <c r="S81" i="3" s="1"/>
  <c r="T79" i="4"/>
  <c r="T81" i="3" s="1"/>
  <c r="U79" i="4"/>
  <c r="U81" i="3" s="1"/>
  <c r="V79" i="4"/>
  <c r="V81" i="3" s="1"/>
  <c r="W79" i="4"/>
  <c r="W81" i="3" s="1"/>
  <c r="X79" i="4"/>
  <c r="X81" i="3" s="1"/>
  <c r="Y79" i="4"/>
  <c r="Y81" i="3" s="1"/>
  <c r="Z79" i="4"/>
  <c r="Z81" i="3" s="1"/>
  <c r="AA79" i="4"/>
  <c r="AA81" i="3" s="1"/>
  <c r="AB79" i="4"/>
  <c r="AB81" i="3" s="1"/>
  <c r="AC79" i="4"/>
  <c r="AC81" i="3" s="1"/>
  <c r="AD79" i="4"/>
  <c r="AD81" i="3" s="1"/>
  <c r="AE79" i="4"/>
  <c r="AE81" i="3" s="1"/>
  <c r="AF79" i="4"/>
  <c r="AF81" i="3" s="1"/>
  <c r="AG79" i="4"/>
  <c r="AG81" i="3" s="1"/>
  <c r="AH79" i="4"/>
  <c r="AH81" i="3" s="1"/>
  <c r="AI79" i="4"/>
  <c r="AI81" i="3" s="1"/>
  <c r="AJ79" i="4"/>
  <c r="AJ81" i="3" s="1"/>
  <c r="AK79" i="4"/>
  <c r="AK81" i="3" s="1"/>
  <c r="AL79" i="4"/>
  <c r="AL81" i="3" s="1"/>
  <c r="AM79" i="4"/>
  <c r="AM81" i="3" s="1"/>
  <c r="AN79" i="4"/>
  <c r="AN81" i="3" s="1"/>
  <c r="AO79" i="4"/>
  <c r="AO81" i="3" s="1"/>
  <c r="AP79" i="4"/>
  <c r="AP81" i="3" s="1"/>
  <c r="AQ79" i="4"/>
  <c r="AQ81" i="3" s="1"/>
  <c r="AR79" i="4"/>
  <c r="AR81" i="3" s="1"/>
  <c r="AS79" i="4"/>
  <c r="AS81" i="3" s="1"/>
  <c r="AT79" i="4"/>
  <c r="AT81" i="3" s="1"/>
  <c r="AU79" i="4"/>
  <c r="AU81" i="3" s="1"/>
  <c r="AV79" i="4"/>
  <c r="AV81" i="3" s="1"/>
  <c r="AW79" i="4"/>
  <c r="AW81" i="3" s="1"/>
  <c r="AX79" i="4"/>
  <c r="AX81" i="3" s="1"/>
  <c r="AY79" i="4"/>
  <c r="AY81" i="3" s="1"/>
  <c r="AZ79" i="4"/>
  <c r="AZ81" i="3" s="1"/>
  <c r="BA79" i="4"/>
  <c r="BA81" i="3" s="1"/>
  <c r="BB79" i="4"/>
  <c r="BB81" i="3" s="1"/>
  <c r="BC79" i="4"/>
  <c r="BC81" i="3" s="1"/>
  <c r="BD79" i="4"/>
  <c r="BD81" i="3" s="1"/>
  <c r="BE79" i="4"/>
  <c r="BE81" i="3" s="1"/>
  <c r="BF79" i="4"/>
  <c r="BF81" i="3" s="1"/>
  <c r="BG79" i="4"/>
  <c r="BG81" i="3" s="1"/>
  <c r="BH79" i="4"/>
  <c r="BH81" i="3" s="1"/>
  <c r="BI79" i="4"/>
  <c r="BI81" i="3" s="1"/>
  <c r="BJ79" i="4"/>
  <c r="BJ81" i="3" s="1"/>
  <c r="BK79" i="4"/>
  <c r="BK81" i="3" s="1"/>
  <c r="BL79" i="4"/>
  <c r="BL81" i="3" s="1"/>
  <c r="BM79" i="4"/>
  <c r="BM81" i="3" s="1"/>
  <c r="BN79" i="4"/>
  <c r="BN81" i="3" s="1"/>
  <c r="BO79" i="4"/>
  <c r="BO81" i="3" s="1"/>
  <c r="BP79" i="4"/>
  <c r="BP81" i="3" s="1"/>
  <c r="BQ79" i="4"/>
  <c r="BQ81" i="3" s="1"/>
  <c r="BR79" i="4"/>
  <c r="BR81" i="3" s="1"/>
  <c r="BS79" i="4"/>
  <c r="BS81" i="3" s="1"/>
  <c r="BT79" i="4"/>
  <c r="BT81" i="3" s="1"/>
  <c r="BU79" i="4"/>
  <c r="BU81" i="3" s="1"/>
  <c r="BV79" i="4"/>
  <c r="BV81" i="3" s="1"/>
  <c r="BW79" i="4"/>
  <c r="BW81" i="3" s="1"/>
  <c r="BX79" i="4"/>
  <c r="BX81" i="3" s="1"/>
  <c r="BY79" i="4"/>
  <c r="BY81" i="3" s="1"/>
  <c r="BZ79" i="4"/>
  <c r="BZ81" i="3" s="1"/>
  <c r="CA79" i="4"/>
  <c r="CA81" i="3" s="1"/>
  <c r="CB79" i="4"/>
  <c r="CB81" i="3" s="1"/>
  <c r="CC79" i="4"/>
  <c r="CC81" i="3" s="1"/>
  <c r="CD79" i="4"/>
  <c r="CD81" i="3" s="1"/>
  <c r="CE79" i="4"/>
  <c r="CE81" i="3" s="1"/>
  <c r="CF79" i="4"/>
  <c r="CF81" i="3" s="1"/>
  <c r="CG79" i="4"/>
  <c r="CG81" i="3" s="1"/>
  <c r="CH79" i="4"/>
  <c r="CH81" i="3" s="1"/>
  <c r="CI79" i="4"/>
  <c r="CI81" i="3" s="1"/>
  <c r="CJ79" i="4"/>
  <c r="CJ81" i="3" s="1"/>
  <c r="CK79" i="4"/>
  <c r="CK81" i="3" s="1"/>
  <c r="CL79" i="4"/>
  <c r="CL81" i="3" s="1"/>
  <c r="CM79" i="4"/>
  <c r="CM81" i="3" s="1"/>
  <c r="CN79" i="4"/>
  <c r="CN81" i="3" s="1"/>
  <c r="CO79" i="4"/>
  <c r="CO81" i="3" s="1"/>
  <c r="CP79" i="4"/>
  <c r="CP81" i="3" s="1"/>
  <c r="CQ79" i="4"/>
  <c r="CQ81" i="3" s="1"/>
  <c r="CR79" i="4"/>
  <c r="CR81" i="3" s="1"/>
  <c r="CS79" i="4"/>
  <c r="CS81" i="3" s="1"/>
  <c r="CT79" i="4"/>
  <c r="CT81" i="3" s="1"/>
  <c r="CU79" i="4"/>
  <c r="CU81" i="3" s="1"/>
  <c r="CV79" i="4"/>
  <c r="CV81" i="3" s="1"/>
  <c r="CW79" i="4"/>
  <c r="CW81" i="3" s="1"/>
  <c r="CX79" i="4"/>
  <c r="CX81" i="3" s="1"/>
  <c r="CY79" i="4"/>
  <c r="CY81" i="3" s="1"/>
  <c r="CZ79" i="4"/>
  <c r="CZ81" i="3" s="1"/>
  <c r="DA79" i="4"/>
  <c r="DA81" i="3" s="1"/>
  <c r="DB79" i="4"/>
  <c r="DB81" i="3" s="1"/>
  <c r="DC79" i="4"/>
  <c r="DC81" i="3" s="1"/>
  <c r="DD79" i="4"/>
  <c r="DD81" i="3" s="1"/>
  <c r="DE79" i="4"/>
  <c r="DE81" i="3" s="1"/>
  <c r="DF79" i="4"/>
  <c r="DF81" i="3" s="1"/>
  <c r="DG79" i="4"/>
  <c r="DG81" i="3" s="1"/>
  <c r="DH79" i="4"/>
  <c r="DH81" i="3" s="1"/>
  <c r="DI79" i="4"/>
  <c r="DI81" i="3" s="1"/>
  <c r="DJ79" i="4"/>
  <c r="DJ81" i="3" s="1"/>
  <c r="DK79" i="4"/>
  <c r="DK81" i="3" s="1"/>
  <c r="DL79" i="4"/>
  <c r="DL81" i="3" s="1"/>
  <c r="DM79" i="4"/>
  <c r="DM81" i="3" s="1"/>
  <c r="DN79" i="4"/>
  <c r="DN81" i="3" s="1"/>
  <c r="DO79" i="4"/>
  <c r="DO81" i="3" s="1"/>
  <c r="DP79" i="4"/>
  <c r="DP81" i="3" s="1"/>
  <c r="DQ79" i="4"/>
  <c r="DQ81" i="3" s="1"/>
  <c r="DR79" i="4"/>
  <c r="DR81" i="3" s="1"/>
  <c r="DS79" i="4"/>
  <c r="DS81" i="3" s="1"/>
  <c r="DT79" i="4"/>
  <c r="DT81" i="3" s="1"/>
  <c r="DU79" i="4"/>
  <c r="DU81" i="3" s="1"/>
  <c r="DV79" i="4"/>
  <c r="DV81" i="3" s="1"/>
  <c r="DW79" i="4"/>
  <c r="DW81" i="3" s="1"/>
  <c r="DX79" i="4"/>
  <c r="DX81" i="3" s="1"/>
  <c r="DY79" i="4"/>
  <c r="DY81" i="3" s="1"/>
  <c r="DZ79" i="4"/>
  <c r="DZ81" i="3" s="1"/>
  <c r="EA79" i="4"/>
  <c r="EA81" i="3" s="1"/>
  <c r="EB79" i="4"/>
  <c r="EB81" i="3" s="1"/>
  <c r="EC79" i="4"/>
  <c r="EC81" i="3" s="1"/>
  <c r="ED79" i="4"/>
  <c r="ED81" i="3" s="1"/>
  <c r="EE79" i="4"/>
  <c r="EE81" i="3" s="1"/>
  <c r="EF79" i="4"/>
  <c r="EF81" i="3" s="1"/>
  <c r="EG79" i="4"/>
  <c r="EG81" i="3" s="1"/>
  <c r="EH79" i="4"/>
  <c r="EH81" i="3" s="1"/>
  <c r="EI79" i="4"/>
  <c r="EI81" i="3" s="1"/>
  <c r="EJ79" i="4"/>
  <c r="EJ81" i="3" s="1"/>
  <c r="EK79" i="4"/>
  <c r="EK81" i="3" s="1"/>
  <c r="EL79" i="4"/>
  <c r="EL81" i="3" s="1"/>
  <c r="EM79" i="4"/>
  <c r="EM81" i="3" s="1"/>
  <c r="EN79" i="4"/>
  <c r="EN81" i="3" s="1"/>
  <c r="B80" i="4"/>
  <c r="B82" i="3" s="1"/>
  <c r="C80" i="4"/>
  <c r="C82" i="3" s="1"/>
  <c r="D80" i="4"/>
  <c r="D82" i="3" s="1"/>
  <c r="E80" i="4"/>
  <c r="E82" i="3" s="1"/>
  <c r="F80" i="4"/>
  <c r="F82" i="3" s="1"/>
  <c r="G80" i="4"/>
  <c r="G82" i="3" s="1"/>
  <c r="H80" i="4"/>
  <c r="H82" i="3" s="1"/>
  <c r="I80" i="4"/>
  <c r="I82" i="3" s="1"/>
  <c r="J80" i="4"/>
  <c r="J82" i="3" s="1"/>
  <c r="K80" i="4"/>
  <c r="K82" i="3" s="1"/>
  <c r="L80" i="4"/>
  <c r="L82" i="3" s="1"/>
  <c r="M80" i="4"/>
  <c r="M82" i="3" s="1"/>
  <c r="N80" i="4"/>
  <c r="N82" i="3" s="1"/>
  <c r="O80" i="4"/>
  <c r="O82" i="3" s="1"/>
  <c r="P80" i="4"/>
  <c r="P82" i="3" s="1"/>
  <c r="Q80" i="4"/>
  <c r="Q82" i="3" s="1"/>
  <c r="R80" i="4"/>
  <c r="R82" i="3" s="1"/>
  <c r="S80" i="4"/>
  <c r="S82" i="3" s="1"/>
  <c r="T80" i="4"/>
  <c r="T82" i="3" s="1"/>
  <c r="U80" i="4"/>
  <c r="U82" i="3" s="1"/>
  <c r="V80" i="4"/>
  <c r="V82" i="3" s="1"/>
  <c r="W80" i="4"/>
  <c r="W82" i="3" s="1"/>
  <c r="X80" i="4"/>
  <c r="X82" i="3" s="1"/>
  <c r="Y80" i="4"/>
  <c r="Y82" i="3" s="1"/>
  <c r="Z80" i="4"/>
  <c r="Z82" i="3" s="1"/>
  <c r="AA80" i="4"/>
  <c r="AA82" i="3" s="1"/>
  <c r="AB80" i="4"/>
  <c r="AB82" i="3" s="1"/>
  <c r="AC80" i="4"/>
  <c r="AC82" i="3" s="1"/>
  <c r="AD80" i="4"/>
  <c r="AD82" i="3" s="1"/>
  <c r="AE80" i="4"/>
  <c r="AE82" i="3" s="1"/>
  <c r="AF80" i="4"/>
  <c r="AF82" i="3" s="1"/>
  <c r="AG80" i="4"/>
  <c r="AG82" i="3" s="1"/>
  <c r="AH80" i="4"/>
  <c r="AH82" i="3" s="1"/>
  <c r="AI80" i="4"/>
  <c r="AI82" i="3" s="1"/>
  <c r="AJ80" i="4"/>
  <c r="AJ82" i="3" s="1"/>
  <c r="AK80" i="4"/>
  <c r="AK82" i="3" s="1"/>
  <c r="AL80" i="4"/>
  <c r="AL82" i="3" s="1"/>
  <c r="AM80" i="4"/>
  <c r="AM82" i="3" s="1"/>
  <c r="AN80" i="4"/>
  <c r="AN82" i="3" s="1"/>
  <c r="AO80" i="4"/>
  <c r="AO82" i="3" s="1"/>
  <c r="AP80" i="4"/>
  <c r="AP82" i="3" s="1"/>
  <c r="AQ80" i="4"/>
  <c r="AQ82" i="3" s="1"/>
  <c r="AR80" i="4"/>
  <c r="AR82" i="3" s="1"/>
  <c r="AS80" i="4"/>
  <c r="AS82" i="3" s="1"/>
  <c r="AT80" i="4"/>
  <c r="AT82" i="3" s="1"/>
  <c r="AU80" i="4"/>
  <c r="AU82" i="3" s="1"/>
  <c r="AV80" i="4"/>
  <c r="AV82" i="3" s="1"/>
  <c r="AW80" i="4"/>
  <c r="AW82" i="3" s="1"/>
  <c r="AX80" i="4"/>
  <c r="AX82" i="3" s="1"/>
  <c r="AY80" i="4"/>
  <c r="AY82" i="3" s="1"/>
  <c r="AZ80" i="4"/>
  <c r="AZ82" i="3" s="1"/>
  <c r="BA80" i="4"/>
  <c r="BA82" i="3" s="1"/>
  <c r="BB80" i="4"/>
  <c r="BB82" i="3" s="1"/>
  <c r="BC80" i="4"/>
  <c r="BC82" i="3" s="1"/>
  <c r="BD80" i="4"/>
  <c r="BD82" i="3" s="1"/>
  <c r="BE80" i="4"/>
  <c r="BE82" i="3" s="1"/>
  <c r="BF80" i="4"/>
  <c r="BF82" i="3" s="1"/>
  <c r="BG80" i="4"/>
  <c r="BG82" i="3" s="1"/>
  <c r="BH80" i="4"/>
  <c r="BH82" i="3" s="1"/>
  <c r="BI80" i="4"/>
  <c r="BI82" i="3" s="1"/>
  <c r="BJ80" i="4"/>
  <c r="BJ82" i="3" s="1"/>
  <c r="BK80" i="4"/>
  <c r="BK82" i="3" s="1"/>
  <c r="BL80" i="4"/>
  <c r="BL82" i="3" s="1"/>
  <c r="BM80" i="4"/>
  <c r="BM82" i="3" s="1"/>
  <c r="BN80" i="4"/>
  <c r="BN82" i="3" s="1"/>
  <c r="BO80" i="4"/>
  <c r="BO82" i="3" s="1"/>
  <c r="BP80" i="4"/>
  <c r="BP82" i="3" s="1"/>
  <c r="BQ80" i="4"/>
  <c r="BQ82" i="3" s="1"/>
  <c r="BR80" i="4"/>
  <c r="BR82" i="3" s="1"/>
  <c r="BS80" i="4"/>
  <c r="BS82" i="3" s="1"/>
  <c r="BT80" i="4"/>
  <c r="BT82" i="3" s="1"/>
  <c r="BU80" i="4"/>
  <c r="BU82" i="3" s="1"/>
  <c r="BV80" i="4"/>
  <c r="BV82" i="3" s="1"/>
  <c r="BW80" i="4"/>
  <c r="BW82" i="3" s="1"/>
  <c r="BX80" i="4"/>
  <c r="BX82" i="3" s="1"/>
  <c r="BY80" i="4"/>
  <c r="BY82" i="3" s="1"/>
  <c r="BZ80" i="4"/>
  <c r="BZ82" i="3" s="1"/>
  <c r="CA80" i="4"/>
  <c r="CA82" i="3" s="1"/>
  <c r="CB80" i="4"/>
  <c r="CB82" i="3" s="1"/>
  <c r="CC80" i="4"/>
  <c r="CC82" i="3" s="1"/>
  <c r="CD80" i="4"/>
  <c r="CD82" i="3" s="1"/>
  <c r="CE80" i="4"/>
  <c r="CE82" i="3" s="1"/>
  <c r="CF80" i="4"/>
  <c r="CF82" i="3" s="1"/>
  <c r="CG80" i="4"/>
  <c r="CG82" i="3" s="1"/>
  <c r="CH80" i="4"/>
  <c r="CH82" i="3" s="1"/>
  <c r="CI80" i="4"/>
  <c r="CI82" i="3" s="1"/>
  <c r="CJ80" i="4"/>
  <c r="CJ82" i="3" s="1"/>
  <c r="CK80" i="4"/>
  <c r="CK82" i="3" s="1"/>
  <c r="CL80" i="4"/>
  <c r="CL82" i="3" s="1"/>
  <c r="CM80" i="4"/>
  <c r="CM82" i="3" s="1"/>
  <c r="CN80" i="4"/>
  <c r="CN82" i="3" s="1"/>
  <c r="CO80" i="4"/>
  <c r="CO82" i="3" s="1"/>
  <c r="CP80" i="4"/>
  <c r="CP82" i="3" s="1"/>
  <c r="CQ80" i="4"/>
  <c r="CQ82" i="3" s="1"/>
  <c r="CR80" i="4"/>
  <c r="CR82" i="3" s="1"/>
  <c r="CS80" i="4"/>
  <c r="CS82" i="3" s="1"/>
  <c r="CT80" i="4"/>
  <c r="CT82" i="3" s="1"/>
  <c r="CU80" i="4"/>
  <c r="CU82" i="3" s="1"/>
  <c r="CV80" i="4"/>
  <c r="CV82" i="3" s="1"/>
  <c r="CW80" i="4"/>
  <c r="CW82" i="3" s="1"/>
  <c r="CX80" i="4"/>
  <c r="CX82" i="3" s="1"/>
  <c r="CY80" i="4"/>
  <c r="CY82" i="3" s="1"/>
  <c r="CZ80" i="4"/>
  <c r="CZ82" i="3" s="1"/>
  <c r="DA80" i="4"/>
  <c r="DA82" i="3" s="1"/>
  <c r="DB80" i="4"/>
  <c r="DB82" i="3" s="1"/>
  <c r="DC80" i="4"/>
  <c r="DC82" i="3" s="1"/>
  <c r="DD80" i="4"/>
  <c r="DD82" i="3" s="1"/>
  <c r="DE80" i="4"/>
  <c r="DE82" i="3" s="1"/>
  <c r="DF80" i="4"/>
  <c r="DF82" i="3" s="1"/>
  <c r="DG80" i="4"/>
  <c r="DG82" i="3" s="1"/>
  <c r="DH80" i="4"/>
  <c r="DH82" i="3" s="1"/>
  <c r="DI80" i="4"/>
  <c r="DI82" i="3" s="1"/>
  <c r="DJ80" i="4"/>
  <c r="DJ82" i="3" s="1"/>
  <c r="DK80" i="4"/>
  <c r="DK82" i="3" s="1"/>
  <c r="DL80" i="4"/>
  <c r="DL82" i="3" s="1"/>
  <c r="DM80" i="4"/>
  <c r="DM82" i="3" s="1"/>
  <c r="DN80" i="4"/>
  <c r="DN82" i="3" s="1"/>
  <c r="DO80" i="4"/>
  <c r="DO82" i="3" s="1"/>
  <c r="DP80" i="4"/>
  <c r="DP82" i="3" s="1"/>
  <c r="DQ80" i="4"/>
  <c r="DQ82" i="3" s="1"/>
  <c r="DR80" i="4"/>
  <c r="DR82" i="3" s="1"/>
  <c r="DS80" i="4"/>
  <c r="DS82" i="3" s="1"/>
  <c r="DT80" i="4"/>
  <c r="DT82" i="3" s="1"/>
  <c r="DU80" i="4"/>
  <c r="DU82" i="3" s="1"/>
  <c r="DV80" i="4"/>
  <c r="DV82" i="3" s="1"/>
  <c r="DW80" i="4"/>
  <c r="DW82" i="3" s="1"/>
  <c r="DX80" i="4"/>
  <c r="DX82" i="3" s="1"/>
  <c r="DY80" i="4"/>
  <c r="DY82" i="3" s="1"/>
  <c r="DZ80" i="4"/>
  <c r="DZ82" i="3" s="1"/>
  <c r="EA80" i="4"/>
  <c r="EA82" i="3" s="1"/>
  <c r="EB80" i="4"/>
  <c r="EB82" i="3" s="1"/>
  <c r="EC80" i="4"/>
  <c r="EC82" i="3" s="1"/>
  <c r="ED80" i="4"/>
  <c r="ED82" i="3" s="1"/>
  <c r="EE80" i="4"/>
  <c r="EE82" i="3" s="1"/>
  <c r="EF80" i="4"/>
  <c r="EF82" i="3" s="1"/>
  <c r="EG80" i="4"/>
  <c r="EG82" i="3" s="1"/>
  <c r="EH80" i="4"/>
  <c r="EH82" i="3" s="1"/>
  <c r="EI80" i="4"/>
  <c r="EI82" i="3" s="1"/>
  <c r="EJ80" i="4"/>
  <c r="EJ82" i="3" s="1"/>
  <c r="EK80" i="4"/>
  <c r="EK82" i="3" s="1"/>
  <c r="EL80" i="4"/>
  <c r="EL82" i="3" s="1"/>
  <c r="EM80" i="4"/>
  <c r="EM82" i="3" s="1"/>
  <c r="EN80" i="4"/>
  <c r="EN82" i="3" s="1"/>
  <c r="B82" i="4"/>
  <c r="B84" i="3" s="1"/>
  <c r="C82" i="4"/>
  <c r="C84" i="3" s="1"/>
  <c r="D82" i="4"/>
  <c r="D84" i="3" s="1"/>
  <c r="E82" i="4"/>
  <c r="E84" i="3" s="1"/>
  <c r="F82" i="4"/>
  <c r="F84" i="3" s="1"/>
  <c r="G82" i="4"/>
  <c r="G84" i="3" s="1"/>
  <c r="H82" i="4"/>
  <c r="H84" i="3" s="1"/>
  <c r="I82" i="4"/>
  <c r="I84" i="3" s="1"/>
  <c r="J82" i="4"/>
  <c r="J84" i="3" s="1"/>
  <c r="K82" i="4"/>
  <c r="K84" i="3" s="1"/>
  <c r="L82" i="4"/>
  <c r="L84" i="3" s="1"/>
  <c r="M82" i="4"/>
  <c r="M84" i="3" s="1"/>
  <c r="N82" i="4"/>
  <c r="N84" i="3" s="1"/>
  <c r="O82" i="4"/>
  <c r="O84" i="3" s="1"/>
  <c r="P82" i="4"/>
  <c r="P84" i="3" s="1"/>
  <c r="Q82" i="4"/>
  <c r="Q84" i="3" s="1"/>
  <c r="R82" i="4"/>
  <c r="R84" i="3" s="1"/>
  <c r="S82" i="4"/>
  <c r="S84" i="3" s="1"/>
  <c r="T82" i="4"/>
  <c r="T84" i="3" s="1"/>
  <c r="U82" i="4"/>
  <c r="U84" i="3" s="1"/>
  <c r="V82" i="4"/>
  <c r="V84" i="3" s="1"/>
  <c r="W82" i="4"/>
  <c r="W84" i="3" s="1"/>
  <c r="X82" i="4"/>
  <c r="X84" i="3" s="1"/>
  <c r="Y82" i="4"/>
  <c r="Y84" i="3" s="1"/>
  <c r="Z82" i="4"/>
  <c r="Z84" i="3" s="1"/>
  <c r="AA82" i="4"/>
  <c r="AA84" i="3" s="1"/>
  <c r="AB82" i="4"/>
  <c r="AB84" i="3" s="1"/>
  <c r="AC82" i="4"/>
  <c r="AC84" i="3" s="1"/>
  <c r="AD82" i="4"/>
  <c r="AD84" i="3" s="1"/>
  <c r="AE82" i="4"/>
  <c r="AE84" i="3" s="1"/>
  <c r="AF82" i="4"/>
  <c r="AF84" i="3" s="1"/>
  <c r="AG82" i="4"/>
  <c r="AG84" i="3" s="1"/>
  <c r="AH82" i="4"/>
  <c r="AH84" i="3" s="1"/>
  <c r="AI82" i="4"/>
  <c r="AI84" i="3" s="1"/>
  <c r="AJ82" i="4"/>
  <c r="AJ84" i="3" s="1"/>
  <c r="AK82" i="4"/>
  <c r="AK84" i="3" s="1"/>
  <c r="AL82" i="4"/>
  <c r="AL84" i="3" s="1"/>
  <c r="AM82" i="4"/>
  <c r="AM84" i="3" s="1"/>
  <c r="AN82" i="4"/>
  <c r="AN84" i="3" s="1"/>
  <c r="AO82" i="4"/>
  <c r="AO84" i="3" s="1"/>
  <c r="AP82" i="4"/>
  <c r="AP84" i="3" s="1"/>
  <c r="AQ82" i="4"/>
  <c r="AQ84" i="3" s="1"/>
  <c r="AR82" i="4"/>
  <c r="AR84" i="3" s="1"/>
  <c r="AS82" i="4"/>
  <c r="AS84" i="3" s="1"/>
  <c r="AT82" i="4"/>
  <c r="AT84" i="3" s="1"/>
  <c r="AU82" i="4"/>
  <c r="AU84" i="3" s="1"/>
  <c r="AV82" i="4"/>
  <c r="AV84" i="3" s="1"/>
  <c r="AW82" i="4"/>
  <c r="AW84" i="3" s="1"/>
  <c r="AX82" i="4"/>
  <c r="AX84" i="3" s="1"/>
  <c r="AY82" i="4"/>
  <c r="AY84" i="3" s="1"/>
  <c r="AZ82" i="4"/>
  <c r="AZ84" i="3" s="1"/>
  <c r="BA82" i="4"/>
  <c r="BA84" i="3" s="1"/>
  <c r="BB82" i="4"/>
  <c r="BB84" i="3" s="1"/>
  <c r="BC82" i="4"/>
  <c r="BC84" i="3" s="1"/>
  <c r="BD82" i="4"/>
  <c r="BD84" i="3" s="1"/>
  <c r="BE82" i="4"/>
  <c r="BE84" i="3" s="1"/>
  <c r="BF82" i="4"/>
  <c r="BF84" i="3" s="1"/>
  <c r="BG82" i="4"/>
  <c r="BG84" i="3" s="1"/>
  <c r="BH82" i="4"/>
  <c r="BH84" i="3" s="1"/>
  <c r="BI82" i="4"/>
  <c r="BI84" i="3" s="1"/>
  <c r="BJ82" i="4"/>
  <c r="BJ84" i="3" s="1"/>
  <c r="BK82" i="4"/>
  <c r="BK84" i="3" s="1"/>
  <c r="BL82" i="4"/>
  <c r="BL84" i="3" s="1"/>
  <c r="BM82" i="4"/>
  <c r="BM84" i="3" s="1"/>
  <c r="BN82" i="4"/>
  <c r="BN84" i="3" s="1"/>
  <c r="BO82" i="4"/>
  <c r="BO84" i="3" s="1"/>
  <c r="BP82" i="4"/>
  <c r="BP84" i="3" s="1"/>
  <c r="BQ82" i="4"/>
  <c r="BQ84" i="3" s="1"/>
  <c r="BR82" i="4"/>
  <c r="BR84" i="3" s="1"/>
  <c r="BS82" i="4"/>
  <c r="BS84" i="3" s="1"/>
  <c r="BT82" i="4"/>
  <c r="BT84" i="3" s="1"/>
  <c r="BU82" i="4"/>
  <c r="BU84" i="3" s="1"/>
  <c r="BV82" i="4"/>
  <c r="BV84" i="3" s="1"/>
  <c r="BW82" i="4"/>
  <c r="BW84" i="3" s="1"/>
  <c r="BX82" i="4"/>
  <c r="BX84" i="3" s="1"/>
  <c r="BY82" i="4"/>
  <c r="BY84" i="3" s="1"/>
  <c r="BZ82" i="4"/>
  <c r="BZ84" i="3" s="1"/>
  <c r="CA82" i="4"/>
  <c r="CA84" i="3" s="1"/>
  <c r="CB82" i="4"/>
  <c r="CB84" i="3" s="1"/>
  <c r="CC82" i="4"/>
  <c r="CC84" i="3" s="1"/>
  <c r="CD82" i="4"/>
  <c r="CD84" i="3" s="1"/>
  <c r="CE82" i="4"/>
  <c r="CE84" i="3" s="1"/>
  <c r="CF82" i="4"/>
  <c r="CF84" i="3" s="1"/>
  <c r="CG82" i="4"/>
  <c r="CG84" i="3" s="1"/>
  <c r="CH82" i="4"/>
  <c r="CH84" i="3" s="1"/>
  <c r="CI82" i="4"/>
  <c r="CI84" i="3" s="1"/>
  <c r="CJ82" i="4"/>
  <c r="CJ84" i="3" s="1"/>
  <c r="CK82" i="4"/>
  <c r="CK84" i="3" s="1"/>
  <c r="CL82" i="4"/>
  <c r="CL84" i="3" s="1"/>
  <c r="CM82" i="4"/>
  <c r="CM84" i="3" s="1"/>
  <c r="CN82" i="4"/>
  <c r="CN84" i="3" s="1"/>
  <c r="CO82" i="4"/>
  <c r="CO84" i="3" s="1"/>
  <c r="CP82" i="4"/>
  <c r="CP84" i="3" s="1"/>
  <c r="CQ82" i="4"/>
  <c r="CQ84" i="3" s="1"/>
  <c r="CR82" i="4"/>
  <c r="CR84" i="3" s="1"/>
  <c r="CS82" i="4"/>
  <c r="CS84" i="3" s="1"/>
  <c r="CT82" i="4"/>
  <c r="CT84" i="3" s="1"/>
  <c r="CU82" i="4"/>
  <c r="CU84" i="3" s="1"/>
  <c r="CV82" i="4"/>
  <c r="CV84" i="3" s="1"/>
  <c r="CW82" i="4"/>
  <c r="CW84" i="3" s="1"/>
  <c r="CX82" i="4"/>
  <c r="CX84" i="3" s="1"/>
  <c r="CY82" i="4"/>
  <c r="CY84" i="3" s="1"/>
  <c r="CZ82" i="4"/>
  <c r="CZ84" i="3" s="1"/>
  <c r="DA82" i="4"/>
  <c r="DA84" i="3" s="1"/>
  <c r="DB82" i="4"/>
  <c r="DB84" i="3" s="1"/>
  <c r="DC82" i="4"/>
  <c r="DC84" i="3" s="1"/>
  <c r="DD82" i="4"/>
  <c r="DD84" i="3" s="1"/>
  <c r="DE82" i="4"/>
  <c r="DE84" i="3" s="1"/>
  <c r="DF82" i="4"/>
  <c r="DF84" i="3" s="1"/>
  <c r="DG82" i="4"/>
  <c r="DG84" i="3" s="1"/>
  <c r="DH82" i="4"/>
  <c r="DH84" i="3" s="1"/>
  <c r="DI82" i="4"/>
  <c r="DI84" i="3" s="1"/>
  <c r="DJ82" i="4"/>
  <c r="DJ84" i="3" s="1"/>
  <c r="DK82" i="4"/>
  <c r="DK84" i="3" s="1"/>
  <c r="DL82" i="4"/>
  <c r="DL84" i="3" s="1"/>
  <c r="DM82" i="4"/>
  <c r="DM84" i="3" s="1"/>
  <c r="DN82" i="4"/>
  <c r="DN84" i="3" s="1"/>
  <c r="DO82" i="4"/>
  <c r="DO84" i="3" s="1"/>
  <c r="DP82" i="4"/>
  <c r="DP84" i="3" s="1"/>
  <c r="DQ82" i="4"/>
  <c r="DQ84" i="3" s="1"/>
  <c r="DR82" i="4"/>
  <c r="DR84" i="3" s="1"/>
  <c r="DS82" i="4"/>
  <c r="DS84" i="3" s="1"/>
  <c r="DT82" i="4"/>
  <c r="DT84" i="3" s="1"/>
  <c r="DU82" i="4"/>
  <c r="DU84" i="3" s="1"/>
  <c r="DV82" i="4"/>
  <c r="DV84" i="3" s="1"/>
  <c r="DW82" i="4"/>
  <c r="DW84" i="3" s="1"/>
  <c r="DX82" i="4"/>
  <c r="DX84" i="3" s="1"/>
  <c r="DY82" i="4"/>
  <c r="DY84" i="3" s="1"/>
  <c r="DZ82" i="4"/>
  <c r="DZ84" i="3" s="1"/>
  <c r="EA82" i="4"/>
  <c r="EA84" i="3" s="1"/>
  <c r="EB82" i="4"/>
  <c r="EB84" i="3" s="1"/>
  <c r="EC82" i="4"/>
  <c r="EC84" i="3" s="1"/>
  <c r="ED82" i="4"/>
  <c r="ED84" i="3" s="1"/>
  <c r="EE82" i="4"/>
  <c r="EE84" i="3" s="1"/>
  <c r="EF82" i="4"/>
  <c r="EF84" i="3" s="1"/>
  <c r="EG82" i="4"/>
  <c r="EG84" i="3" s="1"/>
  <c r="EH82" i="4"/>
  <c r="EH84" i="3" s="1"/>
  <c r="EI82" i="4"/>
  <c r="EI84" i="3" s="1"/>
  <c r="EJ82" i="4"/>
  <c r="EJ84" i="3" s="1"/>
  <c r="EK82" i="4"/>
  <c r="EK84" i="3" s="1"/>
  <c r="EL82" i="4"/>
  <c r="EL84" i="3" s="1"/>
  <c r="EM82" i="4"/>
  <c r="EM84" i="3" s="1"/>
  <c r="EN82" i="4"/>
  <c r="EN84" i="3" s="1"/>
  <c r="B86" i="4"/>
  <c r="B88" i="3" s="1"/>
  <c r="C86" i="4"/>
  <c r="C88" i="3" s="1"/>
  <c r="D86" i="4"/>
  <c r="D88" i="3" s="1"/>
  <c r="E86" i="4"/>
  <c r="E88" i="3" s="1"/>
  <c r="F86" i="4"/>
  <c r="F88" i="3" s="1"/>
  <c r="G86" i="4"/>
  <c r="G88" i="3" s="1"/>
  <c r="H86" i="4"/>
  <c r="H88" i="3" s="1"/>
  <c r="I86" i="4"/>
  <c r="I88" i="3" s="1"/>
  <c r="J86" i="4"/>
  <c r="J88" i="3" s="1"/>
  <c r="K86" i="4"/>
  <c r="K88" i="3" s="1"/>
  <c r="L86" i="4"/>
  <c r="L88" i="3" s="1"/>
  <c r="M86" i="4"/>
  <c r="M88" i="3" s="1"/>
  <c r="N86" i="4"/>
  <c r="N88" i="3" s="1"/>
  <c r="O86" i="4"/>
  <c r="O88" i="3" s="1"/>
  <c r="P86" i="4"/>
  <c r="P88" i="3" s="1"/>
  <c r="Q86" i="4"/>
  <c r="Q88" i="3" s="1"/>
  <c r="R86" i="4"/>
  <c r="R88" i="3" s="1"/>
  <c r="S86" i="4"/>
  <c r="S88" i="3" s="1"/>
  <c r="T86" i="4"/>
  <c r="T88" i="3" s="1"/>
  <c r="U86" i="4"/>
  <c r="U88" i="3" s="1"/>
  <c r="V86" i="4"/>
  <c r="V88" i="3" s="1"/>
  <c r="W86" i="4"/>
  <c r="W88" i="3" s="1"/>
  <c r="X86" i="4"/>
  <c r="X88" i="3" s="1"/>
  <c r="Y86" i="4"/>
  <c r="Y88" i="3" s="1"/>
  <c r="Z86" i="4"/>
  <c r="Z88" i="3" s="1"/>
  <c r="AA86" i="4"/>
  <c r="AA88" i="3" s="1"/>
  <c r="AB86" i="4"/>
  <c r="AB88" i="3" s="1"/>
  <c r="AC86" i="4"/>
  <c r="AC88" i="3" s="1"/>
  <c r="AD86" i="4"/>
  <c r="AD88" i="3" s="1"/>
  <c r="AE86" i="4"/>
  <c r="AE88" i="3" s="1"/>
  <c r="AF86" i="4"/>
  <c r="AF88" i="3" s="1"/>
  <c r="AG86" i="4"/>
  <c r="AG88" i="3" s="1"/>
  <c r="AH86" i="4"/>
  <c r="AH88" i="3" s="1"/>
  <c r="AI86" i="4"/>
  <c r="AI88" i="3" s="1"/>
  <c r="AJ86" i="4"/>
  <c r="AJ88" i="3" s="1"/>
  <c r="AK86" i="4"/>
  <c r="AK88" i="3" s="1"/>
  <c r="AL86" i="4"/>
  <c r="AL88" i="3" s="1"/>
  <c r="AM86" i="4"/>
  <c r="AM88" i="3" s="1"/>
  <c r="AN86" i="4"/>
  <c r="AN88" i="3" s="1"/>
  <c r="AO86" i="4"/>
  <c r="AO88" i="3" s="1"/>
  <c r="AP86" i="4"/>
  <c r="AP88" i="3" s="1"/>
  <c r="AQ86" i="4"/>
  <c r="AQ88" i="3" s="1"/>
  <c r="AR86" i="4"/>
  <c r="AR88" i="3" s="1"/>
  <c r="AS86" i="4"/>
  <c r="AS88" i="3" s="1"/>
  <c r="AT86" i="4"/>
  <c r="AT88" i="3" s="1"/>
  <c r="AU86" i="4"/>
  <c r="AU88" i="3" s="1"/>
  <c r="AV86" i="4"/>
  <c r="AV88" i="3" s="1"/>
  <c r="AW86" i="4"/>
  <c r="AW88" i="3" s="1"/>
  <c r="AX86" i="4"/>
  <c r="AX88" i="3" s="1"/>
  <c r="AY86" i="4"/>
  <c r="AY88" i="3" s="1"/>
  <c r="AZ86" i="4"/>
  <c r="AZ88" i="3" s="1"/>
  <c r="BA86" i="4"/>
  <c r="BA88" i="3" s="1"/>
  <c r="BB86" i="4"/>
  <c r="BB88" i="3" s="1"/>
  <c r="BC86" i="4"/>
  <c r="BC88" i="3" s="1"/>
  <c r="BD86" i="4"/>
  <c r="BD88" i="3" s="1"/>
  <c r="BE86" i="4"/>
  <c r="BE88" i="3" s="1"/>
  <c r="BF86" i="4"/>
  <c r="BF88" i="3" s="1"/>
  <c r="BG86" i="4"/>
  <c r="BG88" i="3" s="1"/>
  <c r="BH86" i="4"/>
  <c r="BH88" i="3" s="1"/>
  <c r="BI86" i="4"/>
  <c r="BI88" i="3" s="1"/>
  <c r="BJ86" i="4"/>
  <c r="BJ88" i="3" s="1"/>
  <c r="BK86" i="4"/>
  <c r="BK88" i="3" s="1"/>
  <c r="BL86" i="4"/>
  <c r="BL88" i="3" s="1"/>
  <c r="BM86" i="4"/>
  <c r="BM88" i="3" s="1"/>
  <c r="BN86" i="4"/>
  <c r="BN88" i="3" s="1"/>
  <c r="BO86" i="4"/>
  <c r="BO88" i="3" s="1"/>
  <c r="BP86" i="4"/>
  <c r="BP88" i="3" s="1"/>
  <c r="BQ86" i="4"/>
  <c r="BQ88" i="3" s="1"/>
  <c r="BR86" i="4"/>
  <c r="BR88" i="3" s="1"/>
  <c r="BS86" i="4"/>
  <c r="BS88" i="3" s="1"/>
  <c r="BT86" i="4"/>
  <c r="BT88" i="3" s="1"/>
  <c r="BU86" i="4"/>
  <c r="BU88" i="3" s="1"/>
  <c r="BV86" i="4"/>
  <c r="BV88" i="3" s="1"/>
  <c r="BW86" i="4"/>
  <c r="BW88" i="3" s="1"/>
  <c r="BX86" i="4"/>
  <c r="BX88" i="3" s="1"/>
  <c r="BY86" i="4"/>
  <c r="BY88" i="3" s="1"/>
  <c r="BZ86" i="4"/>
  <c r="BZ88" i="3" s="1"/>
  <c r="CA86" i="4"/>
  <c r="CA88" i="3" s="1"/>
  <c r="CB86" i="4"/>
  <c r="CB88" i="3" s="1"/>
  <c r="CC86" i="4"/>
  <c r="CC88" i="3" s="1"/>
  <c r="CD86" i="4"/>
  <c r="CD88" i="3" s="1"/>
  <c r="CE86" i="4"/>
  <c r="CE88" i="3" s="1"/>
  <c r="CF86" i="4"/>
  <c r="CF88" i="3" s="1"/>
  <c r="CG86" i="4"/>
  <c r="CG88" i="3" s="1"/>
  <c r="CH86" i="4"/>
  <c r="CH88" i="3" s="1"/>
  <c r="CI86" i="4"/>
  <c r="CI88" i="3" s="1"/>
  <c r="CJ86" i="4"/>
  <c r="CJ88" i="3" s="1"/>
  <c r="CK86" i="4"/>
  <c r="CK88" i="3" s="1"/>
  <c r="CL86" i="4"/>
  <c r="CL88" i="3" s="1"/>
  <c r="CM86" i="4"/>
  <c r="CM88" i="3" s="1"/>
  <c r="CN86" i="4"/>
  <c r="CN88" i="3" s="1"/>
  <c r="CO86" i="4"/>
  <c r="CO88" i="3" s="1"/>
  <c r="CP86" i="4"/>
  <c r="CP88" i="3" s="1"/>
  <c r="CQ86" i="4"/>
  <c r="CQ88" i="3" s="1"/>
  <c r="CR86" i="4"/>
  <c r="CR88" i="3" s="1"/>
  <c r="CS86" i="4"/>
  <c r="CS88" i="3" s="1"/>
  <c r="CT86" i="4"/>
  <c r="CT88" i="3" s="1"/>
  <c r="CU86" i="4"/>
  <c r="CU88" i="3" s="1"/>
  <c r="CV86" i="4"/>
  <c r="CV88" i="3" s="1"/>
  <c r="CW86" i="4"/>
  <c r="CW88" i="3" s="1"/>
  <c r="CX86" i="4"/>
  <c r="CX88" i="3" s="1"/>
  <c r="CY86" i="4"/>
  <c r="CY88" i="3" s="1"/>
  <c r="CZ86" i="4"/>
  <c r="CZ88" i="3" s="1"/>
  <c r="DA86" i="4"/>
  <c r="DA88" i="3" s="1"/>
  <c r="DB86" i="4"/>
  <c r="DB88" i="3" s="1"/>
  <c r="DC86" i="4"/>
  <c r="DC88" i="3" s="1"/>
  <c r="DD86" i="4"/>
  <c r="DD88" i="3" s="1"/>
  <c r="DE86" i="4"/>
  <c r="DE88" i="3" s="1"/>
  <c r="DF86" i="4"/>
  <c r="DF88" i="3" s="1"/>
  <c r="DG86" i="4"/>
  <c r="DG88" i="3" s="1"/>
  <c r="DH86" i="4"/>
  <c r="DH88" i="3" s="1"/>
  <c r="DI86" i="4"/>
  <c r="DI88" i="3" s="1"/>
  <c r="DJ86" i="4"/>
  <c r="DJ88" i="3" s="1"/>
  <c r="DK86" i="4"/>
  <c r="DK88" i="3" s="1"/>
  <c r="DL86" i="4"/>
  <c r="DL88" i="3" s="1"/>
  <c r="DM86" i="4"/>
  <c r="DM88" i="3" s="1"/>
  <c r="DN86" i="4"/>
  <c r="DN88" i="3" s="1"/>
  <c r="DO86" i="4"/>
  <c r="DO88" i="3" s="1"/>
  <c r="DP86" i="4"/>
  <c r="DP88" i="3" s="1"/>
  <c r="DQ86" i="4"/>
  <c r="DQ88" i="3" s="1"/>
  <c r="DR86" i="4"/>
  <c r="DR88" i="3" s="1"/>
  <c r="DS86" i="4"/>
  <c r="DS88" i="3" s="1"/>
  <c r="DT86" i="4"/>
  <c r="DT88" i="3" s="1"/>
  <c r="DU86" i="4"/>
  <c r="DU88" i="3" s="1"/>
  <c r="DV86" i="4"/>
  <c r="DV88" i="3" s="1"/>
  <c r="DW86" i="4"/>
  <c r="DW88" i="3" s="1"/>
  <c r="DX86" i="4"/>
  <c r="DX88" i="3" s="1"/>
  <c r="DY86" i="4"/>
  <c r="DY88" i="3" s="1"/>
  <c r="DZ86" i="4"/>
  <c r="DZ88" i="3" s="1"/>
  <c r="EA86" i="4"/>
  <c r="EA88" i="3" s="1"/>
  <c r="EB86" i="4"/>
  <c r="EB88" i="3" s="1"/>
  <c r="EC86" i="4"/>
  <c r="EC88" i="3" s="1"/>
  <c r="ED86" i="4"/>
  <c r="ED88" i="3" s="1"/>
  <c r="EE86" i="4"/>
  <c r="EE88" i="3" s="1"/>
  <c r="EF86" i="4"/>
  <c r="EF88" i="3" s="1"/>
  <c r="EG86" i="4"/>
  <c r="EG88" i="3" s="1"/>
  <c r="EH86" i="4"/>
  <c r="EH88" i="3" s="1"/>
  <c r="EI86" i="4"/>
  <c r="EI88" i="3" s="1"/>
  <c r="EJ86" i="4"/>
  <c r="EJ88" i="3" s="1"/>
  <c r="EK86" i="4"/>
  <c r="EK88" i="3" s="1"/>
  <c r="EL86" i="4"/>
  <c r="EL88" i="3" s="1"/>
  <c r="EM86" i="4"/>
  <c r="EM88" i="3" s="1"/>
  <c r="EN86" i="4"/>
  <c r="EN88" i="3" s="1"/>
  <c r="B87" i="4"/>
  <c r="B89" i="3" s="1"/>
  <c r="C87" i="4"/>
  <c r="C89" i="3" s="1"/>
  <c r="D87" i="4"/>
  <c r="D89" i="3" s="1"/>
  <c r="E87" i="4"/>
  <c r="E89" i="3" s="1"/>
  <c r="F87" i="4"/>
  <c r="F89" i="3" s="1"/>
  <c r="G87" i="4"/>
  <c r="G89" i="3" s="1"/>
  <c r="H87" i="4"/>
  <c r="H89" i="3" s="1"/>
  <c r="I87" i="4"/>
  <c r="I89" i="3" s="1"/>
  <c r="J87" i="4"/>
  <c r="J89" i="3" s="1"/>
  <c r="K87" i="4"/>
  <c r="K89" i="3" s="1"/>
  <c r="L87" i="4"/>
  <c r="L89" i="3" s="1"/>
  <c r="M87" i="4"/>
  <c r="M89" i="3" s="1"/>
  <c r="N87" i="4"/>
  <c r="N89" i="3" s="1"/>
  <c r="O87" i="4"/>
  <c r="O89" i="3" s="1"/>
  <c r="P87" i="4"/>
  <c r="P89" i="3" s="1"/>
  <c r="Q87" i="4"/>
  <c r="Q89" i="3" s="1"/>
  <c r="R87" i="4"/>
  <c r="R89" i="3" s="1"/>
  <c r="S87" i="4"/>
  <c r="S89" i="3" s="1"/>
  <c r="T87" i="4"/>
  <c r="T89" i="3" s="1"/>
  <c r="U87" i="4"/>
  <c r="U89" i="3" s="1"/>
  <c r="V87" i="4"/>
  <c r="V89" i="3" s="1"/>
  <c r="W87" i="4"/>
  <c r="W89" i="3" s="1"/>
  <c r="X87" i="4"/>
  <c r="X89" i="3" s="1"/>
  <c r="Y87" i="4"/>
  <c r="Y89" i="3" s="1"/>
  <c r="Z87" i="4"/>
  <c r="Z89" i="3" s="1"/>
  <c r="AA87" i="4"/>
  <c r="AA89" i="3" s="1"/>
  <c r="AB87" i="4"/>
  <c r="AB89" i="3" s="1"/>
  <c r="AC87" i="4"/>
  <c r="AC89" i="3" s="1"/>
  <c r="AD87" i="4"/>
  <c r="AD89" i="3" s="1"/>
  <c r="AE87" i="4"/>
  <c r="AE89" i="3" s="1"/>
  <c r="AF87" i="4"/>
  <c r="AF89" i="3" s="1"/>
  <c r="AG87" i="4"/>
  <c r="AG89" i="3" s="1"/>
  <c r="AH87" i="4"/>
  <c r="AH89" i="3" s="1"/>
  <c r="AI87" i="4"/>
  <c r="AI89" i="3" s="1"/>
  <c r="AJ87" i="4"/>
  <c r="AJ89" i="3" s="1"/>
  <c r="AK87" i="4"/>
  <c r="AK89" i="3" s="1"/>
  <c r="AL87" i="4"/>
  <c r="AL89" i="3" s="1"/>
  <c r="AM87" i="4"/>
  <c r="AM89" i="3" s="1"/>
  <c r="AN87" i="4"/>
  <c r="AN89" i="3" s="1"/>
  <c r="AO87" i="4"/>
  <c r="AO89" i="3" s="1"/>
  <c r="AP87" i="4"/>
  <c r="AP89" i="3" s="1"/>
  <c r="AQ87" i="4"/>
  <c r="AQ89" i="3" s="1"/>
  <c r="AR87" i="4"/>
  <c r="AR89" i="3" s="1"/>
  <c r="AS87" i="4"/>
  <c r="AS89" i="3" s="1"/>
  <c r="AT87" i="4"/>
  <c r="AT89" i="3" s="1"/>
  <c r="AU87" i="4"/>
  <c r="AU89" i="3" s="1"/>
  <c r="AV87" i="4"/>
  <c r="AV89" i="3" s="1"/>
  <c r="AW87" i="4"/>
  <c r="AW89" i="3" s="1"/>
  <c r="AX87" i="4"/>
  <c r="AX89" i="3" s="1"/>
  <c r="AY87" i="4"/>
  <c r="AY89" i="3" s="1"/>
  <c r="AZ87" i="4"/>
  <c r="AZ89" i="3" s="1"/>
  <c r="BA87" i="4"/>
  <c r="BA89" i="3" s="1"/>
  <c r="BB87" i="4"/>
  <c r="BB89" i="3" s="1"/>
  <c r="BC87" i="4"/>
  <c r="BC89" i="3" s="1"/>
  <c r="BD87" i="4"/>
  <c r="BD89" i="3" s="1"/>
  <c r="BE87" i="4"/>
  <c r="BE89" i="3" s="1"/>
  <c r="BF87" i="4"/>
  <c r="BF89" i="3" s="1"/>
  <c r="BG87" i="4"/>
  <c r="BG89" i="3" s="1"/>
  <c r="BH87" i="4"/>
  <c r="BH89" i="3" s="1"/>
  <c r="BI87" i="4"/>
  <c r="BI89" i="3" s="1"/>
  <c r="BJ87" i="4"/>
  <c r="BJ89" i="3" s="1"/>
  <c r="BK87" i="4"/>
  <c r="BK89" i="3" s="1"/>
  <c r="BL87" i="4"/>
  <c r="BL89" i="3" s="1"/>
  <c r="BM87" i="4"/>
  <c r="BM89" i="3" s="1"/>
  <c r="BN87" i="4"/>
  <c r="BN89" i="3" s="1"/>
  <c r="BO87" i="4"/>
  <c r="BO89" i="3" s="1"/>
  <c r="BP87" i="4"/>
  <c r="BP89" i="3" s="1"/>
  <c r="BQ87" i="4"/>
  <c r="BQ89" i="3" s="1"/>
  <c r="BR87" i="4"/>
  <c r="BR89" i="3" s="1"/>
  <c r="BS87" i="4"/>
  <c r="BS89" i="3" s="1"/>
  <c r="BT87" i="4"/>
  <c r="BT89" i="3" s="1"/>
  <c r="BU87" i="4"/>
  <c r="BU89" i="3" s="1"/>
  <c r="BV87" i="4"/>
  <c r="BV89" i="3" s="1"/>
  <c r="BW87" i="4"/>
  <c r="BW89" i="3" s="1"/>
  <c r="BX87" i="4"/>
  <c r="BX89" i="3" s="1"/>
  <c r="BY87" i="4"/>
  <c r="BY89" i="3" s="1"/>
  <c r="BZ87" i="4"/>
  <c r="BZ89" i="3" s="1"/>
  <c r="CA87" i="4"/>
  <c r="CA89" i="3" s="1"/>
  <c r="CB87" i="4"/>
  <c r="CB89" i="3" s="1"/>
  <c r="CC87" i="4"/>
  <c r="CC89" i="3" s="1"/>
  <c r="CD87" i="4"/>
  <c r="CD89" i="3" s="1"/>
  <c r="CE87" i="4"/>
  <c r="CE89" i="3" s="1"/>
  <c r="CF87" i="4"/>
  <c r="CF89" i="3" s="1"/>
  <c r="CG87" i="4"/>
  <c r="CG89" i="3" s="1"/>
  <c r="CH87" i="4"/>
  <c r="CH89" i="3" s="1"/>
  <c r="CI87" i="4"/>
  <c r="CI89" i="3" s="1"/>
  <c r="CJ87" i="4"/>
  <c r="CJ89" i="3" s="1"/>
  <c r="CK87" i="4"/>
  <c r="CK89" i="3" s="1"/>
  <c r="CL87" i="4"/>
  <c r="CL89" i="3" s="1"/>
  <c r="CM87" i="4"/>
  <c r="CM89" i="3" s="1"/>
  <c r="CN87" i="4"/>
  <c r="CN89" i="3" s="1"/>
  <c r="CO87" i="4"/>
  <c r="CO89" i="3" s="1"/>
  <c r="CP87" i="4"/>
  <c r="CP89" i="3" s="1"/>
  <c r="CQ87" i="4"/>
  <c r="CQ89" i="3" s="1"/>
  <c r="CR87" i="4"/>
  <c r="CR89" i="3" s="1"/>
  <c r="CS87" i="4"/>
  <c r="CS89" i="3" s="1"/>
  <c r="CT87" i="4"/>
  <c r="CT89" i="3" s="1"/>
  <c r="CU87" i="4"/>
  <c r="CU89" i="3" s="1"/>
  <c r="CV87" i="4"/>
  <c r="CV89" i="3" s="1"/>
  <c r="CW87" i="4"/>
  <c r="CW89" i="3" s="1"/>
  <c r="CX87" i="4"/>
  <c r="CX89" i="3" s="1"/>
  <c r="CY87" i="4"/>
  <c r="CY89" i="3" s="1"/>
  <c r="CZ87" i="4"/>
  <c r="CZ89" i="3" s="1"/>
  <c r="DA87" i="4"/>
  <c r="DA89" i="3" s="1"/>
  <c r="DB87" i="4"/>
  <c r="DB89" i="3" s="1"/>
  <c r="DC87" i="4"/>
  <c r="DC89" i="3" s="1"/>
  <c r="DD87" i="4"/>
  <c r="DD89" i="3" s="1"/>
  <c r="DE87" i="4"/>
  <c r="DE89" i="3" s="1"/>
  <c r="DF87" i="4"/>
  <c r="DF89" i="3" s="1"/>
  <c r="DG87" i="4"/>
  <c r="DG89" i="3" s="1"/>
  <c r="DH87" i="4"/>
  <c r="DH89" i="3" s="1"/>
  <c r="DI87" i="4"/>
  <c r="DI89" i="3" s="1"/>
  <c r="DJ87" i="4"/>
  <c r="DJ89" i="3" s="1"/>
  <c r="DK87" i="4"/>
  <c r="DK89" i="3" s="1"/>
  <c r="DL87" i="4"/>
  <c r="DL89" i="3" s="1"/>
  <c r="DM87" i="4"/>
  <c r="DM89" i="3" s="1"/>
  <c r="DN87" i="4"/>
  <c r="DN89" i="3" s="1"/>
  <c r="DO87" i="4"/>
  <c r="DO89" i="3" s="1"/>
  <c r="DP87" i="4"/>
  <c r="DP89" i="3" s="1"/>
  <c r="DQ87" i="4"/>
  <c r="DQ89" i="3" s="1"/>
  <c r="DR87" i="4"/>
  <c r="DR89" i="3" s="1"/>
  <c r="DS87" i="4"/>
  <c r="DS89" i="3" s="1"/>
  <c r="DT87" i="4"/>
  <c r="DT89" i="3" s="1"/>
  <c r="DU87" i="4"/>
  <c r="DU89" i="3" s="1"/>
  <c r="DV87" i="4"/>
  <c r="DV89" i="3" s="1"/>
  <c r="DW87" i="4"/>
  <c r="DW89" i="3" s="1"/>
  <c r="DX87" i="4"/>
  <c r="DX89" i="3" s="1"/>
  <c r="DY87" i="4"/>
  <c r="DY89" i="3" s="1"/>
  <c r="DZ87" i="4"/>
  <c r="DZ89" i="3" s="1"/>
  <c r="EA87" i="4"/>
  <c r="EA89" i="3" s="1"/>
  <c r="EB87" i="4"/>
  <c r="EB89" i="3" s="1"/>
  <c r="EC87" i="4"/>
  <c r="EC89" i="3" s="1"/>
  <c r="ED87" i="4"/>
  <c r="ED89" i="3" s="1"/>
  <c r="EE87" i="4"/>
  <c r="EE89" i="3" s="1"/>
  <c r="EF87" i="4"/>
  <c r="EF89" i="3" s="1"/>
  <c r="EG87" i="4"/>
  <c r="EG89" i="3" s="1"/>
  <c r="EH87" i="4"/>
  <c r="EH89" i="3" s="1"/>
  <c r="EI87" i="4"/>
  <c r="EI89" i="3" s="1"/>
  <c r="EJ87" i="4"/>
  <c r="EJ89" i="3" s="1"/>
  <c r="EK87" i="4"/>
  <c r="EK89" i="3" s="1"/>
  <c r="EL87" i="4"/>
  <c r="EL89" i="3" s="1"/>
  <c r="EM87" i="4"/>
  <c r="EM89" i="3" s="1"/>
  <c r="EN87" i="4"/>
  <c r="EN89" i="3" s="1"/>
  <c r="B88" i="4"/>
  <c r="B90" i="3" s="1"/>
  <c r="C88" i="4"/>
  <c r="C90" i="3" s="1"/>
  <c r="D88" i="4"/>
  <c r="D90" i="3" s="1"/>
  <c r="E88" i="4"/>
  <c r="E90" i="3" s="1"/>
  <c r="F88" i="4"/>
  <c r="F90" i="3" s="1"/>
  <c r="G88" i="4"/>
  <c r="G90" i="3" s="1"/>
  <c r="H88" i="4"/>
  <c r="H90" i="3" s="1"/>
  <c r="I88" i="4"/>
  <c r="I90" i="3" s="1"/>
  <c r="J88" i="4"/>
  <c r="J90" i="3" s="1"/>
  <c r="K88" i="4"/>
  <c r="K90" i="3" s="1"/>
  <c r="L88" i="4"/>
  <c r="L90" i="3" s="1"/>
  <c r="M88" i="4"/>
  <c r="M90" i="3" s="1"/>
  <c r="N88" i="4"/>
  <c r="N90" i="3" s="1"/>
  <c r="O88" i="4"/>
  <c r="O90" i="3" s="1"/>
  <c r="P88" i="4"/>
  <c r="P90" i="3" s="1"/>
  <c r="Q88" i="4"/>
  <c r="Q90" i="3" s="1"/>
  <c r="R88" i="4"/>
  <c r="R90" i="3" s="1"/>
  <c r="S88" i="4"/>
  <c r="S90" i="3" s="1"/>
  <c r="T88" i="4"/>
  <c r="T90" i="3" s="1"/>
  <c r="U88" i="4"/>
  <c r="U90" i="3" s="1"/>
  <c r="V88" i="4"/>
  <c r="V90" i="3" s="1"/>
  <c r="W88" i="4"/>
  <c r="W90" i="3" s="1"/>
  <c r="X88" i="4"/>
  <c r="X90" i="3" s="1"/>
  <c r="Y88" i="4"/>
  <c r="Y90" i="3" s="1"/>
  <c r="Z88" i="4"/>
  <c r="Z90" i="3" s="1"/>
  <c r="AA88" i="4"/>
  <c r="AA90" i="3" s="1"/>
  <c r="AB88" i="4"/>
  <c r="AB90" i="3" s="1"/>
  <c r="AC88" i="4"/>
  <c r="AC90" i="3" s="1"/>
  <c r="AD88" i="4"/>
  <c r="AD90" i="3" s="1"/>
  <c r="AE88" i="4"/>
  <c r="AE90" i="3" s="1"/>
  <c r="AF88" i="4"/>
  <c r="AF90" i="3" s="1"/>
  <c r="AG88" i="4"/>
  <c r="AG90" i="3" s="1"/>
  <c r="AH88" i="4"/>
  <c r="AH90" i="3" s="1"/>
  <c r="AI88" i="4"/>
  <c r="AI90" i="3" s="1"/>
  <c r="AJ88" i="4"/>
  <c r="AJ90" i="3" s="1"/>
  <c r="AK88" i="4"/>
  <c r="AK90" i="3" s="1"/>
  <c r="AL88" i="4"/>
  <c r="AL90" i="3" s="1"/>
  <c r="AM88" i="4"/>
  <c r="AM90" i="3" s="1"/>
  <c r="AN88" i="4"/>
  <c r="AN90" i="3" s="1"/>
  <c r="AO88" i="4"/>
  <c r="AO90" i="3" s="1"/>
  <c r="AP88" i="4"/>
  <c r="AP90" i="3" s="1"/>
  <c r="AQ88" i="4"/>
  <c r="AQ90" i="3" s="1"/>
  <c r="AR88" i="4"/>
  <c r="AR90" i="3" s="1"/>
  <c r="AS88" i="4"/>
  <c r="AS90" i="3" s="1"/>
  <c r="AT88" i="4"/>
  <c r="AT90" i="3" s="1"/>
  <c r="AU88" i="4"/>
  <c r="AU90" i="3" s="1"/>
  <c r="AV88" i="4"/>
  <c r="AV90" i="3" s="1"/>
  <c r="AW88" i="4"/>
  <c r="AW90" i="3" s="1"/>
  <c r="AX88" i="4"/>
  <c r="AX90" i="3" s="1"/>
  <c r="AY88" i="4"/>
  <c r="AY90" i="3" s="1"/>
  <c r="AZ88" i="4"/>
  <c r="AZ90" i="3" s="1"/>
  <c r="BA88" i="4"/>
  <c r="BA90" i="3" s="1"/>
  <c r="BB88" i="4"/>
  <c r="BB90" i="3" s="1"/>
  <c r="BC88" i="4"/>
  <c r="BC90" i="3" s="1"/>
  <c r="BD88" i="4"/>
  <c r="BD90" i="3" s="1"/>
  <c r="BE88" i="4"/>
  <c r="BE90" i="3" s="1"/>
  <c r="BF88" i="4"/>
  <c r="BF90" i="3" s="1"/>
  <c r="BG88" i="4"/>
  <c r="BG90" i="3" s="1"/>
  <c r="BH88" i="4"/>
  <c r="BH90" i="3" s="1"/>
  <c r="BI88" i="4"/>
  <c r="BI90" i="3" s="1"/>
  <c r="BJ88" i="4"/>
  <c r="BJ90" i="3" s="1"/>
  <c r="BK88" i="4"/>
  <c r="BK90" i="3" s="1"/>
  <c r="BL88" i="4"/>
  <c r="BL90" i="3" s="1"/>
  <c r="BM88" i="4"/>
  <c r="BM90" i="3" s="1"/>
  <c r="BN88" i="4"/>
  <c r="BN90" i="3" s="1"/>
  <c r="BO88" i="4"/>
  <c r="BO90" i="3" s="1"/>
  <c r="BP88" i="4"/>
  <c r="BP90" i="3" s="1"/>
  <c r="BQ88" i="4"/>
  <c r="BQ90" i="3" s="1"/>
  <c r="BR88" i="4"/>
  <c r="BR90" i="3" s="1"/>
  <c r="BS88" i="4"/>
  <c r="BS90" i="3" s="1"/>
  <c r="BT88" i="4"/>
  <c r="BT90" i="3" s="1"/>
  <c r="BU88" i="4"/>
  <c r="BU90" i="3" s="1"/>
  <c r="BV88" i="4"/>
  <c r="BV90" i="3" s="1"/>
  <c r="BW88" i="4"/>
  <c r="BW90" i="3" s="1"/>
  <c r="BX88" i="4"/>
  <c r="BX90" i="3" s="1"/>
  <c r="BY88" i="4"/>
  <c r="BY90" i="3" s="1"/>
  <c r="BZ88" i="4"/>
  <c r="BZ90" i="3" s="1"/>
  <c r="CA88" i="4"/>
  <c r="CA90" i="3" s="1"/>
  <c r="CB88" i="4"/>
  <c r="CB90" i="3" s="1"/>
  <c r="CC88" i="4"/>
  <c r="CC90" i="3" s="1"/>
  <c r="CD88" i="4"/>
  <c r="CD90" i="3" s="1"/>
  <c r="CE88" i="4"/>
  <c r="CE90" i="3" s="1"/>
  <c r="CF88" i="4"/>
  <c r="CF90" i="3" s="1"/>
  <c r="CG88" i="4"/>
  <c r="CG90" i="3" s="1"/>
  <c r="CH88" i="4"/>
  <c r="CH90" i="3" s="1"/>
  <c r="CI88" i="4"/>
  <c r="CI90" i="3" s="1"/>
  <c r="CJ88" i="4"/>
  <c r="CJ90" i="3" s="1"/>
  <c r="CK88" i="4"/>
  <c r="CK90" i="3" s="1"/>
  <c r="CL88" i="4"/>
  <c r="CL90" i="3" s="1"/>
  <c r="CM88" i="4"/>
  <c r="CM90" i="3" s="1"/>
  <c r="CN88" i="4"/>
  <c r="CN90" i="3" s="1"/>
  <c r="CO88" i="4"/>
  <c r="CO90" i="3" s="1"/>
  <c r="CP88" i="4"/>
  <c r="CP90" i="3" s="1"/>
  <c r="CQ88" i="4"/>
  <c r="CQ90" i="3" s="1"/>
  <c r="CR88" i="4"/>
  <c r="CR90" i="3" s="1"/>
  <c r="CS88" i="4"/>
  <c r="CS90" i="3" s="1"/>
  <c r="CT88" i="4"/>
  <c r="CT90" i="3" s="1"/>
  <c r="CU88" i="4"/>
  <c r="CU90" i="3" s="1"/>
  <c r="CV88" i="4"/>
  <c r="CV90" i="3" s="1"/>
  <c r="CW88" i="4"/>
  <c r="CW90" i="3" s="1"/>
  <c r="CX88" i="4"/>
  <c r="CX90" i="3" s="1"/>
  <c r="CY88" i="4"/>
  <c r="CY90" i="3" s="1"/>
  <c r="CZ88" i="4"/>
  <c r="CZ90" i="3" s="1"/>
  <c r="DA88" i="4"/>
  <c r="DA90" i="3" s="1"/>
  <c r="DB88" i="4"/>
  <c r="DB90" i="3" s="1"/>
  <c r="DC88" i="4"/>
  <c r="DC90" i="3" s="1"/>
  <c r="DD88" i="4"/>
  <c r="DD90" i="3" s="1"/>
  <c r="DE88" i="4"/>
  <c r="DE90" i="3" s="1"/>
  <c r="DF88" i="4"/>
  <c r="DF90" i="3" s="1"/>
  <c r="DG88" i="4"/>
  <c r="DG90" i="3" s="1"/>
  <c r="DH88" i="4"/>
  <c r="DH90" i="3" s="1"/>
  <c r="DI88" i="4"/>
  <c r="DI90" i="3" s="1"/>
  <c r="DJ88" i="4"/>
  <c r="DJ90" i="3" s="1"/>
  <c r="DK88" i="4"/>
  <c r="DK90" i="3" s="1"/>
  <c r="DL88" i="4"/>
  <c r="DL90" i="3" s="1"/>
  <c r="DM88" i="4"/>
  <c r="DM90" i="3" s="1"/>
  <c r="DN88" i="4"/>
  <c r="DN90" i="3" s="1"/>
  <c r="DO88" i="4"/>
  <c r="DO90" i="3" s="1"/>
  <c r="DP88" i="4"/>
  <c r="DP90" i="3" s="1"/>
  <c r="DQ88" i="4"/>
  <c r="DQ90" i="3" s="1"/>
  <c r="DR88" i="4"/>
  <c r="DR90" i="3" s="1"/>
  <c r="DS88" i="4"/>
  <c r="DS90" i="3" s="1"/>
  <c r="DT88" i="4"/>
  <c r="DT90" i="3" s="1"/>
  <c r="DU88" i="4"/>
  <c r="DU90" i="3" s="1"/>
  <c r="DV88" i="4"/>
  <c r="DV90" i="3" s="1"/>
  <c r="DW88" i="4"/>
  <c r="DW90" i="3" s="1"/>
  <c r="DX88" i="4"/>
  <c r="DX90" i="3" s="1"/>
  <c r="DY88" i="4"/>
  <c r="DY90" i="3" s="1"/>
  <c r="DZ88" i="4"/>
  <c r="DZ90" i="3" s="1"/>
  <c r="EA88" i="4"/>
  <c r="EA90" i="3" s="1"/>
  <c r="EB88" i="4"/>
  <c r="EB90" i="3" s="1"/>
  <c r="EC88" i="4"/>
  <c r="EC90" i="3" s="1"/>
  <c r="ED88" i="4"/>
  <c r="ED90" i="3" s="1"/>
  <c r="EE88" i="4"/>
  <c r="EE90" i="3" s="1"/>
  <c r="EF88" i="4"/>
  <c r="EF90" i="3" s="1"/>
  <c r="EG88" i="4"/>
  <c r="EG90" i="3" s="1"/>
  <c r="EH88" i="4"/>
  <c r="EH90" i="3" s="1"/>
  <c r="EI88" i="4"/>
  <c r="EI90" i="3" s="1"/>
  <c r="EJ88" i="4"/>
  <c r="EJ90" i="3" s="1"/>
  <c r="EK88" i="4"/>
  <c r="EK90" i="3" s="1"/>
  <c r="EL88" i="4"/>
  <c r="EL90" i="3" s="1"/>
  <c r="EM88" i="4"/>
  <c r="EM90" i="3" s="1"/>
  <c r="EN88" i="4"/>
  <c r="EN90" i="3" s="1"/>
  <c r="B89" i="4"/>
  <c r="B91" i="3" s="1"/>
  <c r="C89" i="4"/>
  <c r="C91" i="3" s="1"/>
  <c r="D89" i="4"/>
  <c r="D91" i="3" s="1"/>
  <c r="E89" i="4"/>
  <c r="E91" i="3" s="1"/>
  <c r="F89" i="4"/>
  <c r="F91" i="3" s="1"/>
  <c r="G89" i="4"/>
  <c r="G91" i="3" s="1"/>
  <c r="H89" i="4"/>
  <c r="H91" i="3" s="1"/>
  <c r="I89" i="4"/>
  <c r="I91" i="3" s="1"/>
  <c r="J89" i="4"/>
  <c r="J91" i="3" s="1"/>
  <c r="K89" i="4"/>
  <c r="K91" i="3" s="1"/>
  <c r="L89" i="4"/>
  <c r="L91" i="3" s="1"/>
  <c r="M89" i="4"/>
  <c r="M91" i="3" s="1"/>
  <c r="N89" i="4"/>
  <c r="N91" i="3" s="1"/>
  <c r="O89" i="4"/>
  <c r="O91" i="3" s="1"/>
  <c r="P89" i="4"/>
  <c r="P91" i="3" s="1"/>
  <c r="Q89" i="4"/>
  <c r="Q91" i="3" s="1"/>
  <c r="R89" i="4"/>
  <c r="R91" i="3" s="1"/>
  <c r="S89" i="4"/>
  <c r="S91" i="3" s="1"/>
  <c r="T89" i="4"/>
  <c r="T91" i="3" s="1"/>
  <c r="U89" i="4"/>
  <c r="U91" i="3" s="1"/>
  <c r="V89" i="4"/>
  <c r="V91" i="3" s="1"/>
  <c r="W89" i="4"/>
  <c r="W91" i="3" s="1"/>
  <c r="X89" i="4"/>
  <c r="X91" i="3" s="1"/>
  <c r="Y89" i="4"/>
  <c r="Y91" i="3" s="1"/>
  <c r="Z89" i="4"/>
  <c r="Z91" i="3" s="1"/>
  <c r="AA89" i="4"/>
  <c r="AA91" i="3" s="1"/>
  <c r="AB89" i="4"/>
  <c r="AB91" i="3" s="1"/>
  <c r="AC89" i="4"/>
  <c r="AC91" i="3" s="1"/>
  <c r="AD89" i="4"/>
  <c r="AD91" i="3" s="1"/>
  <c r="AE89" i="4"/>
  <c r="AE91" i="3" s="1"/>
  <c r="AF89" i="4"/>
  <c r="AF91" i="3" s="1"/>
  <c r="AG89" i="4"/>
  <c r="AG91" i="3" s="1"/>
  <c r="AH89" i="4"/>
  <c r="AH91" i="3" s="1"/>
  <c r="AI89" i="4"/>
  <c r="AI91" i="3" s="1"/>
  <c r="AJ89" i="4"/>
  <c r="AJ91" i="3" s="1"/>
  <c r="AK89" i="4"/>
  <c r="AK91" i="3" s="1"/>
  <c r="AL89" i="4"/>
  <c r="AL91" i="3" s="1"/>
  <c r="AM89" i="4"/>
  <c r="AM91" i="3" s="1"/>
  <c r="AN89" i="4"/>
  <c r="AN91" i="3" s="1"/>
  <c r="AO89" i="4"/>
  <c r="AO91" i="3" s="1"/>
  <c r="AP89" i="4"/>
  <c r="AP91" i="3" s="1"/>
  <c r="AQ89" i="4"/>
  <c r="AQ91" i="3" s="1"/>
  <c r="AR89" i="4"/>
  <c r="AR91" i="3" s="1"/>
  <c r="AS89" i="4"/>
  <c r="AS91" i="3" s="1"/>
  <c r="AT89" i="4"/>
  <c r="AT91" i="3" s="1"/>
  <c r="AU89" i="4"/>
  <c r="AU91" i="3" s="1"/>
  <c r="AV89" i="4"/>
  <c r="AV91" i="3" s="1"/>
  <c r="AW89" i="4"/>
  <c r="AW91" i="3" s="1"/>
  <c r="AX89" i="4"/>
  <c r="AX91" i="3" s="1"/>
  <c r="AY89" i="4"/>
  <c r="AY91" i="3" s="1"/>
  <c r="AZ89" i="4"/>
  <c r="AZ91" i="3" s="1"/>
  <c r="BA89" i="4"/>
  <c r="BA91" i="3" s="1"/>
  <c r="BB89" i="4"/>
  <c r="BB91" i="3" s="1"/>
  <c r="BC89" i="4"/>
  <c r="BC91" i="3" s="1"/>
  <c r="BD89" i="4"/>
  <c r="BD91" i="3" s="1"/>
  <c r="BE89" i="4"/>
  <c r="BE91" i="3" s="1"/>
  <c r="BF89" i="4"/>
  <c r="BF91" i="3" s="1"/>
  <c r="BG89" i="4"/>
  <c r="BG91" i="3" s="1"/>
  <c r="BH89" i="4"/>
  <c r="BH91" i="3" s="1"/>
  <c r="BI89" i="4"/>
  <c r="BI91" i="3" s="1"/>
  <c r="BJ89" i="4"/>
  <c r="BJ91" i="3" s="1"/>
  <c r="BK89" i="4"/>
  <c r="BK91" i="3" s="1"/>
  <c r="BL89" i="4"/>
  <c r="BL91" i="3" s="1"/>
  <c r="BM89" i="4"/>
  <c r="BM91" i="3" s="1"/>
  <c r="BN89" i="4"/>
  <c r="BN91" i="3" s="1"/>
  <c r="BO89" i="4"/>
  <c r="BO91" i="3" s="1"/>
  <c r="BP89" i="4"/>
  <c r="BP91" i="3" s="1"/>
  <c r="BQ89" i="4"/>
  <c r="BQ91" i="3" s="1"/>
  <c r="BR89" i="4"/>
  <c r="BR91" i="3" s="1"/>
  <c r="BS89" i="4"/>
  <c r="BS91" i="3" s="1"/>
  <c r="BT89" i="4"/>
  <c r="BT91" i="3" s="1"/>
  <c r="BU89" i="4"/>
  <c r="BU91" i="3" s="1"/>
  <c r="BV89" i="4"/>
  <c r="BV91" i="3" s="1"/>
  <c r="BW89" i="4"/>
  <c r="BW91" i="3" s="1"/>
  <c r="BX89" i="4"/>
  <c r="BX91" i="3" s="1"/>
  <c r="BY89" i="4"/>
  <c r="BY91" i="3" s="1"/>
  <c r="BZ89" i="4"/>
  <c r="BZ91" i="3" s="1"/>
  <c r="CA89" i="4"/>
  <c r="CA91" i="3" s="1"/>
  <c r="CB89" i="4"/>
  <c r="CB91" i="3" s="1"/>
  <c r="CC89" i="4"/>
  <c r="CC91" i="3" s="1"/>
  <c r="CD89" i="4"/>
  <c r="CD91" i="3" s="1"/>
  <c r="CE89" i="4"/>
  <c r="CE91" i="3" s="1"/>
  <c r="CF89" i="4"/>
  <c r="CF91" i="3" s="1"/>
  <c r="CG89" i="4"/>
  <c r="CG91" i="3" s="1"/>
  <c r="CH89" i="4"/>
  <c r="CH91" i="3" s="1"/>
  <c r="CI89" i="4"/>
  <c r="CI91" i="3" s="1"/>
  <c r="CJ89" i="4"/>
  <c r="CJ91" i="3" s="1"/>
  <c r="CK89" i="4"/>
  <c r="CK91" i="3" s="1"/>
  <c r="CL89" i="4"/>
  <c r="CL91" i="3" s="1"/>
  <c r="CM89" i="4"/>
  <c r="CM91" i="3" s="1"/>
  <c r="CN89" i="4"/>
  <c r="CN91" i="3" s="1"/>
  <c r="CO89" i="4"/>
  <c r="CO91" i="3" s="1"/>
  <c r="CP89" i="4"/>
  <c r="CP91" i="3" s="1"/>
  <c r="CQ89" i="4"/>
  <c r="CQ91" i="3" s="1"/>
  <c r="CR89" i="4"/>
  <c r="CR91" i="3" s="1"/>
  <c r="CS89" i="4"/>
  <c r="CS91" i="3" s="1"/>
  <c r="CT89" i="4"/>
  <c r="CT91" i="3" s="1"/>
  <c r="CU89" i="4"/>
  <c r="CU91" i="3" s="1"/>
  <c r="CV89" i="4"/>
  <c r="CV91" i="3" s="1"/>
  <c r="CW89" i="4"/>
  <c r="CW91" i="3" s="1"/>
  <c r="CX89" i="4"/>
  <c r="CX91" i="3" s="1"/>
  <c r="CY89" i="4"/>
  <c r="CY91" i="3" s="1"/>
  <c r="CZ89" i="4"/>
  <c r="CZ91" i="3" s="1"/>
  <c r="DA89" i="4"/>
  <c r="DA91" i="3" s="1"/>
  <c r="DB89" i="4"/>
  <c r="DB91" i="3" s="1"/>
  <c r="DC89" i="4"/>
  <c r="DC91" i="3" s="1"/>
  <c r="DD89" i="4"/>
  <c r="DD91" i="3" s="1"/>
  <c r="DE89" i="4"/>
  <c r="DE91" i="3" s="1"/>
  <c r="DF89" i="4"/>
  <c r="DF91" i="3" s="1"/>
  <c r="DG89" i="4"/>
  <c r="DG91" i="3" s="1"/>
  <c r="DH89" i="4"/>
  <c r="DH91" i="3" s="1"/>
  <c r="DI89" i="4"/>
  <c r="DI91" i="3" s="1"/>
  <c r="DJ89" i="4"/>
  <c r="DJ91" i="3" s="1"/>
  <c r="DK89" i="4"/>
  <c r="DK91" i="3" s="1"/>
  <c r="DL89" i="4"/>
  <c r="DL91" i="3" s="1"/>
  <c r="DM89" i="4"/>
  <c r="DM91" i="3" s="1"/>
  <c r="DN89" i="4"/>
  <c r="DN91" i="3" s="1"/>
  <c r="DO89" i="4"/>
  <c r="DO91" i="3" s="1"/>
  <c r="DP89" i="4"/>
  <c r="DP91" i="3" s="1"/>
  <c r="DQ89" i="4"/>
  <c r="DQ91" i="3" s="1"/>
  <c r="DR89" i="4"/>
  <c r="DR91" i="3" s="1"/>
  <c r="DS89" i="4"/>
  <c r="DS91" i="3" s="1"/>
  <c r="DT89" i="4"/>
  <c r="DT91" i="3" s="1"/>
  <c r="DU89" i="4"/>
  <c r="DU91" i="3" s="1"/>
  <c r="DV89" i="4"/>
  <c r="DV91" i="3" s="1"/>
  <c r="DW89" i="4"/>
  <c r="DW91" i="3" s="1"/>
  <c r="DX89" i="4"/>
  <c r="DX91" i="3" s="1"/>
  <c r="DY89" i="4"/>
  <c r="DY91" i="3" s="1"/>
  <c r="DZ89" i="4"/>
  <c r="DZ91" i="3" s="1"/>
  <c r="EA89" i="4"/>
  <c r="EA91" i="3" s="1"/>
  <c r="EB89" i="4"/>
  <c r="EB91" i="3" s="1"/>
  <c r="EC89" i="4"/>
  <c r="EC91" i="3" s="1"/>
  <c r="ED89" i="4"/>
  <c r="ED91" i="3" s="1"/>
  <c r="EE89" i="4"/>
  <c r="EE91" i="3" s="1"/>
  <c r="EF89" i="4"/>
  <c r="EF91" i="3" s="1"/>
  <c r="EG89" i="4"/>
  <c r="EG91" i="3" s="1"/>
  <c r="EH89" i="4"/>
  <c r="EH91" i="3" s="1"/>
  <c r="EI89" i="4"/>
  <c r="EI91" i="3" s="1"/>
  <c r="EJ89" i="4"/>
  <c r="EJ91" i="3" s="1"/>
  <c r="EK89" i="4"/>
  <c r="EK91" i="3" s="1"/>
  <c r="EL89" i="4"/>
  <c r="EL91" i="3" s="1"/>
  <c r="EM89" i="4"/>
  <c r="EM91" i="3" s="1"/>
  <c r="EN89" i="4"/>
  <c r="EN91" i="3" s="1"/>
  <c r="B90" i="4"/>
  <c r="B92" i="3" s="1"/>
  <c r="C90" i="4"/>
  <c r="C92" i="3" s="1"/>
  <c r="D90" i="4"/>
  <c r="D92" i="3" s="1"/>
  <c r="E90" i="4"/>
  <c r="E92" i="3" s="1"/>
  <c r="F90" i="4"/>
  <c r="F92" i="3" s="1"/>
  <c r="G90" i="4"/>
  <c r="G92" i="3" s="1"/>
  <c r="H90" i="4"/>
  <c r="H92" i="3" s="1"/>
  <c r="I90" i="4"/>
  <c r="I92" i="3" s="1"/>
  <c r="J90" i="4"/>
  <c r="J92" i="3" s="1"/>
  <c r="K90" i="4"/>
  <c r="K92" i="3" s="1"/>
  <c r="L90" i="4"/>
  <c r="L92" i="3" s="1"/>
  <c r="M90" i="4"/>
  <c r="M92" i="3" s="1"/>
  <c r="N90" i="4"/>
  <c r="N92" i="3" s="1"/>
  <c r="O90" i="4"/>
  <c r="O92" i="3" s="1"/>
  <c r="P90" i="4"/>
  <c r="P92" i="3" s="1"/>
  <c r="Q90" i="4"/>
  <c r="Q92" i="3" s="1"/>
  <c r="R90" i="4"/>
  <c r="R92" i="3" s="1"/>
  <c r="S90" i="4"/>
  <c r="S92" i="3" s="1"/>
  <c r="T90" i="4"/>
  <c r="T92" i="3" s="1"/>
  <c r="U90" i="4"/>
  <c r="U92" i="3" s="1"/>
  <c r="V90" i="4"/>
  <c r="V92" i="3" s="1"/>
  <c r="W90" i="4"/>
  <c r="W92" i="3" s="1"/>
  <c r="X90" i="4"/>
  <c r="X92" i="3" s="1"/>
  <c r="Y90" i="4"/>
  <c r="Y92" i="3" s="1"/>
  <c r="Z90" i="4"/>
  <c r="Z92" i="3" s="1"/>
  <c r="AA90" i="4"/>
  <c r="AA92" i="3" s="1"/>
  <c r="AB90" i="4"/>
  <c r="AB92" i="3" s="1"/>
  <c r="AC90" i="4"/>
  <c r="AC92" i="3" s="1"/>
  <c r="AD90" i="4"/>
  <c r="AD92" i="3" s="1"/>
  <c r="AE90" i="4"/>
  <c r="AE92" i="3" s="1"/>
  <c r="AF90" i="4"/>
  <c r="AF92" i="3" s="1"/>
  <c r="AG90" i="4"/>
  <c r="AG92" i="3" s="1"/>
  <c r="AH90" i="4"/>
  <c r="AH92" i="3" s="1"/>
  <c r="AI90" i="4"/>
  <c r="AI92" i="3" s="1"/>
  <c r="AJ90" i="4"/>
  <c r="AJ92" i="3" s="1"/>
  <c r="AK90" i="4"/>
  <c r="AK92" i="3" s="1"/>
  <c r="AL90" i="4"/>
  <c r="AL92" i="3" s="1"/>
  <c r="AM90" i="4"/>
  <c r="AM92" i="3" s="1"/>
  <c r="AN90" i="4"/>
  <c r="AN92" i="3" s="1"/>
  <c r="AO90" i="4"/>
  <c r="AO92" i="3" s="1"/>
  <c r="AP90" i="4"/>
  <c r="AP92" i="3" s="1"/>
  <c r="AQ90" i="4"/>
  <c r="AQ92" i="3" s="1"/>
  <c r="AR90" i="4"/>
  <c r="AR92" i="3" s="1"/>
  <c r="AS90" i="4"/>
  <c r="AS92" i="3" s="1"/>
  <c r="AT90" i="4"/>
  <c r="AT92" i="3" s="1"/>
  <c r="AU90" i="4"/>
  <c r="AU92" i="3" s="1"/>
  <c r="AV90" i="4"/>
  <c r="AV92" i="3" s="1"/>
  <c r="AW90" i="4"/>
  <c r="AW92" i="3" s="1"/>
  <c r="AX90" i="4"/>
  <c r="AX92" i="3" s="1"/>
  <c r="AY90" i="4"/>
  <c r="AY92" i="3" s="1"/>
  <c r="AZ90" i="4"/>
  <c r="AZ92" i="3" s="1"/>
  <c r="BA90" i="4"/>
  <c r="BA92" i="3" s="1"/>
  <c r="BB90" i="4"/>
  <c r="BB92" i="3" s="1"/>
  <c r="BC90" i="4"/>
  <c r="BC92" i="3" s="1"/>
  <c r="BD90" i="4"/>
  <c r="BD92" i="3" s="1"/>
  <c r="BE90" i="4"/>
  <c r="BE92" i="3" s="1"/>
  <c r="BF90" i="4"/>
  <c r="BF92" i="3" s="1"/>
  <c r="BG90" i="4"/>
  <c r="BG92" i="3" s="1"/>
  <c r="BH90" i="4"/>
  <c r="BH92" i="3" s="1"/>
  <c r="BI90" i="4"/>
  <c r="BI92" i="3" s="1"/>
  <c r="BJ90" i="4"/>
  <c r="BJ92" i="3" s="1"/>
  <c r="BK90" i="4"/>
  <c r="BK92" i="3" s="1"/>
  <c r="BL90" i="4"/>
  <c r="BL92" i="3" s="1"/>
  <c r="BM90" i="4"/>
  <c r="BM92" i="3" s="1"/>
  <c r="BN90" i="4"/>
  <c r="BN92" i="3" s="1"/>
  <c r="BO90" i="4"/>
  <c r="BO92" i="3" s="1"/>
  <c r="BP90" i="4"/>
  <c r="BP92" i="3" s="1"/>
  <c r="BQ90" i="4"/>
  <c r="BQ92" i="3" s="1"/>
  <c r="BR90" i="4"/>
  <c r="BR92" i="3" s="1"/>
  <c r="BS90" i="4"/>
  <c r="BS92" i="3" s="1"/>
  <c r="BT90" i="4"/>
  <c r="BT92" i="3" s="1"/>
  <c r="BU90" i="4"/>
  <c r="BU92" i="3" s="1"/>
  <c r="BV90" i="4"/>
  <c r="BV92" i="3" s="1"/>
  <c r="BW90" i="4"/>
  <c r="BW92" i="3" s="1"/>
  <c r="BX90" i="4"/>
  <c r="BX92" i="3" s="1"/>
  <c r="BY90" i="4"/>
  <c r="BY92" i="3" s="1"/>
  <c r="BZ90" i="4"/>
  <c r="BZ92" i="3" s="1"/>
  <c r="CA90" i="4"/>
  <c r="CA92" i="3" s="1"/>
  <c r="CB90" i="4"/>
  <c r="CB92" i="3" s="1"/>
  <c r="CC90" i="4"/>
  <c r="CC92" i="3" s="1"/>
  <c r="CD90" i="4"/>
  <c r="CD92" i="3" s="1"/>
  <c r="CE90" i="4"/>
  <c r="CE92" i="3" s="1"/>
  <c r="CF90" i="4"/>
  <c r="CF92" i="3" s="1"/>
  <c r="CG90" i="4"/>
  <c r="CG92" i="3" s="1"/>
  <c r="CH90" i="4"/>
  <c r="CH92" i="3" s="1"/>
  <c r="CI90" i="4"/>
  <c r="CI92" i="3" s="1"/>
  <c r="CJ90" i="4"/>
  <c r="CJ92" i="3" s="1"/>
  <c r="CK90" i="4"/>
  <c r="CK92" i="3" s="1"/>
  <c r="CL90" i="4"/>
  <c r="CL92" i="3" s="1"/>
  <c r="CM90" i="4"/>
  <c r="CM92" i="3" s="1"/>
  <c r="CN90" i="4"/>
  <c r="CN92" i="3" s="1"/>
  <c r="CO90" i="4"/>
  <c r="CO92" i="3" s="1"/>
  <c r="CP90" i="4"/>
  <c r="CP92" i="3" s="1"/>
  <c r="CQ90" i="4"/>
  <c r="CQ92" i="3" s="1"/>
  <c r="CR90" i="4"/>
  <c r="CR92" i="3" s="1"/>
  <c r="CS90" i="4"/>
  <c r="CS92" i="3" s="1"/>
  <c r="CT90" i="4"/>
  <c r="CT92" i="3" s="1"/>
  <c r="CU90" i="4"/>
  <c r="CU92" i="3" s="1"/>
  <c r="CV90" i="4"/>
  <c r="CV92" i="3" s="1"/>
  <c r="CW90" i="4"/>
  <c r="CW92" i="3" s="1"/>
  <c r="CX90" i="4"/>
  <c r="CX92" i="3" s="1"/>
  <c r="CY90" i="4"/>
  <c r="CY92" i="3" s="1"/>
  <c r="CZ90" i="4"/>
  <c r="CZ92" i="3" s="1"/>
  <c r="DA90" i="4"/>
  <c r="DA92" i="3" s="1"/>
  <c r="DB90" i="4"/>
  <c r="DB92" i="3" s="1"/>
  <c r="DC90" i="4"/>
  <c r="DC92" i="3" s="1"/>
  <c r="DD90" i="4"/>
  <c r="DD92" i="3" s="1"/>
  <c r="DE90" i="4"/>
  <c r="DE92" i="3" s="1"/>
  <c r="DF90" i="4"/>
  <c r="DF92" i="3" s="1"/>
  <c r="DG90" i="4"/>
  <c r="DG92" i="3" s="1"/>
  <c r="DH90" i="4"/>
  <c r="DH92" i="3" s="1"/>
  <c r="DI90" i="4"/>
  <c r="DI92" i="3" s="1"/>
  <c r="DJ90" i="4"/>
  <c r="DJ92" i="3" s="1"/>
  <c r="DK90" i="4"/>
  <c r="DK92" i="3" s="1"/>
  <c r="DL90" i="4"/>
  <c r="DL92" i="3" s="1"/>
  <c r="DM90" i="4"/>
  <c r="DM92" i="3" s="1"/>
  <c r="DN90" i="4"/>
  <c r="DN92" i="3" s="1"/>
  <c r="DO90" i="4"/>
  <c r="DO92" i="3" s="1"/>
  <c r="DP90" i="4"/>
  <c r="DP92" i="3" s="1"/>
  <c r="DQ90" i="4"/>
  <c r="DQ92" i="3" s="1"/>
  <c r="DR90" i="4"/>
  <c r="DR92" i="3" s="1"/>
  <c r="DS90" i="4"/>
  <c r="DS92" i="3" s="1"/>
  <c r="DT90" i="4"/>
  <c r="DT92" i="3" s="1"/>
  <c r="DU90" i="4"/>
  <c r="DU92" i="3" s="1"/>
  <c r="DV90" i="4"/>
  <c r="DV92" i="3" s="1"/>
  <c r="DW90" i="4"/>
  <c r="DW92" i="3" s="1"/>
  <c r="DX90" i="4"/>
  <c r="DX92" i="3" s="1"/>
  <c r="DY90" i="4"/>
  <c r="DY92" i="3" s="1"/>
  <c r="DZ90" i="4"/>
  <c r="DZ92" i="3" s="1"/>
  <c r="EA90" i="4"/>
  <c r="EA92" i="3" s="1"/>
  <c r="EB90" i="4"/>
  <c r="EB92" i="3" s="1"/>
  <c r="EC90" i="4"/>
  <c r="EC92" i="3" s="1"/>
  <c r="ED90" i="4"/>
  <c r="ED92" i="3" s="1"/>
  <c r="EE90" i="4"/>
  <c r="EE92" i="3" s="1"/>
  <c r="EF90" i="4"/>
  <c r="EF92" i="3" s="1"/>
  <c r="EG90" i="4"/>
  <c r="EG92" i="3" s="1"/>
  <c r="EH90" i="4"/>
  <c r="EH92" i="3" s="1"/>
  <c r="EI90" i="4"/>
  <c r="EI92" i="3" s="1"/>
  <c r="EJ90" i="4"/>
  <c r="EJ92" i="3" s="1"/>
  <c r="EK90" i="4"/>
  <c r="EK92" i="3" s="1"/>
  <c r="EL90" i="4"/>
  <c r="EL92" i="3" s="1"/>
  <c r="EM90" i="4"/>
  <c r="EM92" i="3" s="1"/>
  <c r="EN90" i="4"/>
  <c r="EN92" i="3" s="1"/>
  <c r="B91" i="4"/>
  <c r="B93" i="3" s="1"/>
  <c r="C91" i="4"/>
  <c r="C93" i="3" s="1"/>
  <c r="D91" i="4"/>
  <c r="D93" i="3" s="1"/>
  <c r="E91" i="4"/>
  <c r="E93" i="3" s="1"/>
  <c r="F91" i="4"/>
  <c r="F93" i="3" s="1"/>
  <c r="G91" i="4"/>
  <c r="G93" i="3" s="1"/>
  <c r="H91" i="4"/>
  <c r="H93" i="3" s="1"/>
  <c r="I91" i="4"/>
  <c r="I93" i="3" s="1"/>
  <c r="J91" i="4"/>
  <c r="J93" i="3" s="1"/>
  <c r="K91" i="4"/>
  <c r="K93" i="3" s="1"/>
  <c r="L91" i="4"/>
  <c r="L93" i="3" s="1"/>
  <c r="M91" i="4"/>
  <c r="M93" i="3" s="1"/>
  <c r="N91" i="4"/>
  <c r="N93" i="3" s="1"/>
  <c r="O91" i="4"/>
  <c r="O93" i="3" s="1"/>
  <c r="P91" i="4"/>
  <c r="P93" i="3" s="1"/>
  <c r="Q91" i="4"/>
  <c r="Q93" i="3" s="1"/>
  <c r="R91" i="4"/>
  <c r="R93" i="3" s="1"/>
  <c r="S91" i="4"/>
  <c r="S93" i="3" s="1"/>
  <c r="T91" i="4"/>
  <c r="T93" i="3" s="1"/>
  <c r="U91" i="4"/>
  <c r="U93" i="3" s="1"/>
  <c r="V91" i="4"/>
  <c r="V93" i="3" s="1"/>
  <c r="W91" i="4"/>
  <c r="W93" i="3" s="1"/>
  <c r="X91" i="4"/>
  <c r="X93" i="3" s="1"/>
  <c r="Y91" i="4"/>
  <c r="Y93" i="3" s="1"/>
  <c r="Z91" i="4"/>
  <c r="Z93" i="3" s="1"/>
  <c r="AA91" i="4"/>
  <c r="AA93" i="3" s="1"/>
  <c r="AB91" i="4"/>
  <c r="AB93" i="3" s="1"/>
  <c r="AC91" i="4"/>
  <c r="AC93" i="3" s="1"/>
  <c r="AD91" i="4"/>
  <c r="AD93" i="3" s="1"/>
  <c r="AE91" i="4"/>
  <c r="AE93" i="3" s="1"/>
  <c r="AF91" i="4"/>
  <c r="AF93" i="3" s="1"/>
  <c r="AG91" i="4"/>
  <c r="AG93" i="3" s="1"/>
  <c r="AH91" i="4"/>
  <c r="AH93" i="3" s="1"/>
  <c r="AI91" i="4"/>
  <c r="AI93" i="3" s="1"/>
  <c r="AJ91" i="4"/>
  <c r="AJ93" i="3" s="1"/>
  <c r="AK91" i="4"/>
  <c r="AK93" i="3" s="1"/>
  <c r="AL91" i="4"/>
  <c r="AL93" i="3" s="1"/>
  <c r="AM91" i="4"/>
  <c r="AM93" i="3" s="1"/>
  <c r="AN91" i="4"/>
  <c r="AN93" i="3" s="1"/>
  <c r="AO91" i="4"/>
  <c r="AO93" i="3" s="1"/>
  <c r="AP91" i="4"/>
  <c r="AP93" i="3" s="1"/>
  <c r="AQ91" i="4"/>
  <c r="AQ93" i="3" s="1"/>
  <c r="AR91" i="4"/>
  <c r="AR93" i="3" s="1"/>
  <c r="AS91" i="4"/>
  <c r="AS93" i="3" s="1"/>
  <c r="AT91" i="4"/>
  <c r="AT93" i="3" s="1"/>
  <c r="AU91" i="4"/>
  <c r="AU93" i="3" s="1"/>
  <c r="AV91" i="4"/>
  <c r="AV93" i="3" s="1"/>
  <c r="AW91" i="4"/>
  <c r="AW93" i="3" s="1"/>
  <c r="AX91" i="4"/>
  <c r="AX93" i="3" s="1"/>
  <c r="AY91" i="4"/>
  <c r="AY93" i="3" s="1"/>
  <c r="AZ91" i="4"/>
  <c r="AZ93" i="3" s="1"/>
  <c r="BA91" i="4"/>
  <c r="BA93" i="3" s="1"/>
  <c r="BB91" i="4"/>
  <c r="BB93" i="3" s="1"/>
  <c r="BC91" i="4"/>
  <c r="BC93" i="3" s="1"/>
  <c r="BD91" i="4"/>
  <c r="BD93" i="3" s="1"/>
  <c r="BE91" i="4"/>
  <c r="BE93" i="3" s="1"/>
  <c r="BF91" i="4"/>
  <c r="BF93" i="3" s="1"/>
  <c r="BG91" i="4"/>
  <c r="BG93" i="3" s="1"/>
  <c r="BH91" i="4"/>
  <c r="BH93" i="3" s="1"/>
  <c r="BI91" i="4"/>
  <c r="BI93" i="3" s="1"/>
  <c r="BJ91" i="4"/>
  <c r="BJ93" i="3" s="1"/>
  <c r="BK91" i="4"/>
  <c r="BK93" i="3" s="1"/>
  <c r="BL91" i="4"/>
  <c r="BL93" i="3" s="1"/>
  <c r="BM91" i="4"/>
  <c r="BM93" i="3" s="1"/>
  <c r="BN91" i="4"/>
  <c r="BN93" i="3" s="1"/>
  <c r="BO91" i="4"/>
  <c r="BO93" i="3" s="1"/>
  <c r="BP91" i="4"/>
  <c r="BP93" i="3" s="1"/>
  <c r="BQ91" i="4"/>
  <c r="BQ93" i="3" s="1"/>
  <c r="BR91" i="4"/>
  <c r="BR93" i="3" s="1"/>
  <c r="BS91" i="4"/>
  <c r="BS93" i="3" s="1"/>
  <c r="BT91" i="4"/>
  <c r="BT93" i="3" s="1"/>
  <c r="BU91" i="4"/>
  <c r="BU93" i="3" s="1"/>
  <c r="BV91" i="4"/>
  <c r="BV93" i="3" s="1"/>
  <c r="BW91" i="4"/>
  <c r="BW93" i="3" s="1"/>
  <c r="BX91" i="4"/>
  <c r="BX93" i="3" s="1"/>
  <c r="BY91" i="4"/>
  <c r="BY93" i="3" s="1"/>
  <c r="BZ91" i="4"/>
  <c r="BZ93" i="3" s="1"/>
  <c r="CA91" i="4"/>
  <c r="CA93" i="3" s="1"/>
  <c r="CB91" i="4"/>
  <c r="CB93" i="3" s="1"/>
  <c r="CC91" i="4"/>
  <c r="CC93" i="3" s="1"/>
  <c r="CD91" i="4"/>
  <c r="CD93" i="3" s="1"/>
  <c r="CE91" i="4"/>
  <c r="CE93" i="3" s="1"/>
  <c r="CF91" i="4"/>
  <c r="CF93" i="3" s="1"/>
  <c r="CG91" i="4"/>
  <c r="CG93" i="3" s="1"/>
  <c r="CH91" i="4"/>
  <c r="CH93" i="3" s="1"/>
  <c r="CI91" i="4"/>
  <c r="CI93" i="3" s="1"/>
  <c r="CJ91" i="4"/>
  <c r="CJ93" i="3" s="1"/>
  <c r="CK91" i="4"/>
  <c r="CK93" i="3" s="1"/>
  <c r="CL91" i="4"/>
  <c r="CL93" i="3" s="1"/>
  <c r="CM91" i="4"/>
  <c r="CM93" i="3" s="1"/>
  <c r="CN91" i="4"/>
  <c r="CN93" i="3" s="1"/>
  <c r="CO91" i="4"/>
  <c r="CO93" i="3" s="1"/>
  <c r="CP91" i="4"/>
  <c r="CP93" i="3" s="1"/>
  <c r="CQ91" i="4"/>
  <c r="CQ93" i="3" s="1"/>
  <c r="CR91" i="4"/>
  <c r="CR93" i="3" s="1"/>
  <c r="CS91" i="4"/>
  <c r="CS93" i="3" s="1"/>
  <c r="CT91" i="4"/>
  <c r="CT93" i="3" s="1"/>
  <c r="CU91" i="4"/>
  <c r="CU93" i="3" s="1"/>
  <c r="CV91" i="4"/>
  <c r="CV93" i="3" s="1"/>
  <c r="CW91" i="4"/>
  <c r="CW93" i="3" s="1"/>
  <c r="CX91" i="4"/>
  <c r="CX93" i="3" s="1"/>
  <c r="CY91" i="4"/>
  <c r="CY93" i="3" s="1"/>
  <c r="CZ91" i="4"/>
  <c r="CZ93" i="3" s="1"/>
  <c r="DA91" i="4"/>
  <c r="DA93" i="3" s="1"/>
  <c r="DB91" i="4"/>
  <c r="DB93" i="3" s="1"/>
  <c r="DC91" i="4"/>
  <c r="DC93" i="3" s="1"/>
  <c r="DD91" i="4"/>
  <c r="DD93" i="3" s="1"/>
  <c r="DE91" i="4"/>
  <c r="DE93" i="3" s="1"/>
  <c r="DF91" i="4"/>
  <c r="DF93" i="3" s="1"/>
  <c r="DG91" i="4"/>
  <c r="DG93" i="3" s="1"/>
  <c r="DH91" i="4"/>
  <c r="DH93" i="3" s="1"/>
  <c r="DI91" i="4"/>
  <c r="DI93" i="3" s="1"/>
  <c r="DJ91" i="4"/>
  <c r="DJ93" i="3" s="1"/>
  <c r="DK91" i="4"/>
  <c r="DK93" i="3" s="1"/>
  <c r="DL91" i="4"/>
  <c r="DL93" i="3" s="1"/>
  <c r="DM91" i="4"/>
  <c r="DM93" i="3" s="1"/>
  <c r="DN91" i="4"/>
  <c r="DN93" i="3" s="1"/>
  <c r="DO91" i="4"/>
  <c r="DO93" i="3" s="1"/>
  <c r="DP91" i="4"/>
  <c r="DP93" i="3" s="1"/>
  <c r="DQ91" i="4"/>
  <c r="DQ93" i="3" s="1"/>
  <c r="DR91" i="4"/>
  <c r="DR93" i="3" s="1"/>
  <c r="DS91" i="4"/>
  <c r="DS93" i="3" s="1"/>
  <c r="DT91" i="4"/>
  <c r="DT93" i="3" s="1"/>
  <c r="DU91" i="4"/>
  <c r="DU93" i="3" s="1"/>
  <c r="DV91" i="4"/>
  <c r="DV93" i="3" s="1"/>
  <c r="DW91" i="4"/>
  <c r="DW93" i="3" s="1"/>
  <c r="DX91" i="4"/>
  <c r="DX93" i="3" s="1"/>
  <c r="DY91" i="4"/>
  <c r="DY93" i="3" s="1"/>
  <c r="DZ91" i="4"/>
  <c r="DZ93" i="3" s="1"/>
  <c r="EA91" i="4"/>
  <c r="EA93" i="3" s="1"/>
  <c r="EB91" i="4"/>
  <c r="EB93" i="3" s="1"/>
  <c r="EC91" i="4"/>
  <c r="EC93" i="3" s="1"/>
  <c r="ED91" i="4"/>
  <c r="ED93" i="3" s="1"/>
  <c r="EE91" i="4"/>
  <c r="EE93" i="3" s="1"/>
  <c r="EF91" i="4"/>
  <c r="EF93" i="3" s="1"/>
  <c r="EG91" i="4"/>
  <c r="EG93" i="3" s="1"/>
  <c r="EH91" i="4"/>
  <c r="EH93" i="3" s="1"/>
  <c r="EI91" i="4"/>
  <c r="EI93" i="3" s="1"/>
  <c r="EJ91" i="4"/>
  <c r="EJ93" i="3" s="1"/>
  <c r="EK91" i="4"/>
  <c r="EK93" i="3" s="1"/>
  <c r="EL91" i="4"/>
  <c r="EL93" i="3" s="1"/>
  <c r="EM91" i="4"/>
  <c r="EM93" i="3" s="1"/>
  <c r="EN91" i="4"/>
  <c r="EN93" i="3" s="1"/>
  <c r="B92" i="4"/>
  <c r="B94" i="3" s="1"/>
  <c r="C92" i="4"/>
  <c r="C94" i="3" s="1"/>
  <c r="D92" i="4"/>
  <c r="D94" i="3" s="1"/>
  <c r="E92" i="4"/>
  <c r="E94" i="3" s="1"/>
  <c r="F92" i="4"/>
  <c r="F94" i="3" s="1"/>
  <c r="G92" i="4"/>
  <c r="G94" i="3" s="1"/>
  <c r="H92" i="4"/>
  <c r="H94" i="3" s="1"/>
  <c r="I92" i="4"/>
  <c r="I94" i="3" s="1"/>
  <c r="J92" i="4"/>
  <c r="J94" i="3" s="1"/>
  <c r="K92" i="4"/>
  <c r="K94" i="3" s="1"/>
  <c r="L92" i="4"/>
  <c r="L94" i="3" s="1"/>
  <c r="M92" i="4"/>
  <c r="M94" i="3" s="1"/>
  <c r="N92" i="4"/>
  <c r="N94" i="3" s="1"/>
  <c r="O92" i="4"/>
  <c r="O94" i="3" s="1"/>
  <c r="P92" i="4"/>
  <c r="P94" i="3" s="1"/>
  <c r="Q92" i="4"/>
  <c r="Q94" i="3" s="1"/>
  <c r="R92" i="4"/>
  <c r="R94" i="3" s="1"/>
  <c r="S92" i="4"/>
  <c r="S94" i="3" s="1"/>
  <c r="T92" i="4"/>
  <c r="T94" i="3" s="1"/>
  <c r="U92" i="4"/>
  <c r="U94" i="3" s="1"/>
  <c r="V92" i="4"/>
  <c r="V94" i="3" s="1"/>
  <c r="W92" i="4"/>
  <c r="W94" i="3" s="1"/>
  <c r="X92" i="4"/>
  <c r="X94" i="3" s="1"/>
  <c r="Y92" i="4"/>
  <c r="Y94" i="3" s="1"/>
  <c r="Z92" i="4"/>
  <c r="Z94" i="3" s="1"/>
  <c r="AA92" i="4"/>
  <c r="AA94" i="3" s="1"/>
  <c r="AB92" i="4"/>
  <c r="AB94" i="3" s="1"/>
  <c r="AC92" i="4"/>
  <c r="AC94" i="3" s="1"/>
  <c r="AD92" i="4"/>
  <c r="AD94" i="3" s="1"/>
  <c r="AE92" i="4"/>
  <c r="AE94" i="3" s="1"/>
  <c r="AF92" i="4"/>
  <c r="AF94" i="3" s="1"/>
  <c r="AG92" i="4"/>
  <c r="AG94" i="3" s="1"/>
  <c r="AH92" i="4"/>
  <c r="AH94" i="3" s="1"/>
  <c r="AI92" i="4"/>
  <c r="AI94" i="3" s="1"/>
  <c r="AJ92" i="4"/>
  <c r="AJ94" i="3" s="1"/>
  <c r="AK92" i="4"/>
  <c r="AK94" i="3" s="1"/>
  <c r="AL92" i="4"/>
  <c r="AL94" i="3" s="1"/>
  <c r="AM92" i="4"/>
  <c r="AM94" i="3" s="1"/>
  <c r="AN92" i="4"/>
  <c r="AN94" i="3" s="1"/>
  <c r="AO92" i="4"/>
  <c r="AO94" i="3" s="1"/>
  <c r="AP92" i="4"/>
  <c r="AP94" i="3" s="1"/>
  <c r="AQ92" i="4"/>
  <c r="AQ94" i="3" s="1"/>
  <c r="AR92" i="4"/>
  <c r="AR94" i="3" s="1"/>
  <c r="AS92" i="4"/>
  <c r="AS94" i="3" s="1"/>
  <c r="AT92" i="4"/>
  <c r="AT94" i="3" s="1"/>
  <c r="AU92" i="4"/>
  <c r="AU94" i="3" s="1"/>
  <c r="AV92" i="4"/>
  <c r="AV94" i="3" s="1"/>
  <c r="AW92" i="4"/>
  <c r="AW94" i="3" s="1"/>
  <c r="AX92" i="4"/>
  <c r="AX94" i="3" s="1"/>
  <c r="AY92" i="4"/>
  <c r="AY94" i="3" s="1"/>
  <c r="AZ92" i="4"/>
  <c r="AZ94" i="3" s="1"/>
  <c r="BA92" i="4"/>
  <c r="BA94" i="3" s="1"/>
  <c r="BB92" i="4"/>
  <c r="BB94" i="3" s="1"/>
  <c r="BC92" i="4"/>
  <c r="BC94" i="3" s="1"/>
  <c r="BD92" i="4"/>
  <c r="BD94" i="3" s="1"/>
  <c r="BE92" i="4"/>
  <c r="BE94" i="3" s="1"/>
  <c r="BF92" i="4"/>
  <c r="BF94" i="3" s="1"/>
  <c r="BG92" i="4"/>
  <c r="BG94" i="3" s="1"/>
  <c r="BH92" i="4"/>
  <c r="BH94" i="3" s="1"/>
  <c r="BI92" i="4"/>
  <c r="BI94" i="3" s="1"/>
  <c r="BJ92" i="4"/>
  <c r="BJ94" i="3" s="1"/>
  <c r="BK92" i="4"/>
  <c r="BK94" i="3" s="1"/>
  <c r="BL92" i="4"/>
  <c r="BL94" i="3" s="1"/>
  <c r="BM92" i="4"/>
  <c r="BM94" i="3" s="1"/>
  <c r="BN92" i="4"/>
  <c r="BN94" i="3" s="1"/>
  <c r="BO92" i="4"/>
  <c r="BO94" i="3" s="1"/>
  <c r="BP92" i="4"/>
  <c r="BP94" i="3" s="1"/>
  <c r="BQ92" i="4"/>
  <c r="BQ94" i="3" s="1"/>
  <c r="BR92" i="4"/>
  <c r="BR94" i="3" s="1"/>
  <c r="BS92" i="4"/>
  <c r="BS94" i="3" s="1"/>
  <c r="BT92" i="4"/>
  <c r="BT94" i="3" s="1"/>
  <c r="BU92" i="4"/>
  <c r="BU94" i="3" s="1"/>
  <c r="BV92" i="4"/>
  <c r="BV94" i="3" s="1"/>
  <c r="BW92" i="4"/>
  <c r="BW94" i="3" s="1"/>
  <c r="BX92" i="4"/>
  <c r="BX94" i="3" s="1"/>
  <c r="BY92" i="4"/>
  <c r="BY94" i="3" s="1"/>
  <c r="BZ92" i="4"/>
  <c r="BZ94" i="3" s="1"/>
  <c r="CA92" i="4"/>
  <c r="CA94" i="3" s="1"/>
  <c r="CB92" i="4"/>
  <c r="CB94" i="3" s="1"/>
  <c r="CC92" i="4"/>
  <c r="CC94" i="3" s="1"/>
  <c r="CD92" i="4"/>
  <c r="CD94" i="3" s="1"/>
  <c r="CE92" i="4"/>
  <c r="CE94" i="3" s="1"/>
  <c r="CF92" i="4"/>
  <c r="CF94" i="3" s="1"/>
  <c r="CG92" i="4"/>
  <c r="CG94" i="3" s="1"/>
  <c r="CH92" i="4"/>
  <c r="CH94" i="3" s="1"/>
  <c r="CI92" i="4"/>
  <c r="CI94" i="3" s="1"/>
  <c r="CJ92" i="4"/>
  <c r="CJ94" i="3" s="1"/>
  <c r="CK92" i="4"/>
  <c r="CK94" i="3" s="1"/>
  <c r="CL92" i="4"/>
  <c r="CL94" i="3" s="1"/>
  <c r="CM92" i="4"/>
  <c r="CM94" i="3" s="1"/>
  <c r="CN92" i="4"/>
  <c r="CN94" i="3" s="1"/>
  <c r="CO92" i="4"/>
  <c r="CO94" i="3" s="1"/>
  <c r="CP92" i="4"/>
  <c r="CP94" i="3" s="1"/>
  <c r="CQ92" i="4"/>
  <c r="CQ94" i="3" s="1"/>
  <c r="CR92" i="4"/>
  <c r="CR94" i="3" s="1"/>
  <c r="CS92" i="4"/>
  <c r="CS94" i="3" s="1"/>
  <c r="CT92" i="4"/>
  <c r="CT94" i="3" s="1"/>
  <c r="CU92" i="4"/>
  <c r="CU94" i="3" s="1"/>
  <c r="CV92" i="4"/>
  <c r="CV94" i="3" s="1"/>
  <c r="CW92" i="4"/>
  <c r="CW94" i="3" s="1"/>
  <c r="CX92" i="4"/>
  <c r="CX94" i="3" s="1"/>
  <c r="CY92" i="4"/>
  <c r="CY94" i="3" s="1"/>
  <c r="CZ92" i="4"/>
  <c r="CZ94" i="3" s="1"/>
  <c r="DA92" i="4"/>
  <c r="DA94" i="3" s="1"/>
  <c r="DB92" i="4"/>
  <c r="DB94" i="3" s="1"/>
  <c r="DC92" i="4"/>
  <c r="DC94" i="3" s="1"/>
  <c r="DD92" i="4"/>
  <c r="DD94" i="3" s="1"/>
  <c r="DE92" i="4"/>
  <c r="DE94" i="3" s="1"/>
  <c r="DF92" i="4"/>
  <c r="DF94" i="3" s="1"/>
  <c r="DG92" i="4"/>
  <c r="DG94" i="3" s="1"/>
  <c r="DH92" i="4"/>
  <c r="DH94" i="3" s="1"/>
  <c r="DI92" i="4"/>
  <c r="DI94" i="3" s="1"/>
  <c r="DJ92" i="4"/>
  <c r="DJ94" i="3" s="1"/>
  <c r="DK92" i="4"/>
  <c r="DK94" i="3" s="1"/>
  <c r="DL92" i="4"/>
  <c r="DL94" i="3" s="1"/>
  <c r="DM92" i="4"/>
  <c r="DM94" i="3" s="1"/>
  <c r="DN92" i="4"/>
  <c r="DN94" i="3" s="1"/>
  <c r="DO92" i="4"/>
  <c r="DO94" i="3" s="1"/>
  <c r="DP92" i="4"/>
  <c r="DP94" i="3" s="1"/>
  <c r="DQ92" i="4"/>
  <c r="DQ94" i="3" s="1"/>
  <c r="DR92" i="4"/>
  <c r="DR94" i="3" s="1"/>
  <c r="DS92" i="4"/>
  <c r="DS94" i="3" s="1"/>
  <c r="DT92" i="4"/>
  <c r="DT94" i="3" s="1"/>
  <c r="DU92" i="4"/>
  <c r="DU94" i="3" s="1"/>
  <c r="DV92" i="4"/>
  <c r="DV94" i="3" s="1"/>
  <c r="DW92" i="4"/>
  <c r="DW94" i="3" s="1"/>
  <c r="DX92" i="4"/>
  <c r="DX94" i="3" s="1"/>
  <c r="DY92" i="4"/>
  <c r="DY94" i="3" s="1"/>
  <c r="DZ92" i="4"/>
  <c r="DZ94" i="3" s="1"/>
  <c r="EA92" i="4"/>
  <c r="EA94" i="3" s="1"/>
  <c r="EB92" i="4"/>
  <c r="EB94" i="3" s="1"/>
  <c r="EC92" i="4"/>
  <c r="EC94" i="3" s="1"/>
  <c r="ED92" i="4"/>
  <c r="ED94" i="3" s="1"/>
  <c r="EE92" i="4"/>
  <c r="EE94" i="3" s="1"/>
  <c r="EF92" i="4"/>
  <c r="EF94" i="3" s="1"/>
  <c r="EG92" i="4"/>
  <c r="EG94" i="3" s="1"/>
  <c r="EH92" i="4"/>
  <c r="EH94" i="3" s="1"/>
  <c r="EI92" i="4"/>
  <c r="EI94" i="3" s="1"/>
  <c r="EJ92" i="4"/>
  <c r="EJ94" i="3" s="1"/>
  <c r="EK92" i="4"/>
  <c r="EK94" i="3" s="1"/>
  <c r="EL92" i="4"/>
  <c r="EL94" i="3" s="1"/>
  <c r="EM92" i="4"/>
  <c r="EM94" i="3" s="1"/>
  <c r="EN92" i="4"/>
  <c r="EN94" i="3" s="1"/>
  <c r="B93" i="4"/>
  <c r="B95" i="3" s="1"/>
  <c r="C93" i="4"/>
  <c r="C95" i="3" s="1"/>
  <c r="D93" i="4"/>
  <c r="D95" i="3" s="1"/>
  <c r="E93" i="4"/>
  <c r="E95" i="3" s="1"/>
  <c r="F93" i="4"/>
  <c r="F95" i="3" s="1"/>
  <c r="G93" i="4"/>
  <c r="G95" i="3" s="1"/>
  <c r="H93" i="4"/>
  <c r="H95" i="3" s="1"/>
  <c r="I93" i="4"/>
  <c r="I95" i="3" s="1"/>
  <c r="J93" i="4"/>
  <c r="J95" i="3" s="1"/>
  <c r="K93" i="4"/>
  <c r="K95" i="3" s="1"/>
  <c r="L93" i="4"/>
  <c r="L95" i="3" s="1"/>
  <c r="M93" i="4"/>
  <c r="M95" i="3" s="1"/>
  <c r="N93" i="4"/>
  <c r="N95" i="3" s="1"/>
  <c r="O93" i="4"/>
  <c r="O95" i="3" s="1"/>
  <c r="P93" i="4"/>
  <c r="P95" i="3" s="1"/>
  <c r="Q93" i="4"/>
  <c r="Q95" i="3" s="1"/>
  <c r="R93" i="4"/>
  <c r="R95" i="3" s="1"/>
  <c r="S93" i="4"/>
  <c r="S95" i="3" s="1"/>
  <c r="T93" i="4"/>
  <c r="T95" i="3" s="1"/>
  <c r="U93" i="4"/>
  <c r="U95" i="3" s="1"/>
  <c r="V93" i="4"/>
  <c r="V95" i="3" s="1"/>
  <c r="W93" i="4"/>
  <c r="W95" i="3" s="1"/>
  <c r="X93" i="4"/>
  <c r="X95" i="3" s="1"/>
  <c r="Y93" i="4"/>
  <c r="Y95" i="3" s="1"/>
  <c r="Z93" i="4"/>
  <c r="Z95" i="3" s="1"/>
  <c r="AA93" i="4"/>
  <c r="AA95" i="3" s="1"/>
  <c r="AB93" i="4"/>
  <c r="AB95" i="3" s="1"/>
  <c r="AC93" i="4"/>
  <c r="AC95" i="3" s="1"/>
  <c r="AD93" i="4"/>
  <c r="AD95" i="3" s="1"/>
  <c r="AE93" i="4"/>
  <c r="AE95" i="3" s="1"/>
  <c r="AF93" i="4"/>
  <c r="AF95" i="3" s="1"/>
  <c r="AG93" i="4"/>
  <c r="AG95" i="3" s="1"/>
  <c r="AH93" i="4"/>
  <c r="AH95" i="3" s="1"/>
  <c r="AI93" i="4"/>
  <c r="AI95" i="3" s="1"/>
  <c r="AJ93" i="4"/>
  <c r="AJ95" i="3" s="1"/>
  <c r="AK93" i="4"/>
  <c r="AK95" i="3" s="1"/>
  <c r="AL93" i="4"/>
  <c r="AL95" i="3" s="1"/>
  <c r="AM93" i="4"/>
  <c r="AM95" i="3" s="1"/>
  <c r="AN93" i="4"/>
  <c r="AN95" i="3" s="1"/>
  <c r="AO93" i="4"/>
  <c r="AO95" i="3" s="1"/>
  <c r="AP93" i="4"/>
  <c r="AP95" i="3" s="1"/>
  <c r="AQ93" i="4"/>
  <c r="AQ95" i="3" s="1"/>
  <c r="AR93" i="4"/>
  <c r="AR95" i="3" s="1"/>
  <c r="AS93" i="4"/>
  <c r="AS95" i="3" s="1"/>
  <c r="AT93" i="4"/>
  <c r="AT95" i="3" s="1"/>
  <c r="AU93" i="4"/>
  <c r="AU95" i="3" s="1"/>
  <c r="AV93" i="4"/>
  <c r="AV95" i="3" s="1"/>
  <c r="AW93" i="4"/>
  <c r="AW95" i="3" s="1"/>
  <c r="AX93" i="4"/>
  <c r="AX95" i="3" s="1"/>
  <c r="AY93" i="4"/>
  <c r="AY95" i="3" s="1"/>
  <c r="AZ93" i="4"/>
  <c r="AZ95" i="3" s="1"/>
  <c r="BA93" i="4"/>
  <c r="BA95" i="3" s="1"/>
  <c r="BB93" i="4"/>
  <c r="BB95" i="3" s="1"/>
  <c r="BC93" i="4"/>
  <c r="BC95" i="3" s="1"/>
  <c r="BD93" i="4"/>
  <c r="BD95" i="3" s="1"/>
  <c r="BE93" i="4"/>
  <c r="BE95" i="3" s="1"/>
  <c r="BF93" i="4"/>
  <c r="BF95" i="3" s="1"/>
  <c r="BG93" i="4"/>
  <c r="BG95" i="3" s="1"/>
  <c r="BH93" i="4"/>
  <c r="BH95" i="3" s="1"/>
  <c r="BI93" i="4"/>
  <c r="BI95" i="3" s="1"/>
  <c r="BJ93" i="4"/>
  <c r="BJ95" i="3" s="1"/>
  <c r="BK93" i="4"/>
  <c r="BK95" i="3" s="1"/>
  <c r="BL93" i="4"/>
  <c r="BL95" i="3" s="1"/>
  <c r="BM93" i="4"/>
  <c r="BM95" i="3" s="1"/>
  <c r="BN93" i="4"/>
  <c r="BN95" i="3" s="1"/>
  <c r="BO93" i="4"/>
  <c r="BO95" i="3" s="1"/>
  <c r="BP93" i="4"/>
  <c r="BP95" i="3" s="1"/>
  <c r="BQ93" i="4"/>
  <c r="BQ95" i="3" s="1"/>
  <c r="BR93" i="4"/>
  <c r="BR95" i="3" s="1"/>
  <c r="BS93" i="4"/>
  <c r="BS95" i="3" s="1"/>
  <c r="BT93" i="4"/>
  <c r="BT95" i="3" s="1"/>
  <c r="BU93" i="4"/>
  <c r="BU95" i="3" s="1"/>
  <c r="BV93" i="4"/>
  <c r="BV95" i="3" s="1"/>
  <c r="BW93" i="4"/>
  <c r="BW95" i="3" s="1"/>
  <c r="BX93" i="4"/>
  <c r="BX95" i="3" s="1"/>
  <c r="BY93" i="4"/>
  <c r="BY95" i="3" s="1"/>
  <c r="BZ93" i="4"/>
  <c r="BZ95" i="3" s="1"/>
  <c r="CA93" i="4"/>
  <c r="CA95" i="3" s="1"/>
  <c r="CB93" i="4"/>
  <c r="CB95" i="3" s="1"/>
  <c r="CC93" i="4"/>
  <c r="CC95" i="3" s="1"/>
  <c r="CD93" i="4"/>
  <c r="CD95" i="3" s="1"/>
  <c r="CE93" i="4"/>
  <c r="CE95" i="3" s="1"/>
  <c r="CF93" i="4"/>
  <c r="CF95" i="3" s="1"/>
  <c r="CG93" i="4"/>
  <c r="CG95" i="3" s="1"/>
  <c r="CH93" i="4"/>
  <c r="CH95" i="3" s="1"/>
  <c r="CI93" i="4"/>
  <c r="CI95" i="3" s="1"/>
  <c r="CJ93" i="4"/>
  <c r="CJ95" i="3" s="1"/>
  <c r="CK93" i="4"/>
  <c r="CK95" i="3" s="1"/>
  <c r="CL93" i="4"/>
  <c r="CL95" i="3" s="1"/>
  <c r="CM93" i="4"/>
  <c r="CM95" i="3" s="1"/>
  <c r="CN93" i="4"/>
  <c r="CN95" i="3" s="1"/>
  <c r="CO93" i="4"/>
  <c r="CO95" i="3" s="1"/>
  <c r="CP93" i="4"/>
  <c r="CP95" i="3" s="1"/>
  <c r="CQ93" i="4"/>
  <c r="CQ95" i="3" s="1"/>
  <c r="CR93" i="4"/>
  <c r="CR95" i="3" s="1"/>
  <c r="CS93" i="4"/>
  <c r="CS95" i="3" s="1"/>
  <c r="CT93" i="4"/>
  <c r="CT95" i="3" s="1"/>
  <c r="CU93" i="4"/>
  <c r="CU95" i="3" s="1"/>
  <c r="CV93" i="4"/>
  <c r="CV95" i="3" s="1"/>
  <c r="CW93" i="4"/>
  <c r="CW95" i="3" s="1"/>
  <c r="CX93" i="4"/>
  <c r="CX95" i="3" s="1"/>
  <c r="CY93" i="4"/>
  <c r="CY95" i="3" s="1"/>
  <c r="CZ93" i="4"/>
  <c r="CZ95" i="3" s="1"/>
  <c r="DA93" i="4"/>
  <c r="DA95" i="3" s="1"/>
  <c r="DB93" i="4"/>
  <c r="DB95" i="3" s="1"/>
  <c r="DC93" i="4"/>
  <c r="DC95" i="3" s="1"/>
  <c r="DD93" i="4"/>
  <c r="DD95" i="3" s="1"/>
  <c r="DE93" i="4"/>
  <c r="DE95" i="3" s="1"/>
  <c r="DF93" i="4"/>
  <c r="DF95" i="3" s="1"/>
  <c r="DG93" i="4"/>
  <c r="DG95" i="3" s="1"/>
  <c r="DH93" i="4"/>
  <c r="DH95" i="3" s="1"/>
  <c r="DI93" i="4"/>
  <c r="DI95" i="3" s="1"/>
  <c r="DJ93" i="4"/>
  <c r="DJ95" i="3" s="1"/>
  <c r="DK93" i="4"/>
  <c r="DK95" i="3" s="1"/>
  <c r="DL93" i="4"/>
  <c r="DL95" i="3" s="1"/>
  <c r="DM93" i="4"/>
  <c r="DM95" i="3" s="1"/>
  <c r="DN93" i="4"/>
  <c r="DN95" i="3" s="1"/>
  <c r="DO93" i="4"/>
  <c r="DO95" i="3" s="1"/>
  <c r="DP93" i="4"/>
  <c r="DP95" i="3" s="1"/>
  <c r="DQ93" i="4"/>
  <c r="DQ95" i="3" s="1"/>
  <c r="DR93" i="4"/>
  <c r="DR95" i="3" s="1"/>
  <c r="DS93" i="4"/>
  <c r="DS95" i="3" s="1"/>
  <c r="DT93" i="4"/>
  <c r="DT95" i="3" s="1"/>
  <c r="DU93" i="4"/>
  <c r="DU95" i="3" s="1"/>
  <c r="DV93" i="4"/>
  <c r="DV95" i="3" s="1"/>
  <c r="DW93" i="4"/>
  <c r="DW95" i="3" s="1"/>
  <c r="DX93" i="4"/>
  <c r="DX95" i="3" s="1"/>
  <c r="DY93" i="4"/>
  <c r="DY95" i="3" s="1"/>
  <c r="DZ93" i="4"/>
  <c r="DZ95" i="3" s="1"/>
  <c r="EA93" i="4"/>
  <c r="EA95" i="3" s="1"/>
  <c r="EB93" i="4"/>
  <c r="EB95" i="3" s="1"/>
  <c r="EC93" i="4"/>
  <c r="EC95" i="3" s="1"/>
  <c r="ED93" i="4"/>
  <c r="ED95" i="3" s="1"/>
  <c r="EE93" i="4"/>
  <c r="EE95" i="3" s="1"/>
  <c r="EF93" i="4"/>
  <c r="EF95" i="3" s="1"/>
  <c r="EG93" i="4"/>
  <c r="EG95" i="3" s="1"/>
  <c r="EH93" i="4"/>
  <c r="EH95" i="3" s="1"/>
  <c r="EI93" i="4"/>
  <c r="EI95" i="3" s="1"/>
  <c r="EJ93" i="4"/>
  <c r="EJ95" i="3" s="1"/>
  <c r="EK93" i="4"/>
  <c r="EK95" i="3" s="1"/>
  <c r="EL93" i="4"/>
  <c r="EL95" i="3" s="1"/>
  <c r="EM93" i="4"/>
  <c r="EM95" i="3" s="1"/>
  <c r="EN93" i="4"/>
  <c r="EN95" i="3" s="1"/>
  <c r="B94" i="4"/>
  <c r="B96" i="3" s="1"/>
  <c r="C94" i="4"/>
  <c r="C96" i="3" s="1"/>
  <c r="D94" i="4"/>
  <c r="D96" i="3" s="1"/>
  <c r="E94" i="4"/>
  <c r="E96" i="3" s="1"/>
  <c r="F94" i="4"/>
  <c r="F96" i="3" s="1"/>
  <c r="G94" i="4"/>
  <c r="G96" i="3" s="1"/>
  <c r="H94" i="4"/>
  <c r="H96" i="3" s="1"/>
  <c r="I94" i="4"/>
  <c r="I96" i="3" s="1"/>
  <c r="J94" i="4"/>
  <c r="J96" i="3" s="1"/>
  <c r="K94" i="4"/>
  <c r="K96" i="3" s="1"/>
  <c r="L94" i="4"/>
  <c r="L96" i="3" s="1"/>
  <c r="M94" i="4"/>
  <c r="M96" i="3" s="1"/>
  <c r="N94" i="4"/>
  <c r="N96" i="3" s="1"/>
  <c r="O94" i="4"/>
  <c r="O96" i="3" s="1"/>
  <c r="P94" i="4"/>
  <c r="P96" i="3" s="1"/>
  <c r="Q94" i="4"/>
  <c r="Q96" i="3" s="1"/>
  <c r="R94" i="4"/>
  <c r="R96" i="3" s="1"/>
  <c r="S94" i="4"/>
  <c r="S96" i="3" s="1"/>
  <c r="T94" i="4"/>
  <c r="T96" i="3" s="1"/>
  <c r="U94" i="4"/>
  <c r="U96" i="3" s="1"/>
  <c r="V94" i="4"/>
  <c r="V96" i="3" s="1"/>
  <c r="W94" i="4"/>
  <c r="W96" i="3" s="1"/>
  <c r="X94" i="4"/>
  <c r="X96" i="3" s="1"/>
  <c r="Y94" i="4"/>
  <c r="Y96" i="3" s="1"/>
  <c r="Z94" i="4"/>
  <c r="Z96" i="3" s="1"/>
  <c r="AA94" i="4"/>
  <c r="AA96" i="3" s="1"/>
  <c r="AB94" i="4"/>
  <c r="AB96" i="3" s="1"/>
  <c r="AC94" i="4"/>
  <c r="AC96" i="3" s="1"/>
  <c r="AD94" i="4"/>
  <c r="AD96" i="3" s="1"/>
  <c r="AE94" i="4"/>
  <c r="AE96" i="3" s="1"/>
  <c r="AF94" i="4"/>
  <c r="AF96" i="3" s="1"/>
  <c r="AG94" i="4"/>
  <c r="AG96" i="3" s="1"/>
  <c r="AH94" i="4"/>
  <c r="AH96" i="3" s="1"/>
  <c r="AI94" i="4"/>
  <c r="AI96" i="3" s="1"/>
  <c r="AJ94" i="4"/>
  <c r="AJ96" i="3" s="1"/>
  <c r="AK94" i="4"/>
  <c r="AK96" i="3" s="1"/>
  <c r="AL94" i="4"/>
  <c r="AL96" i="3" s="1"/>
  <c r="AM94" i="4"/>
  <c r="AM96" i="3" s="1"/>
  <c r="AN94" i="4"/>
  <c r="AN96" i="3" s="1"/>
  <c r="AO94" i="4"/>
  <c r="AO96" i="3" s="1"/>
  <c r="AP94" i="4"/>
  <c r="AP96" i="3" s="1"/>
  <c r="AQ94" i="4"/>
  <c r="AQ96" i="3" s="1"/>
  <c r="AR94" i="4"/>
  <c r="AR96" i="3" s="1"/>
  <c r="AS94" i="4"/>
  <c r="AS96" i="3" s="1"/>
  <c r="AT94" i="4"/>
  <c r="AT96" i="3" s="1"/>
  <c r="AU94" i="4"/>
  <c r="AU96" i="3" s="1"/>
  <c r="AV94" i="4"/>
  <c r="AV96" i="3" s="1"/>
  <c r="AW94" i="4"/>
  <c r="AW96" i="3" s="1"/>
  <c r="AX94" i="4"/>
  <c r="AX96" i="3" s="1"/>
  <c r="AY94" i="4"/>
  <c r="AY96" i="3" s="1"/>
  <c r="AZ94" i="4"/>
  <c r="AZ96" i="3" s="1"/>
  <c r="BA94" i="4"/>
  <c r="BA96" i="3" s="1"/>
  <c r="BB94" i="4"/>
  <c r="BB96" i="3" s="1"/>
  <c r="BC94" i="4"/>
  <c r="BC96" i="3" s="1"/>
  <c r="BD94" i="4"/>
  <c r="BD96" i="3" s="1"/>
  <c r="BE94" i="4"/>
  <c r="BE96" i="3" s="1"/>
  <c r="BF94" i="4"/>
  <c r="BF96" i="3" s="1"/>
  <c r="BG94" i="4"/>
  <c r="BG96" i="3" s="1"/>
  <c r="BH94" i="4"/>
  <c r="BH96" i="3" s="1"/>
  <c r="BI94" i="4"/>
  <c r="BI96" i="3" s="1"/>
  <c r="BJ94" i="4"/>
  <c r="BJ96" i="3" s="1"/>
  <c r="BK94" i="4"/>
  <c r="BK96" i="3" s="1"/>
  <c r="BL94" i="4"/>
  <c r="BL96" i="3" s="1"/>
  <c r="BM94" i="4"/>
  <c r="BM96" i="3" s="1"/>
  <c r="BN94" i="4"/>
  <c r="BN96" i="3" s="1"/>
  <c r="BO94" i="4"/>
  <c r="BO96" i="3" s="1"/>
  <c r="BP94" i="4"/>
  <c r="BP96" i="3" s="1"/>
  <c r="BQ94" i="4"/>
  <c r="BQ96" i="3" s="1"/>
  <c r="BR94" i="4"/>
  <c r="BR96" i="3" s="1"/>
  <c r="BS94" i="4"/>
  <c r="BS96" i="3" s="1"/>
  <c r="BT94" i="4"/>
  <c r="BT96" i="3" s="1"/>
  <c r="BU94" i="4"/>
  <c r="BU96" i="3" s="1"/>
  <c r="BV94" i="4"/>
  <c r="BV96" i="3" s="1"/>
  <c r="BW94" i="4"/>
  <c r="BW96" i="3" s="1"/>
  <c r="BX94" i="4"/>
  <c r="BX96" i="3" s="1"/>
  <c r="BY94" i="4"/>
  <c r="BY96" i="3" s="1"/>
  <c r="BZ94" i="4"/>
  <c r="BZ96" i="3" s="1"/>
  <c r="CA94" i="4"/>
  <c r="CA96" i="3" s="1"/>
  <c r="CB94" i="4"/>
  <c r="CB96" i="3" s="1"/>
  <c r="CC94" i="4"/>
  <c r="CC96" i="3" s="1"/>
  <c r="CD94" i="4"/>
  <c r="CD96" i="3" s="1"/>
  <c r="CE94" i="4"/>
  <c r="CE96" i="3" s="1"/>
  <c r="CF94" i="4"/>
  <c r="CF96" i="3" s="1"/>
  <c r="CG94" i="4"/>
  <c r="CG96" i="3" s="1"/>
  <c r="CH94" i="4"/>
  <c r="CH96" i="3" s="1"/>
  <c r="CI94" i="4"/>
  <c r="CI96" i="3" s="1"/>
  <c r="CJ94" i="4"/>
  <c r="CJ96" i="3" s="1"/>
  <c r="CK94" i="4"/>
  <c r="CK96" i="3" s="1"/>
  <c r="CL94" i="4"/>
  <c r="CL96" i="3" s="1"/>
  <c r="CM94" i="4"/>
  <c r="CM96" i="3" s="1"/>
  <c r="CN94" i="4"/>
  <c r="CN96" i="3" s="1"/>
  <c r="CO94" i="4"/>
  <c r="CO96" i="3" s="1"/>
  <c r="CP94" i="4"/>
  <c r="CP96" i="3" s="1"/>
  <c r="CQ94" i="4"/>
  <c r="CQ96" i="3" s="1"/>
  <c r="CR94" i="4"/>
  <c r="CR96" i="3" s="1"/>
  <c r="CS94" i="4"/>
  <c r="CS96" i="3" s="1"/>
  <c r="CT94" i="4"/>
  <c r="CT96" i="3" s="1"/>
  <c r="CU94" i="4"/>
  <c r="CU96" i="3" s="1"/>
  <c r="CV94" i="4"/>
  <c r="CV96" i="3" s="1"/>
  <c r="CW94" i="4"/>
  <c r="CW96" i="3" s="1"/>
  <c r="CX94" i="4"/>
  <c r="CX96" i="3" s="1"/>
  <c r="CY94" i="4"/>
  <c r="CY96" i="3" s="1"/>
  <c r="CZ94" i="4"/>
  <c r="CZ96" i="3" s="1"/>
  <c r="DA94" i="4"/>
  <c r="DA96" i="3" s="1"/>
  <c r="DB94" i="4"/>
  <c r="DB96" i="3" s="1"/>
  <c r="DC94" i="4"/>
  <c r="DC96" i="3" s="1"/>
  <c r="DD94" i="4"/>
  <c r="DD96" i="3" s="1"/>
  <c r="DE94" i="4"/>
  <c r="DE96" i="3" s="1"/>
  <c r="DF94" i="4"/>
  <c r="DF96" i="3" s="1"/>
  <c r="DG94" i="4"/>
  <c r="DG96" i="3" s="1"/>
  <c r="DH94" i="4"/>
  <c r="DH96" i="3" s="1"/>
  <c r="DI94" i="4"/>
  <c r="DI96" i="3" s="1"/>
  <c r="DJ94" i="4"/>
  <c r="DJ96" i="3" s="1"/>
  <c r="DK94" i="4"/>
  <c r="DK96" i="3" s="1"/>
  <c r="DL94" i="4"/>
  <c r="DL96" i="3" s="1"/>
  <c r="DM94" i="4"/>
  <c r="DM96" i="3" s="1"/>
  <c r="DN94" i="4"/>
  <c r="DN96" i="3" s="1"/>
  <c r="DO94" i="4"/>
  <c r="DO96" i="3" s="1"/>
  <c r="DP94" i="4"/>
  <c r="DP96" i="3" s="1"/>
  <c r="DQ94" i="4"/>
  <c r="DQ96" i="3" s="1"/>
  <c r="DR94" i="4"/>
  <c r="DR96" i="3" s="1"/>
  <c r="DS94" i="4"/>
  <c r="DS96" i="3" s="1"/>
  <c r="DT94" i="4"/>
  <c r="DT96" i="3" s="1"/>
  <c r="DU94" i="4"/>
  <c r="DU96" i="3" s="1"/>
  <c r="DV94" i="4"/>
  <c r="DV96" i="3" s="1"/>
  <c r="DW94" i="4"/>
  <c r="DW96" i="3" s="1"/>
  <c r="DX94" i="4"/>
  <c r="DX96" i="3" s="1"/>
  <c r="DY94" i="4"/>
  <c r="DY96" i="3" s="1"/>
  <c r="DZ94" i="4"/>
  <c r="DZ96" i="3" s="1"/>
  <c r="EA94" i="4"/>
  <c r="EA96" i="3" s="1"/>
  <c r="EB94" i="4"/>
  <c r="EB96" i="3" s="1"/>
  <c r="EC94" i="4"/>
  <c r="EC96" i="3" s="1"/>
  <c r="ED94" i="4"/>
  <c r="ED96" i="3" s="1"/>
  <c r="EE94" i="4"/>
  <c r="EE96" i="3" s="1"/>
  <c r="EF94" i="4"/>
  <c r="EF96" i="3" s="1"/>
  <c r="EG94" i="4"/>
  <c r="EG96" i="3" s="1"/>
  <c r="EH94" i="4"/>
  <c r="EH96" i="3" s="1"/>
  <c r="EI94" i="4"/>
  <c r="EI96" i="3" s="1"/>
  <c r="EJ94" i="4"/>
  <c r="EJ96" i="3" s="1"/>
  <c r="EK94" i="4"/>
  <c r="EK96" i="3" s="1"/>
  <c r="EL94" i="4"/>
  <c r="EL96" i="3" s="1"/>
  <c r="EM94" i="4"/>
  <c r="EM96" i="3" s="1"/>
  <c r="EN94" i="4"/>
  <c r="EN96" i="3" s="1"/>
  <c r="B95" i="4"/>
  <c r="B97" i="3" s="1"/>
  <c r="C95" i="4"/>
  <c r="C97" i="3" s="1"/>
  <c r="D95" i="4"/>
  <c r="D97" i="3" s="1"/>
  <c r="E95" i="4"/>
  <c r="E97" i="3" s="1"/>
  <c r="F95" i="4"/>
  <c r="F97" i="3" s="1"/>
  <c r="G95" i="4"/>
  <c r="G97" i="3" s="1"/>
  <c r="H95" i="4"/>
  <c r="H97" i="3" s="1"/>
  <c r="I95" i="4"/>
  <c r="I97" i="3" s="1"/>
  <c r="J95" i="4"/>
  <c r="J97" i="3" s="1"/>
  <c r="K95" i="4"/>
  <c r="K97" i="3" s="1"/>
  <c r="L95" i="4"/>
  <c r="L97" i="3" s="1"/>
  <c r="M95" i="4"/>
  <c r="M97" i="3" s="1"/>
  <c r="N95" i="4"/>
  <c r="N97" i="3" s="1"/>
  <c r="O95" i="4"/>
  <c r="O97" i="3" s="1"/>
  <c r="P95" i="4"/>
  <c r="P97" i="3" s="1"/>
  <c r="Q95" i="4"/>
  <c r="Q97" i="3" s="1"/>
  <c r="R95" i="4"/>
  <c r="R97" i="3" s="1"/>
  <c r="S95" i="4"/>
  <c r="S97" i="3" s="1"/>
  <c r="T95" i="4"/>
  <c r="T97" i="3" s="1"/>
  <c r="U95" i="4"/>
  <c r="U97" i="3" s="1"/>
  <c r="V95" i="4"/>
  <c r="V97" i="3" s="1"/>
  <c r="W95" i="4"/>
  <c r="W97" i="3" s="1"/>
  <c r="X95" i="4"/>
  <c r="X97" i="3" s="1"/>
  <c r="Y95" i="4"/>
  <c r="Y97" i="3" s="1"/>
  <c r="Z95" i="4"/>
  <c r="Z97" i="3" s="1"/>
  <c r="AA95" i="4"/>
  <c r="AA97" i="3" s="1"/>
  <c r="AB95" i="4"/>
  <c r="AB97" i="3" s="1"/>
  <c r="AC95" i="4"/>
  <c r="AC97" i="3" s="1"/>
  <c r="AD95" i="4"/>
  <c r="AD97" i="3" s="1"/>
  <c r="AE95" i="4"/>
  <c r="AE97" i="3" s="1"/>
  <c r="AF95" i="4"/>
  <c r="AF97" i="3" s="1"/>
  <c r="AG95" i="4"/>
  <c r="AG97" i="3" s="1"/>
  <c r="AH95" i="4"/>
  <c r="AH97" i="3" s="1"/>
  <c r="AI95" i="4"/>
  <c r="AI97" i="3" s="1"/>
  <c r="AJ95" i="4"/>
  <c r="AJ97" i="3" s="1"/>
  <c r="AK95" i="4"/>
  <c r="AK97" i="3" s="1"/>
  <c r="AL95" i="4"/>
  <c r="AL97" i="3" s="1"/>
  <c r="AM95" i="4"/>
  <c r="AM97" i="3" s="1"/>
  <c r="AN95" i="4"/>
  <c r="AN97" i="3" s="1"/>
  <c r="AO95" i="4"/>
  <c r="AO97" i="3" s="1"/>
  <c r="AP95" i="4"/>
  <c r="AP97" i="3" s="1"/>
  <c r="AQ95" i="4"/>
  <c r="AQ97" i="3" s="1"/>
  <c r="AR95" i="4"/>
  <c r="AR97" i="3" s="1"/>
  <c r="AS95" i="4"/>
  <c r="AS97" i="3" s="1"/>
  <c r="AT95" i="4"/>
  <c r="AT97" i="3" s="1"/>
  <c r="AU95" i="4"/>
  <c r="AU97" i="3" s="1"/>
  <c r="AV95" i="4"/>
  <c r="AV97" i="3" s="1"/>
  <c r="AW95" i="4"/>
  <c r="AW97" i="3" s="1"/>
  <c r="AX95" i="4"/>
  <c r="AX97" i="3" s="1"/>
  <c r="AY95" i="4"/>
  <c r="AY97" i="3" s="1"/>
  <c r="AZ95" i="4"/>
  <c r="AZ97" i="3" s="1"/>
  <c r="BA95" i="4"/>
  <c r="BA97" i="3" s="1"/>
  <c r="BB95" i="4"/>
  <c r="BB97" i="3" s="1"/>
  <c r="BC95" i="4"/>
  <c r="BC97" i="3" s="1"/>
  <c r="BD95" i="4"/>
  <c r="BD97" i="3" s="1"/>
  <c r="BE95" i="4"/>
  <c r="BE97" i="3" s="1"/>
  <c r="BF95" i="4"/>
  <c r="BF97" i="3" s="1"/>
  <c r="BG95" i="4"/>
  <c r="BG97" i="3" s="1"/>
  <c r="BH95" i="4"/>
  <c r="BH97" i="3" s="1"/>
  <c r="BI95" i="4"/>
  <c r="BI97" i="3" s="1"/>
  <c r="BJ95" i="4"/>
  <c r="BJ97" i="3" s="1"/>
  <c r="BK95" i="4"/>
  <c r="BK97" i="3" s="1"/>
  <c r="BL95" i="4"/>
  <c r="BL97" i="3" s="1"/>
  <c r="BM95" i="4"/>
  <c r="BM97" i="3" s="1"/>
  <c r="BN95" i="4"/>
  <c r="BN97" i="3" s="1"/>
  <c r="BO95" i="4"/>
  <c r="BO97" i="3" s="1"/>
  <c r="BP95" i="4"/>
  <c r="BP97" i="3" s="1"/>
  <c r="BQ95" i="4"/>
  <c r="BQ97" i="3" s="1"/>
  <c r="BR95" i="4"/>
  <c r="BR97" i="3" s="1"/>
  <c r="BS95" i="4"/>
  <c r="BS97" i="3" s="1"/>
  <c r="BT95" i="4"/>
  <c r="BT97" i="3" s="1"/>
  <c r="BU95" i="4"/>
  <c r="BU97" i="3" s="1"/>
  <c r="BV95" i="4"/>
  <c r="BV97" i="3" s="1"/>
  <c r="BW95" i="4"/>
  <c r="BW97" i="3" s="1"/>
  <c r="BX95" i="4"/>
  <c r="BX97" i="3" s="1"/>
  <c r="BY95" i="4"/>
  <c r="BY97" i="3" s="1"/>
  <c r="BZ95" i="4"/>
  <c r="BZ97" i="3" s="1"/>
  <c r="CA95" i="4"/>
  <c r="CA97" i="3" s="1"/>
  <c r="CB95" i="4"/>
  <c r="CB97" i="3" s="1"/>
  <c r="CC95" i="4"/>
  <c r="CC97" i="3" s="1"/>
  <c r="CD95" i="4"/>
  <c r="CD97" i="3" s="1"/>
  <c r="CE95" i="4"/>
  <c r="CE97" i="3" s="1"/>
  <c r="CF95" i="4"/>
  <c r="CF97" i="3" s="1"/>
  <c r="CG95" i="4"/>
  <c r="CG97" i="3" s="1"/>
  <c r="CH95" i="4"/>
  <c r="CH97" i="3" s="1"/>
  <c r="CI95" i="4"/>
  <c r="CI97" i="3" s="1"/>
  <c r="CJ95" i="4"/>
  <c r="CJ97" i="3" s="1"/>
  <c r="CK95" i="4"/>
  <c r="CK97" i="3" s="1"/>
  <c r="CL95" i="4"/>
  <c r="CL97" i="3" s="1"/>
  <c r="CM95" i="4"/>
  <c r="CM97" i="3" s="1"/>
  <c r="CN95" i="4"/>
  <c r="CN97" i="3" s="1"/>
  <c r="CO95" i="4"/>
  <c r="CO97" i="3" s="1"/>
  <c r="CP95" i="4"/>
  <c r="CP97" i="3" s="1"/>
  <c r="CQ95" i="4"/>
  <c r="CQ97" i="3" s="1"/>
  <c r="CR95" i="4"/>
  <c r="CR97" i="3" s="1"/>
  <c r="CS95" i="4"/>
  <c r="CS97" i="3" s="1"/>
  <c r="CT95" i="4"/>
  <c r="CT97" i="3" s="1"/>
  <c r="CU95" i="4"/>
  <c r="CU97" i="3" s="1"/>
  <c r="CV95" i="4"/>
  <c r="CV97" i="3" s="1"/>
  <c r="CW95" i="4"/>
  <c r="CW97" i="3" s="1"/>
  <c r="CX95" i="4"/>
  <c r="CX97" i="3" s="1"/>
  <c r="CY95" i="4"/>
  <c r="CY97" i="3" s="1"/>
  <c r="CZ95" i="4"/>
  <c r="CZ97" i="3" s="1"/>
  <c r="DA95" i="4"/>
  <c r="DA97" i="3" s="1"/>
  <c r="DB95" i="4"/>
  <c r="DB97" i="3" s="1"/>
  <c r="DC95" i="4"/>
  <c r="DC97" i="3" s="1"/>
  <c r="DD95" i="4"/>
  <c r="DD97" i="3" s="1"/>
  <c r="DE95" i="4"/>
  <c r="DE97" i="3" s="1"/>
  <c r="DF95" i="4"/>
  <c r="DF97" i="3" s="1"/>
  <c r="DG95" i="4"/>
  <c r="DG97" i="3" s="1"/>
  <c r="DH95" i="4"/>
  <c r="DH97" i="3" s="1"/>
  <c r="DI95" i="4"/>
  <c r="DI97" i="3" s="1"/>
  <c r="DJ95" i="4"/>
  <c r="DJ97" i="3" s="1"/>
  <c r="DK95" i="4"/>
  <c r="DK97" i="3" s="1"/>
  <c r="DL95" i="4"/>
  <c r="DL97" i="3" s="1"/>
  <c r="DM95" i="4"/>
  <c r="DM97" i="3" s="1"/>
  <c r="DN95" i="4"/>
  <c r="DN97" i="3" s="1"/>
  <c r="DO95" i="4"/>
  <c r="DO97" i="3" s="1"/>
  <c r="DP95" i="4"/>
  <c r="DP97" i="3" s="1"/>
  <c r="DQ95" i="4"/>
  <c r="DQ97" i="3" s="1"/>
  <c r="DR95" i="4"/>
  <c r="DR97" i="3" s="1"/>
  <c r="DS95" i="4"/>
  <c r="DS97" i="3" s="1"/>
  <c r="DT95" i="4"/>
  <c r="DT97" i="3" s="1"/>
  <c r="DU95" i="4"/>
  <c r="DU97" i="3" s="1"/>
  <c r="DV95" i="4"/>
  <c r="DV97" i="3" s="1"/>
  <c r="DW95" i="4"/>
  <c r="DW97" i="3" s="1"/>
  <c r="DX95" i="4"/>
  <c r="DX97" i="3" s="1"/>
  <c r="DY95" i="4"/>
  <c r="DY97" i="3" s="1"/>
  <c r="DZ95" i="4"/>
  <c r="DZ97" i="3" s="1"/>
  <c r="EA95" i="4"/>
  <c r="EA97" i="3" s="1"/>
  <c r="EB95" i="4"/>
  <c r="EB97" i="3" s="1"/>
  <c r="EC95" i="4"/>
  <c r="EC97" i="3" s="1"/>
  <c r="ED95" i="4"/>
  <c r="ED97" i="3" s="1"/>
  <c r="EE95" i="4"/>
  <c r="EE97" i="3" s="1"/>
  <c r="EF95" i="4"/>
  <c r="EF97" i="3" s="1"/>
  <c r="EG95" i="4"/>
  <c r="EG97" i="3" s="1"/>
  <c r="EH95" i="4"/>
  <c r="EH97" i="3" s="1"/>
  <c r="EI95" i="4"/>
  <c r="EI97" i="3" s="1"/>
  <c r="EJ95" i="4"/>
  <c r="EJ97" i="3" s="1"/>
  <c r="EK95" i="4"/>
  <c r="EK97" i="3" s="1"/>
  <c r="EL95" i="4"/>
  <c r="EL97" i="3" s="1"/>
  <c r="EM95" i="4"/>
  <c r="EM97" i="3" s="1"/>
  <c r="EN95" i="4"/>
  <c r="EN97" i="3" s="1"/>
  <c r="B96" i="4"/>
  <c r="B98" i="3" s="1"/>
  <c r="C96" i="4"/>
  <c r="C98" i="3" s="1"/>
  <c r="D96" i="4"/>
  <c r="D98" i="3" s="1"/>
  <c r="E96" i="4"/>
  <c r="E98" i="3" s="1"/>
  <c r="F96" i="4"/>
  <c r="F98" i="3" s="1"/>
  <c r="G96" i="4"/>
  <c r="G98" i="3" s="1"/>
  <c r="H96" i="4"/>
  <c r="H98" i="3" s="1"/>
  <c r="I96" i="4"/>
  <c r="I98" i="3" s="1"/>
  <c r="J96" i="4"/>
  <c r="J98" i="3" s="1"/>
  <c r="K96" i="4"/>
  <c r="K98" i="3" s="1"/>
  <c r="L96" i="4"/>
  <c r="L98" i="3" s="1"/>
  <c r="M96" i="4"/>
  <c r="M98" i="3" s="1"/>
  <c r="N96" i="4"/>
  <c r="N98" i="3" s="1"/>
  <c r="O96" i="4"/>
  <c r="O98" i="3" s="1"/>
  <c r="P96" i="4"/>
  <c r="P98" i="3" s="1"/>
  <c r="Q96" i="4"/>
  <c r="Q98" i="3" s="1"/>
  <c r="R96" i="4"/>
  <c r="R98" i="3" s="1"/>
  <c r="S96" i="4"/>
  <c r="S98" i="3" s="1"/>
  <c r="T96" i="4"/>
  <c r="T98" i="3" s="1"/>
  <c r="U96" i="4"/>
  <c r="U98" i="3" s="1"/>
  <c r="V96" i="4"/>
  <c r="V98" i="3" s="1"/>
  <c r="W96" i="4"/>
  <c r="W98" i="3" s="1"/>
  <c r="X96" i="4"/>
  <c r="X98" i="3" s="1"/>
  <c r="Y96" i="4"/>
  <c r="Y98" i="3" s="1"/>
  <c r="Z96" i="4"/>
  <c r="Z98" i="3" s="1"/>
  <c r="AA96" i="4"/>
  <c r="AA98" i="3" s="1"/>
  <c r="AB96" i="4"/>
  <c r="AB98" i="3" s="1"/>
  <c r="AC96" i="4"/>
  <c r="AC98" i="3" s="1"/>
  <c r="AD96" i="4"/>
  <c r="AD98" i="3" s="1"/>
  <c r="AE96" i="4"/>
  <c r="AE98" i="3" s="1"/>
  <c r="AF96" i="4"/>
  <c r="AF98" i="3" s="1"/>
  <c r="AG96" i="4"/>
  <c r="AG98" i="3" s="1"/>
  <c r="AH96" i="4"/>
  <c r="AH98" i="3" s="1"/>
  <c r="AI96" i="4"/>
  <c r="AI98" i="3" s="1"/>
  <c r="AJ96" i="4"/>
  <c r="AJ98" i="3" s="1"/>
  <c r="AK96" i="4"/>
  <c r="AK98" i="3" s="1"/>
  <c r="AL96" i="4"/>
  <c r="AL98" i="3" s="1"/>
  <c r="AM96" i="4"/>
  <c r="AM98" i="3" s="1"/>
  <c r="AN96" i="4"/>
  <c r="AN98" i="3" s="1"/>
  <c r="AO96" i="4"/>
  <c r="AO98" i="3" s="1"/>
  <c r="AP96" i="4"/>
  <c r="AP98" i="3" s="1"/>
  <c r="AQ96" i="4"/>
  <c r="AQ98" i="3" s="1"/>
  <c r="AR96" i="4"/>
  <c r="AR98" i="3" s="1"/>
  <c r="AS96" i="4"/>
  <c r="AS98" i="3" s="1"/>
  <c r="AT96" i="4"/>
  <c r="AT98" i="3" s="1"/>
  <c r="AU96" i="4"/>
  <c r="AU98" i="3" s="1"/>
  <c r="AV96" i="4"/>
  <c r="AV98" i="3" s="1"/>
  <c r="AW96" i="4"/>
  <c r="AW98" i="3" s="1"/>
  <c r="AX96" i="4"/>
  <c r="AX98" i="3" s="1"/>
  <c r="AY96" i="4"/>
  <c r="AY98" i="3" s="1"/>
  <c r="AZ96" i="4"/>
  <c r="AZ98" i="3" s="1"/>
  <c r="BA96" i="4"/>
  <c r="BA98" i="3" s="1"/>
  <c r="BB96" i="4"/>
  <c r="BB98" i="3" s="1"/>
  <c r="BC96" i="4"/>
  <c r="BC98" i="3" s="1"/>
  <c r="BD96" i="4"/>
  <c r="BD98" i="3" s="1"/>
  <c r="BE96" i="4"/>
  <c r="BE98" i="3" s="1"/>
  <c r="BF96" i="4"/>
  <c r="BF98" i="3" s="1"/>
  <c r="BG96" i="4"/>
  <c r="BG98" i="3" s="1"/>
  <c r="BH96" i="4"/>
  <c r="BH98" i="3" s="1"/>
  <c r="BI96" i="4"/>
  <c r="BI98" i="3" s="1"/>
  <c r="BJ96" i="4"/>
  <c r="BJ98" i="3" s="1"/>
  <c r="BK96" i="4"/>
  <c r="BK98" i="3" s="1"/>
  <c r="BL96" i="4"/>
  <c r="BL98" i="3" s="1"/>
  <c r="BM96" i="4"/>
  <c r="BM98" i="3" s="1"/>
  <c r="BN96" i="4"/>
  <c r="BN98" i="3" s="1"/>
  <c r="BO96" i="4"/>
  <c r="BO98" i="3" s="1"/>
  <c r="BP96" i="4"/>
  <c r="BP98" i="3" s="1"/>
  <c r="BQ96" i="4"/>
  <c r="BQ98" i="3" s="1"/>
  <c r="BR96" i="4"/>
  <c r="BR98" i="3" s="1"/>
  <c r="BS96" i="4"/>
  <c r="BS98" i="3" s="1"/>
  <c r="BT96" i="4"/>
  <c r="BT98" i="3" s="1"/>
  <c r="BU96" i="4"/>
  <c r="BU98" i="3" s="1"/>
  <c r="BV96" i="4"/>
  <c r="BV98" i="3" s="1"/>
  <c r="BW96" i="4"/>
  <c r="BW98" i="3" s="1"/>
  <c r="BX96" i="4"/>
  <c r="BX98" i="3" s="1"/>
  <c r="BY96" i="4"/>
  <c r="BY98" i="3" s="1"/>
  <c r="BZ96" i="4"/>
  <c r="BZ98" i="3" s="1"/>
  <c r="CA96" i="4"/>
  <c r="CA98" i="3" s="1"/>
  <c r="CB96" i="4"/>
  <c r="CB98" i="3" s="1"/>
  <c r="CC96" i="4"/>
  <c r="CC98" i="3" s="1"/>
  <c r="CD96" i="4"/>
  <c r="CD98" i="3" s="1"/>
  <c r="CE96" i="4"/>
  <c r="CE98" i="3" s="1"/>
  <c r="CF96" i="4"/>
  <c r="CF98" i="3" s="1"/>
  <c r="CG96" i="4"/>
  <c r="CG98" i="3" s="1"/>
  <c r="CH96" i="4"/>
  <c r="CH98" i="3" s="1"/>
  <c r="CI96" i="4"/>
  <c r="CI98" i="3" s="1"/>
  <c r="CJ96" i="4"/>
  <c r="CJ98" i="3" s="1"/>
  <c r="CK96" i="4"/>
  <c r="CK98" i="3" s="1"/>
  <c r="CL96" i="4"/>
  <c r="CL98" i="3" s="1"/>
  <c r="CM96" i="4"/>
  <c r="CM98" i="3" s="1"/>
  <c r="CN96" i="4"/>
  <c r="CN98" i="3" s="1"/>
  <c r="CO96" i="4"/>
  <c r="CO98" i="3" s="1"/>
  <c r="CP96" i="4"/>
  <c r="CP98" i="3" s="1"/>
  <c r="CQ96" i="4"/>
  <c r="CQ98" i="3" s="1"/>
  <c r="CR96" i="4"/>
  <c r="CR98" i="3" s="1"/>
  <c r="CS96" i="4"/>
  <c r="CS98" i="3" s="1"/>
  <c r="CT96" i="4"/>
  <c r="CT98" i="3" s="1"/>
  <c r="CU96" i="4"/>
  <c r="CU98" i="3" s="1"/>
  <c r="CV96" i="4"/>
  <c r="CV98" i="3" s="1"/>
  <c r="CW96" i="4"/>
  <c r="CW98" i="3" s="1"/>
  <c r="CX96" i="4"/>
  <c r="CX98" i="3" s="1"/>
  <c r="CY96" i="4"/>
  <c r="CY98" i="3" s="1"/>
  <c r="CZ96" i="4"/>
  <c r="CZ98" i="3" s="1"/>
  <c r="DA96" i="4"/>
  <c r="DA98" i="3" s="1"/>
  <c r="DB96" i="4"/>
  <c r="DB98" i="3" s="1"/>
  <c r="DC96" i="4"/>
  <c r="DC98" i="3" s="1"/>
  <c r="DD96" i="4"/>
  <c r="DD98" i="3" s="1"/>
  <c r="DE96" i="4"/>
  <c r="DE98" i="3" s="1"/>
  <c r="DF96" i="4"/>
  <c r="DF98" i="3" s="1"/>
  <c r="DG96" i="4"/>
  <c r="DG98" i="3" s="1"/>
  <c r="DH96" i="4"/>
  <c r="DH98" i="3" s="1"/>
  <c r="DI96" i="4"/>
  <c r="DI98" i="3" s="1"/>
  <c r="DJ96" i="4"/>
  <c r="DJ98" i="3" s="1"/>
  <c r="DK96" i="4"/>
  <c r="DK98" i="3" s="1"/>
  <c r="DL96" i="4"/>
  <c r="DL98" i="3" s="1"/>
  <c r="DM96" i="4"/>
  <c r="DM98" i="3" s="1"/>
  <c r="DN96" i="4"/>
  <c r="DN98" i="3" s="1"/>
  <c r="DO96" i="4"/>
  <c r="DO98" i="3" s="1"/>
  <c r="DP96" i="4"/>
  <c r="DP98" i="3" s="1"/>
  <c r="DQ96" i="4"/>
  <c r="DQ98" i="3" s="1"/>
  <c r="DR96" i="4"/>
  <c r="DR98" i="3" s="1"/>
  <c r="DS96" i="4"/>
  <c r="DS98" i="3" s="1"/>
  <c r="DT96" i="4"/>
  <c r="DT98" i="3" s="1"/>
  <c r="DU96" i="4"/>
  <c r="DU98" i="3" s="1"/>
  <c r="DV96" i="4"/>
  <c r="DV98" i="3" s="1"/>
  <c r="DW96" i="4"/>
  <c r="DW98" i="3" s="1"/>
  <c r="DX96" i="4"/>
  <c r="DX98" i="3" s="1"/>
  <c r="DY96" i="4"/>
  <c r="DY98" i="3" s="1"/>
  <c r="DZ96" i="4"/>
  <c r="DZ98" i="3" s="1"/>
  <c r="EA96" i="4"/>
  <c r="EA98" i="3" s="1"/>
  <c r="EB96" i="4"/>
  <c r="EB98" i="3" s="1"/>
  <c r="EC96" i="4"/>
  <c r="EC98" i="3" s="1"/>
  <c r="ED96" i="4"/>
  <c r="ED98" i="3" s="1"/>
  <c r="EE96" i="4"/>
  <c r="EE98" i="3" s="1"/>
  <c r="EF96" i="4"/>
  <c r="EF98" i="3" s="1"/>
  <c r="EG96" i="4"/>
  <c r="EG98" i="3" s="1"/>
  <c r="EH96" i="4"/>
  <c r="EH98" i="3" s="1"/>
  <c r="EI96" i="4"/>
  <c r="EI98" i="3" s="1"/>
  <c r="EJ96" i="4"/>
  <c r="EJ98" i="3" s="1"/>
  <c r="EK96" i="4"/>
  <c r="EK98" i="3" s="1"/>
  <c r="EL96" i="4"/>
  <c r="EL98" i="3" s="1"/>
  <c r="EM96" i="4"/>
  <c r="EM98" i="3" s="1"/>
  <c r="EN96" i="4"/>
  <c r="EN98" i="3" s="1"/>
  <c r="B97" i="4"/>
  <c r="B99" i="3" s="1"/>
  <c r="C97" i="4"/>
  <c r="C99" i="3" s="1"/>
  <c r="D97" i="4"/>
  <c r="D99" i="3" s="1"/>
  <c r="E97" i="4"/>
  <c r="E99" i="3" s="1"/>
  <c r="F97" i="4"/>
  <c r="F99" i="3" s="1"/>
  <c r="G97" i="4"/>
  <c r="G99" i="3" s="1"/>
  <c r="H97" i="4"/>
  <c r="H99" i="3" s="1"/>
  <c r="I97" i="4"/>
  <c r="I99" i="3" s="1"/>
  <c r="J97" i="4"/>
  <c r="J99" i="3" s="1"/>
  <c r="K97" i="4"/>
  <c r="K99" i="3" s="1"/>
  <c r="L97" i="4"/>
  <c r="L99" i="3" s="1"/>
  <c r="M97" i="4"/>
  <c r="M99" i="3" s="1"/>
  <c r="N97" i="4"/>
  <c r="N99" i="3" s="1"/>
  <c r="O97" i="4"/>
  <c r="O99" i="3" s="1"/>
  <c r="P97" i="4"/>
  <c r="P99" i="3" s="1"/>
  <c r="Q97" i="4"/>
  <c r="Q99" i="3" s="1"/>
  <c r="R97" i="4"/>
  <c r="R99" i="3" s="1"/>
  <c r="S97" i="4"/>
  <c r="S99" i="3" s="1"/>
  <c r="T97" i="4"/>
  <c r="T99" i="3" s="1"/>
  <c r="U97" i="4"/>
  <c r="U99" i="3" s="1"/>
  <c r="V97" i="4"/>
  <c r="V99" i="3" s="1"/>
  <c r="W97" i="4"/>
  <c r="W99" i="3" s="1"/>
  <c r="X97" i="4"/>
  <c r="X99" i="3" s="1"/>
  <c r="Y97" i="4"/>
  <c r="Y99" i="3" s="1"/>
  <c r="Z97" i="4"/>
  <c r="Z99" i="3" s="1"/>
  <c r="AA97" i="4"/>
  <c r="AA99" i="3" s="1"/>
  <c r="AB97" i="4"/>
  <c r="AB99" i="3" s="1"/>
  <c r="AC97" i="4"/>
  <c r="AC99" i="3" s="1"/>
  <c r="AD97" i="4"/>
  <c r="AD99" i="3" s="1"/>
  <c r="AE97" i="4"/>
  <c r="AE99" i="3" s="1"/>
  <c r="AF97" i="4"/>
  <c r="AF99" i="3" s="1"/>
  <c r="AG97" i="4"/>
  <c r="AG99" i="3" s="1"/>
  <c r="AH97" i="4"/>
  <c r="AH99" i="3" s="1"/>
  <c r="AI97" i="4"/>
  <c r="AI99" i="3" s="1"/>
  <c r="AJ97" i="4"/>
  <c r="AJ99" i="3" s="1"/>
  <c r="AK97" i="4"/>
  <c r="AK99" i="3" s="1"/>
  <c r="AL97" i="4"/>
  <c r="AL99" i="3" s="1"/>
  <c r="AM97" i="4"/>
  <c r="AM99" i="3" s="1"/>
  <c r="AN97" i="4"/>
  <c r="AN99" i="3" s="1"/>
  <c r="AO97" i="4"/>
  <c r="AO99" i="3" s="1"/>
  <c r="AP97" i="4"/>
  <c r="AP99" i="3" s="1"/>
  <c r="AQ97" i="4"/>
  <c r="AQ99" i="3" s="1"/>
  <c r="AR97" i="4"/>
  <c r="AR99" i="3" s="1"/>
  <c r="AS97" i="4"/>
  <c r="AS99" i="3" s="1"/>
  <c r="AT97" i="4"/>
  <c r="AT99" i="3" s="1"/>
  <c r="AU97" i="4"/>
  <c r="AU99" i="3" s="1"/>
  <c r="AV97" i="4"/>
  <c r="AV99" i="3" s="1"/>
  <c r="AW97" i="4"/>
  <c r="AW99" i="3" s="1"/>
  <c r="AX97" i="4"/>
  <c r="AX99" i="3" s="1"/>
  <c r="AY97" i="4"/>
  <c r="AY99" i="3" s="1"/>
  <c r="AZ97" i="4"/>
  <c r="AZ99" i="3" s="1"/>
  <c r="BA97" i="4"/>
  <c r="BA99" i="3" s="1"/>
  <c r="BB97" i="4"/>
  <c r="BB99" i="3" s="1"/>
  <c r="BC97" i="4"/>
  <c r="BC99" i="3" s="1"/>
  <c r="BD97" i="4"/>
  <c r="BD99" i="3" s="1"/>
  <c r="BE97" i="4"/>
  <c r="BE99" i="3" s="1"/>
  <c r="BF97" i="4"/>
  <c r="BF99" i="3" s="1"/>
  <c r="BG97" i="4"/>
  <c r="BG99" i="3" s="1"/>
  <c r="BH97" i="4"/>
  <c r="BH99" i="3" s="1"/>
  <c r="BI97" i="4"/>
  <c r="BI99" i="3" s="1"/>
  <c r="BJ97" i="4"/>
  <c r="BJ99" i="3" s="1"/>
  <c r="BK97" i="4"/>
  <c r="BK99" i="3" s="1"/>
  <c r="BL97" i="4"/>
  <c r="BL99" i="3" s="1"/>
  <c r="BM97" i="4"/>
  <c r="BM99" i="3" s="1"/>
  <c r="BN97" i="4"/>
  <c r="BN99" i="3" s="1"/>
  <c r="BO97" i="4"/>
  <c r="BO99" i="3" s="1"/>
  <c r="BP97" i="4"/>
  <c r="BP99" i="3" s="1"/>
  <c r="BQ97" i="4"/>
  <c r="BQ99" i="3" s="1"/>
  <c r="BR97" i="4"/>
  <c r="BR99" i="3" s="1"/>
  <c r="BS97" i="4"/>
  <c r="BS99" i="3" s="1"/>
  <c r="BT97" i="4"/>
  <c r="BT99" i="3" s="1"/>
  <c r="BU97" i="4"/>
  <c r="BU99" i="3" s="1"/>
  <c r="BV97" i="4"/>
  <c r="BV99" i="3" s="1"/>
  <c r="BW97" i="4"/>
  <c r="BW99" i="3" s="1"/>
  <c r="BX97" i="4"/>
  <c r="BX99" i="3" s="1"/>
  <c r="BY97" i="4"/>
  <c r="BY99" i="3" s="1"/>
  <c r="BZ97" i="4"/>
  <c r="BZ99" i="3" s="1"/>
  <c r="CA97" i="4"/>
  <c r="CA99" i="3" s="1"/>
  <c r="CB97" i="4"/>
  <c r="CB99" i="3" s="1"/>
  <c r="CC97" i="4"/>
  <c r="CC99" i="3" s="1"/>
  <c r="CD97" i="4"/>
  <c r="CD99" i="3" s="1"/>
  <c r="CE97" i="4"/>
  <c r="CE99" i="3" s="1"/>
  <c r="CF97" i="4"/>
  <c r="CF99" i="3" s="1"/>
  <c r="CG97" i="4"/>
  <c r="CG99" i="3" s="1"/>
  <c r="CH97" i="4"/>
  <c r="CH99" i="3" s="1"/>
  <c r="CI97" i="4"/>
  <c r="CI99" i="3" s="1"/>
  <c r="CJ97" i="4"/>
  <c r="CJ99" i="3" s="1"/>
  <c r="CK97" i="4"/>
  <c r="CK99" i="3" s="1"/>
  <c r="CL97" i="4"/>
  <c r="CL99" i="3" s="1"/>
  <c r="CM97" i="4"/>
  <c r="CM99" i="3" s="1"/>
  <c r="CN97" i="4"/>
  <c r="CN99" i="3" s="1"/>
  <c r="CO97" i="4"/>
  <c r="CO99" i="3" s="1"/>
  <c r="CP97" i="4"/>
  <c r="CP99" i="3" s="1"/>
  <c r="CQ97" i="4"/>
  <c r="CQ99" i="3" s="1"/>
  <c r="CR97" i="4"/>
  <c r="CR99" i="3" s="1"/>
  <c r="CS97" i="4"/>
  <c r="CS99" i="3" s="1"/>
  <c r="CT97" i="4"/>
  <c r="CT99" i="3" s="1"/>
  <c r="CU97" i="4"/>
  <c r="CU99" i="3" s="1"/>
  <c r="CV97" i="4"/>
  <c r="CV99" i="3" s="1"/>
  <c r="CW97" i="4"/>
  <c r="CW99" i="3" s="1"/>
  <c r="CX97" i="4"/>
  <c r="CX99" i="3" s="1"/>
  <c r="CY97" i="4"/>
  <c r="CY99" i="3" s="1"/>
  <c r="CZ97" i="4"/>
  <c r="CZ99" i="3" s="1"/>
  <c r="DA97" i="4"/>
  <c r="DA99" i="3" s="1"/>
  <c r="DB97" i="4"/>
  <c r="DB99" i="3" s="1"/>
  <c r="DC97" i="4"/>
  <c r="DC99" i="3" s="1"/>
  <c r="DD97" i="4"/>
  <c r="DD99" i="3" s="1"/>
  <c r="DE97" i="4"/>
  <c r="DE99" i="3" s="1"/>
  <c r="DF97" i="4"/>
  <c r="DF99" i="3" s="1"/>
  <c r="DG97" i="4"/>
  <c r="DG99" i="3" s="1"/>
  <c r="DH97" i="4"/>
  <c r="DH99" i="3" s="1"/>
  <c r="DI97" i="4"/>
  <c r="DI99" i="3" s="1"/>
  <c r="DJ97" i="4"/>
  <c r="DJ99" i="3" s="1"/>
  <c r="DK97" i="4"/>
  <c r="DK99" i="3" s="1"/>
  <c r="DL97" i="4"/>
  <c r="DL99" i="3" s="1"/>
  <c r="DM97" i="4"/>
  <c r="DM99" i="3" s="1"/>
  <c r="DN97" i="4"/>
  <c r="DN99" i="3" s="1"/>
  <c r="DO97" i="4"/>
  <c r="DO99" i="3" s="1"/>
  <c r="DP97" i="4"/>
  <c r="DP99" i="3" s="1"/>
  <c r="DQ97" i="4"/>
  <c r="DQ99" i="3" s="1"/>
  <c r="DR97" i="4"/>
  <c r="DR99" i="3" s="1"/>
  <c r="DS97" i="4"/>
  <c r="DS99" i="3" s="1"/>
  <c r="DT97" i="4"/>
  <c r="DT99" i="3" s="1"/>
  <c r="DU97" i="4"/>
  <c r="DU99" i="3" s="1"/>
  <c r="DV97" i="4"/>
  <c r="DV99" i="3" s="1"/>
  <c r="DW97" i="4"/>
  <c r="DW99" i="3" s="1"/>
  <c r="DX97" i="4"/>
  <c r="DX99" i="3" s="1"/>
  <c r="DY97" i="4"/>
  <c r="DY99" i="3" s="1"/>
  <c r="DZ97" i="4"/>
  <c r="DZ99" i="3" s="1"/>
  <c r="EA97" i="4"/>
  <c r="EA99" i="3" s="1"/>
  <c r="EB97" i="4"/>
  <c r="EB99" i="3" s="1"/>
  <c r="EC97" i="4"/>
  <c r="EC99" i="3" s="1"/>
  <c r="ED97" i="4"/>
  <c r="ED99" i="3" s="1"/>
  <c r="EE97" i="4"/>
  <c r="EE99" i="3" s="1"/>
  <c r="EF97" i="4"/>
  <c r="EF99" i="3" s="1"/>
  <c r="EG97" i="4"/>
  <c r="EG99" i="3" s="1"/>
  <c r="EH97" i="4"/>
  <c r="EH99" i="3" s="1"/>
  <c r="EI97" i="4"/>
  <c r="EI99" i="3" s="1"/>
  <c r="EJ97" i="4"/>
  <c r="EJ99" i="3" s="1"/>
  <c r="EK97" i="4"/>
  <c r="EK99" i="3" s="1"/>
  <c r="EL97" i="4"/>
  <c r="EL99" i="3" s="1"/>
  <c r="EM97" i="4"/>
  <c r="EM99" i="3" s="1"/>
  <c r="EN97" i="4"/>
  <c r="EN99" i="3" s="1"/>
  <c r="B98" i="4"/>
  <c r="B100" i="3" s="1"/>
  <c r="C98" i="4"/>
  <c r="C100" i="3" s="1"/>
  <c r="D98" i="4"/>
  <c r="D100" i="3" s="1"/>
  <c r="E98" i="4"/>
  <c r="E100" i="3" s="1"/>
  <c r="F98" i="4"/>
  <c r="F100" i="3" s="1"/>
  <c r="G98" i="4"/>
  <c r="G100" i="3" s="1"/>
  <c r="H98" i="4"/>
  <c r="H100" i="3" s="1"/>
  <c r="I98" i="4"/>
  <c r="I100" i="3" s="1"/>
  <c r="J98" i="4"/>
  <c r="J100" i="3" s="1"/>
  <c r="K98" i="4"/>
  <c r="K100" i="3" s="1"/>
  <c r="L98" i="4"/>
  <c r="L100" i="3" s="1"/>
  <c r="M98" i="4"/>
  <c r="M100" i="3" s="1"/>
  <c r="N98" i="4"/>
  <c r="N100" i="3" s="1"/>
  <c r="O98" i="4"/>
  <c r="O100" i="3" s="1"/>
  <c r="P98" i="4"/>
  <c r="P100" i="3" s="1"/>
  <c r="Q98" i="4"/>
  <c r="Q100" i="3" s="1"/>
  <c r="R98" i="4"/>
  <c r="R100" i="3" s="1"/>
  <c r="S98" i="4"/>
  <c r="S100" i="3" s="1"/>
  <c r="T98" i="4"/>
  <c r="T100" i="3" s="1"/>
  <c r="U98" i="4"/>
  <c r="U100" i="3" s="1"/>
  <c r="V98" i="4"/>
  <c r="V100" i="3" s="1"/>
  <c r="W98" i="4"/>
  <c r="W100" i="3" s="1"/>
  <c r="X98" i="4"/>
  <c r="X100" i="3" s="1"/>
  <c r="Y98" i="4"/>
  <c r="Y100" i="3" s="1"/>
  <c r="Z98" i="4"/>
  <c r="Z100" i="3" s="1"/>
  <c r="AA98" i="4"/>
  <c r="AA100" i="3" s="1"/>
  <c r="AB98" i="4"/>
  <c r="AB100" i="3" s="1"/>
  <c r="AC98" i="4"/>
  <c r="AC100" i="3" s="1"/>
  <c r="AD98" i="4"/>
  <c r="AD100" i="3" s="1"/>
  <c r="AE98" i="4"/>
  <c r="AE100" i="3" s="1"/>
  <c r="AF98" i="4"/>
  <c r="AF100" i="3" s="1"/>
  <c r="AG98" i="4"/>
  <c r="AG100" i="3" s="1"/>
  <c r="AH98" i="4"/>
  <c r="AH100" i="3" s="1"/>
  <c r="AI98" i="4"/>
  <c r="AI100" i="3" s="1"/>
  <c r="AJ98" i="4"/>
  <c r="AJ100" i="3" s="1"/>
  <c r="AK98" i="4"/>
  <c r="AK100" i="3" s="1"/>
  <c r="AL98" i="4"/>
  <c r="AL100" i="3" s="1"/>
  <c r="AM98" i="4"/>
  <c r="AM100" i="3" s="1"/>
  <c r="AN98" i="4"/>
  <c r="AN100" i="3" s="1"/>
  <c r="AO98" i="4"/>
  <c r="AO100" i="3" s="1"/>
  <c r="AP98" i="4"/>
  <c r="AP100" i="3" s="1"/>
  <c r="AQ98" i="4"/>
  <c r="AQ100" i="3" s="1"/>
  <c r="AR98" i="4"/>
  <c r="AR100" i="3" s="1"/>
  <c r="AS98" i="4"/>
  <c r="AS100" i="3" s="1"/>
  <c r="AT98" i="4"/>
  <c r="AT100" i="3" s="1"/>
  <c r="AU98" i="4"/>
  <c r="AU100" i="3" s="1"/>
  <c r="AV98" i="4"/>
  <c r="AV100" i="3" s="1"/>
  <c r="AW98" i="4"/>
  <c r="AW100" i="3" s="1"/>
  <c r="AX98" i="4"/>
  <c r="AX100" i="3" s="1"/>
  <c r="AY98" i="4"/>
  <c r="AY100" i="3" s="1"/>
  <c r="AZ98" i="4"/>
  <c r="AZ100" i="3" s="1"/>
  <c r="BA98" i="4"/>
  <c r="BA100" i="3" s="1"/>
  <c r="BB98" i="4"/>
  <c r="BB100" i="3" s="1"/>
  <c r="BC98" i="4"/>
  <c r="BC100" i="3" s="1"/>
  <c r="BD98" i="4"/>
  <c r="BD100" i="3" s="1"/>
  <c r="BE98" i="4"/>
  <c r="BE100" i="3" s="1"/>
  <c r="BF98" i="4"/>
  <c r="BF100" i="3" s="1"/>
  <c r="BG98" i="4"/>
  <c r="BG100" i="3" s="1"/>
  <c r="BH98" i="4"/>
  <c r="BH100" i="3" s="1"/>
  <c r="BI98" i="4"/>
  <c r="BI100" i="3" s="1"/>
  <c r="BJ98" i="4"/>
  <c r="BJ100" i="3" s="1"/>
  <c r="BK98" i="4"/>
  <c r="BK100" i="3" s="1"/>
  <c r="BL98" i="4"/>
  <c r="BL100" i="3" s="1"/>
  <c r="BM98" i="4"/>
  <c r="BM100" i="3" s="1"/>
  <c r="BN98" i="4"/>
  <c r="BN100" i="3" s="1"/>
  <c r="BO98" i="4"/>
  <c r="BO100" i="3" s="1"/>
  <c r="BP98" i="4"/>
  <c r="BP100" i="3" s="1"/>
  <c r="BQ98" i="4"/>
  <c r="BQ100" i="3" s="1"/>
  <c r="BR98" i="4"/>
  <c r="BR100" i="3" s="1"/>
  <c r="BS98" i="4"/>
  <c r="BS100" i="3" s="1"/>
  <c r="BT98" i="4"/>
  <c r="BT100" i="3" s="1"/>
  <c r="BU98" i="4"/>
  <c r="BU100" i="3" s="1"/>
  <c r="BV98" i="4"/>
  <c r="BV100" i="3" s="1"/>
  <c r="BW98" i="4"/>
  <c r="BW100" i="3" s="1"/>
  <c r="BX98" i="4"/>
  <c r="BX100" i="3" s="1"/>
  <c r="BY98" i="4"/>
  <c r="BY100" i="3" s="1"/>
  <c r="BZ98" i="4"/>
  <c r="BZ100" i="3" s="1"/>
  <c r="CA98" i="4"/>
  <c r="CA100" i="3" s="1"/>
  <c r="CB98" i="4"/>
  <c r="CB100" i="3" s="1"/>
  <c r="CC98" i="4"/>
  <c r="CC100" i="3" s="1"/>
  <c r="CD98" i="4"/>
  <c r="CD100" i="3" s="1"/>
  <c r="CE98" i="4"/>
  <c r="CE100" i="3" s="1"/>
  <c r="CF98" i="4"/>
  <c r="CF100" i="3" s="1"/>
  <c r="CG98" i="4"/>
  <c r="CG100" i="3" s="1"/>
  <c r="CH98" i="4"/>
  <c r="CH100" i="3" s="1"/>
  <c r="CI98" i="4"/>
  <c r="CI100" i="3" s="1"/>
  <c r="CJ98" i="4"/>
  <c r="CJ100" i="3" s="1"/>
  <c r="CK98" i="4"/>
  <c r="CK100" i="3" s="1"/>
  <c r="CL98" i="4"/>
  <c r="CL100" i="3" s="1"/>
  <c r="CM98" i="4"/>
  <c r="CM100" i="3" s="1"/>
  <c r="CN98" i="4"/>
  <c r="CN100" i="3" s="1"/>
  <c r="CO98" i="4"/>
  <c r="CO100" i="3" s="1"/>
  <c r="CP98" i="4"/>
  <c r="CP100" i="3" s="1"/>
  <c r="CQ98" i="4"/>
  <c r="CQ100" i="3" s="1"/>
  <c r="CR98" i="4"/>
  <c r="CR100" i="3" s="1"/>
  <c r="CS98" i="4"/>
  <c r="CS100" i="3" s="1"/>
  <c r="CT98" i="4"/>
  <c r="CT100" i="3" s="1"/>
  <c r="CU98" i="4"/>
  <c r="CU100" i="3" s="1"/>
  <c r="CV98" i="4"/>
  <c r="CV100" i="3" s="1"/>
  <c r="CW98" i="4"/>
  <c r="CW100" i="3" s="1"/>
  <c r="CX98" i="4"/>
  <c r="CX100" i="3" s="1"/>
  <c r="CY98" i="4"/>
  <c r="CY100" i="3" s="1"/>
  <c r="CZ98" i="4"/>
  <c r="CZ100" i="3" s="1"/>
  <c r="DA98" i="4"/>
  <c r="DA100" i="3" s="1"/>
  <c r="DB98" i="4"/>
  <c r="DB100" i="3" s="1"/>
  <c r="DC98" i="4"/>
  <c r="DC100" i="3" s="1"/>
  <c r="DD98" i="4"/>
  <c r="DD100" i="3" s="1"/>
  <c r="DE98" i="4"/>
  <c r="DE100" i="3" s="1"/>
  <c r="DF98" i="4"/>
  <c r="DF100" i="3" s="1"/>
  <c r="DG98" i="4"/>
  <c r="DG100" i="3" s="1"/>
  <c r="DH98" i="4"/>
  <c r="DH100" i="3" s="1"/>
  <c r="DI98" i="4"/>
  <c r="DI100" i="3" s="1"/>
  <c r="DJ98" i="4"/>
  <c r="DJ100" i="3" s="1"/>
  <c r="DK98" i="4"/>
  <c r="DK100" i="3" s="1"/>
  <c r="DL98" i="4"/>
  <c r="DL100" i="3" s="1"/>
  <c r="DM98" i="4"/>
  <c r="DM100" i="3" s="1"/>
  <c r="DN98" i="4"/>
  <c r="DN100" i="3" s="1"/>
  <c r="DO98" i="4"/>
  <c r="DO100" i="3" s="1"/>
  <c r="DP98" i="4"/>
  <c r="DP100" i="3" s="1"/>
  <c r="DQ98" i="4"/>
  <c r="DQ100" i="3" s="1"/>
  <c r="DR98" i="4"/>
  <c r="DR100" i="3" s="1"/>
  <c r="DS98" i="4"/>
  <c r="DS100" i="3" s="1"/>
  <c r="DT98" i="4"/>
  <c r="DT100" i="3" s="1"/>
  <c r="DU98" i="4"/>
  <c r="DU100" i="3" s="1"/>
  <c r="DV98" i="4"/>
  <c r="DV100" i="3" s="1"/>
  <c r="DW98" i="4"/>
  <c r="DW100" i="3" s="1"/>
  <c r="DX98" i="4"/>
  <c r="DX100" i="3" s="1"/>
  <c r="DY98" i="4"/>
  <c r="DY100" i="3" s="1"/>
  <c r="DZ98" i="4"/>
  <c r="DZ100" i="3" s="1"/>
  <c r="EA98" i="4"/>
  <c r="EA100" i="3" s="1"/>
  <c r="EB98" i="4"/>
  <c r="EB100" i="3" s="1"/>
  <c r="EC98" i="4"/>
  <c r="EC100" i="3" s="1"/>
  <c r="ED98" i="4"/>
  <c r="ED100" i="3" s="1"/>
  <c r="EE98" i="4"/>
  <c r="EE100" i="3" s="1"/>
  <c r="EF98" i="4"/>
  <c r="EF100" i="3" s="1"/>
  <c r="EG98" i="4"/>
  <c r="EG100" i="3" s="1"/>
  <c r="EH98" i="4"/>
  <c r="EH100" i="3" s="1"/>
  <c r="EI98" i="4"/>
  <c r="EI100" i="3" s="1"/>
  <c r="EJ98" i="4"/>
  <c r="EJ100" i="3" s="1"/>
  <c r="EK98" i="4"/>
  <c r="EK100" i="3" s="1"/>
  <c r="EL98" i="4"/>
  <c r="EL100" i="3" s="1"/>
  <c r="EM98" i="4"/>
  <c r="EM100" i="3" s="1"/>
  <c r="EN98" i="4"/>
  <c r="EN100" i="3" s="1"/>
  <c r="B99" i="4"/>
  <c r="B101" i="3" s="1"/>
  <c r="C99" i="4"/>
  <c r="C101" i="3" s="1"/>
  <c r="D99" i="4"/>
  <c r="D101" i="3" s="1"/>
  <c r="E99" i="4"/>
  <c r="E101" i="3" s="1"/>
  <c r="F99" i="4"/>
  <c r="F101" i="3" s="1"/>
  <c r="G99" i="4"/>
  <c r="G101" i="3" s="1"/>
  <c r="H99" i="4"/>
  <c r="H101" i="3" s="1"/>
  <c r="I99" i="4"/>
  <c r="I101" i="3" s="1"/>
  <c r="J99" i="4"/>
  <c r="J101" i="3" s="1"/>
  <c r="K99" i="4"/>
  <c r="K101" i="3" s="1"/>
  <c r="L99" i="4"/>
  <c r="L101" i="3" s="1"/>
  <c r="M99" i="4"/>
  <c r="M101" i="3" s="1"/>
  <c r="N99" i="4"/>
  <c r="N101" i="3" s="1"/>
  <c r="O99" i="4"/>
  <c r="O101" i="3" s="1"/>
  <c r="P99" i="4"/>
  <c r="P101" i="3" s="1"/>
  <c r="Q99" i="4"/>
  <c r="Q101" i="3" s="1"/>
  <c r="R99" i="4"/>
  <c r="R101" i="3" s="1"/>
  <c r="S99" i="4"/>
  <c r="S101" i="3" s="1"/>
  <c r="T99" i="4"/>
  <c r="T101" i="3" s="1"/>
  <c r="U99" i="4"/>
  <c r="U101" i="3" s="1"/>
  <c r="V99" i="4"/>
  <c r="V101" i="3" s="1"/>
  <c r="W99" i="4"/>
  <c r="W101" i="3" s="1"/>
  <c r="X99" i="4"/>
  <c r="X101" i="3" s="1"/>
  <c r="Y99" i="4"/>
  <c r="Y101" i="3" s="1"/>
  <c r="Z99" i="4"/>
  <c r="Z101" i="3" s="1"/>
  <c r="AA99" i="4"/>
  <c r="AA101" i="3" s="1"/>
  <c r="AB99" i="4"/>
  <c r="AB101" i="3" s="1"/>
  <c r="AC99" i="4"/>
  <c r="AC101" i="3" s="1"/>
  <c r="AD99" i="4"/>
  <c r="AD101" i="3" s="1"/>
  <c r="AE99" i="4"/>
  <c r="AE101" i="3" s="1"/>
  <c r="AF99" i="4"/>
  <c r="AF101" i="3" s="1"/>
  <c r="AG99" i="4"/>
  <c r="AG101" i="3" s="1"/>
  <c r="AH99" i="4"/>
  <c r="AH101" i="3" s="1"/>
  <c r="AI99" i="4"/>
  <c r="AI101" i="3" s="1"/>
  <c r="AJ99" i="4"/>
  <c r="AJ101" i="3" s="1"/>
  <c r="AK99" i="4"/>
  <c r="AK101" i="3" s="1"/>
  <c r="AL99" i="4"/>
  <c r="AL101" i="3" s="1"/>
  <c r="AM99" i="4"/>
  <c r="AM101" i="3" s="1"/>
  <c r="AN99" i="4"/>
  <c r="AN101" i="3" s="1"/>
  <c r="AO99" i="4"/>
  <c r="AO101" i="3" s="1"/>
  <c r="AP99" i="4"/>
  <c r="AP101" i="3" s="1"/>
  <c r="AQ99" i="4"/>
  <c r="AQ101" i="3" s="1"/>
  <c r="AR99" i="4"/>
  <c r="AR101" i="3" s="1"/>
  <c r="AS99" i="4"/>
  <c r="AS101" i="3" s="1"/>
  <c r="AT99" i="4"/>
  <c r="AT101" i="3" s="1"/>
  <c r="AU99" i="4"/>
  <c r="AU101" i="3" s="1"/>
  <c r="AV99" i="4"/>
  <c r="AV101" i="3" s="1"/>
  <c r="AW99" i="4"/>
  <c r="AW101" i="3" s="1"/>
  <c r="AX99" i="4"/>
  <c r="AX101" i="3" s="1"/>
  <c r="AY99" i="4"/>
  <c r="AY101" i="3" s="1"/>
  <c r="AZ99" i="4"/>
  <c r="AZ101" i="3" s="1"/>
  <c r="BA99" i="4"/>
  <c r="BA101" i="3" s="1"/>
  <c r="BB99" i="4"/>
  <c r="BB101" i="3" s="1"/>
  <c r="BC99" i="4"/>
  <c r="BC101" i="3" s="1"/>
  <c r="BD99" i="4"/>
  <c r="BD101" i="3" s="1"/>
  <c r="BE99" i="4"/>
  <c r="BE101" i="3" s="1"/>
  <c r="BF99" i="4"/>
  <c r="BF101" i="3" s="1"/>
  <c r="BG99" i="4"/>
  <c r="BG101" i="3" s="1"/>
  <c r="BH99" i="4"/>
  <c r="BH101" i="3" s="1"/>
  <c r="BI99" i="4"/>
  <c r="BI101" i="3" s="1"/>
  <c r="BJ99" i="4"/>
  <c r="BJ101" i="3" s="1"/>
  <c r="BK99" i="4"/>
  <c r="BK101" i="3" s="1"/>
  <c r="BL99" i="4"/>
  <c r="BL101" i="3" s="1"/>
  <c r="BM99" i="4"/>
  <c r="BM101" i="3" s="1"/>
  <c r="BN99" i="4"/>
  <c r="BN101" i="3" s="1"/>
  <c r="BO99" i="4"/>
  <c r="BO101" i="3" s="1"/>
  <c r="BP99" i="4"/>
  <c r="BP101" i="3" s="1"/>
  <c r="BQ99" i="4"/>
  <c r="BQ101" i="3" s="1"/>
  <c r="BR99" i="4"/>
  <c r="BR101" i="3" s="1"/>
  <c r="BS99" i="4"/>
  <c r="BS101" i="3" s="1"/>
  <c r="BT99" i="4"/>
  <c r="BT101" i="3" s="1"/>
  <c r="BU99" i="4"/>
  <c r="BU101" i="3" s="1"/>
  <c r="BV99" i="4"/>
  <c r="BV101" i="3" s="1"/>
  <c r="BW99" i="4"/>
  <c r="BW101" i="3" s="1"/>
  <c r="BX99" i="4"/>
  <c r="BX101" i="3" s="1"/>
  <c r="BY99" i="4"/>
  <c r="BY101" i="3" s="1"/>
  <c r="BZ99" i="4"/>
  <c r="BZ101" i="3" s="1"/>
  <c r="CA99" i="4"/>
  <c r="CA101" i="3" s="1"/>
  <c r="CB99" i="4"/>
  <c r="CB101" i="3" s="1"/>
  <c r="CC99" i="4"/>
  <c r="CC101" i="3" s="1"/>
  <c r="CD99" i="4"/>
  <c r="CD101" i="3" s="1"/>
  <c r="CE99" i="4"/>
  <c r="CE101" i="3" s="1"/>
  <c r="CF99" i="4"/>
  <c r="CF101" i="3" s="1"/>
  <c r="CG99" i="4"/>
  <c r="CG101" i="3" s="1"/>
  <c r="CH99" i="4"/>
  <c r="CH101" i="3" s="1"/>
  <c r="CI99" i="4"/>
  <c r="CI101" i="3" s="1"/>
  <c r="CJ99" i="4"/>
  <c r="CJ101" i="3" s="1"/>
  <c r="CK99" i="4"/>
  <c r="CK101" i="3" s="1"/>
  <c r="CL99" i="4"/>
  <c r="CL101" i="3" s="1"/>
  <c r="CM99" i="4"/>
  <c r="CM101" i="3" s="1"/>
  <c r="CN99" i="4"/>
  <c r="CN101" i="3" s="1"/>
  <c r="CO99" i="4"/>
  <c r="CO101" i="3" s="1"/>
  <c r="CP99" i="4"/>
  <c r="CP101" i="3" s="1"/>
  <c r="CQ99" i="4"/>
  <c r="CQ101" i="3" s="1"/>
  <c r="CR99" i="4"/>
  <c r="CR101" i="3" s="1"/>
  <c r="CS99" i="4"/>
  <c r="CS101" i="3" s="1"/>
  <c r="CT99" i="4"/>
  <c r="CT101" i="3" s="1"/>
  <c r="CU99" i="4"/>
  <c r="CU101" i="3" s="1"/>
  <c r="CV99" i="4"/>
  <c r="CV101" i="3" s="1"/>
  <c r="CW99" i="4"/>
  <c r="CW101" i="3" s="1"/>
  <c r="CX99" i="4"/>
  <c r="CX101" i="3" s="1"/>
  <c r="CY99" i="4"/>
  <c r="CY101" i="3" s="1"/>
  <c r="CZ99" i="4"/>
  <c r="CZ101" i="3" s="1"/>
  <c r="DA99" i="4"/>
  <c r="DA101" i="3" s="1"/>
  <c r="DB99" i="4"/>
  <c r="DB101" i="3" s="1"/>
  <c r="DC99" i="4"/>
  <c r="DC101" i="3" s="1"/>
  <c r="DD99" i="4"/>
  <c r="DD101" i="3" s="1"/>
  <c r="DE99" i="4"/>
  <c r="DE101" i="3" s="1"/>
  <c r="DF99" i="4"/>
  <c r="DF101" i="3" s="1"/>
  <c r="DG99" i="4"/>
  <c r="DG101" i="3" s="1"/>
  <c r="DH99" i="4"/>
  <c r="DH101" i="3" s="1"/>
  <c r="DI99" i="4"/>
  <c r="DI101" i="3" s="1"/>
  <c r="DJ99" i="4"/>
  <c r="DJ101" i="3" s="1"/>
  <c r="DK99" i="4"/>
  <c r="DK101" i="3" s="1"/>
  <c r="DL99" i="4"/>
  <c r="DL101" i="3" s="1"/>
  <c r="DM99" i="4"/>
  <c r="DM101" i="3" s="1"/>
  <c r="DN99" i="4"/>
  <c r="DN101" i="3" s="1"/>
  <c r="DO99" i="4"/>
  <c r="DO101" i="3" s="1"/>
  <c r="DP99" i="4"/>
  <c r="DP101" i="3" s="1"/>
  <c r="DQ99" i="4"/>
  <c r="DQ101" i="3" s="1"/>
  <c r="DR99" i="4"/>
  <c r="DR101" i="3" s="1"/>
  <c r="DS99" i="4"/>
  <c r="DS101" i="3" s="1"/>
  <c r="DT99" i="4"/>
  <c r="DT101" i="3" s="1"/>
  <c r="DU99" i="4"/>
  <c r="DU101" i="3" s="1"/>
  <c r="DV99" i="4"/>
  <c r="DV101" i="3" s="1"/>
  <c r="DW99" i="4"/>
  <c r="DW101" i="3" s="1"/>
  <c r="DX99" i="4"/>
  <c r="DX101" i="3" s="1"/>
  <c r="DY99" i="4"/>
  <c r="DY101" i="3" s="1"/>
  <c r="DZ99" i="4"/>
  <c r="DZ101" i="3" s="1"/>
  <c r="EA99" i="4"/>
  <c r="EA101" i="3" s="1"/>
  <c r="EB99" i="4"/>
  <c r="EB101" i="3" s="1"/>
  <c r="EC99" i="4"/>
  <c r="EC101" i="3" s="1"/>
  <c r="ED99" i="4"/>
  <c r="ED101" i="3" s="1"/>
  <c r="EE99" i="4"/>
  <c r="EE101" i="3" s="1"/>
  <c r="EF99" i="4"/>
  <c r="EF101" i="3" s="1"/>
  <c r="EG99" i="4"/>
  <c r="EG101" i="3" s="1"/>
  <c r="EH99" i="4"/>
  <c r="EH101" i="3" s="1"/>
  <c r="EI99" i="4"/>
  <c r="EI101" i="3" s="1"/>
  <c r="EJ99" i="4"/>
  <c r="EJ101" i="3" s="1"/>
  <c r="EK99" i="4"/>
  <c r="EK101" i="3" s="1"/>
  <c r="EL99" i="4"/>
  <c r="EL101" i="3" s="1"/>
  <c r="EM99" i="4"/>
  <c r="EM101" i="3" s="1"/>
  <c r="EN99" i="4"/>
  <c r="EN101" i="3" s="1"/>
  <c r="B100" i="4"/>
  <c r="B102" i="3" s="1"/>
  <c r="C100" i="4"/>
  <c r="C102" i="3" s="1"/>
  <c r="D100" i="4"/>
  <c r="D102" i="3" s="1"/>
  <c r="E100" i="4"/>
  <c r="E102" i="3" s="1"/>
  <c r="F100" i="4"/>
  <c r="F102" i="3" s="1"/>
  <c r="G100" i="4"/>
  <c r="G102" i="3" s="1"/>
  <c r="H100" i="4"/>
  <c r="H102" i="3" s="1"/>
  <c r="I100" i="4"/>
  <c r="I102" i="3" s="1"/>
  <c r="J100" i="4"/>
  <c r="J102" i="3" s="1"/>
  <c r="K100" i="4"/>
  <c r="K102" i="3" s="1"/>
  <c r="L100" i="4"/>
  <c r="L102" i="3" s="1"/>
  <c r="M100" i="4"/>
  <c r="M102" i="3" s="1"/>
  <c r="N100" i="4"/>
  <c r="N102" i="3" s="1"/>
  <c r="O100" i="4"/>
  <c r="O102" i="3" s="1"/>
  <c r="P100" i="4"/>
  <c r="P102" i="3" s="1"/>
  <c r="Q100" i="4"/>
  <c r="Q102" i="3" s="1"/>
  <c r="R100" i="4"/>
  <c r="R102" i="3" s="1"/>
  <c r="S100" i="4"/>
  <c r="S102" i="3" s="1"/>
  <c r="T100" i="4"/>
  <c r="T102" i="3" s="1"/>
  <c r="U100" i="4"/>
  <c r="U102" i="3" s="1"/>
  <c r="V100" i="4"/>
  <c r="V102" i="3" s="1"/>
  <c r="W100" i="4"/>
  <c r="W102" i="3" s="1"/>
  <c r="X100" i="4"/>
  <c r="X102" i="3" s="1"/>
  <c r="Y100" i="4"/>
  <c r="Y102" i="3" s="1"/>
  <c r="Z100" i="4"/>
  <c r="Z102" i="3" s="1"/>
  <c r="AA100" i="4"/>
  <c r="AA102" i="3" s="1"/>
  <c r="AB100" i="4"/>
  <c r="AB102" i="3" s="1"/>
  <c r="AC100" i="4"/>
  <c r="AC102" i="3" s="1"/>
  <c r="AD100" i="4"/>
  <c r="AD102" i="3" s="1"/>
  <c r="AE100" i="4"/>
  <c r="AE102" i="3" s="1"/>
  <c r="AF100" i="4"/>
  <c r="AF102" i="3" s="1"/>
  <c r="AG100" i="4"/>
  <c r="AG102" i="3" s="1"/>
  <c r="AH100" i="4"/>
  <c r="AH102" i="3" s="1"/>
  <c r="AI100" i="4"/>
  <c r="AI102" i="3" s="1"/>
  <c r="AJ100" i="4"/>
  <c r="AJ102" i="3" s="1"/>
  <c r="AK100" i="4"/>
  <c r="AK102" i="3" s="1"/>
  <c r="AL100" i="4"/>
  <c r="AL102" i="3" s="1"/>
  <c r="AM100" i="4"/>
  <c r="AM102" i="3" s="1"/>
  <c r="AN100" i="4"/>
  <c r="AN102" i="3" s="1"/>
  <c r="AO100" i="4"/>
  <c r="AO102" i="3" s="1"/>
  <c r="AP100" i="4"/>
  <c r="AP102" i="3" s="1"/>
  <c r="AQ100" i="4"/>
  <c r="AQ102" i="3" s="1"/>
  <c r="AR100" i="4"/>
  <c r="AR102" i="3" s="1"/>
  <c r="AS100" i="4"/>
  <c r="AS102" i="3" s="1"/>
  <c r="AT100" i="4"/>
  <c r="AT102" i="3" s="1"/>
  <c r="AU100" i="4"/>
  <c r="AU102" i="3" s="1"/>
  <c r="AV100" i="4"/>
  <c r="AV102" i="3" s="1"/>
  <c r="AW100" i="4"/>
  <c r="AW102" i="3" s="1"/>
  <c r="AX100" i="4"/>
  <c r="AX102" i="3" s="1"/>
  <c r="AY100" i="4"/>
  <c r="AY102" i="3" s="1"/>
  <c r="AZ100" i="4"/>
  <c r="AZ102" i="3" s="1"/>
  <c r="BA100" i="4"/>
  <c r="BA102" i="3" s="1"/>
  <c r="BB100" i="4"/>
  <c r="BB102" i="3" s="1"/>
  <c r="BC100" i="4"/>
  <c r="BC102" i="3" s="1"/>
  <c r="BD100" i="4"/>
  <c r="BD102" i="3" s="1"/>
  <c r="BE100" i="4"/>
  <c r="BE102" i="3" s="1"/>
  <c r="BF100" i="4"/>
  <c r="BF102" i="3" s="1"/>
  <c r="BG100" i="4"/>
  <c r="BG102" i="3" s="1"/>
  <c r="BH100" i="4"/>
  <c r="BH102" i="3" s="1"/>
  <c r="BI100" i="4"/>
  <c r="BI102" i="3" s="1"/>
  <c r="BJ100" i="4"/>
  <c r="BJ102" i="3" s="1"/>
  <c r="BK100" i="4"/>
  <c r="BK102" i="3" s="1"/>
  <c r="BL100" i="4"/>
  <c r="BL102" i="3" s="1"/>
  <c r="BM100" i="4"/>
  <c r="BM102" i="3" s="1"/>
  <c r="BN100" i="4"/>
  <c r="BN102" i="3" s="1"/>
  <c r="BO100" i="4"/>
  <c r="BO102" i="3" s="1"/>
  <c r="BP100" i="4"/>
  <c r="BP102" i="3" s="1"/>
  <c r="BQ100" i="4"/>
  <c r="BQ102" i="3" s="1"/>
  <c r="BR100" i="4"/>
  <c r="BR102" i="3" s="1"/>
  <c r="BS100" i="4"/>
  <c r="BS102" i="3" s="1"/>
  <c r="BT100" i="4"/>
  <c r="BT102" i="3" s="1"/>
  <c r="BU100" i="4"/>
  <c r="BU102" i="3" s="1"/>
  <c r="BV100" i="4"/>
  <c r="BV102" i="3" s="1"/>
  <c r="BW100" i="4"/>
  <c r="BW102" i="3" s="1"/>
  <c r="BX100" i="4"/>
  <c r="BX102" i="3" s="1"/>
  <c r="BY100" i="4"/>
  <c r="BY102" i="3" s="1"/>
  <c r="BZ100" i="4"/>
  <c r="BZ102" i="3" s="1"/>
  <c r="CA100" i="4"/>
  <c r="CA102" i="3" s="1"/>
  <c r="CB100" i="4"/>
  <c r="CB102" i="3" s="1"/>
  <c r="CC100" i="4"/>
  <c r="CC102" i="3" s="1"/>
  <c r="CD100" i="4"/>
  <c r="CD102" i="3" s="1"/>
  <c r="CE100" i="4"/>
  <c r="CE102" i="3" s="1"/>
  <c r="CF100" i="4"/>
  <c r="CF102" i="3" s="1"/>
  <c r="CG100" i="4"/>
  <c r="CG102" i="3" s="1"/>
  <c r="CH100" i="4"/>
  <c r="CH102" i="3" s="1"/>
  <c r="CI100" i="4"/>
  <c r="CI102" i="3" s="1"/>
  <c r="CJ100" i="4"/>
  <c r="CJ102" i="3" s="1"/>
  <c r="CK100" i="4"/>
  <c r="CK102" i="3" s="1"/>
  <c r="CL100" i="4"/>
  <c r="CL102" i="3" s="1"/>
  <c r="CM100" i="4"/>
  <c r="CM102" i="3" s="1"/>
  <c r="CN100" i="4"/>
  <c r="CN102" i="3" s="1"/>
  <c r="CO100" i="4"/>
  <c r="CO102" i="3" s="1"/>
  <c r="CP100" i="4"/>
  <c r="CP102" i="3" s="1"/>
  <c r="CQ100" i="4"/>
  <c r="CQ102" i="3" s="1"/>
  <c r="CR100" i="4"/>
  <c r="CR102" i="3" s="1"/>
  <c r="CS100" i="4"/>
  <c r="CS102" i="3" s="1"/>
  <c r="CT100" i="4"/>
  <c r="CT102" i="3" s="1"/>
  <c r="CU100" i="4"/>
  <c r="CU102" i="3" s="1"/>
  <c r="CV100" i="4"/>
  <c r="CV102" i="3" s="1"/>
  <c r="CW100" i="4"/>
  <c r="CW102" i="3" s="1"/>
  <c r="CX100" i="4"/>
  <c r="CX102" i="3" s="1"/>
  <c r="CY100" i="4"/>
  <c r="CY102" i="3" s="1"/>
  <c r="CZ100" i="4"/>
  <c r="CZ102" i="3" s="1"/>
  <c r="DA100" i="4"/>
  <c r="DA102" i="3" s="1"/>
  <c r="DB100" i="4"/>
  <c r="DB102" i="3" s="1"/>
  <c r="DC100" i="4"/>
  <c r="DC102" i="3" s="1"/>
  <c r="DD100" i="4"/>
  <c r="DD102" i="3" s="1"/>
  <c r="DE100" i="4"/>
  <c r="DE102" i="3" s="1"/>
  <c r="DF100" i="4"/>
  <c r="DF102" i="3" s="1"/>
  <c r="DG100" i="4"/>
  <c r="DG102" i="3" s="1"/>
  <c r="DH100" i="4"/>
  <c r="DH102" i="3" s="1"/>
  <c r="DI100" i="4"/>
  <c r="DI102" i="3" s="1"/>
  <c r="DJ100" i="4"/>
  <c r="DJ102" i="3" s="1"/>
  <c r="DK100" i="4"/>
  <c r="DK102" i="3" s="1"/>
  <c r="DL100" i="4"/>
  <c r="DL102" i="3" s="1"/>
  <c r="DM100" i="4"/>
  <c r="DM102" i="3" s="1"/>
  <c r="DN100" i="4"/>
  <c r="DN102" i="3" s="1"/>
  <c r="DO100" i="4"/>
  <c r="DO102" i="3" s="1"/>
  <c r="DP100" i="4"/>
  <c r="DP102" i="3" s="1"/>
  <c r="DQ100" i="4"/>
  <c r="DQ102" i="3" s="1"/>
  <c r="DR100" i="4"/>
  <c r="DR102" i="3" s="1"/>
  <c r="DS100" i="4"/>
  <c r="DS102" i="3" s="1"/>
  <c r="DT100" i="4"/>
  <c r="DT102" i="3" s="1"/>
  <c r="DU100" i="4"/>
  <c r="DU102" i="3" s="1"/>
  <c r="DV100" i="4"/>
  <c r="DV102" i="3" s="1"/>
  <c r="DW100" i="4"/>
  <c r="DW102" i="3" s="1"/>
  <c r="DX100" i="4"/>
  <c r="DX102" i="3" s="1"/>
  <c r="DY100" i="4"/>
  <c r="DY102" i="3" s="1"/>
  <c r="DZ100" i="4"/>
  <c r="DZ102" i="3" s="1"/>
  <c r="EA100" i="4"/>
  <c r="EA102" i="3" s="1"/>
  <c r="EB100" i="4"/>
  <c r="EB102" i="3" s="1"/>
  <c r="EC100" i="4"/>
  <c r="EC102" i="3" s="1"/>
  <c r="ED100" i="4"/>
  <c r="ED102" i="3" s="1"/>
  <c r="EE100" i="4"/>
  <c r="EE102" i="3" s="1"/>
  <c r="EF100" i="4"/>
  <c r="EF102" i="3" s="1"/>
  <c r="EG100" i="4"/>
  <c r="EG102" i="3" s="1"/>
  <c r="EH100" i="4"/>
  <c r="EH102" i="3" s="1"/>
  <c r="EI100" i="4"/>
  <c r="EI102" i="3" s="1"/>
  <c r="EJ100" i="4"/>
  <c r="EJ102" i="3" s="1"/>
  <c r="EK100" i="4"/>
  <c r="EK102" i="3" s="1"/>
  <c r="EL100" i="4"/>
  <c r="EL102" i="3" s="1"/>
  <c r="EM100" i="4"/>
  <c r="EM102" i="3" s="1"/>
  <c r="EN100" i="4"/>
  <c r="EN102" i="3" s="1"/>
  <c r="B101" i="4"/>
  <c r="B103" i="3" s="1"/>
  <c r="C101" i="4"/>
  <c r="C103" i="3" s="1"/>
  <c r="D101" i="4"/>
  <c r="D103" i="3" s="1"/>
  <c r="E101" i="4"/>
  <c r="E103" i="3" s="1"/>
  <c r="F101" i="4"/>
  <c r="F103" i="3" s="1"/>
  <c r="G101" i="4"/>
  <c r="G103" i="3" s="1"/>
  <c r="H101" i="4"/>
  <c r="H103" i="3" s="1"/>
  <c r="I101" i="4"/>
  <c r="I103" i="3" s="1"/>
  <c r="J101" i="4"/>
  <c r="J103" i="3" s="1"/>
  <c r="K101" i="4"/>
  <c r="K103" i="3" s="1"/>
  <c r="L101" i="4"/>
  <c r="L103" i="3" s="1"/>
  <c r="M101" i="4"/>
  <c r="M103" i="3" s="1"/>
  <c r="N101" i="4"/>
  <c r="N103" i="3" s="1"/>
  <c r="O101" i="4"/>
  <c r="O103" i="3" s="1"/>
  <c r="P101" i="4"/>
  <c r="P103" i="3" s="1"/>
  <c r="Q101" i="4"/>
  <c r="Q103" i="3" s="1"/>
  <c r="R101" i="4"/>
  <c r="R103" i="3" s="1"/>
  <c r="S101" i="4"/>
  <c r="S103" i="3" s="1"/>
  <c r="T101" i="4"/>
  <c r="T103" i="3" s="1"/>
  <c r="U101" i="4"/>
  <c r="U103" i="3" s="1"/>
  <c r="V101" i="4"/>
  <c r="V103" i="3" s="1"/>
  <c r="W101" i="4"/>
  <c r="W103" i="3" s="1"/>
  <c r="X101" i="4"/>
  <c r="X103" i="3" s="1"/>
  <c r="Y101" i="4"/>
  <c r="Y103" i="3" s="1"/>
  <c r="Z101" i="4"/>
  <c r="Z103" i="3" s="1"/>
  <c r="AA101" i="4"/>
  <c r="AA103" i="3" s="1"/>
  <c r="AB101" i="4"/>
  <c r="AB103" i="3" s="1"/>
  <c r="AC101" i="4"/>
  <c r="AC103" i="3" s="1"/>
  <c r="AD101" i="4"/>
  <c r="AD103" i="3" s="1"/>
  <c r="AE101" i="4"/>
  <c r="AE103" i="3" s="1"/>
  <c r="AF101" i="4"/>
  <c r="AF103" i="3" s="1"/>
  <c r="AG101" i="4"/>
  <c r="AG103" i="3" s="1"/>
  <c r="AH101" i="4"/>
  <c r="AH103" i="3" s="1"/>
  <c r="AI101" i="4"/>
  <c r="AI103" i="3" s="1"/>
  <c r="AJ101" i="4"/>
  <c r="AJ103" i="3" s="1"/>
  <c r="AK101" i="4"/>
  <c r="AK103" i="3" s="1"/>
  <c r="AL101" i="4"/>
  <c r="AL103" i="3" s="1"/>
  <c r="AM101" i="4"/>
  <c r="AM103" i="3" s="1"/>
  <c r="AN101" i="4"/>
  <c r="AN103" i="3" s="1"/>
  <c r="AO101" i="4"/>
  <c r="AO103" i="3" s="1"/>
  <c r="AP101" i="4"/>
  <c r="AP103" i="3" s="1"/>
  <c r="AQ101" i="4"/>
  <c r="AQ103" i="3" s="1"/>
  <c r="AR101" i="4"/>
  <c r="AR103" i="3" s="1"/>
  <c r="AS101" i="4"/>
  <c r="AS103" i="3" s="1"/>
  <c r="AT101" i="4"/>
  <c r="AT103" i="3" s="1"/>
  <c r="AU101" i="4"/>
  <c r="AU103" i="3" s="1"/>
  <c r="AV101" i="4"/>
  <c r="AV103" i="3" s="1"/>
  <c r="AW101" i="4"/>
  <c r="AW103" i="3" s="1"/>
  <c r="AX101" i="4"/>
  <c r="AX103" i="3" s="1"/>
  <c r="AY101" i="4"/>
  <c r="AY103" i="3" s="1"/>
  <c r="AZ101" i="4"/>
  <c r="AZ103" i="3" s="1"/>
  <c r="BA101" i="4"/>
  <c r="BA103" i="3" s="1"/>
  <c r="BB101" i="4"/>
  <c r="BB103" i="3" s="1"/>
  <c r="BC101" i="4"/>
  <c r="BC103" i="3" s="1"/>
  <c r="BD101" i="4"/>
  <c r="BD103" i="3" s="1"/>
  <c r="BE101" i="4"/>
  <c r="BE103" i="3" s="1"/>
  <c r="BF101" i="4"/>
  <c r="BF103" i="3" s="1"/>
  <c r="BG101" i="4"/>
  <c r="BG103" i="3" s="1"/>
  <c r="BH101" i="4"/>
  <c r="BH103" i="3" s="1"/>
  <c r="BI101" i="4"/>
  <c r="BI103" i="3" s="1"/>
  <c r="BJ101" i="4"/>
  <c r="BJ103" i="3" s="1"/>
  <c r="BK101" i="4"/>
  <c r="BK103" i="3" s="1"/>
  <c r="BL101" i="4"/>
  <c r="BL103" i="3" s="1"/>
  <c r="BM101" i="4"/>
  <c r="BM103" i="3" s="1"/>
  <c r="BN101" i="4"/>
  <c r="BN103" i="3" s="1"/>
  <c r="BO101" i="4"/>
  <c r="BO103" i="3" s="1"/>
  <c r="BP101" i="4"/>
  <c r="BP103" i="3" s="1"/>
  <c r="BQ101" i="4"/>
  <c r="BQ103" i="3" s="1"/>
  <c r="BR101" i="4"/>
  <c r="BR103" i="3" s="1"/>
  <c r="BS101" i="4"/>
  <c r="BS103" i="3" s="1"/>
  <c r="BT101" i="4"/>
  <c r="BT103" i="3" s="1"/>
  <c r="BU101" i="4"/>
  <c r="BU103" i="3" s="1"/>
  <c r="BV101" i="4"/>
  <c r="BV103" i="3" s="1"/>
  <c r="BW101" i="4"/>
  <c r="BW103" i="3" s="1"/>
  <c r="BX101" i="4"/>
  <c r="BX103" i="3" s="1"/>
  <c r="BY101" i="4"/>
  <c r="BY103" i="3" s="1"/>
  <c r="BZ101" i="4"/>
  <c r="BZ103" i="3" s="1"/>
  <c r="CA101" i="4"/>
  <c r="CA103" i="3" s="1"/>
  <c r="CB101" i="4"/>
  <c r="CB103" i="3" s="1"/>
  <c r="CC101" i="4"/>
  <c r="CC103" i="3" s="1"/>
  <c r="CD101" i="4"/>
  <c r="CD103" i="3" s="1"/>
  <c r="CE101" i="4"/>
  <c r="CE103" i="3" s="1"/>
  <c r="CF101" i="4"/>
  <c r="CF103" i="3" s="1"/>
  <c r="CG101" i="4"/>
  <c r="CG103" i="3" s="1"/>
  <c r="CH101" i="4"/>
  <c r="CH103" i="3" s="1"/>
  <c r="CI101" i="4"/>
  <c r="CI103" i="3" s="1"/>
  <c r="CJ101" i="4"/>
  <c r="CJ103" i="3" s="1"/>
  <c r="CK101" i="4"/>
  <c r="CK103" i="3" s="1"/>
  <c r="CL101" i="4"/>
  <c r="CL103" i="3" s="1"/>
  <c r="CM101" i="4"/>
  <c r="CM103" i="3" s="1"/>
  <c r="CN101" i="4"/>
  <c r="CN103" i="3" s="1"/>
  <c r="CO101" i="4"/>
  <c r="CO103" i="3" s="1"/>
  <c r="CP101" i="4"/>
  <c r="CP103" i="3" s="1"/>
  <c r="CQ101" i="4"/>
  <c r="CQ103" i="3" s="1"/>
  <c r="CR101" i="4"/>
  <c r="CR103" i="3" s="1"/>
  <c r="CS101" i="4"/>
  <c r="CS103" i="3" s="1"/>
  <c r="CT101" i="4"/>
  <c r="CT103" i="3" s="1"/>
  <c r="CU101" i="4"/>
  <c r="CU103" i="3" s="1"/>
  <c r="CV101" i="4"/>
  <c r="CV103" i="3" s="1"/>
  <c r="CW101" i="4"/>
  <c r="CW103" i="3" s="1"/>
  <c r="CX101" i="4"/>
  <c r="CX103" i="3" s="1"/>
  <c r="CY101" i="4"/>
  <c r="CY103" i="3" s="1"/>
  <c r="CZ101" i="4"/>
  <c r="CZ103" i="3" s="1"/>
  <c r="DA101" i="4"/>
  <c r="DA103" i="3" s="1"/>
  <c r="DB101" i="4"/>
  <c r="DB103" i="3" s="1"/>
  <c r="DC101" i="4"/>
  <c r="DC103" i="3" s="1"/>
  <c r="DD101" i="4"/>
  <c r="DD103" i="3" s="1"/>
  <c r="DE101" i="4"/>
  <c r="DE103" i="3" s="1"/>
  <c r="DF101" i="4"/>
  <c r="DF103" i="3" s="1"/>
  <c r="DG101" i="4"/>
  <c r="DG103" i="3" s="1"/>
  <c r="DH101" i="4"/>
  <c r="DH103" i="3" s="1"/>
  <c r="DI101" i="4"/>
  <c r="DI103" i="3" s="1"/>
  <c r="DJ101" i="4"/>
  <c r="DJ103" i="3" s="1"/>
  <c r="DK101" i="4"/>
  <c r="DK103" i="3" s="1"/>
  <c r="DL101" i="4"/>
  <c r="DL103" i="3" s="1"/>
  <c r="DM101" i="4"/>
  <c r="DM103" i="3" s="1"/>
  <c r="DN101" i="4"/>
  <c r="DN103" i="3" s="1"/>
  <c r="DO101" i="4"/>
  <c r="DO103" i="3" s="1"/>
  <c r="DP101" i="4"/>
  <c r="DP103" i="3" s="1"/>
  <c r="DQ101" i="4"/>
  <c r="DQ103" i="3" s="1"/>
  <c r="DR101" i="4"/>
  <c r="DR103" i="3" s="1"/>
  <c r="DS101" i="4"/>
  <c r="DS103" i="3" s="1"/>
  <c r="DT101" i="4"/>
  <c r="DT103" i="3" s="1"/>
  <c r="DU101" i="4"/>
  <c r="DU103" i="3" s="1"/>
  <c r="DV101" i="4"/>
  <c r="DV103" i="3" s="1"/>
  <c r="DW101" i="4"/>
  <c r="DW103" i="3" s="1"/>
  <c r="DX101" i="4"/>
  <c r="DX103" i="3" s="1"/>
  <c r="DY101" i="4"/>
  <c r="DY103" i="3" s="1"/>
  <c r="DZ101" i="4"/>
  <c r="DZ103" i="3" s="1"/>
  <c r="EA101" i="4"/>
  <c r="EA103" i="3" s="1"/>
  <c r="EB101" i="4"/>
  <c r="EB103" i="3" s="1"/>
  <c r="EC101" i="4"/>
  <c r="EC103" i="3" s="1"/>
  <c r="ED101" i="4"/>
  <c r="ED103" i="3" s="1"/>
  <c r="EE101" i="4"/>
  <c r="EE103" i="3" s="1"/>
  <c r="EF101" i="4"/>
  <c r="EF103" i="3" s="1"/>
  <c r="EG101" i="4"/>
  <c r="EG103" i="3" s="1"/>
  <c r="EH101" i="4"/>
  <c r="EH103" i="3" s="1"/>
  <c r="EI101" i="4"/>
  <c r="EI103" i="3" s="1"/>
  <c r="EJ101" i="4"/>
  <c r="EJ103" i="3" s="1"/>
  <c r="EK101" i="4"/>
  <c r="EK103" i="3" s="1"/>
  <c r="EL101" i="4"/>
  <c r="EL103" i="3" s="1"/>
  <c r="EM101" i="4"/>
  <c r="EM103" i="3" s="1"/>
  <c r="EN101" i="4"/>
  <c r="EN103" i="3" s="1"/>
  <c r="B102" i="4"/>
  <c r="B104" i="3" s="1"/>
  <c r="C102" i="4"/>
  <c r="C104" i="3" s="1"/>
  <c r="D102" i="4"/>
  <c r="D104" i="3" s="1"/>
  <c r="E102" i="4"/>
  <c r="E104" i="3" s="1"/>
  <c r="F102" i="4"/>
  <c r="F104" i="3" s="1"/>
  <c r="G102" i="4"/>
  <c r="G104" i="3" s="1"/>
  <c r="H102" i="4"/>
  <c r="H104" i="3" s="1"/>
  <c r="I102" i="4"/>
  <c r="I104" i="3" s="1"/>
  <c r="J102" i="4"/>
  <c r="J104" i="3" s="1"/>
  <c r="K102" i="4"/>
  <c r="K104" i="3" s="1"/>
  <c r="L102" i="4"/>
  <c r="L104" i="3" s="1"/>
  <c r="M102" i="4"/>
  <c r="M104" i="3" s="1"/>
  <c r="N102" i="4"/>
  <c r="N104" i="3" s="1"/>
  <c r="O102" i="4"/>
  <c r="O104" i="3" s="1"/>
  <c r="P102" i="4"/>
  <c r="P104" i="3" s="1"/>
  <c r="Q102" i="4"/>
  <c r="Q104" i="3" s="1"/>
  <c r="R102" i="4"/>
  <c r="R104" i="3" s="1"/>
  <c r="S102" i="4"/>
  <c r="S104" i="3" s="1"/>
  <c r="T102" i="4"/>
  <c r="T104" i="3" s="1"/>
  <c r="U102" i="4"/>
  <c r="U104" i="3" s="1"/>
  <c r="V102" i="4"/>
  <c r="V104" i="3" s="1"/>
  <c r="W102" i="4"/>
  <c r="W104" i="3" s="1"/>
  <c r="X102" i="4"/>
  <c r="X104" i="3" s="1"/>
  <c r="Y102" i="4"/>
  <c r="Y104" i="3" s="1"/>
  <c r="Z102" i="4"/>
  <c r="Z104" i="3" s="1"/>
  <c r="AA102" i="4"/>
  <c r="AA104" i="3" s="1"/>
  <c r="AB102" i="4"/>
  <c r="AB104" i="3" s="1"/>
  <c r="AC102" i="4"/>
  <c r="AC104" i="3" s="1"/>
  <c r="AD102" i="4"/>
  <c r="AD104" i="3" s="1"/>
  <c r="AE102" i="4"/>
  <c r="AE104" i="3" s="1"/>
  <c r="AF102" i="4"/>
  <c r="AF104" i="3" s="1"/>
  <c r="AG102" i="4"/>
  <c r="AG104" i="3" s="1"/>
  <c r="AH102" i="4"/>
  <c r="AH104" i="3" s="1"/>
  <c r="AI102" i="4"/>
  <c r="AI104" i="3" s="1"/>
  <c r="AJ102" i="4"/>
  <c r="AJ104" i="3" s="1"/>
  <c r="AK102" i="4"/>
  <c r="AK104" i="3" s="1"/>
  <c r="AL102" i="4"/>
  <c r="AL104" i="3" s="1"/>
  <c r="AM102" i="4"/>
  <c r="AM104" i="3" s="1"/>
  <c r="AN102" i="4"/>
  <c r="AN104" i="3" s="1"/>
  <c r="AO102" i="4"/>
  <c r="AO104" i="3" s="1"/>
  <c r="AP102" i="4"/>
  <c r="AP104" i="3" s="1"/>
  <c r="AQ102" i="4"/>
  <c r="AQ104" i="3" s="1"/>
  <c r="AR102" i="4"/>
  <c r="AR104" i="3" s="1"/>
  <c r="AS102" i="4"/>
  <c r="AS104" i="3" s="1"/>
  <c r="AT102" i="4"/>
  <c r="AT104" i="3" s="1"/>
  <c r="AU102" i="4"/>
  <c r="AU104" i="3" s="1"/>
  <c r="AV102" i="4"/>
  <c r="AV104" i="3" s="1"/>
  <c r="AW102" i="4"/>
  <c r="AW104" i="3" s="1"/>
  <c r="AX102" i="4"/>
  <c r="AX104" i="3" s="1"/>
  <c r="AY102" i="4"/>
  <c r="AY104" i="3" s="1"/>
  <c r="AZ102" i="4"/>
  <c r="AZ104" i="3" s="1"/>
  <c r="BA102" i="4"/>
  <c r="BA104" i="3" s="1"/>
  <c r="BB102" i="4"/>
  <c r="BB104" i="3" s="1"/>
  <c r="BC102" i="4"/>
  <c r="BC104" i="3" s="1"/>
  <c r="BD102" i="4"/>
  <c r="BD104" i="3" s="1"/>
  <c r="BE102" i="4"/>
  <c r="BE104" i="3" s="1"/>
  <c r="BF102" i="4"/>
  <c r="BF104" i="3" s="1"/>
  <c r="BG102" i="4"/>
  <c r="BG104" i="3" s="1"/>
  <c r="BH102" i="4"/>
  <c r="BH104" i="3" s="1"/>
  <c r="BI102" i="4"/>
  <c r="BI104" i="3" s="1"/>
  <c r="BJ102" i="4"/>
  <c r="BJ104" i="3" s="1"/>
  <c r="BK102" i="4"/>
  <c r="BK104" i="3" s="1"/>
  <c r="BL102" i="4"/>
  <c r="BL104" i="3" s="1"/>
  <c r="BM102" i="4"/>
  <c r="BM104" i="3" s="1"/>
  <c r="BN102" i="4"/>
  <c r="BN104" i="3" s="1"/>
  <c r="BO102" i="4"/>
  <c r="BO104" i="3" s="1"/>
  <c r="BP102" i="4"/>
  <c r="BP104" i="3" s="1"/>
  <c r="BQ102" i="4"/>
  <c r="BQ104" i="3" s="1"/>
  <c r="BR102" i="4"/>
  <c r="BR104" i="3" s="1"/>
  <c r="BS102" i="4"/>
  <c r="BS104" i="3" s="1"/>
  <c r="BT102" i="4"/>
  <c r="BT104" i="3" s="1"/>
  <c r="BU102" i="4"/>
  <c r="BU104" i="3" s="1"/>
  <c r="BV102" i="4"/>
  <c r="BV104" i="3" s="1"/>
  <c r="BW102" i="4"/>
  <c r="BW104" i="3" s="1"/>
  <c r="BX102" i="4"/>
  <c r="BX104" i="3" s="1"/>
  <c r="BY102" i="4"/>
  <c r="BY104" i="3" s="1"/>
  <c r="BZ102" i="4"/>
  <c r="BZ104" i="3" s="1"/>
  <c r="CA102" i="4"/>
  <c r="CA104" i="3" s="1"/>
  <c r="CB102" i="4"/>
  <c r="CB104" i="3" s="1"/>
  <c r="CC102" i="4"/>
  <c r="CC104" i="3" s="1"/>
  <c r="CD102" i="4"/>
  <c r="CD104" i="3" s="1"/>
  <c r="CE102" i="4"/>
  <c r="CE104" i="3" s="1"/>
  <c r="CF102" i="4"/>
  <c r="CF104" i="3" s="1"/>
  <c r="CG102" i="4"/>
  <c r="CG104" i="3" s="1"/>
  <c r="CH102" i="4"/>
  <c r="CH104" i="3" s="1"/>
  <c r="CI102" i="4"/>
  <c r="CI104" i="3" s="1"/>
  <c r="CJ102" i="4"/>
  <c r="CJ104" i="3" s="1"/>
  <c r="CK102" i="4"/>
  <c r="CK104" i="3" s="1"/>
  <c r="CL102" i="4"/>
  <c r="CL104" i="3" s="1"/>
  <c r="CM102" i="4"/>
  <c r="CM104" i="3" s="1"/>
  <c r="CN102" i="4"/>
  <c r="CN104" i="3" s="1"/>
  <c r="CO102" i="4"/>
  <c r="CO104" i="3" s="1"/>
  <c r="CP102" i="4"/>
  <c r="CP104" i="3" s="1"/>
  <c r="CQ102" i="4"/>
  <c r="CQ104" i="3" s="1"/>
  <c r="CR102" i="4"/>
  <c r="CR104" i="3" s="1"/>
  <c r="CS102" i="4"/>
  <c r="CS104" i="3" s="1"/>
  <c r="CT102" i="4"/>
  <c r="CT104" i="3" s="1"/>
  <c r="CU102" i="4"/>
  <c r="CU104" i="3" s="1"/>
  <c r="CV102" i="4"/>
  <c r="CV104" i="3" s="1"/>
  <c r="CW102" i="4"/>
  <c r="CW104" i="3" s="1"/>
  <c r="CX102" i="4"/>
  <c r="CX104" i="3" s="1"/>
  <c r="CY102" i="4"/>
  <c r="CY104" i="3" s="1"/>
  <c r="CZ102" i="4"/>
  <c r="CZ104" i="3" s="1"/>
  <c r="DA102" i="4"/>
  <c r="DA104" i="3" s="1"/>
  <c r="DB102" i="4"/>
  <c r="DB104" i="3" s="1"/>
  <c r="DC102" i="4"/>
  <c r="DC104" i="3" s="1"/>
  <c r="DD102" i="4"/>
  <c r="DD104" i="3" s="1"/>
  <c r="DE102" i="4"/>
  <c r="DE104" i="3" s="1"/>
  <c r="DF102" i="4"/>
  <c r="DF104" i="3" s="1"/>
  <c r="DG102" i="4"/>
  <c r="DG104" i="3" s="1"/>
  <c r="DH102" i="4"/>
  <c r="DH104" i="3" s="1"/>
  <c r="DI102" i="4"/>
  <c r="DI104" i="3" s="1"/>
  <c r="DJ102" i="4"/>
  <c r="DJ104" i="3" s="1"/>
  <c r="DK102" i="4"/>
  <c r="DK104" i="3" s="1"/>
  <c r="DL102" i="4"/>
  <c r="DL104" i="3" s="1"/>
  <c r="DM102" i="4"/>
  <c r="DM104" i="3" s="1"/>
  <c r="DN102" i="4"/>
  <c r="DN104" i="3" s="1"/>
  <c r="DO102" i="4"/>
  <c r="DO104" i="3" s="1"/>
  <c r="DP102" i="4"/>
  <c r="DP104" i="3" s="1"/>
  <c r="DQ102" i="4"/>
  <c r="DQ104" i="3" s="1"/>
  <c r="DR102" i="4"/>
  <c r="DR104" i="3" s="1"/>
  <c r="DS102" i="4"/>
  <c r="DS104" i="3" s="1"/>
  <c r="DT102" i="4"/>
  <c r="DT104" i="3" s="1"/>
  <c r="DU102" i="4"/>
  <c r="DU104" i="3" s="1"/>
  <c r="DV102" i="4"/>
  <c r="DV104" i="3" s="1"/>
  <c r="DW102" i="4"/>
  <c r="DW104" i="3" s="1"/>
  <c r="DX102" i="4"/>
  <c r="DX104" i="3" s="1"/>
  <c r="DY102" i="4"/>
  <c r="DY104" i="3" s="1"/>
  <c r="DZ102" i="4"/>
  <c r="DZ104" i="3" s="1"/>
  <c r="EA102" i="4"/>
  <c r="EA104" i="3" s="1"/>
  <c r="EB102" i="4"/>
  <c r="EB104" i="3" s="1"/>
  <c r="EC102" i="4"/>
  <c r="EC104" i="3" s="1"/>
  <c r="ED102" i="4"/>
  <c r="ED104" i="3" s="1"/>
  <c r="EE102" i="4"/>
  <c r="EE104" i="3" s="1"/>
  <c r="EF102" i="4"/>
  <c r="EF104" i="3" s="1"/>
  <c r="EG102" i="4"/>
  <c r="EG104" i="3" s="1"/>
  <c r="EH102" i="4"/>
  <c r="EH104" i="3" s="1"/>
  <c r="EI102" i="4"/>
  <c r="EI104" i="3" s="1"/>
  <c r="EJ102" i="4"/>
  <c r="EJ104" i="3" s="1"/>
  <c r="EK102" i="4"/>
  <c r="EK104" i="3" s="1"/>
  <c r="EL102" i="4"/>
  <c r="EL104" i="3" s="1"/>
  <c r="EM102" i="4"/>
  <c r="EM104" i="3" s="1"/>
  <c r="EN102" i="4"/>
  <c r="EN104" i="3" s="1"/>
  <c r="B103" i="4"/>
  <c r="B105" i="3" s="1"/>
  <c r="C103" i="4"/>
  <c r="C105" i="3" s="1"/>
  <c r="D103" i="4"/>
  <c r="D105" i="3" s="1"/>
  <c r="E103" i="4"/>
  <c r="E105" i="3" s="1"/>
  <c r="F103" i="4"/>
  <c r="F105" i="3" s="1"/>
  <c r="G103" i="4"/>
  <c r="G105" i="3" s="1"/>
  <c r="H103" i="4"/>
  <c r="H105" i="3" s="1"/>
  <c r="I103" i="4"/>
  <c r="I105" i="3" s="1"/>
  <c r="J103" i="4"/>
  <c r="J105" i="3" s="1"/>
  <c r="K103" i="4"/>
  <c r="K105" i="3" s="1"/>
  <c r="L103" i="4"/>
  <c r="L105" i="3" s="1"/>
  <c r="M103" i="4"/>
  <c r="M105" i="3" s="1"/>
  <c r="N103" i="4"/>
  <c r="N105" i="3" s="1"/>
  <c r="O103" i="4"/>
  <c r="O105" i="3" s="1"/>
  <c r="P103" i="4"/>
  <c r="P105" i="3" s="1"/>
  <c r="Q103" i="4"/>
  <c r="Q105" i="3" s="1"/>
  <c r="R103" i="4"/>
  <c r="R105" i="3" s="1"/>
  <c r="S103" i="4"/>
  <c r="S105" i="3" s="1"/>
  <c r="T103" i="4"/>
  <c r="T105" i="3" s="1"/>
  <c r="U103" i="4"/>
  <c r="U105" i="3" s="1"/>
  <c r="V103" i="4"/>
  <c r="V105" i="3" s="1"/>
  <c r="W103" i="4"/>
  <c r="W105" i="3" s="1"/>
  <c r="X103" i="4"/>
  <c r="X105" i="3" s="1"/>
  <c r="Y103" i="4"/>
  <c r="Y105" i="3" s="1"/>
  <c r="Z103" i="4"/>
  <c r="Z105" i="3" s="1"/>
  <c r="AA103" i="4"/>
  <c r="AA105" i="3" s="1"/>
  <c r="AB103" i="4"/>
  <c r="AB105" i="3" s="1"/>
  <c r="AC103" i="4"/>
  <c r="AC105" i="3" s="1"/>
  <c r="AD103" i="4"/>
  <c r="AD105" i="3" s="1"/>
  <c r="AE103" i="4"/>
  <c r="AE105" i="3" s="1"/>
  <c r="AF103" i="4"/>
  <c r="AF105" i="3" s="1"/>
  <c r="AG103" i="4"/>
  <c r="AG105" i="3" s="1"/>
  <c r="AH103" i="4"/>
  <c r="AH105" i="3" s="1"/>
  <c r="AI103" i="4"/>
  <c r="AI105" i="3" s="1"/>
  <c r="AJ103" i="4"/>
  <c r="AJ105" i="3" s="1"/>
  <c r="AK103" i="4"/>
  <c r="AK105" i="3" s="1"/>
  <c r="AL103" i="4"/>
  <c r="AL105" i="3" s="1"/>
  <c r="AM103" i="4"/>
  <c r="AM105" i="3" s="1"/>
  <c r="AN103" i="4"/>
  <c r="AN105" i="3" s="1"/>
  <c r="AO103" i="4"/>
  <c r="AO105" i="3" s="1"/>
  <c r="AP103" i="4"/>
  <c r="AP105" i="3" s="1"/>
  <c r="AQ103" i="4"/>
  <c r="AQ105" i="3" s="1"/>
  <c r="AR103" i="4"/>
  <c r="AR105" i="3" s="1"/>
  <c r="AS103" i="4"/>
  <c r="AS105" i="3" s="1"/>
  <c r="AT103" i="4"/>
  <c r="AT105" i="3" s="1"/>
  <c r="AU103" i="4"/>
  <c r="AU105" i="3" s="1"/>
  <c r="AV103" i="4"/>
  <c r="AV105" i="3" s="1"/>
  <c r="AW103" i="4"/>
  <c r="AW105" i="3" s="1"/>
  <c r="AX103" i="4"/>
  <c r="AX105" i="3" s="1"/>
  <c r="AY103" i="4"/>
  <c r="AY105" i="3" s="1"/>
  <c r="AZ103" i="4"/>
  <c r="AZ105" i="3" s="1"/>
  <c r="BA103" i="4"/>
  <c r="BA105" i="3" s="1"/>
  <c r="BB103" i="4"/>
  <c r="BB105" i="3" s="1"/>
  <c r="BC103" i="4"/>
  <c r="BC105" i="3" s="1"/>
  <c r="BD103" i="4"/>
  <c r="BD105" i="3" s="1"/>
  <c r="BE103" i="4"/>
  <c r="BE105" i="3" s="1"/>
  <c r="BF103" i="4"/>
  <c r="BF105" i="3" s="1"/>
  <c r="BG103" i="4"/>
  <c r="BG105" i="3" s="1"/>
  <c r="BH103" i="4"/>
  <c r="BH105" i="3" s="1"/>
  <c r="BI103" i="4"/>
  <c r="BI105" i="3" s="1"/>
  <c r="BJ103" i="4"/>
  <c r="BJ105" i="3" s="1"/>
  <c r="BK103" i="4"/>
  <c r="BK105" i="3" s="1"/>
  <c r="BL103" i="4"/>
  <c r="BL105" i="3" s="1"/>
  <c r="BM103" i="4"/>
  <c r="BM105" i="3" s="1"/>
  <c r="BN103" i="4"/>
  <c r="BN105" i="3" s="1"/>
  <c r="BO103" i="4"/>
  <c r="BO105" i="3" s="1"/>
  <c r="BP103" i="4"/>
  <c r="BP105" i="3" s="1"/>
  <c r="BQ103" i="4"/>
  <c r="BQ105" i="3" s="1"/>
  <c r="BR103" i="4"/>
  <c r="BR105" i="3" s="1"/>
  <c r="BS103" i="4"/>
  <c r="BS105" i="3" s="1"/>
  <c r="BT103" i="4"/>
  <c r="BT105" i="3" s="1"/>
  <c r="BU103" i="4"/>
  <c r="BU105" i="3" s="1"/>
  <c r="BV103" i="4"/>
  <c r="BV105" i="3" s="1"/>
  <c r="BW103" i="4"/>
  <c r="BW105" i="3" s="1"/>
  <c r="BX103" i="4"/>
  <c r="BX105" i="3" s="1"/>
  <c r="BY103" i="4"/>
  <c r="BY105" i="3" s="1"/>
  <c r="BZ103" i="4"/>
  <c r="BZ105" i="3" s="1"/>
  <c r="CA103" i="4"/>
  <c r="CA105" i="3" s="1"/>
  <c r="CB103" i="4"/>
  <c r="CB105" i="3" s="1"/>
  <c r="CC103" i="4"/>
  <c r="CC105" i="3" s="1"/>
  <c r="CD103" i="4"/>
  <c r="CD105" i="3" s="1"/>
  <c r="CE103" i="4"/>
  <c r="CE105" i="3" s="1"/>
  <c r="CF103" i="4"/>
  <c r="CF105" i="3" s="1"/>
  <c r="CG103" i="4"/>
  <c r="CG105" i="3" s="1"/>
  <c r="CH103" i="4"/>
  <c r="CH105" i="3" s="1"/>
  <c r="CI103" i="4"/>
  <c r="CI105" i="3" s="1"/>
  <c r="CJ103" i="4"/>
  <c r="CJ105" i="3" s="1"/>
  <c r="CK103" i="4"/>
  <c r="CK105" i="3" s="1"/>
  <c r="CL103" i="4"/>
  <c r="CL105" i="3" s="1"/>
  <c r="CM103" i="4"/>
  <c r="CM105" i="3" s="1"/>
  <c r="CN103" i="4"/>
  <c r="CN105" i="3" s="1"/>
  <c r="CO103" i="4"/>
  <c r="CO105" i="3" s="1"/>
  <c r="CP103" i="4"/>
  <c r="CP105" i="3" s="1"/>
  <c r="CQ103" i="4"/>
  <c r="CQ105" i="3" s="1"/>
  <c r="CR103" i="4"/>
  <c r="CR105" i="3" s="1"/>
  <c r="CS103" i="4"/>
  <c r="CS105" i="3" s="1"/>
  <c r="CT103" i="4"/>
  <c r="CT105" i="3" s="1"/>
  <c r="CU103" i="4"/>
  <c r="CU105" i="3" s="1"/>
  <c r="CV103" i="4"/>
  <c r="CV105" i="3" s="1"/>
  <c r="CW103" i="4"/>
  <c r="CW105" i="3" s="1"/>
  <c r="CX103" i="4"/>
  <c r="CX105" i="3" s="1"/>
  <c r="CY103" i="4"/>
  <c r="CY105" i="3" s="1"/>
  <c r="CZ103" i="4"/>
  <c r="CZ105" i="3" s="1"/>
  <c r="DA103" i="4"/>
  <c r="DA105" i="3" s="1"/>
  <c r="DB103" i="4"/>
  <c r="DB105" i="3" s="1"/>
  <c r="DC103" i="4"/>
  <c r="DC105" i="3" s="1"/>
  <c r="DD103" i="4"/>
  <c r="DD105" i="3" s="1"/>
  <c r="DE103" i="4"/>
  <c r="DE105" i="3" s="1"/>
  <c r="DF103" i="4"/>
  <c r="DF105" i="3" s="1"/>
  <c r="DG103" i="4"/>
  <c r="DG105" i="3" s="1"/>
  <c r="DH103" i="4"/>
  <c r="DH105" i="3" s="1"/>
  <c r="DI103" i="4"/>
  <c r="DI105" i="3" s="1"/>
  <c r="DJ103" i="4"/>
  <c r="DJ105" i="3" s="1"/>
  <c r="DK103" i="4"/>
  <c r="DK105" i="3" s="1"/>
  <c r="DL103" i="4"/>
  <c r="DL105" i="3" s="1"/>
  <c r="DM103" i="4"/>
  <c r="DM105" i="3" s="1"/>
  <c r="DN103" i="4"/>
  <c r="DN105" i="3" s="1"/>
  <c r="DO103" i="4"/>
  <c r="DO105" i="3" s="1"/>
  <c r="DP103" i="4"/>
  <c r="DP105" i="3" s="1"/>
  <c r="DQ103" i="4"/>
  <c r="DQ105" i="3" s="1"/>
  <c r="DR103" i="4"/>
  <c r="DR105" i="3" s="1"/>
  <c r="DS103" i="4"/>
  <c r="DS105" i="3" s="1"/>
  <c r="DT103" i="4"/>
  <c r="DT105" i="3" s="1"/>
  <c r="DU103" i="4"/>
  <c r="DU105" i="3" s="1"/>
  <c r="DV103" i="4"/>
  <c r="DV105" i="3" s="1"/>
  <c r="DW103" i="4"/>
  <c r="DW105" i="3" s="1"/>
  <c r="DX103" i="4"/>
  <c r="DX105" i="3" s="1"/>
  <c r="DY103" i="4"/>
  <c r="DY105" i="3" s="1"/>
  <c r="DZ103" i="4"/>
  <c r="DZ105" i="3" s="1"/>
  <c r="EA103" i="4"/>
  <c r="EA105" i="3" s="1"/>
  <c r="EB103" i="4"/>
  <c r="EB105" i="3" s="1"/>
  <c r="EC103" i="4"/>
  <c r="EC105" i="3" s="1"/>
  <c r="ED103" i="4"/>
  <c r="ED105" i="3" s="1"/>
  <c r="EE103" i="4"/>
  <c r="EE105" i="3" s="1"/>
  <c r="EF103" i="4"/>
  <c r="EF105" i="3" s="1"/>
  <c r="EG103" i="4"/>
  <c r="EG105" i="3" s="1"/>
  <c r="EH103" i="4"/>
  <c r="EH105" i="3" s="1"/>
  <c r="EI103" i="4"/>
  <c r="EI105" i="3" s="1"/>
  <c r="EJ103" i="4"/>
  <c r="EJ105" i="3" s="1"/>
  <c r="EK103" i="4"/>
  <c r="EK105" i="3" s="1"/>
  <c r="EL103" i="4"/>
  <c r="EL105" i="3" s="1"/>
  <c r="EM103" i="4"/>
  <c r="EM105" i="3" s="1"/>
  <c r="EN103" i="4"/>
  <c r="EN105" i="3" s="1"/>
  <c r="B104" i="4"/>
  <c r="B106" i="3" s="1"/>
  <c r="C104" i="4"/>
  <c r="C106" i="3" s="1"/>
  <c r="D104" i="4"/>
  <c r="D106" i="3" s="1"/>
  <c r="E104" i="4"/>
  <c r="E106" i="3" s="1"/>
  <c r="F104" i="4"/>
  <c r="F106" i="3" s="1"/>
  <c r="G104" i="4"/>
  <c r="G106" i="3" s="1"/>
  <c r="H104" i="4"/>
  <c r="H106" i="3" s="1"/>
  <c r="I104" i="4"/>
  <c r="I106" i="3" s="1"/>
  <c r="J104" i="4"/>
  <c r="J106" i="3" s="1"/>
  <c r="K104" i="4"/>
  <c r="K106" i="3" s="1"/>
  <c r="L104" i="4"/>
  <c r="L106" i="3" s="1"/>
  <c r="M104" i="4"/>
  <c r="M106" i="3" s="1"/>
  <c r="N104" i="4"/>
  <c r="N106" i="3" s="1"/>
  <c r="O104" i="4"/>
  <c r="O106" i="3" s="1"/>
  <c r="P104" i="4"/>
  <c r="P106" i="3" s="1"/>
  <c r="Q104" i="4"/>
  <c r="Q106" i="3" s="1"/>
  <c r="R104" i="4"/>
  <c r="R106" i="3" s="1"/>
  <c r="S104" i="4"/>
  <c r="S106" i="3" s="1"/>
  <c r="T104" i="4"/>
  <c r="T106" i="3" s="1"/>
  <c r="U104" i="4"/>
  <c r="U106" i="3" s="1"/>
  <c r="V104" i="4"/>
  <c r="V106" i="3" s="1"/>
  <c r="W104" i="4"/>
  <c r="W106" i="3" s="1"/>
  <c r="X104" i="4"/>
  <c r="X106" i="3" s="1"/>
  <c r="Y104" i="4"/>
  <c r="Y106" i="3" s="1"/>
  <c r="Z104" i="4"/>
  <c r="Z106" i="3" s="1"/>
  <c r="AA104" i="4"/>
  <c r="AA106" i="3" s="1"/>
  <c r="AB104" i="4"/>
  <c r="AB106" i="3" s="1"/>
  <c r="AC104" i="4"/>
  <c r="AC106" i="3" s="1"/>
  <c r="AD104" i="4"/>
  <c r="AD106" i="3" s="1"/>
  <c r="AE104" i="4"/>
  <c r="AE106" i="3" s="1"/>
  <c r="AF104" i="4"/>
  <c r="AF106" i="3" s="1"/>
  <c r="AG104" i="4"/>
  <c r="AG106" i="3" s="1"/>
  <c r="AH104" i="4"/>
  <c r="AH106" i="3" s="1"/>
  <c r="AI104" i="4"/>
  <c r="AI106" i="3" s="1"/>
  <c r="AJ104" i="4"/>
  <c r="AJ106" i="3" s="1"/>
  <c r="AK104" i="4"/>
  <c r="AK106" i="3" s="1"/>
  <c r="AL104" i="4"/>
  <c r="AL106" i="3" s="1"/>
  <c r="AM104" i="4"/>
  <c r="AM106" i="3" s="1"/>
  <c r="AN104" i="4"/>
  <c r="AN106" i="3" s="1"/>
  <c r="AO104" i="4"/>
  <c r="AO106" i="3" s="1"/>
  <c r="AP104" i="4"/>
  <c r="AP106" i="3" s="1"/>
  <c r="AQ104" i="4"/>
  <c r="AQ106" i="3" s="1"/>
  <c r="AR104" i="4"/>
  <c r="AR106" i="3" s="1"/>
  <c r="AS104" i="4"/>
  <c r="AS106" i="3" s="1"/>
  <c r="AT104" i="4"/>
  <c r="AT106" i="3" s="1"/>
  <c r="AU104" i="4"/>
  <c r="AU106" i="3" s="1"/>
  <c r="AV104" i="4"/>
  <c r="AV106" i="3" s="1"/>
  <c r="AW104" i="4"/>
  <c r="AW106" i="3" s="1"/>
  <c r="AX104" i="4"/>
  <c r="AX106" i="3" s="1"/>
  <c r="AY104" i="4"/>
  <c r="AY106" i="3" s="1"/>
  <c r="AZ104" i="4"/>
  <c r="AZ106" i="3" s="1"/>
  <c r="BA104" i="4"/>
  <c r="BA106" i="3" s="1"/>
  <c r="BB104" i="4"/>
  <c r="BB106" i="3" s="1"/>
  <c r="BC104" i="4"/>
  <c r="BC106" i="3" s="1"/>
  <c r="BD104" i="4"/>
  <c r="BD106" i="3" s="1"/>
  <c r="BE104" i="4"/>
  <c r="BE106" i="3" s="1"/>
  <c r="BF104" i="4"/>
  <c r="BF106" i="3" s="1"/>
  <c r="BG104" i="4"/>
  <c r="BG106" i="3" s="1"/>
  <c r="BH104" i="4"/>
  <c r="BH106" i="3" s="1"/>
  <c r="BI104" i="4"/>
  <c r="BI106" i="3" s="1"/>
  <c r="BJ104" i="4"/>
  <c r="BJ106" i="3" s="1"/>
  <c r="BK104" i="4"/>
  <c r="BK106" i="3" s="1"/>
  <c r="BL104" i="4"/>
  <c r="BL106" i="3" s="1"/>
  <c r="BM104" i="4"/>
  <c r="BM106" i="3" s="1"/>
  <c r="BN104" i="4"/>
  <c r="BN106" i="3" s="1"/>
  <c r="BO104" i="4"/>
  <c r="BO106" i="3" s="1"/>
  <c r="BP104" i="4"/>
  <c r="BP106" i="3" s="1"/>
  <c r="BQ104" i="4"/>
  <c r="BQ106" i="3" s="1"/>
  <c r="BR104" i="4"/>
  <c r="BR106" i="3" s="1"/>
  <c r="BS104" i="4"/>
  <c r="BS106" i="3" s="1"/>
  <c r="BT104" i="4"/>
  <c r="BT106" i="3" s="1"/>
  <c r="BU104" i="4"/>
  <c r="BU106" i="3" s="1"/>
  <c r="BV104" i="4"/>
  <c r="BV106" i="3" s="1"/>
  <c r="BW104" i="4"/>
  <c r="BW106" i="3" s="1"/>
  <c r="BX104" i="4"/>
  <c r="BX106" i="3" s="1"/>
  <c r="BY104" i="4"/>
  <c r="BY106" i="3" s="1"/>
  <c r="BZ104" i="4"/>
  <c r="BZ106" i="3" s="1"/>
  <c r="CA104" i="4"/>
  <c r="CA106" i="3" s="1"/>
  <c r="CB104" i="4"/>
  <c r="CB106" i="3" s="1"/>
  <c r="CC104" i="4"/>
  <c r="CC106" i="3" s="1"/>
  <c r="CD104" i="4"/>
  <c r="CD106" i="3" s="1"/>
  <c r="CE104" i="4"/>
  <c r="CE106" i="3" s="1"/>
  <c r="CF104" i="4"/>
  <c r="CF106" i="3" s="1"/>
  <c r="CG104" i="4"/>
  <c r="CG106" i="3" s="1"/>
  <c r="CH104" i="4"/>
  <c r="CH106" i="3" s="1"/>
  <c r="CI104" i="4"/>
  <c r="CI106" i="3" s="1"/>
  <c r="CJ104" i="4"/>
  <c r="CJ106" i="3" s="1"/>
  <c r="CK104" i="4"/>
  <c r="CK106" i="3" s="1"/>
  <c r="CL104" i="4"/>
  <c r="CL106" i="3" s="1"/>
  <c r="CM104" i="4"/>
  <c r="CM106" i="3" s="1"/>
  <c r="CN104" i="4"/>
  <c r="CN106" i="3" s="1"/>
  <c r="CO104" i="4"/>
  <c r="CO106" i="3" s="1"/>
  <c r="CP104" i="4"/>
  <c r="CP106" i="3" s="1"/>
  <c r="CQ104" i="4"/>
  <c r="CQ106" i="3" s="1"/>
  <c r="CR104" i="4"/>
  <c r="CR106" i="3" s="1"/>
  <c r="CS104" i="4"/>
  <c r="CS106" i="3" s="1"/>
  <c r="CT104" i="4"/>
  <c r="CT106" i="3" s="1"/>
  <c r="CU104" i="4"/>
  <c r="CU106" i="3" s="1"/>
  <c r="CV104" i="4"/>
  <c r="CV106" i="3" s="1"/>
  <c r="CW104" i="4"/>
  <c r="CW106" i="3" s="1"/>
  <c r="CX104" i="4"/>
  <c r="CX106" i="3" s="1"/>
  <c r="CY104" i="4"/>
  <c r="CY106" i="3" s="1"/>
  <c r="CZ104" i="4"/>
  <c r="CZ106" i="3" s="1"/>
  <c r="DA104" i="4"/>
  <c r="DA106" i="3" s="1"/>
  <c r="DB104" i="4"/>
  <c r="DB106" i="3" s="1"/>
  <c r="DC104" i="4"/>
  <c r="DC106" i="3" s="1"/>
  <c r="DD104" i="4"/>
  <c r="DD106" i="3" s="1"/>
  <c r="DE104" i="4"/>
  <c r="DE106" i="3" s="1"/>
  <c r="DF104" i="4"/>
  <c r="DF106" i="3" s="1"/>
  <c r="DG104" i="4"/>
  <c r="DG106" i="3" s="1"/>
  <c r="DH104" i="4"/>
  <c r="DH106" i="3" s="1"/>
  <c r="DI104" i="4"/>
  <c r="DI106" i="3" s="1"/>
  <c r="DJ104" i="4"/>
  <c r="DJ106" i="3" s="1"/>
  <c r="DK104" i="4"/>
  <c r="DK106" i="3" s="1"/>
  <c r="DL104" i="4"/>
  <c r="DL106" i="3" s="1"/>
  <c r="DM104" i="4"/>
  <c r="DM106" i="3" s="1"/>
  <c r="DN104" i="4"/>
  <c r="DN106" i="3" s="1"/>
  <c r="DO104" i="4"/>
  <c r="DO106" i="3" s="1"/>
  <c r="DP104" i="4"/>
  <c r="DP106" i="3" s="1"/>
  <c r="DQ104" i="4"/>
  <c r="DQ106" i="3" s="1"/>
  <c r="DR104" i="4"/>
  <c r="DR106" i="3" s="1"/>
  <c r="DS104" i="4"/>
  <c r="DS106" i="3" s="1"/>
  <c r="DT104" i="4"/>
  <c r="DT106" i="3" s="1"/>
  <c r="DU104" i="4"/>
  <c r="DU106" i="3" s="1"/>
  <c r="DV104" i="4"/>
  <c r="DV106" i="3" s="1"/>
  <c r="DW104" i="4"/>
  <c r="DW106" i="3" s="1"/>
  <c r="DX104" i="4"/>
  <c r="DX106" i="3" s="1"/>
  <c r="DY104" i="4"/>
  <c r="DY106" i="3" s="1"/>
  <c r="DZ104" i="4"/>
  <c r="DZ106" i="3" s="1"/>
  <c r="EA104" i="4"/>
  <c r="EA106" i="3" s="1"/>
  <c r="EB104" i="4"/>
  <c r="EB106" i="3" s="1"/>
  <c r="EC104" i="4"/>
  <c r="EC106" i="3" s="1"/>
  <c r="ED104" i="4"/>
  <c r="ED106" i="3" s="1"/>
  <c r="EE104" i="4"/>
  <c r="EE106" i="3" s="1"/>
  <c r="EF104" i="4"/>
  <c r="EF106" i="3" s="1"/>
  <c r="EG104" i="4"/>
  <c r="EG106" i="3" s="1"/>
  <c r="EH104" i="4"/>
  <c r="EH106" i="3" s="1"/>
  <c r="EI104" i="4"/>
  <c r="EI106" i="3" s="1"/>
  <c r="EJ104" i="4"/>
  <c r="EJ106" i="3" s="1"/>
  <c r="EK104" i="4"/>
  <c r="EK106" i="3" s="1"/>
  <c r="EL104" i="4"/>
  <c r="EL106" i="3" s="1"/>
  <c r="EM104" i="4"/>
  <c r="EM106" i="3" s="1"/>
  <c r="EN104" i="4"/>
  <c r="EN106" i="3" s="1"/>
  <c r="B105" i="4"/>
  <c r="B107" i="3" s="1"/>
  <c r="C105" i="4"/>
  <c r="C107" i="3" s="1"/>
  <c r="D105" i="4"/>
  <c r="D107" i="3" s="1"/>
  <c r="E105" i="4"/>
  <c r="E107" i="3" s="1"/>
  <c r="F105" i="4"/>
  <c r="F107" i="3" s="1"/>
  <c r="G105" i="4"/>
  <c r="G107" i="3" s="1"/>
  <c r="H105" i="4"/>
  <c r="H107" i="3" s="1"/>
  <c r="I105" i="4"/>
  <c r="I107" i="3" s="1"/>
  <c r="J105" i="4"/>
  <c r="J107" i="3" s="1"/>
  <c r="K105" i="4"/>
  <c r="K107" i="3" s="1"/>
  <c r="L105" i="4"/>
  <c r="L107" i="3" s="1"/>
  <c r="M105" i="4"/>
  <c r="M107" i="3" s="1"/>
  <c r="N105" i="4"/>
  <c r="N107" i="3" s="1"/>
  <c r="O105" i="4"/>
  <c r="O107" i="3" s="1"/>
  <c r="P105" i="4"/>
  <c r="P107" i="3" s="1"/>
  <c r="Q105" i="4"/>
  <c r="Q107" i="3" s="1"/>
  <c r="R105" i="4"/>
  <c r="R107" i="3" s="1"/>
  <c r="S105" i="4"/>
  <c r="S107" i="3" s="1"/>
  <c r="T105" i="4"/>
  <c r="T107" i="3" s="1"/>
  <c r="U105" i="4"/>
  <c r="U107" i="3" s="1"/>
  <c r="V105" i="4"/>
  <c r="V107" i="3" s="1"/>
  <c r="W105" i="4"/>
  <c r="W107" i="3" s="1"/>
  <c r="X105" i="4"/>
  <c r="X107" i="3" s="1"/>
  <c r="Y105" i="4"/>
  <c r="Y107" i="3" s="1"/>
  <c r="Z105" i="4"/>
  <c r="Z107" i="3" s="1"/>
  <c r="AA105" i="4"/>
  <c r="AA107" i="3" s="1"/>
  <c r="AB105" i="4"/>
  <c r="AB107" i="3" s="1"/>
  <c r="AC105" i="4"/>
  <c r="AC107" i="3" s="1"/>
  <c r="AD105" i="4"/>
  <c r="AD107" i="3" s="1"/>
  <c r="AE105" i="4"/>
  <c r="AE107" i="3" s="1"/>
  <c r="AF105" i="4"/>
  <c r="AF107" i="3" s="1"/>
  <c r="AG105" i="4"/>
  <c r="AG107" i="3" s="1"/>
  <c r="AH105" i="4"/>
  <c r="AH107" i="3" s="1"/>
  <c r="AI105" i="4"/>
  <c r="AI107" i="3" s="1"/>
  <c r="AJ105" i="4"/>
  <c r="AJ107" i="3" s="1"/>
  <c r="AK105" i="4"/>
  <c r="AK107" i="3" s="1"/>
  <c r="AL105" i="4"/>
  <c r="AL107" i="3" s="1"/>
  <c r="AM105" i="4"/>
  <c r="AM107" i="3" s="1"/>
  <c r="AN105" i="4"/>
  <c r="AN107" i="3" s="1"/>
  <c r="AO105" i="4"/>
  <c r="AO107" i="3" s="1"/>
  <c r="AP105" i="4"/>
  <c r="AP107" i="3" s="1"/>
  <c r="AQ105" i="4"/>
  <c r="AQ107" i="3" s="1"/>
  <c r="AR105" i="4"/>
  <c r="AR107" i="3" s="1"/>
  <c r="AS105" i="4"/>
  <c r="AS107" i="3" s="1"/>
  <c r="AT105" i="4"/>
  <c r="AT107" i="3" s="1"/>
  <c r="AU105" i="4"/>
  <c r="AU107" i="3" s="1"/>
  <c r="AV105" i="4"/>
  <c r="AV107" i="3" s="1"/>
  <c r="AW105" i="4"/>
  <c r="AW107" i="3" s="1"/>
  <c r="AX105" i="4"/>
  <c r="AX107" i="3" s="1"/>
  <c r="AY105" i="4"/>
  <c r="AY107" i="3" s="1"/>
  <c r="AZ105" i="4"/>
  <c r="AZ107" i="3" s="1"/>
  <c r="BA105" i="4"/>
  <c r="BA107" i="3" s="1"/>
  <c r="BB105" i="4"/>
  <c r="BB107" i="3" s="1"/>
  <c r="BC105" i="4"/>
  <c r="BC107" i="3" s="1"/>
  <c r="BD105" i="4"/>
  <c r="BD107" i="3" s="1"/>
  <c r="BE105" i="4"/>
  <c r="BE107" i="3" s="1"/>
  <c r="BF105" i="4"/>
  <c r="BF107" i="3" s="1"/>
  <c r="BG105" i="4"/>
  <c r="BG107" i="3" s="1"/>
  <c r="BH105" i="4"/>
  <c r="BH107" i="3" s="1"/>
  <c r="BI105" i="4"/>
  <c r="BI107" i="3" s="1"/>
  <c r="BJ105" i="4"/>
  <c r="BJ107" i="3" s="1"/>
  <c r="BK105" i="4"/>
  <c r="BK107" i="3" s="1"/>
  <c r="BL105" i="4"/>
  <c r="BL107" i="3" s="1"/>
  <c r="BM105" i="4"/>
  <c r="BM107" i="3" s="1"/>
  <c r="BN105" i="4"/>
  <c r="BN107" i="3" s="1"/>
  <c r="BO105" i="4"/>
  <c r="BO107" i="3" s="1"/>
  <c r="BP105" i="4"/>
  <c r="BP107" i="3" s="1"/>
  <c r="BQ105" i="4"/>
  <c r="BQ107" i="3" s="1"/>
  <c r="BR105" i="4"/>
  <c r="BR107" i="3" s="1"/>
  <c r="BS105" i="4"/>
  <c r="BS107" i="3" s="1"/>
  <c r="BT105" i="4"/>
  <c r="BT107" i="3" s="1"/>
  <c r="BU105" i="4"/>
  <c r="BU107" i="3" s="1"/>
  <c r="BV105" i="4"/>
  <c r="BV107" i="3" s="1"/>
  <c r="BW105" i="4"/>
  <c r="BW107" i="3" s="1"/>
  <c r="BX105" i="4"/>
  <c r="BX107" i="3" s="1"/>
  <c r="BY105" i="4"/>
  <c r="BY107" i="3" s="1"/>
  <c r="BZ105" i="4"/>
  <c r="BZ107" i="3" s="1"/>
  <c r="CA105" i="4"/>
  <c r="CA107" i="3" s="1"/>
  <c r="CB105" i="4"/>
  <c r="CB107" i="3" s="1"/>
  <c r="CC105" i="4"/>
  <c r="CC107" i="3" s="1"/>
  <c r="CD105" i="4"/>
  <c r="CD107" i="3" s="1"/>
  <c r="CE105" i="4"/>
  <c r="CE107" i="3" s="1"/>
  <c r="CF105" i="4"/>
  <c r="CF107" i="3" s="1"/>
  <c r="CG105" i="4"/>
  <c r="CG107" i="3" s="1"/>
  <c r="CH105" i="4"/>
  <c r="CH107" i="3" s="1"/>
  <c r="CI105" i="4"/>
  <c r="CI107" i="3" s="1"/>
  <c r="CJ105" i="4"/>
  <c r="CJ107" i="3" s="1"/>
  <c r="CK105" i="4"/>
  <c r="CK107" i="3" s="1"/>
  <c r="CL105" i="4"/>
  <c r="CL107" i="3" s="1"/>
  <c r="CM105" i="4"/>
  <c r="CM107" i="3" s="1"/>
  <c r="CN105" i="4"/>
  <c r="CN107" i="3" s="1"/>
  <c r="CO105" i="4"/>
  <c r="CO107" i="3" s="1"/>
  <c r="CP105" i="4"/>
  <c r="CP107" i="3" s="1"/>
  <c r="CQ105" i="4"/>
  <c r="CQ107" i="3" s="1"/>
  <c r="CR105" i="4"/>
  <c r="CR107" i="3" s="1"/>
  <c r="CS105" i="4"/>
  <c r="CS107" i="3" s="1"/>
  <c r="CT105" i="4"/>
  <c r="CT107" i="3" s="1"/>
  <c r="CU105" i="4"/>
  <c r="CU107" i="3" s="1"/>
  <c r="CV105" i="4"/>
  <c r="CV107" i="3" s="1"/>
  <c r="CW105" i="4"/>
  <c r="CW107" i="3" s="1"/>
  <c r="CX105" i="4"/>
  <c r="CX107" i="3" s="1"/>
  <c r="CY105" i="4"/>
  <c r="CY107" i="3" s="1"/>
  <c r="CZ105" i="4"/>
  <c r="CZ107" i="3" s="1"/>
  <c r="DA105" i="4"/>
  <c r="DA107" i="3" s="1"/>
  <c r="DB105" i="4"/>
  <c r="DB107" i="3" s="1"/>
  <c r="DC105" i="4"/>
  <c r="DC107" i="3" s="1"/>
  <c r="DD105" i="4"/>
  <c r="DD107" i="3" s="1"/>
  <c r="DE105" i="4"/>
  <c r="DE107" i="3" s="1"/>
  <c r="DF105" i="4"/>
  <c r="DF107" i="3" s="1"/>
  <c r="DG105" i="4"/>
  <c r="DG107" i="3" s="1"/>
  <c r="DH105" i="4"/>
  <c r="DH107" i="3" s="1"/>
  <c r="DI105" i="4"/>
  <c r="DI107" i="3" s="1"/>
  <c r="DJ105" i="4"/>
  <c r="DJ107" i="3" s="1"/>
  <c r="DK105" i="4"/>
  <c r="DK107" i="3" s="1"/>
  <c r="DL105" i="4"/>
  <c r="DL107" i="3" s="1"/>
  <c r="DM105" i="4"/>
  <c r="DM107" i="3" s="1"/>
  <c r="DN105" i="4"/>
  <c r="DN107" i="3" s="1"/>
  <c r="DO105" i="4"/>
  <c r="DO107" i="3" s="1"/>
  <c r="DP105" i="4"/>
  <c r="DP107" i="3" s="1"/>
  <c r="DQ105" i="4"/>
  <c r="DQ107" i="3" s="1"/>
  <c r="DR105" i="4"/>
  <c r="DR107" i="3" s="1"/>
  <c r="DS105" i="4"/>
  <c r="DS107" i="3" s="1"/>
  <c r="DT105" i="4"/>
  <c r="DT107" i="3" s="1"/>
  <c r="DU105" i="4"/>
  <c r="DU107" i="3" s="1"/>
  <c r="DV105" i="4"/>
  <c r="DV107" i="3" s="1"/>
  <c r="DW105" i="4"/>
  <c r="DW107" i="3" s="1"/>
  <c r="DX105" i="4"/>
  <c r="DX107" i="3" s="1"/>
  <c r="DY105" i="4"/>
  <c r="DY107" i="3" s="1"/>
  <c r="DZ105" i="4"/>
  <c r="DZ107" i="3" s="1"/>
  <c r="EA105" i="4"/>
  <c r="EA107" i="3" s="1"/>
  <c r="EB105" i="4"/>
  <c r="EB107" i="3" s="1"/>
  <c r="EC105" i="4"/>
  <c r="EC107" i="3" s="1"/>
  <c r="ED105" i="4"/>
  <c r="ED107" i="3" s="1"/>
  <c r="EE105" i="4"/>
  <c r="EE107" i="3" s="1"/>
  <c r="EF105" i="4"/>
  <c r="EF107" i="3" s="1"/>
  <c r="EG105" i="4"/>
  <c r="EG107" i="3" s="1"/>
  <c r="EH105" i="4"/>
  <c r="EH107" i="3" s="1"/>
  <c r="EI105" i="4"/>
  <c r="EI107" i="3" s="1"/>
  <c r="EJ105" i="4"/>
  <c r="EJ107" i="3" s="1"/>
  <c r="EK105" i="4"/>
  <c r="EK107" i="3" s="1"/>
  <c r="EL105" i="4"/>
  <c r="EL107" i="3" s="1"/>
  <c r="EM105" i="4"/>
  <c r="EM107" i="3" s="1"/>
  <c r="EN105" i="4"/>
  <c r="EN107" i="3" s="1"/>
  <c r="B106" i="4"/>
  <c r="B108" i="3" s="1"/>
  <c r="C106" i="4"/>
  <c r="C108" i="3" s="1"/>
  <c r="D106" i="4"/>
  <c r="D108" i="3" s="1"/>
  <c r="E106" i="4"/>
  <c r="E108" i="3" s="1"/>
  <c r="F106" i="4"/>
  <c r="F108" i="3" s="1"/>
  <c r="G106" i="4"/>
  <c r="G108" i="3" s="1"/>
  <c r="H106" i="4"/>
  <c r="H108" i="3" s="1"/>
  <c r="I106" i="4"/>
  <c r="I108" i="3" s="1"/>
  <c r="J106" i="4"/>
  <c r="J108" i="3" s="1"/>
  <c r="K106" i="4"/>
  <c r="K108" i="3" s="1"/>
  <c r="L106" i="4"/>
  <c r="L108" i="3" s="1"/>
  <c r="M106" i="4"/>
  <c r="M108" i="3" s="1"/>
  <c r="N106" i="4"/>
  <c r="N108" i="3" s="1"/>
  <c r="O106" i="4"/>
  <c r="O108" i="3" s="1"/>
  <c r="P106" i="4"/>
  <c r="P108" i="3" s="1"/>
  <c r="Q106" i="4"/>
  <c r="Q108" i="3" s="1"/>
  <c r="R106" i="4"/>
  <c r="R108" i="3" s="1"/>
  <c r="S106" i="4"/>
  <c r="S108" i="3" s="1"/>
  <c r="T106" i="4"/>
  <c r="T108" i="3" s="1"/>
  <c r="U106" i="4"/>
  <c r="U108" i="3" s="1"/>
  <c r="V106" i="4"/>
  <c r="V108" i="3" s="1"/>
  <c r="W106" i="4"/>
  <c r="W108" i="3" s="1"/>
  <c r="X106" i="4"/>
  <c r="X108" i="3" s="1"/>
  <c r="Y106" i="4"/>
  <c r="Y108" i="3" s="1"/>
  <c r="Z106" i="4"/>
  <c r="Z108" i="3" s="1"/>
  <c r="AA106" i="4"/>
  <c r="AA108" i="3" s="1"/>
  <c r="AB106" i="4"/>
  <c r="AB108" i="3" s="1"/>
  <c r="AC106" i="4"/>
  <c r="AC108" i="3" s="1"/>
  <c r="AD106" i="4"/>
  <c r="AD108" i="3" s="1"/>
  <c r="AE106" i="4"/>
  <c r="AE108" i="3" s="1"/>
  <c r="AF106" i="4"/>
  <c r="AF108" i="3" s="1"/>
  <c r="AG106" i="4"/>
  <c r="AG108" i="3" s="1"/>
  <c r="AH106" i="4"/>
  <c r="AH108" i="3" s="1"/>
  <c r="AI106" i="4"/>
  <c r="AI108" i="3" s="1"/>
  <c r="AJ106" i="4"/>
  <c r="AJ108" i="3" s="1"/>
  <c r="AK106" i="4"/>
  <c r="AK108" i="3" s="1"/>
  <c r="AL106" i="4"/>
  <c r="AL108" i="3" s="1"/>
  <c r="AM106" i="4"/>
  <c r="AM108" i="3" s="1"/>
  <c r="AN106" i="4"/>
  <c r="AN108" i="3" s="1"/>
  <c r="AO106" i="4"/>
  <c r="AO108" i="3" s="1"/>
  <c r="AP106" i="4"/>
  <c r="AP108" i="3" s="1"/>
  <c r="AQ106" i="4"/>
  <c r="AQ108" i="3" s="1"/>
  <c r="AR106" i="4"/>
  <c r="AR108" i="3" s="1"/>
  <c r="AS106" i="4"/>
  <c r="AS108" i="3" s="1"/>
  <c r="AT106" i="4"/>
  <c r="AT108" i="3" s="1"/>
  <c r="AU106" i="4"/>
  <c r="AU108" i="3" s="1"/>
  <c r="AV106" i="4"/>
  <c r="AV108" i="3" s="1"/>
  <c r="AW106" i="4"/>
  <c r="AW108" i="3" s="1"/>
  <c r="AX106" i="4"/>
  <c r="AX108" i="3" s="1"/>
  <c r="AY106" i="4"/>
  <c r="AY108" i="3" s="1"/>
  <c r="AZ106" i="4"/>
  <c r="AZ108" i="3" s="1"/>
  <c r="BA106" i="4"/>
  <c r="BA108" i="3" s="1"/>
  <c r="BB106" i="4"/>
  <c r="BB108" i="3" s="1"/>
  <c r="BC106" i="4"/>
  <c r="BC108" i="3" s="1"/>
  <c r="BD106" i="4"/>
  <c r="BD108" i="3" s="1"/>
  <c r="BE106" i="4"/>
  <c r="BE108" i="3" s="1"/>
  <c r="BF106" i="4"/>
  <c r="BF108" i="3" s="1"/>
  <c r="BG106" i="4"/>
  <c r="BG108" i="3" s="1"/>
  <c r="BH106" i="4"/>
  <c r="BH108" i="3" s="1"/>
  <c r="BI106" i="4"/>
  <c r="BI108" i="3" s="1"/>
  <c r="BJ106" i="4"/>
  <c r="BJ108" i="3" s="1"/>
  <c r="BK106" i="4"/>
  <c r="BK108" i="3" s="1"/>
  <c r="BL106" i="4"/>
  <c r="BL108" i="3" s="1"/>
  <c r="BM106" i="4"/>
  <c r="BM108" i="3" s="1"/>
  <c r="BN106" i="4"/>
  <c r="BN108" i="3" s="1"/>
  <c r="BO106" i="4"/>
  <c r="BO108" i="3" s="1"/>
  <c r="BP106" i="4"/>
  <c r="BP108" i="3" s="1"/>
  <c r="BQ106" i="4"/>
  <c r="BQ108" i="3" s="1"/>
  <c r="BR106" i="4"/>
  <c r="BR108" i="3" s="1"/>
  <c r="BS106" i="4"/>
  <c r="BS108" i="3" s="1"/>
  <c r="BT106" i="4"/>
  <c r="BT108" i="3" s="1"/>
  <c r="BU106" i="4"/>
  <c r="BU108" i="3" s="1"/>
  <c r="BV106" i="4"/>
  <c r="BV108" i="3" s="1"/>
  <c r="BW106" i="4"/>
  <c r="BW108" i="3" s="1"/>
  <c r="BX106" i="4"/>
  <c r="BX108" i="3" s="1"/>
  <c r="BY106" i="4"/>
  <c r="BY108" i="3" s="1"/>
  <c r="BZ106" i="4"/>
  <c r="BZ108" i="3" s="1"/>
  <c r="CA106" i="4"/>
  <c r="CA108" i="3" s="1"/>
  <c r="CB106" i="4"/>
  <c r="CB108" i="3" s="1"/>
  <c r="CC106" i="4"/>
  <c r="CC108" i="3" s="1"/>
  <c r="CD106" i="4"/>
  <c r="CD108" i="3" s="1"/>
  <c r="CE106" i="4"/>
  <c r="CE108" i="3" s="1"/>
  <c r="CF106" i="4"/>
  <c r="CF108" i="3" s="1"/>
  <c r="CG106" i="4"/>
  <c r="CG108" i="3" s="1"/>
  <c r="CH106" i="4"/>
  <c r="CH108" i="3" s="1"/>
  <c r="CI106" i="4"/>
  <c r="CI108" i="3" s="1"/>
  <c r="CJ106" i="4"/>
  <c r="CJ108" i="3" s="1"/>
  <c r="CK106" i="4"/>
  <c r="CK108" i="3" s="1"/>
  <c r="CL106" i="4"/>
  <c r="CL108" i="3" s="1"/>
  <c r="CM106" i="4"/>
  <c r="CM108" i="3" s="1"/>
  <c r="CN106" i="4"/>
  <c r="CN108" i="3" s="1"/>
  <c r="CO106" i="4"/>
  <c r="CO108" i="3" s="1"/>
  <c r="CP106" i="4"/>
  <c r="CP108" i="3" s="1"/>
  <c r="CQ106" i="4"/>
  <c r="CQ108" i="3" s="1"/>
  <c r="CR106" i="4"/>
  <c r="CR108" i="3" s="1"/>
  <c r="CS106" i="4"/>
  <c r="CS108" i="3" s="1"/>
  <c r="CT106" i="4"/>
  <c r="CT108" i="3" s="1"/>
  <c r="CU106" i="4"/>
  <c r="CU108" i="3" s="1"/>
  <c r="CV106" i="4"/>
  <c r="CV108" i="3" s="1"/>
  <c r="CW106" i="4"/>
  <c r="CW108" i="3" s="1"/>
  <c r="CX106" i="4"/>
  <c r="CX108" i="3" s="1"/>
  <c r="CY106" i="4"/>
  <c r="CY108" i="3" s="1"/>
  <c r="CZ106" i="4"/>
  <c r="CZ108" i="3" s="1"/>
  <c r="DA106" i="4"/>
  <c r="DA108" i="3" s="1"/>
  <c r="DB106" i="4"/>
  <c r="DB108" i="3" s="1"/>
  <c r="DC106" i="4"/>
  <c r="DC108" i="3" s="1"/>
  <c r="DD106" i="4"/>
  <c r="DD108" i="3" s="1"/>
  <c r="DE106" i="4"/>
  <c r="DE108" i="3" s="1"/>
  <c r="DF106" i="4"/>
  <c r="DF108" i="3" s="1"/>
  <c r="DG106" i="4"/>
  <c r="DG108" i="3" s="1"/>
  <c r="DH106" i="4"/>
  <c r="DH108" i="3" s="1"/>
  <c r="DI106" i="4"/>
  <c r="DI108" i="3" s="1"/>
  <c r="DJ106" i="4"/>
  <c r="DJ108" i="3" s="1"/>
  <c r="DK106" i="4"/>
  <c r="DK108" i="3" s="1"/>
  <c r="DL106" i="4"/>
  <c r="DL108" i="3" s="1"/>
  <c r="DM106" i="4"/>
  <c r="DM108" i="3" s="1"/>
  <c r="DN106" i="4"/>
  <c r="DN108" i="3" s="1"/>
  <c r="DO106" i="4"/>
  <c r="DO108" i="3" s="1"/>
  <c r="DP106" i="4"/>
  <c r="DP108" i="3" s="1"/>
  <c r="DQ106" i="4"/>
  <c r="DQ108" i="3" s="1"/>
  <c r="DR106" i="4"/>
  <c r="DR108" i="3" s="1"/>
  <c r="DS106" i="4"/>
  <c r="DS108" i="3" s="1"/>
  <c r="DT106" i="4"/>
  <c r="DT108" i="3" s="1"/>
  <c r="DU106" i="4"/>
  <c r="DU108" i="3" s="1"/>
  <c r="DV106" i="4"/>
  <c r="DV108" i="3" s="1"/>
  <c r="DW106" i="4"/>
  <c r="DW108" i="3" s="1"/>
  <c r="DX106" i="4"/>
  <c r="DX108" i="3" s="1"/>
  <c r="DY106" i="4"/>
  <c r="DY108" i="3" s="1"/>
  <c r="DZ106" i="4"/>
  <c r="DZ108" i="3" s="1"/>
  <c r="EA106" i="4"/>
  <c r="EA108" i="3" s="1"/>
  <c r="EB106" i="4"/>
  <c r="EB108" i="3" s="1"/>
  <c r="EC106" i="4"/>
  <c r="EC108" i="3" s="1"/>
  <c r="ED106" i="4"/>
  <c r="ED108" i="3" s="1"/>
  <c r="EE106" i="4"/>
  <c r="EE108" i="3" s="1"/>
  <c r="EF106" i="4"/>
  <c r="EF108" i="3" s="1"/>
  <c r="EG106" i="4"/>
  <c r="EG108" i="3" s="1"/>
  <c r="EH106" i="4"/>
  <c r="EH108" i="3" s="1"/>
  <c r="EI106" i="4"/>
  <c r="EI108" i="3" s="1"/>
  <c r="EJ106" i="4"/>
  <c r="EJ108" i="3" s="1"/>
  <c r="EK106" i="4"/>
  <c r="EK108" i="3" s="1"/>
  <c r="EL106" i="4"/>
  <c r="EL108" i="3" s="1"/>
  <c r="EM106" i="4"/>
  <c r="EM108" i="3" s="1"/>
  <c r="EN106" i="4"/>
  <c r="EN108" i="3" s="1"/>
  <c r="B107" i="4"/>
  <c r="B109" i="3" s="1"/>
  <c r="C107" i="4"/>
  <c r="C109" i="3" s="1"/>
  <c r="D107" i="4"/>
  <c r="D109" i="3" s="1"/>
  <c r="E107" i="4"/>
  <c r="E109" i="3" s="1"/>
  <c r="F107" i="4"/>
  <c r="F109" i="3" s="1"/>
  <c r="G107" i="4"/>
  <c r="G109" i="3" s="1"/>
  <c r="H107" i="4"/>
  <c r="H109" i="3" s="1"/>
  <c r="I107" i="4"/>
  <c r="I109" i="3" s="1"/>
  <c r="J107" i="4"/>
  <c r="J109" i="3" s="1"/>
  <c r="K107" i="4"/>
  <c r="K109" i="3" s="1"/>
  <c r="L107" i="4"/>
  <c r="L109" i="3" s="1"/>
  <c r="M107" i="4"/>
  <c r="M109" i="3" s="1"/>
  <c r="N107" i="4"/>
  <c r="N109" i="3" s="1"/>
  <c r="O107" i="4"/>
  <c r="O109" i="3" s="1"/>
  <c r="P107" i="4"/>
  <c r="P109" i="3" s="1"/>
  <c r="Q107" i="4"/>
  <c r="Q109" i="3" s="1"/>
  <c r="R107" i="4"/>
  <c r="R109" i="3" s="1"/>
  <c r="S107" i="4"/>
  <c r="S109" i="3" s="1"/>
  <c r="T107" i="4"/>
  <c r="T109" i="3" s="1"/>
  <c r="U107" i="4"/>
  <c r="U109" i="3" s="1"/>
  <c r="V107" i="4"/>
  <c r="V109" i="3" s="1"/>
  <c r="W107" i="4"/>
  <c r="W109" i="3" s="1"/>
  <c r="X107" i="4"/>
  <c r="X109" i="3" s="1"/>
  <c r="Y107" i="4"/>
  <c r="Y109" i="3" s="1"/>
  <c r="Z107" i="4"/>
  <c r="Z109" i="3" s="1"/>
  <c r="AA107" i="4"/>
  <c r="AA109" i="3" s="1"/>
  <c r="AB107" i="4"/>
  <c r="AB109" i="3" s="1"/>
  <c r="AC107" i="4"/>
  <c r="AC109" i="3" s="1"/>
  <c r="AD107" i="4"/>
  <c r="AD109" i="3" s="1"/>
  <c r="AE107" i="4"/>
  <c r="AE109" i="3" s="1"/>
  <c r="AF107" i="4"/>
  <c r="AF109" i="3" s="1"/>
  <c r="AG107" i="4"/>
  <c r="AG109" i="3" s="1"/>
  <c r="AH107" i="4"/>
  <c r="AH109" i="3" s="1"/>
  <c r="AI107" i="4"/>
  <c r="AI109" i="3" s="1"/>
  <c r="AJ107" i="4"/>
  <c r="AJ109" i="3" s="1"/>
  <c r="AK107" i="4"/>
  <c r="AK109" i="3" s="1"/>
  <c r="AL107" i="4"/>
  <c r="AL109" i="3" s="1"/>
  <c r="AM107" i="4"/>
  <c r="AM109" i="3" s="1"/>
  <c r="AN107" i="4"/>
  <c r="AN109" i="3" s="1"/>
  <c r="AO107" i="4"/>
  <c r="AO109" i="3" s="1"/>
  <c r="AP107" i="4"/>
  <c r="AP109" i="3" s="1"/>
  <c r="AQ107" i="4"/>
  <c r="AQ109" i="3" s="1"/>
  <c r="AR107" i="4"/>
  <c r="AR109" i="3" s="1"/>
  <c r="AS107" i="4"/>
  <c r="AS109" i="3" s="1"/>
  <c r="AT107" i="4"/>
  <c r="AT109" i="3" s="1"/>
  <c r="AU107" i="4"/>
  <c r="AU109" i="3" s="1"/>
  <c r="AV107" i="4"/>
  <c r="AV109" i="3" s="1"/>
  <c r="AW107" i="4"/>
  <c r="AW109" i="3" s="1"/>
  <c r="AX107" i="4"/>
  <c r="AX109" i="3" s="1"/>
  <c r="AY107" i="4"/>
  <c r="AY109" i="3" s="1"/>
  <c r="AZ107" i="4"/>
  <c r="AZ109" i="3" s="1"/>
  <c r="BA107" i="4"/>
  <c r="BA109" i="3" s="1"/>
  <c r="BB107" i="4"/>
  <c r="BB109" i="3" s="1"/>
  <c r="BC107" i="4"/>
  <c r="BC109" i="3" s="1"/>
  <c r="BD107" i="4"/>
  <c r="BD109" i="3" s="1"/>
  <c r="BE107" i="4"/>
  <c r="BE109" i="3" s="1"/>
  <c r="BF107" i="4"/>
  <c r="BF109" i="3" s="1"/>
  <c r="BG107" i="4"/>
  <c r="BG109" i="3" s="1"/>
  <c r="BH107" i="4"/>
  <c r="BH109" i="3" s="1"/>
  <c r="BI107" i="4"/>
  <c r="BI109" i="3" s="1"/>
  <c r="BJ107" i="4"/>
  <c r="BJ109" i="3" s="1"/>
  <c r="BK107" i="4"/>
  <c r="BK109" i="3" s="1"/>
  <c r="BL107" i="4"/>
  <c r="BL109" i="3" s="1"/>
  <c r="BM107" i="4"/>
  <c r="BM109" i="3" s="1"/>
  <c r="BN107" i="4"/>
  <c r="BN109" i="3" s="1"/>
  <c r="BO107" i="4"/>
  <c r="BO109" i="3" s="1"/>
  <c r="BP107" i="4"/>
  <c r="BP109" i="3" s="1"/>
  <c r="BQ107" i="4"/>
  <c r="BQ109" i="3" s="1"/>
  <c r="BR107" i="4"/>
  <c r="BR109" i="3" s="1"/>
  <c r="BS107" i="4"/>
  <c r="BS109" i="3" s="1"/>
  <c r="BT107" i="4"/>
  <c r="BT109" i="3" s="1"/>
  <c r="BU107" i="4"/>
  <c r="BU109" i="3" s="1"/>
  <c r="BV107" i="4"/>
  <c r="BV109" i="3" s="1"/>
  <c r="BW107" i="4"/>
  <c r="BW109" i="3" s="1"/>
  <c r="BX107" i="4"/>
  <c r="BX109" i="3" s="1"/>
  <c r="BY107" i="4"/>
  <c r="BY109" i="3" s="1"/>
  <c r="BZ107" i="4"/>
  <c r="BZ109" i="3" s="1"/>
  <c r="CA107" i="4"/>
  <c r="CA109" i="3" s="1"/>
  <c r="CB107" i="4"/>
  <c r="CB109" i="3" s="1"/>
  <c r="CC107" i="4"/>
  <c r="CC109" i="3" s="1"/>
  <c r="CD107" i="4"/>
  <c r="CD109" i="3" s="1"/>
  <c r="CE107" i="4"/>
  <c r="CE109" i="3" s="1"/>
  <c r="CF107" i="4"/>
  <c r="CF109" i="3" s="1"/>
  <c r="CG107" i="4"/>
  <c r="CG109" i="3" s="1"/>
  <c r="CH107" i="4"/>
  <c r="CH109" i="3" s="1"/>
  <c r="CI107" i="4"/>
  <c r="CI109" i="3" s="1"/>
  <c r="CJ107" i="4"/>
  <c r="CJ109" i="3" s="1"/>
  <c r="CK107" i="4"/>
  <c r="CK109" i="3" s="1"/>
  <c r="CL107" i="4"/>
  <c r="CL109" i="3" s="1"/>
  <c r="CM107" i="4"/>
  <c r="CM109" i="3" s="1"/>
  <c r="CN107" i="4"/>
  <c r="CN109" i="3" s="1"/>
  <c r="CO107" i="4"/>
  <c r="CO109" i="3" s="1"/>
  <c r="CP107" i="4"/>
  <c r="CP109" i="3" s="1"/>
  <c r="CQ107" i="4"/>
  <c r="CQ109" i="3" s="1"/>
  <c r="CR107" i="4"/>
  <c r="CR109" i="3" s="1"/>
  <c r="CS107" i="4"/>
  <c r="CS109" i="3" s="1"/>
  <c r="CT107" i="4"/>
  <c r="CT109" i="3" s="1"/>
  <c r="CU107" i="4"/>
  <c r="CU109" i="3" s="1"/>
  <c r="CV107" i="4"/>
  <c r="CV109" i="3" s="1"/>
  <c r="CW107" i="4"/>
  <c r="CW109" i="3" s="1"/>
  <c r="CX107" i="4"/>
  <c r="CX109" i="3" s="1"/>
  <c r="CY107" i="4"/>
  <c r="CY109" i="3" s="1"/>
  <c r="CZ107" i="4"/>
  <c r="CZ109" i="3" s="1"/>
  <c r="DA107" i="4"/>
  <c r="DA109" i="3" s="1"/>
  <c r="DB107" i="4"/>
  <c r="DB109" i="3" s="1"/>
  <c r="DC107" i="4"/>
  <c r="DC109" i="3" s="1"/>
  <c r="DD107" i="4"/>
  <c r="DD109" i="3" s="1"/>
  <c r="DE107" i="4"/>
  <c r="DE109" i="3" s="1"/>
  <c r="DF107" i="4"/>
  <c r="DF109" i="3" s="1"/>
  <c r="DG107" i="4"/>
  <c r="DG109" i="3" s="1"/>
  <c r="DH107" i="4"/>
  <c r="DH109" i="3" s="1"/>
  <c r="DI107" i="4"/>
  <c r="DI109" i="3" s="1"/>
  <c r="DJ107" i="4"/>
  <c r="DJ109" i="3" s="1"/>
  <c r="DK107" i="4"/>
  <c r="DK109" i="3" s="1"/>
  <c r="DL107" i="4"/>
  <c r="DL109" i="3" s="1"/>
  <c r="DM107" i="4"/>
  <c r="DM109" i="3" s="1"/>
  <c r="DN107" i="4"/>
  <c r="DN109" i="3" s="1"/>
  <c r="DO107" i="4"/>
  <c r="DO109" i="3" s="1"/>
  <c r="DP107" i="4"/>
  <c r="DP109" i="3" s="1"/>
  <c r="DQ107" i="4"/>
  <c r="DQ109" i="3" s="1"/>
  <c r="DR107" i="4"/>
  <c r="DR109" i="3" s="1"/>
  <c r="DS107" i="4"/>
  <c r="DS109" i="3" s="1"/>
  <c r="DT107" i="4"/>
  <c r="DT109" i="3" s="1"/>
  <c r="DU107" i="4"/>
  <c r="DU109" i="3" s="1"/>
  <c r="DV107" i="4"/>
  <c r="DV109" i="3" s="1"/>
  <c r="DW107" i="4"/>
  <c r="DW109" i="3" s="1"/>
  <c r="DX107" i="4"/>
  <c r="DX109" i="3" s="1"/>
  <c r="DY107" i="4"/>
  <c r="DY109" i="3" s="1"/>
  <c r="DZ107" i="4"/>
  <c r="DZ109" i="3" s="1"/>
  <c r="EA107" i="4"/>
  <c r="EA109" i="3" s="1"/>
  <c r="EB107" i="4"/>
  <c r="EB109" i="3" s="1"/>
  <c r="EC107" i="4"/>
  <c r="EC109" i="3" s="1"/>
  <c r="ED107" i="4"/>
  <c r="ED109" i="3" s="1"/>
  <c r="EE107" i="4"/>
  <c r="EE109" i="3" s="1"/>
  <c r="EF107" i="4"/>
  <c r="EF109" i="3" s="1"/>
  <c r="EG107" i="4"/>
  <c r="EG109" i="3" s="1"/>
  <c r="EH107" i="4"/>
  <c r="EH109" i="3" s="1"/>
  <c r="EI107" i="4"/>
  <c r="EI109" i="3" s="1"/>
  <c r="EJ107" i="4"/>
  <c r="EJ109" i="3" s="1"/>
  <c r="EK107" i="4"/>
  <c r="EK109" i="3" s="1"/>
  <c r="EL107" i="4"/>
  <c r="EL109" i="3" s="1"/>
  <c r="EM107" i="4"/>
  <c r="EM109" i="3" s="1"/>
  <c r="EN107" i="4"/>
  <c r="EN109" i="3" s="1"/>
  <c r="B108" i="4"/>
  <c r="B110" i="3" s="1"/>
  <c r="C108" i="4"/>
  <c r="C110" i="3" s="1"/>
  <c r="D108" i="4"/>
  <c r="D110" i="3" s="1"/>
  <c r="E108" i="4"/>
  <c r="E110" i="3" s="1"/>
  <c r="F108" i="4"/>
  <c r="F110" i="3" s="1"/>
  <c r="G108" i="4"/>
  <c r="G110" i="3" s="1"/>
  <c r="H108" i="4"/>
  <c r="H110" i="3" s="1"/>
  <c r="I108" i="4"/>
  <c r="I110" i="3" s="1"/>
  <c r="J108" i="4"/>
  <c r="J110" i="3" s="1"/>
  <c r="K108" i="4"/>
  <c r="K110" i="3" s="1"/>
  <c r="L108" i="4"/>
  <c r="L110" i="3" s="1"/>
  <c r="M108" i="4"/>
  <c r="M110" i="3" s="1"/>
  <c r="N108" i="4"/>
  <c r="N110" i="3" s="1"/>
  <c r="O108" i="4"/>
  <c r="O110" i="3" s="1"/>
  <c r="P108" i="4"/>
  <c r="P110" i="3" s="1"/>
  <c r="Q108" i="4"/>
  <c r="Q110" i="3" s="1"/>
  <c r="R108" i="4"/>
  <c r="R110" i="3" s="1"/>
  <c r="S108" i="4"/>
  <c r="S110" i="3" s="1"/>
  <c r="T108" i="4"/>
  <c r="T110" i="3" s="1"/>
  <c r="U108" i="4"/>
  <c r="U110" i="3" s="1"/>
  <c r="V108" i="4"/>
  <c r="V110" i="3" s="1"/>
  <c r="W108" i="4"/>
  <c r="W110" i="3" s="1"/>
  <c r="X108" i="4"/>
  <c r="X110" i="3" s="1"/>
  <c r="Y108" i="4"/>
  <c r="Y110" i="3" s="1"/>
  <c r="Z108" i="4"/>
  <c r="Z110" i="3" s="1"/>
  <c r="AA108" i="4"/>
  <c r="AA110" i="3" s="1"/>
  <c r="AB108" i="4"/>
  <c r="AB110" i="3" s="1"/>
  <c r="AC108" i="4"/>
  <c r="AC110" i="3" s="1"/>
  <c r="AD108" i="4"/>
  <c r="AD110" i="3" s="1"/>
  <c r="AE108" i="4"/>
  <c r="AE110" i="3" s="1"/>
  <c r="AF108" i="4"/>
  <c r="AF110" i="3" s="1"/>
  <c r="AG108" i="4"/>
  <c r="AG110" i="3" s="1"/>
  <c r="AH108" i="4"/>
  <c r="AH110" i="3" s="1"/>
  <c r="AI108" i="4"/>
  <c r="AI110" i="3" s="1"/>
  <c r="AJ108" i="4"/>
  <c r="AJ110" i="3" s="1"/>
  <c r="AK108" i="4"/>
  <c r="AK110" i="3" s="1"/>
  <c r="AL108" i="4"/>
  <c r="AL110" i="3" s="1"/>
  <c r="AM108" i="4"/>
  <c r="AM110" i="3" s="1"/>
  <c r="AN108" i="4"/>
  <c r="AN110" i="3" s="1"/>
  <c r="AO108" i="4"/>
  <c r="AO110" i="3" s="1"/>
  <c r="AP108" i="4"/>
  <c r="AP110" i="3" s="1"/>
  <c r="AQ108" i="4"/>
  <c r="AQ110" i="3" s="1"/>
  <c r="AR108" i="4"/>
  <c r="AR110" i="3" s="1"/>
  <c r="AS108" i="4"/>
  <c r="AS110" i="3" s="1"/>
  <c r="AT108" i="4"/>
  <c r="AT110" i="3" s="1"/>
  <c r="AU108" i="4"/>
  <c r="AU110" i="3" s="1"/>
  <c r="AV108" i="4"/>
  <c r="AV110" i="3" s="1"/>
  <c r="AW108" i="4"/>
  <c r="AW110" i="3" s="1"/>
  <c r="AX108" i="4"/>
  <c r="AX110" i="3" s="1"/>
  <c r="AY108" i="4"/>
  <c r="AY110" i="3" s="1"/>
  <c r="AZ108" i="4"/>
  <c r="AZ110" i="3" s="1"/>
  <c r="BA108" i="4"/>
  <c r="BA110" i="3" s="1"/>
  <c r="BB108" i="4"/>
  <c r="BB110" i="3" s="1"/>
  <c r="BC108" i="4"/>
  <c r="BC110" i="3" s="1"/>
  <c r="BD108" i="4"/>
  <c r="BD110" i="3" s="1"/>
  <c r="BE108" i="4"/>
  <c r="BE110" i="3" s="1"/>
  <c r="BF108" i="4"/>
  <c r="BF110" i="3" s="1"/>
  <c r="BG108" i="4"/>
  <c r="BG110" i="3" s="1"/>
  <c r="BH108" i="4"/>
  <c r="BH110" i="3" s="1"/>
  <c r="BI108" i="4"/>
  <c r="BI110" i="3" s="1"/>
  <c r="BJ108" i="4"/>
  <c r="BJ110" i="3" s="1"/>
  <c r="BK108" i="4"/>
  <c r="BK110" i="3" s="1"/>
  <c r="BL108" i="4"/>
  <c r="BL110" i="3" s="1"/>
  <c r="BM108" i="4"/>
  <c r="BM110" i="3" s="1"/>
  <c r="BN108" i="4"/>
  <c r="BN110" i="3" s="1"/>
  <c r="BO108" i="4"/>
  <c r="BO110" i="3" s="1"/>
  <c r="BP108" i="4"/>
  <c r="BP110" i="3" s="1"/>
  <c r="BQ108" i="4"/>
  <c r="BQ110" i="3" s="1"/>
  <c r="BR108" i="4"/>
  <c r="BR110" i="3" s="1"/>
  <c r="BS108" i="4"/>
  <c r="BS110" i="3" s="1"/>
  <c r="BT108" i="4"/>
  <c r="BT110" i="3" s="1"/>
  <c r="BU108" i="4"/>
  <c r="BU110" i="3" s="1"/>
  <c r="BV108" i="4"/>
  <c r="BV110" i="3" s="1"/>
  <c r="BW108" i="4"/>
  <c r="BW110" i="3" s="1"/>
  <c r="BX108" i="4"/>
  <c r="BX110" i="3" s="1"/>
  <c r="BY108" i="4"/>
  <c r="BY110" i="3" s="1"/>
  <c r="BZ108" i="4"/>
  <c r="BZ110" i="3" s="1"/>
  <c r="CA108" i="4"/>
  <c r="CA110" i="3" s="1"/>
  <c r="CB108" i="4"/>
  <c r="CB110" i="3" s="1"/>
  <c r="CC108" i="4"/>
  <c r="CC110" i="3" s="1"/>
  <c r="CD108" i="4"/>
  <c r="CD110" i="3" s="1"/>
  <c r="CE108" i="4"/>
  <c r="CE110" i="3" s="1"/>
  <c r="CF108" i="4"/>
  <c r="CF110" i="3" s="1"/>
  <c r="CG108" i="4"/>
  <c r="CG110" i="3" s="1"/>
  <c r="CH108" i="4"/>
  <c r="CH110" i="3" s="1"/>
  <c r="CI108" i="4"/>
  <c r="CI110" i="3" s="1"/>
  <c r="CJ108" i="4"/>
  <c r="CJ110" i="3" s="1"/>
  <c r="CK108" i="4"/>
  <c r="CK110" i="3" s="1"/>
  <c r="CL108" i="4"/>
  <c r="CL110" i="3" s="1"/>
  <c r="CM108" i="4"/>
  <c r="CM110" i="3" s="1"/>
  <c r="CN108" i="4"/>
  <c r="CN110" i="3" s="1"/>
  <c r="CO108" i="4"/>
  <c r="CO110" i="3" s="1"/>
  <c r="CP108" i="4"/>
  <c r="CP110" i="3" s="1"/>
  <c r="CQ108" i="4"/>
  <c r="CQ110" i="3" s="1"/>
  <c r="CR108" i="4"/>
  <c r="CR110" i="3" s="1"/>
  <c r="CS108" i="4"/>
  <c r="CS110" i="3" s="1"/>
  <c r="CT108" i="4"/>
  <c r="CT110" i="3" s="1"/>
  <c r="CU108" i="4"/>
  <c r="CU110" i="3" s="1"/>
  <c r="CV108" i="4"/>
  <c r="CV110" i="3" s="1"/>
  <c r="CW108" i="4"/>
  <c r="CW110" i="3" s="1"/>
  <c r="CX108" i="4"/>
  <c r="CX110" i="3" s="1"/>
  <c r="CY108" i="4"/>
  <c r="CY110" i="3" s="1"/>
  <c r="CZ108" i="4"/>
  <c r="CZ110" i="3" s="1"/>
  <c r="DA108" i="4"/>
  <c r="DA110" i="3" s="1"/>
  <c r="DB108" i="4"/>
  <c r="DB110" i="3" s="1"/>
  <c r="DC108" i="4"/>
  <c r="DC110" i="3" s="1"/>
  <c r="DD108" i="4"/>
  <c r="DD110" i="3" s="1"/>
  <c r="DE108" i="4"/>
  <c r="DE110" i="3" s="1"/>
  <c r="DF108" i="4"/>
  <c r="DF110" i="3" s="1"/>
  <c r="DG108" i="4"/>
  <c r="DG110" i="3" s="1"/>
  <c r="DH108" i="4"/>
  <c r="DH110" i="3" s="1"/>
  <c r="DI108" i="4"/>
  <c r="DI110" i="3" s="1"/>
  <c r="DJ108" i="4"/>
  <c r="DJ110" i="3" s="1"/>
  <c r="DK108" i="4"/>
  <c r="DK110" i="3" s="1"/>
  <c r="DL108" i="4"/>
  <c r="DL110" i="3" s="1"/>
  <c r="DM108" i="4"/>
  <c r="DM110" i="3" s="1"/>
  <c r="DN108" i="4"/>
  <c r="DN110" i="3" s="1"/>
  <c r="DO108" i="4"/>
  <c r="DO110" i="3" s="1"/>
  <c r="DP108" i="4"/>
  <c r="DP110" i="3" s="1"/>
  <c r="DQ108" i="4"/>
  <c r="DQ110" i="3" s="1"/>
  <c r="DR108" i="4"/>
  <c r="DR110" i="3" s="1"/>
  <c r="DS108" i="4"/>
  <c r="DS110" i="3" s="1"/>
  <c r="DT108" i="4"/>
  <c r="DT110" i="3" s="1"/>
  <c r="DU108" i="4"/>
  <c r="DU110" i="3" s="1"/>
  <c r="DV108" i="4"/>
  <c r="DV110" i="3" s="1"/>
  <c r="DW108" i="4"/>
  <c r="DW110" i="3" s="1"/>
  <c r="DX108" i="4"/>
  <c r="DX110" i="3" s="1"/>
  <c r="DY108" i="4"/>
  <c r="DY110" i="3" s="1"/>
  <c r="DZ108" i="4"/>
  <c r="DZ110" i="3" s="1"/>
  <c r="EA108" i="4"/>
  <c r="EA110" i="3" s="1"/>
  <c r="EB108" i="4"/>
  <c r="EB110" i="3" s="1"/>
  <c r="EC108" i="4"/>
  <c r="EC110" i="3" s="1"/>
  <c r="ED108" i="4"/>
  <c r="ED110" i="3" s="1"/>
  <c r="EE108" i="4"/>
  <c r="EE110" i="3" s="1"/>
  <c r="EF108" i="4"/>
  <c r="EF110" i="3" s="1"/>
  <c r="EG108" i="4"/>
  <c r="EG110" i="3" s="1"/>
  <c r="EH108" i="4"/>
  <c r="EH110" i="3" s="1"/>
  <c r="EI108" i="4"/>
  <c r="EI110" i="3" s="1"/>
  <c r="EJ108" i="4"/>
  <c r="EJ110" i="3" s="1"/>
  <c r="EK108" i="4"/>
  <c r="EK110" i="3" s="1"/>
  <c r="EL108" i="4"/>
  <c r="EL110" i="3" s="1"/>
  <c r="EM108" i="4"/>
  <c r="EM110" i="3" s="1"/>
  <c r="EN108" i="4"/>
  <c r="EN110" i="3" s="1"/>
  <c r="B110" i="4"/>
  <c r="B112" i="3" s="1"/>
  <c r="C110" i="4"/>
  <c r="C112" i="3" s="1"/>
  <c r="D110" i="4"/>
  <c r="D112" i="3" s="1"/>
  <c r="E110" i="4"/>
  <c r="E112" i="3" s="1"/>
  <c r="F110" i="4"/>
  <c r="F112" i="3" s="1"/>
  <c r="G110" i="4"/>
  <c r="G112" i="3" s="1"/>
  <c r="H110" i="4"/>
  <c r="H112" i="3" s="1"/>
  <c r="I110" i="4"/>
  <c r="I112" i="3" s="1"/>
  <c r="J110" i="4"/>
  <c r="J112" i="3" s="1"/>
  <c r="K110" i="4"/>
  <c r="K112" i="3" s="1"/>
  <c r="L110" i="4"/>
  <c r="L112" i="3" s="1"/>
  <c r="M110" i="4"/>
  <c r="M112" i="3" s="1"/>
  <c r="N110" i="4"/>
  <c r="N112" i="3" s="1"/>
  <c r="O110" i="4"/>
  <c r="O112" i="3" s="1"/>
  <c r="P110" i="4"/>
  <c r="P112" i="3" s="1"/>
  <c r="Q110" i="4"/>
  <c r="Q112" i="3" s="1"/>
  <c r="R110" i="4"/>
  <c r="R112" i="3" s="1"/>
  <c r="S110" i="4"/>
  <c r="S112" i="3" s="1"/>
  <c r="T110" i="4"/>
  <c r="T112" i="3" s="1"/>
  <c r="U110" i="4"/>
  <c r="U112" i="3" s="1"/>
  <c r="V110" i="4"/>
  <c r="V112" i="3" s="1"/>
  <c r="W110" i="4"/>
  <c r="W112" i="3" s="1"/>
  <c r="X110" i="4"/>
  <c r="X112" i="3" s="1"/>
  <c r="Y110" i="4"/>
  <c r="Y112" i="3" s="1"/>
  <c r="Z110" i="4"/>
  <c r="Z112" i="3" s="1"/>
  <c r="AA110" i="4"/>
  <c r="AA112" i="3" s="1"/>
  <c r="AB110" i="4"/>
  <c r="AB112" i="3" s="1"/>
  <c r="AC110" i="4"/>
  <c r="AC112" i="3" s="1"/>
  <c r="AD110" i="4"/>
  <c r="AD112" i="3" s="1"/>
  <c r="AE110" i="4"/>
  <c r="AE112" i="3" s="1"/>
  <c r="AF110" i="4"/>
  <c r="AF112" i="3" s="1"/>
  <c r="AG110" i="4"/>
  <c r="AG112" i="3" s="1"/>
  <c r="AH110" i="4"/>
  <c r="AH112" i="3" s="1"/>
  <c r="AI110" i="4"/>
  <c r="AI112" i="3" s="1"/>
  <c r="AJ110" i="4"/>
  <c r="AJ112" i="3" s="1"/>
  <c r="AK110" i="4"/>
  <c r="AK112" i="3" s="1"/>
  <c r="AL110" i="4"/>
  <c r="AL112" i="3" s="1"/>
  <c r="AM110" i="4"/>
  <c r="AM112" i="3" s="1"/>
  <c r="AN110" i="4"/>
  <c r="AN112" i="3" s="1"/>
  <c r="AO110" i="4"/>
  <c r="AO112" i="3" s="1"/>
  <c r="AP110" i="4"/>
  <c r="AP112" i="3" s="1"/>
  <c r="AQ110" i="4"/>
  <c r="AQ112" i="3" s="1"/>
  <c r="AR110" i="4"/>
  <c r="AR112" i="3" s="1"/>
  <c r="AS110" i="4"/>
  <c r="AS112" i="3" s="1"/>
  <c r="AT110" i="4"/>
  <c r="AT112" i="3" s="1"/>
  <c r="AU110" i="4"/>
  <c r="AU112" i="3" s="1"/>
  <c r="AV110" i="4"/>
  <c r="AV112" i="3" s="1"/>
  <c r="AW110" i="4"/>
  <c r="AW112" i="3" s="1"/>
  <c r="AX110" i="4"/>
  <c r="AX112" i="3" s="1"/>
  <c r="AY110" i="4"/>
  <c r="AY112" i="3" s="1"/>
  <c r="AZ110" i="4"/>
  <c r="AZ112" i="3" s="1"/>
  <c r="BA110" i="4"/>
  <c r="BA112" i="3" s="1"/>
  <c r="BB110" i="4"/>
  <c r="BB112" i="3" s="1"/>
  <c r="BC110" i="4"/>
  <c r="BC112" i="3" s="1"/>
  <c r="BD110" i="4"/>
  <c r="BD112" i="3" s="1"/>
  <c r="BE110" i="4"/>
  <c r="BE112" i="3" s="1"/>
  <c r="BF110" i="4"/>
  <c r="BF112" i="3" s="1"/>
  <c r="BG110" i="4"/>
  <c r="BG112" i="3" s="1"/>
  <c r="BH110" i="4"/>
  <c r="BH112" i="3" s="1"/>
  <c r="BI110" i="4"/>
  <c r="BI112" i="3" s="1"/>
  <c r="BJ110" i="4"/>
  <c r="BJ112" i="3" s="1"/>
  <c r="BK110" i="4"/>
  <c r="BK112" i="3" s="1"/>
  <c r="BL110" i="4"/>
  <c r="BL112" i="3" s="1"/>
  <c r="BM110" i="4"/>
  <c r="BM112" i="3" s="1"/>
  <c r="BN110" i="4"/>
  <c r="BN112" i="3" s="1"/>
  <c r="BO110" i="4"/>
  <c r="BO112" i="3" s="1"/>
  <c r="BP110" i="4"/>
  <c r="BP112" i="3" s="1"/>
  <c r="BQ110" i="4"/>
  <c r="BQ112" i="3" s="1"/>
  <c r="BR110" i="4"/>
  <c r="BR112" i="3" s="1"/>
  <c r="BS110" i="4"/>
  <c r="BS112" i="3" s="1"/>
  <c r="BT110" i="4"/>
  <c r="BT112" i="3" s="1"/>
  <c r="BU110" i="4"/>
  <c r="BU112" i="3" s="1"/>
  <c r="BV110" i="4"/>
  <c r="BV112" i="3" s="1"/>
  <c r="BW110" i="4"/>
  <c r="BW112" i="3" s="1"/>
  <c r="BX110" i="4"/>
  <c r="BX112" i="3" s="1"/>
  <c r="BY110" i="4"/>
  <c r="BY112" i="3" s="1"/>
  <c r="BZ110" i="4"/>
  <c r="BZ112" i="3" s="1"/>
  <c r="CA110" i="4"/>
  <c r="CA112" i="3" s="1"/>
  <c r="CB110" i="4"/>
  <c r="CB112" i="3" s="1"/>
  <c r="CC110" i="4"/>
  <c r="CC112" i="3" s="1"/>
  <c r="CD110" i="4"/>
  <c r="CD112" i="3" s="1"/>
  <c r="CE110" i="4"/>
  <c r="CE112" i="3" s="1"/>
  <c r="CF110" i="4"/>
  <c r="CF112" i="3" s="1"/>
  <c r="CG110" i="4"/>
  <c r="CG112" i="3" s="1"/>
  <c r="CH110" i="4"/>
  <c r="CH112" i="3" s="1"/>
  <c r="CI110" i="4"/>
  <c r="CI112" i="3" s="1"/>
  <c r="CJ110" i="4"/>
  <c r="CJ112" i="3" s="1"/>
  <c r="CK110" i="4"/>
  <c r="CK112" i="3" s="1"/>
  <c r="CL110" i="4"/>
  <c r="CL112" i="3" s="1"/>
  <c r="CM110" i="4"/>
  <c r="CM112" i="3" s="1"/>
  <c r="CN110" i="4"/>
  <c r="CN112" i="3" s="1"/>
  <c r="CO110" i="4"/>
  <c r="CO112" i="3" s="1"/>
  <c r="CP110" i="4"/>
  <c r="CP112" i="3" s="1"/>
  <c r="CQ110" i="4"/>
  <c r="CQ112" i="3" s="1"/>
  <c r="CR110" i="4"/>
  <c r="CR112" i="3" s="1"/>
  <c r="CS110" i="4"/>
  <c r="CS112" i="3" s="1"/>
  <c r="CT110" i="4"/>
  <c r="CT112" i="3" s="1"/>
  <c r="CU110" i="4"/>
  <c r="CU112" i="3" s="1"/>
  <c r="CV110" i="4"/>
  <c r="CV112" i="3" s="1"/>
  <c r="CW110" i="4"/>
  <c r="CW112" i="3" s="1"/>
  <c r="CX110" i="4"/>
  <c r="CX112" i="3" s="1"/>
  <c r="CY110" i="4"/>
  <c r="CY112" i="3" s="1"/>
  <c r="CZ110" i="4"/>
  <c r="CZ112" i="3" s="1"/>
  <c r="DA110" i="4"/>
  <c r="DA112" i="3" s="1"/>
  <c r="DB110" i="4"/>
  <c r="DB112" i="3" s="1"/>
  <c r="DC110" i="4"/>
  <c r="DC112" i="3" s="1"/>
  <c r="DD110" i="4"/>
  <c r="DD112" i="3" s="1"/>
  <c r="DE110" i="4"/>
  <c r="DE112" i="3" s="1"/>
  <c r="DF110" i="4"/>
  <c r="DF112" i="3" s="1"/>
  <c r="DG110" i="4"/>
  <c r="DG112" i="3" s="1"/>
  <c r="DH110" i="4"/>
  <c r="DH112" i="3" s="1"/>
  <c r="DI110" i="4"/>
  <c r="DI112" i="3" s="1"/>
  <c r="DJ110" i="4"/>
  <c r="DJ112" i="3" s="1"/>
  <c r="DK110" i="4"/>
  <c r="DK112" i="3" s="1"/>
  <c r="DL110" i="4"/>
  <c r="DL112" i="3" s="1"/>
  <c r="DM110" i="4"/>
  <c r="DM112" i="3" s="1"/>
  <c r="DN110" i="4"/>
  <c r="DN112" i="3" s="1"/>
  <c r="DO110" i="4"/>
  <c r="DO112" i="3" s="1"/>
  <c r="DP110" i="4"/>
  <c r="DP112" i="3" s="1"/>
  <c r="DQ110" i="4"/>
  <c r="DQ112" i="3" s="1"/>
  <c r="DR110" i="4"/>
  <c r="DR112" i="3" s="1"/>
  <c r="DS110" i="4"/>
  <c r="DS112" i="3" s="1"/>
  <c r="DT110" i="4"/>
  <c r="DT112" i="3" s="1"/>
  <c r="DU110" i="4"/>
  <c r="DU112" i="3" s="1"/>
  <c r="DV110" i="4"/>
  <c r="DV112" i="3" s="1"/>
  <c r="DW110" i="4"/>
  <c r="DW112" i="3" s="1"/>
  <c r="DX110" i="4"/>
  <c r="DX112" i="3" s="1"/>
  <c r="DY110" i="4"/>
  <c r="DY112" i="3" s="1"/>
  <c r="DZ110" i="4"/>
  <c r="DZ112" i="3" s="1"/>
  <c r="EA110" i="4"/>
  <c r="EA112" i="3" s="1"/>
  <c r="EB110" i="4"/>
  <c r="EB112" i="3" s="1"/>
  <c r="EC110" i="4"/>
  <c r="EC112" i="3" s="1"/>
  <c r="ED110" i="4"/>
  <c r="ED112" i="3" s="1"/>
  <c r="EE110" i="4"/>
  <c r="EE112" i="3" s="1"/>
  <c r="EF110" i="4"/>
  <c r="EF112" i="3" s="1"/>
  <c r="EG110" i="4"/>
  <c r="EG112" i="3" s="1"/>
  <c r="EH110" i="4"/>
  <c r="EH112" i="3" s="1"/>
  <c r="EI110" i="4"/>
  <c r="EI112" i="3" s="1"/>
  <c r="EJ110" i="4"/>
  <c r="EJ112" i="3" s="1"/>
  <c r="EK110" i="4"/>
  <c r="EK112" i="3" s="1"/>
  <c r="EL110" i="4"/>
  <c r="EL112" i="3" s="1"/>
  <c r="EM110" i="4"/>
  <c r="EM112" i="3" s="1"/>
  <c r="EN110" i="4"/>
  <c r="EN112" i="3" s="1"/>
  <c r="B112" i="4"/>
  <c r="B114" i="3" s="1"/>
  <c r="B118" i="6" s="1"/>
  <c r="C112" i="4"/>
  <c r="C114" i="3" s="1"/>
  <c r="D112" i="4"/>
  <c r="D114" i="3" s="1"/>
  <c r="E112" i="4"/>
  <c r="E114" i="3" s="1"/>
  <c r="F112" i="4"/>
  <c r="F114" i="3" s="1"/>
  <c r="G112" i="4"/>
  <c r="G114" i="3" s="1"/>
  <c r="H112" i="4"/>
  <c r="H114" i="3" s="1"/>
  <c r="I112" i="4"/>
  <c r="I114" i="3" s="1"/>
  <c r="J112" i="4"/>
  <c r="J114" i="3" s="1"/>
  <c r="K112" i="4"/>
  <c r="K114" i="3" s="1"/>
  <c r="L112" i="4"/>
  <c r="L114" i="3" s="1"/>
  <c r="M112" i="4"/>
  <c r="M114" i="3" s="1"/>
  <c r="N112" i="4"/>
  <c r="N114" i="3" s="1"/>
  <c r="O112" i="4"/>
  <c r="O114" i="3" s="1"/>
  <c r="P112" i="4"/>
  <c r="P114" i="3" s="1"/>
  <c r="Q112" i="4"/>
  <c r="Q114" i="3" s="1"/>
  <c r="R112" i="4"/>
  <c r="R114" i="3" s="1"/>
  <c r="S112" i="4"/>
  <c r="S114" i="3" s="1"/>
  <c r="T112" i="4"/>
  <c r="T114" i="3" s="1"/>
  <c r="U112" i="4"/>
  <c r="U114" i="3" s="1"/>
  <c r="V112" i="4"/>
  <c r="V114" i="3" s="1"/>
  <c r="W112" i="4"/>
  <c r="W114" i="3" s="1"/>
  <c r="X112" i="4"/>
  <c r="X114" i="3" s="1"/>
  <c r="Y112" i="4"/>
  <c r="Y114" i="3" s="1"/>
  <c r="Z112" i="4"/>
  <c r="Z114" i="3" s="1"/>
  <c r="AA112" i="4"/>
  <c r="AA114" i="3" s="1"/>
  <c r="AB112" i="4"/>
  <c r="AB114" i="3" s="1"/>
  <c r="AC112" i="4"/>
  <c r="AC114" i="3" s="1"/>
  <c r="AD112" i="4"/>
  <c r="AD114" i="3" s="1"/>
  <c r="AE112" i="4"/>
  <c r="AE114" i="3" s="1"/>
  <c r="AF112" i="4"/>
  <c r="AF114" i="3" s="1"/>
  <c r="AG112" i="4"/>
  <c r="AG114" i="3" s="1"/>
  <c r="AH112" i="4"/>
  <c r="AH114" i="3" s="1"/>
  <c r="AI112" i="4"/>
  <c r="AI114" i="3" s="1"/>
  <c r="AJ112" i="4"/>
  <c r="AJ114" i="3" s="1"/>
  <c r="AK112" i="4"/>
  <c r="AK114" i="3" s="1"/>
  <c r="AL112" i="4"/>
  <c r="AL114" i="3" s="1"/>
  <c r="AM112" i="4"/>
  <c r="AM114" i="3" s="1"/>
  <c r="AN112" i="4"/>
  <c r="AN114" i="3" s="1"/>
  <c r="AO112" i="4"/>
  <c r="AO114" i="3" s="1"/>
  <c r="AP112" i="4"/>
  <c r="AP114" i="3" s="1"/>
  <c r="AQ112" i="4"/>
  <c r="AQ114" i="3" s="1"/>
  <c r="AR112" i="4"/>
  <c r="AR114" i="3" s="1"/>
  <c r="AS112" i="4"/>
  <c r="AS114" i="3" s="1"/>
  <c r="AT112" i="4"/>
  <c r="AT114" i="3" s="1"/>
  <c r="AU112" i="4"/>
  <c r="AU114" i="3" s="1"/>
  <c r="AV112" i="4"/>
  <c r="AV114" i="3" s="1"/>
  <c r="AW112" i="4"/>
  <c r="AW114" i="3" s="1"/>
  <c r="AX112" i="4"/>
  <c r="AX114" i="3" s="1"/>
  <c r="AY112" i="4"/>
  <c r="AY114" i="3" s="1"/>
  <c r="AZ112" i="4"/>
  <c r="AZ114" i="3" s="1"/>
  <c r="BA112" i="4"/>
  <c r="BA114" i="3" s="1"/>
  <c r="BB112" i="4"/>
  <c r="BB114" i="3" s="1"/>
  <c r="BC112" i="4"/>
  <c r="BC114" i="3" s="1"/>
  <c r="BD112" i="4"/>
  <c r="BD114" i="3" s="1"/>
  <c r="BE112" i="4"/>
  <c r="BE114" i="3" s="1"/>
  <c r="BF112" i="4"/>
  <c r="BF114" i="3" s="1"/>
  <c r="BG112" i="4"/>
  <c r="BG114" i="3" s="1"/>
  <c r="BH112" i="4"/>
  <c r="BH114" i="3" s="1"/>
  <c r="BI112" i="4"/>
  <c r="BI114" i="3" s="1"/>
  <c r="BJ112" i="4"/>
  <c r="BJ114" i="3" s="1"/>
  <c r="BK112" i="4"/>
  <c r="BK114" i="3" s="1"/>
  <c r="BL112" i="4"/>
  <c r="BL114" i="3" s="1"/>
  <c r="BM112" i="4"/>
  <c r="BM114" i="3" s="1"/>
  <c r="BN112" i="4"/>
  <c r="BN114" i="3" s="1"/>
  <c r="BO112" i="4"/>
  <c r="BO114" i="3" s="1"/>
  <c r="BP112" i="4"/>
  <c r="BP114" i="3" s="1"/>
  <c r="BQ112" i="4"/>
  <c r="BQ114" i="3" s="1"/>
  <c r="BR112" i="4"/>
  <c r="BR114" i="3" s="1"/>
  <c r="BS112" i="4"/>
  <c r="BS114" i="3" s="1"/>
  <c r="BT112" i="4"/>
  <c r="BT114" i="3" s="1"/>
  <c r="BU112" i="4"/>
  <c r="BU114" i="3" s="1"/>
  <c r="BV112" i="4"/>
  <c r="BV114" i="3" s="1"/>
  <c r="BW112" i="4"/>
  <c r="BW114" i="3" s="1"/>
  <c r="BX112" i="4"/>
  <c r="BX114" i="3" s="1"/>
  <c r="BY112" i="4"/>
  <c r="BY114" i="3" s="1"/>
  <c r="BZ112" i="4"/>
  <c r="BZ114" i="3" s="1"/>
  <c r="CA112" i="4"/>
  <c r="CA114" i="3" s="1"/>
  <c r="CB112" i="4"/>
  <c r="CB114" i="3" s="1"/>
  <c r="CC112" i="4"/>
  <c r="CC114" i="3" s="1"/>
  <c r="CD112" i="4"/>
  <c r="CD114" i="3" s="1"/>
  <c r="CE112" i="4"/>
  <c r="CE114" i="3" s="1"/>
  <c r="CF112" i="4"/>
  <c r="CF114" i="3" s="1"/>
  <c r="CG112" i="4"/>
  <c r="CG114" i="3" s="1"/>
  <c r="CH112" i="4"/>
  <c r="CH114" i="3" s="1"/>
  <c r="CI112" i="4"/>
  <c r="CI114" i="3" s="1"/>
  <c r="CJ112" i="4"/>
  <c r="CJ114" i="3" s="1"/>
  <c r="CK112" i="4"/>
  <c r="CK114" i="3" s="1"/>
  <c r="CL112" i="4"/>
  <c r="CL114" i="3" s="1"/>
  <c r="CM112" i="4"/>
  <c r="CM114" i="3" s="1"/>
  <c r="CN112" i="4"/>
  <c r="CN114" i="3" s="1"/>
  <c r="CO112" i="4"/>
  <c r="CO114" i="3" s="1"/>
  <c r="CP112" i="4"/>
  <c r="CP114" i="3" s="1"/>
  <c r="CQ112" i="4"/>
  <c r="CQ114" i="3" s="1"/>
  <c r="CR112" i="4"/>
  <c r="CR114" i="3" s="1"/>
  <c r="CS112" i="4"/>
  <c r="CS114" i="3" s="1"/>
  <c r="CT112" i="4"/>
  <c r="CT114" i="3" s="1"/>
  <c r="CU112" i="4"/>
  <c r="CU114" i="3" s="1"/>
  <c r="CV112" i="4"/>
  <c r="CV114" i="3" s="1"/>
  <c r="CW112" i="4"/>
  <c r="CW114" i="3" s="1"/>
  <c r="CX112" i="4"/>
  <c r="CX114" i="3" s="1"/>
  <c r="CY112" i="4"/>
  <c r="CY114" i="3" s="1"/>
  <c r="CZ112" i="4"/>
  <c r="CZ114" i="3" s="1"/>
  <c r="DA112" i="4"/>
  <c r="DA114" i="3" s="1"/>
  <c r="DB112" i="4"/>
  <c r="DB114" i="3" s="1"/>
  <c r="DC112" i="4"/>
  <c r="DC114" i="3" s="1"/>
  <c r="DD112" i="4"/>
  <c r="DD114" i="3" s="1"/>
  <c r="DE112" i="4"/>
  <c r="DE114" i="3" s="1"/>
  <c r="DF112" i="4"/>
  <c r="DF114" i="3" s="1"/>
  <c r="DG112" i="4"/>
  <c r="DG114" i="3" s="1"/>
  <c r="DH112" i="4"/>
  <c r="DH114" i="3" s="1"/>
  <c r="DI112" i="4"/>
  <c r="DI114" i="3" s="1"/>
  <c r="DJ112" i="4"/>
  <c r="DJ114" i="3" s="1"/>
  <c r="DK112" i="4"/>
  <c r="DK114" i="3" s="1"/>
  <c r="DL112" i="4"/>
  <c r="DL114" i="3" s="1"/>
  <c r="DM112" i="4"/>
  <c r="DM114" i="3" s="1"/>
  <c r="DN112" i="4"/>
  <c r="DN114" i="3" s="1"/>
  <c r="DO112" i="4"/>
  <c r="DO114" i="3" s="1"/>
  <c r="DP112" i="4"/>
  <c r="DP114" i="3" s="1"/>
  <c r="DQ112" i="4"/>
  <c r="DQ114" i="3" s="1"/>
  <c r="DR112" i="4"/>
  <c r="DR114" i="3" s="1"/>
  <c r="DS112" i="4"/>
  <c r="DS114" i="3" s="1"/>
  <c r="DT112" i="4"/>
  <c r="DT114" i="3" s="1"/>
  <c r="DU112" i="4"/>
  <c r="DU114" i="3" s="1"/>
  <c r="DV112" i="4"/>
  <c r="DV114" i="3" s="1"/>
  <c r="DW112" i="4"/>
  <c r="DW114" i="3" s="1"/>
  <c r="DX112" i="4"/>
  <c r="DX114" i="3" s="1"/>
  <c r="DY112" i="4"/>
  <c r="DY114" i="3" s="1"/>
  <c r="DZ112" i="4"/>
  <c r="DZ114" i="3" s="1"/>
  <c r="EA112" i="4"/>
  <c r="EA114" i="3" s="1"/>
  <c r="EB112" i="4"/>
  <c r="EB114" i="3" s="1"/>
  <c r="EC112" i="4"/>
  <c r="EC114" i="3" s="1"/>
  <c r="ED112" i="4"/>
  <c r="ED114" i="3" s="1"/>
  <c r="EE112" i="4"/>
  <c r="EE114" i="3" s="1"/>
  <c r="EF112" i="4"/>
  <c r="EF114" i="3" s="1"/>
  <c r="EG112" i="4"/>
  <c r="EG114" i="3" s="1"/>
  <c r="EH112" i="4"/>
  <c r="EH114" i="3" s="1"/>
  <c r="EI112" i="4"/>
  <c r="EI114" i="3" s="1"/>
  <c r="EJ112" i="4"/>
  <c r="EJ114" i="3" s="1"/>
  <c r="EK112" i="4"/>
  <c r="EK114" i="3" s="1"/>
  <c r="EL112" i="4"/>
  <c r="EL114" i="3" s="1"/>
  <c r="EM112" i="4"/>
  <c r="EM114" i="3" s="1"/>
  <c r="EN112" i="4"/>
  <c r="EN114" i="3" s="1"/>
  <c r="B114" i="4"/>
  <c r="B116" i="3" s="1"/>
  <c r="B120" i="6" s="1"/>
  <c r="C114" i="4"/>
  <c r="C116" i="3" s="1"/>
  <c r="D114" i="4"/>
  <c r="D116" i="3" s="1"/>
  <c r="E114" i="4"/>
  <c r="E116" i="3" s="1"/>
  <c r="F114" i="4"/>
  <c r="F116" i="3" s="1"/>
  <c r="G114" i="4"/>
  <c r="G116" i="3" s="1"/>
  <c r="H114" i="4"/>
  <c r="H116" i="3" s="1"/>
  <c r="I114" i="4"/>
  <c r="I116" i="3" s="1"/>
  <c r="J114" i="4"/>
  <c r="J116" i="3" s="1"/>
  <c r="K114" i="4"/>
  <c r="K116" i="3" s="1"/>
  <c r="L114" i="4"/>
  <c r="L116" i="3" s="1"/>
  <c r="M114" i="4"/>
  <c r="M116" i="3" s="1"/>
  <c r="N114" i="4"/>
  <c r="N116" i="3" s="1"/>
  <c r="O114" i="4"/>
  <c r="O116" i="3" s="1"/>
  <c r="P114" i="4"/>
  <c r="P116" i="3" s="1"/>
  <c r="Q114" i="4"/>
  <c r="Q116" i="3" s="1"/>
  <c r="R114" i="4"/>
  <c r="R116" i="3" s="1"/>
  <c r="S114" i="4"/>
  <c r="S116" i="3" s="1"/>
  <c r="T114" i="4"/>
  <c r="T116" i="3" s="1"/>
  <c r="U114" i="4"/>
  <c r="U116" i="3" s="1"/>
  <c r="V114" i="4"/>
  <c r="V116" i="3" s="1"/>
  <c r="W114" i="4"/>
  <c r="W116" i="3" s="1"/>
  <c r="X114" i="4"/>
  <c r="X116" i="3" s="1"/>
  <c r="Y114" i="4"/>
  <c r="Y116" i="3" s="1"/>
  <c r="Z114" i="4"/>
  <c r="Z116" i="3" s="1"/>
  <c r="AA114" i="4"/>
  <c r="AA116" i="3" s="1"/>
  <c r="AB114" i="4"/>
  <c r="AB116" i="3" s="1"/>
  <c r="AC114" i="4"/>
  <c r="AC116" i="3" s="1"/>
  <c r="AD114" i="4"/>
  <c r="AD116" i="3" s="1"/>
  <c r="AE114" i="4"/>
  <c r="AE116" i="3" s="1"/>
  <c r="AF114" i="4"/>
  <c r="AF116" i="3" s="1"/>
  <c r="AG114" i="4"/>
  <c r="AG116" i="3" s="1"/>
  <c r="AH114" i="4"/>
  <c r="AH116" i="3" s="1"/>
  <c r="AI114" i="4"/>
  <c r="AI116" i="3" s="1"/>
  <c r="AJ114" i="4"/>
  <c r="AJ116" i="3" s="1"/>
  <c r="AK114" i="4"/>
  <c r="AK116" i="3" s="1"/>
  <c r="AL114" i="4"/>
  <c r="AL116" i="3" s="1"/>
  <c r="AM114" i="4"/>
  <c r="AM116" i="3" s="1"/>
  <c r="AN114" i="4"/>
  <c r="AN116" i="3" s="1"/>
  <c r="AO114" i="4"/>
  <c r="AO116" i="3" s="1"/>
  <c r="AP114" i="4"/>
  <c r="AP116" i="3" s="1"/>
  <c r="AQ114" i="4"/>
  <c r="AQ116" i="3" s="1"/>
  <c r="AR114" i="4"/>
  <c r="AR116" i="3" s="1"/>
  <c r="AS114" i="4"/>
  <c r="AS116" i="3" s="1"/>
  <c r="AT114" i="4"/>
  <c r="AT116" i="3" s="1"/>
  <c r="AU114" i="4"/>
  <c r="AU116" i="3" s="1"/>
  <c r="AV114" i="4"/>
  <c r="AV116" i="3" s="1"/>
  <c r="AW114" i="4"/>
  <c r="AW116" i="3" s="1"/>
  <c r="AX114" i="4"/>
  <c r="AX116" i="3" s="1"/>
  <c r="AY114" i="4"/>
  <c r="AY116" i="3" s="1"/>
  <c r="AZ114" i="4"/>
  <c r="AZ116" i="3" s="1"/>
  <c r="BA114" i="4"/>
  <c r="BA116" i="3" s="1"/>
  <c r="BB114" i="4"/>
  <c r="BB116" i="3" s="1"/>
  <c r="BC114" i="4"/>
  <c r="BC116" i="3" s="1"/>
  <c r="BD114" i="4"/>
  <c r="BD116" i="3" s="1"/>
  <c r="BE114" i="4"/>
  <c r="BE116" i="3" s="1"/>
  <c r="BF114" i="4"/>
  <c r="BF116" i="3" s="1"/>
  <c r="BG114" i="4"/>
  <c r="BG116" i="3" s="1"/>
  <c r="BH114" i="4"/>
  <c r="BH116" i="3" s="1"/>
  <c r="BI114" i="4"/>
  <c r="BI116" i="3" s="1"/>
  <c r="BJ114" i="4"/>
  <c r="BJ116" i="3" s="1"/>
  <c r="BK114" i="4"/>
  <c r="BK116" i="3" s="1"/>
  <c r="BL114" i="4"/>
  <c r="BL116" i="3" s="1"/>
  <c r="BM114" i="4"/>
  <c r="BM116" i="3" s="1"/>
  <c r="BN114" i="4"/>
  <c r="BN116" i="3" s="1"/>
  <c r="BO114" i="4"/>
  <c r="BO116" i="3" s="1"/>
  <c r="BP114" i="4"/>
  <c r="BP116" i="3" s="1"/>
  <c r="BQ114" i="4"/>
  <c r="BQ116" i="3" s="1"/>
  <c r="BR114" i="4"/>
  <c r="BR116" i="3" s="1"/>
  <c r="BS114" i="4"/>
  <c r="BS116" i="3" s="1"/>
  <c r="BT114" i="4"/>
  <c r="BT116" i="3" s="1"/>
  <c r="BU114" i="4"/>
  <c r="BU116" i="3" s="1"/>
  <c r="BV114" i="4"/>
  <c r="BV116" i="3" s="1"/>
  <c r="BW114" i="4"/>
  <c r="BW116" i="3" s="1"/>
  <c r="BX114" i="4"/>
  <c r="BX116" i="3" s="1"/>
  <c r="BY114" i="4"/>
  <c r="BY116" i="3" s="1"/>
  <c r="BZ114" i="4"/>
  <c r="BZ116" i="3" s="1"/>
  <c r="CA114" i="4"/>
  <c r="CA116" i="3" s="1"/>
  <c r="CB114" i="4"/>
  <c r="CB116" i="3" s="1"/>
  <c r="CC114" i="4"/>
  <c r="CC116" i="3" s="1"/>
  <c r="CD114" i="4"/>
  <c r="CD116" i="3" s="1"/>
  <c r="CE114" i="4"/>
  <c r="CE116" i="3" s="1"/>
  <c r="CF114" i="4"/>
  <c r="CF116" i="3" s="1"/>
  <c r="CG114" i="4"/>
  <c r="CG116" i="3" s="1"/>
  <c r="CH114" i="4"/>
  <c r="CH116" i="3" s="1"/>
  <c r="CI114" i="4"/>
  <c r="CI116" i="3" s="1"/>
  <c r="CJ114" i="4"/>
  <c r="CJ116" i="3" s="1"/>
  <c r="CK114" i="4"/>
  <c r="CK116" i="3" s="1"/>
  <c r="CL114" i="4"/>
  <c r="CL116" i="3" s="1"/>
  <c r="CM114" i="4"/>
  <c r="CM116" i="3" s="1"/>
  <c r="CN114" i="4"/>
  <c r="CN116" i="3" s="1"/>
  <c r="CO114" i="4"/>
  <c r="CO116" i="3" s="1"/>
  <c r="CP114" i="4"/>
  <c r="CP116" i="3" s="1"/>
  <c r="CQ114" i="4"/>
  <c r="CQ116" i="3" s="1"/>
  <c r="CR114" i="4"/>
  <c r="CR116" i="3" s="1"/>
  <c r="CS114" i="4"/>
  <c r="CS116" i="3" s="1"/>
  <c r="CT114" i="4"/>
  <c r="CT116" i="3" s="1"/>
  <c r="CU114" i="4"/>
  <c r="CU116" i="3" s="1"/>
  <c r="CV114" i="4"/>
  <c r="CV116" i="3" s="1"/>
  <c r="CW114" i="4"/>
  <c r="CW116" i="3" s="1"/>
  <c r="CX114" i="4"/>
  <c r="CX116" i="3" s="1"/>
  <c r="CY114" i="4"/>
  <c r="CY116" i="3" s="1"/>
  <c r="CZ114" i="4"/>
  <c r="CZ116" i="3" s="1"/>
  <c r="DA114" i="4"/>
  <c r="DA116" i="3" s="1"/>
  <c r="DB114" i="4"/>
  <c r="DB116" i="3" s="1"/>
  <c r="DC114" i="4"/>
  <c r="DC116" i="3" s="1"/>
  <c r="DD114" i="4"/>
  <c r="DD116" i="3" s="1"/>
  <c r="DE114" i="4"/>
  <c r="DE116" i="3" s="1"/>
  <c r="DF114" i="4"/>
  <c r="DF116" i="3" s="1"/>
  <c r="DG114" i="4"/>
  <c r="DG116" i="3" s="1"/>
  <c r="DH114" i="4"/>
  <c r="DH116" i="3" s="1"/>
  <c r="DI114" i="4"/>
  <c r="DI116" i="3" s="1"/>
  <c r="DJ114" i="4"/>
  <c r="DJ116" i="3" s="1"/>
  <c r="DK114" i="4"/>
  <c r="DK116" i="3" s="1"/>
  <c r="DL114" i="4"/>
  <c r="DL116" i="3" s="1"/>
  <c r="DM114" i="4"/>
  <c r="DM116" i="3" s="1"/>
  <c r="DN114" i="4"/>
  <c r="DN116" i="3" s="1"/>
  <c r="DO114" i="4"/>
  <c r="DO116" i="3" s="1"/>
  <c r="DP114" i="4"/>
  <c r="DP116" i="3" s="1"/>
  <c r="DQ114" i="4"/>
  <c r="DQ116" i="3" s="1"/>
  <c r="DR114" i="4"/>
  <c r="DR116" i="3" s="1"/>
  <c r="DS114" i="4"/>
  <c r="DS116" i="3" s="1"/>
  <c r="DT114" i="4"/>
  <c r="DT116" i="3" s="1"/>
  <c r="DU114" i="4"/>
  <c r="DU116" i="3" s="1"/>
  <c r="DV114" i="4"/>
  <c r="DV116" i="3" s="1"/>
  <c r="DW114" i="4"/>
  <c r="DW116" i="3" s="1"/>
  <c r="DX114" i="4"/>
  <c r="DX116" i="3" s="1"/>
  <c r="DY114" i="4"/>
  <c r="DY116" i="3" s="1"/>
  <c r="DZ114" i="4"/>
  <c r="DZ116" i="3" s="1"/>
  <c r="EA114" i="4"/>
  <c r="EA116" i="3" s="1"/>
  <c r="EB114" i="4"/>
  <c r="EB116" i="3" s="1"/>
  <c r="EC114" i="4"/>
  <c r="EC116" i="3" s="1"/>
  <c r="ED114" i="4"/>
  <c r="ED116" i="3" s="1"/>
  <c r="EE114" i="4"/>
  <c r="EE116" i="3" s="1"/>
  <c r="EF114" i="4"/>
  <c r="EF116" i="3" s="1"/>
  <c r="EG114" i="4"/>
  <c r="EG116" i="3" s="1"/>
  <c r="EH114" i="4"/>
  <c r="EH116" i="3" s="1"/>
  <c r="EI114" i="4"/>
  <c r="EI116" i="3" s="1"/>
  <c r="EJ114" i="4"/>
  <c r="EJ116" i="3" s="1"/>
  <c r="EK114" i="4"/>
  <c r="EK116" i="3" s="1"/>
  <c r="EL114" i="4"/>
  <c r="EL116" i="3" s="1"/>
  <c r="EM114" i="4"/>
  <c r="EM116" i="3" s="1"/>
  <c r="EN114" i="4"/>
  <c r="EN116" i="3" s="1"/>
  <c r="B115" i="4"/>
  <c r="B117" i="3" s="1"/>
  <c r="B121" i="6" s="1"/>
  <c r="C115" i="4"/>
  <c r="C117" i="3" s="1"/>
  <c r="D115" i="4"/>
  <c r="D117" i="3" s="1"/>
  <c r="E115" i="4"/>
  <c r="E117" i="3" s="1"/>
  <c r="F115" i="4"/>
  <c r="F117" i="3" s="1"/>
  <c r="G115" i="4"/>
  <c r="G117" i="3" s="1"/>
  <c r="H115" i="4"/>
  <c r="H117" i="3" s="1"/>
  <c r="I115" i="4"/>
  <c r="I117" i="3" s="1"/>
  <c r="J115" i="4"/>
  <c r="J117" i="3" s="1"/>
  <c r="K115" i="4"/>
  <c r="K117" i="3" s="1"/>
  <c r="L115" i="4"/>
  <c r="L117" i="3" s="1"/>
  <c r="M115" i="4"/>
  <c r="M117" i="3" s="1"/>
  <c r="N115" i="4"/>
  <c r="N117" i="3" s="1"/>
  <c r="O115" i="4"/>
  <c r="O117" i="3" s="1"/>
  <c r="P115" i="4"/>
  <c r="P117" i="3" s="1"/>
  <c r="Q115" i="4"/>
  <c r="Q117" i="3" s="1"/>
  <c r="R115" i="4"/>
  <c r="R117" i="3" s="1"/>
  <c r="S115" i="4"/>
  <c r="S117" i="3" s="1"/>
  <c r="T115" i="4"/>
  <c r="T117" i="3" s="1"/>
  <c r="U115" i="4"/>
  <c r="U117" i="3" s="1"/>
  <c r="V115" i="4"/>
  <c r="V117" i="3" s="1"/>
  <c r="W115" i="4"/>
  <c r="W117" i="3" s="1"/>
  <c r="X115" i="4"/>
  <c r="X117" i="3" s="1"/>
  <c r="Y115" i="4"/>
  <c r="Y117" i="3" s="1"/>
  <c r="Z115" i="4"/>
  <c r="Z117" i="3" s="1"/>
  <c r="AA115" i="4"/>
  <c r="AA117" i="3" s="1"/>
  <c r="AB115" i="4"/>
  <c r="AB117" i="3" s="1"/>
  <c r="AC115" i="4"/>
  <c r="AC117" i="3" s="1"/>
  <c r="AD115" i="4"/>
  <c r="AD117" i="3" s="1"/>
  <c r="AE115" i="4"/>
  <c r="AE117" i="3" s="1"/>
  <c r="AF115" i="4"/>
  <c r="AF117" i="3" s="1"/>
  <c r="AG115" i="4"/>
  <c r="AG117" i="3" s="1"/>
  <c r="AH115" i="4"/>
  <c r="AH117" i="3" s="1"/>
  <c r="AI115" i="4"/>
  <c r="AI117" i="3" s="1"/>
  <c r="AJ115" i="4"/>
  <c r="AJ117" i="3" s="1"/>
  <c r="AK115" i="4"/>
  <c r="AK117" i="3" s="1"/>
  <c r="AL115" i="4"/>
  <c r="AL117" i="3" s="1"/>
  <c r="AM115" i="4"/>
  <c r="AM117" i="3" s="1"/>
  <c r="AN115" i="4"/>
  <c r="AN117" i="3" s="1"/>
  <c r="AO115" i="4"/>
  <c r="AO117" i="3" s="1"/>
  <c r="AP115" i="4"/>
  <c r="AP117" i="3" s="1"/>
  <c r="AQ115" i="4"/>
  <c r="AQ117" i="3" s="1"/>
  <c r="AR115" i="4"/>
  <c r="AR117" i="3" s="1"/>
  <c r="AS115" i="4"/>
  <c r="AS117" i="3" s="1"/>
  <c r="AT115" i="4"/>
  <c r="AT117" i="3" s="1"/>
  <c r="AU115" i="4"/>
  <c r="AU117" i="3" s="1"/>
  <c r="AV115" i="4"/>
  <c r="AV117" i="3" s="1"/>
  <c r="AW115" i="4"/>
  <c r="AW117" i="3" s="1"/>
  <c r="AX115" i="4"/>
  <c r="AX117" i="3" s="1"/>
  <c r="AY115" i="4"/>
  <c r="AY117" i="3" s="1"/>
  <c r="AZ115" i="4"/>
  <c r="AZ117" i="3" s="1"/>
  <c r="BA115" i="4"/>
  <c r="BA117" i="3" s="1"/>
  <c r="BB115" i="4"/>
  <c r="BB117" i="3" s="1"/>
  <c r="BC115" i="4"/>
  <c r="BC117" i="3" s="1"/>
  <c r="BD115" i="4"/>
  <c r="BD117" i="3" s="1"/>
  <c r="BE115" i="4"/>
  <c r="BE117" i="3" s="1"/>
  <c r="BF115" i="4"/>
  <c r="BF117" i="3" s="1"/>
  <c r="BG115" i="4"/>
  <c r="BG117" i="3" s="1"/>
  <c r="BH115" i="4"/>
  <c r="BH117" i="3" s="1"/>
  <c r="BI115" i="4"/>
  <c r="BI117" i="3" s="1"/>
  <c r="BJ115" i="4"/>
  <c r="BJ117" i="3" s="1"/>
  <c r="BK115" i="4"/>
  <c r="BK117" i="3" s="1"/>
  <c r="BL115" i="4"/>
  <c r="BL117" i="3" s="1"/>
  <c r="BM115" i="4"/>
  <c r="BM117" i="3" s="1"/>
  <c r="BN115" i="4"/>
  <c r="BN117" i="3" s="1"/>
  <c r="BO115" i="4"/>
  <c r="BO117" i="3" s="1"/>
  <c r="BP115" i="4"/>
  <c r="BP117" i="3" s="1"/>
  <c r="BQ115" i="4"/>
  <c r="BQ117" i="3" s="1"/>
  <c r="BR115" i="4"/>
  <c r="BR117" i="3" s="1"/>
  <c r="BS115" i="4"/>
  <c r="BS117" i="3" s="1"/>
  <c r="BT115" i="4"/>
  <c r="BT117" i="3" s="1"/>
  <c r="BU115" i="4"/>
  <c r="BU117" i="3" s="1"/>
  <c r="BV115" i="4"/>
  <c r="BV117" i="3" s="1"/>
  <c r="BW115" i="4"/>
  <c r="BW117" i="3" s="1"/>
  <c r="BX115" i="4"/>
  <c r="BX117" i="3" s="1"/>
  <c r="BY115" i="4"/>
  <c r="BY117" i="3" s="1"/>
  <c r="BZ115" i="4"/>
  <c r="BZ117" i="3" s="1"/>
  <c r="CA115" i="4"/>
  <c r="CA117" i="3" s="1"/>
  <c r="CB115" i="4"/>
  <c r="CB117" i="3" s="1"/>
  <c r="CC115" i="4"/>
  <c r="CC117" i="3" s="1"/>
  <c r="CD115" i="4"/>
  <c r="CD117" i="3" s="1"/>
  <c r="CE115" i="4"/>
  <c r="CE117" i="3" s="1"/>
  <c r="CF115" i="4"/>
  <c r="CF117" i="3" s="1"/>
  <c r="CG115" i="4"/>
  <c r="CG117" i="3" s="1"/>
  <c r="CH115" i="4"/>
  <c r="CH117" i="3" s="1"/>
  <c r="CI115" i="4"/>
  <c r="CI117" i="3" s="1"/>
  <c r="CJ115" i="4"/>
  <c r="CJ117" i="3" s="1"/>
  <c r="CK115" i="4"/>
  <c r="CK117" i="3" s="1"/>
  <c r="CL115" i="4"/>
  <c r="CL117" i="3" s="1"/>
  <c r="CM115" i="4"/>
  <c r="CM117" i="3" s="1"/>
  <c r="CN115" i="4"/>
  <c r="CN117" i="3" s="1"/>
  <c r="CO115" i="4"/>
  <c r="CO117" i="3" s="1"/>
  <c r="CP115" i="4"/>
  <c r="CP117" i="3" s="1"/>
  <c r="CQ115" i="4"/>
  <c r="CQ117" i="3" s="1"/>
  <c r="CR115" i="4"/>
  <c r="CR117" i="3" s="1"/>
  <c r="CS115" i="4"/>
  <c r="CS117" i="3" s="1"/>
  <c r="CT115" i="4"/>
  <c r="CT117" i="3" s="1"/>
  <c r="CU115" i="4"/>
  <c r="CU117" i="3" s="1"/>
  <c r="CV115" i="4"/>
  <c r="CV117" i="3" s="1"/>
  <c r="CW115" i="4"/>
  <c r="CW117" i="3" s="1"/>
  <c r="CX115" i="4"/>
  <c r="CX117" i="3" s="1"/>
  <c r="CY115" i="4"/>
  <c r="CY117" i="3" s="1"/>
  <c r="CZ115" i="4"/>
  <c r="CZ117" i="3" s="1"/>
  <c r="DA115" i="4"/>
  <c r="DA117" i="3" s="1"/>
  <c r="DB115" i="4"/>
  <c r="DB117" i="3" s="1"/>
  <c r="DC115" i="4"/>
  <c r="DC117" i="3" s="1"/>
  <c r="DD115" i="4"/>
  <c r="DD117" i="3" s="1"/>
  <c r="DE115" i="4"/>
  <c r="DE117" i="3" s="1"/>
  <c r="DF115" i="4"/>
  <c r="DF117" i="3" s="1"/>
  <c r="DG115" i="4"/>
  <c r="DG117" i="3" s="1"/>
  <c r="DH115" i="4"/>
  <c r="DH117" i="3" s="1"/>
  <c r="DI115" i="4"/>
  <c r="DI117" i="3" s="1"/>
  <c r="DJ115" i="4"/>
  <c r="DJ117" i="3" s="1"/>
  <c r="DK115" i="4"/>
  <c r="DK117" i="3" s="1"/>
  <c r="DL115" i="4"/>
  <c r="DL117" i="3" s="1"/>
  <c r="DM115" i="4"/>
  <c r="DM117" i="3" s="1"/>
  <c r="DN115" i="4"/>
  <c r="DN117" i="3" s="1"/>
  <c r="DO115" i="4"/>
  <c r="DO117" i="3" s="1"/>
  <c r="DP115" i="4"/>
  <c r="DP117" i="3" s="1"/>
  <c r="DQ115" i="4"/>
  <c r="DQ117" i="3" s="1"/>
  <c r="DR115" i="4"/>
  <c r="DR117" i="3" s="1"/>
  <c r="DS115" i="4"/>
  <c r="DS117" i="3" s="1"/>
  <c r="DT115" i="4"/>
  <c r="DT117" i="3" s="1"/>
  <c r="DU115" i="4"/>
  <c r="DU117" i="3" s="1"/>
  <c r="DV115" i="4"/>
  <c r="DV117" i="3" s="1"/>
  <c r="DW115" i="4"/>
  <c r="DW117" i="3" s="1"/>
  <c r="DX115" i="4"/>
  <c r="DX117" i="3" s="1"/>
  <c r="DY115" i="4"/>
  <c r="DY117" i="3" s="1"/>
  <c r="DZ115" i="4"/>
  <c r="DZ117" i="3" s="1"/>
  <c r="EA115" i="4"/>
  <c r="EA117" i="3" s="1"/>
  <c r="EB115" i="4"/>
  <c r="EB117" i="3" s="1"/>
  <c r="EC115" i="4"/>
  <c r="EC117" i="3" s="1"/>
  <c r="ED115" i="4"/>
  <c r="ED117" i="3" s="1"/>
  <c r="EE115" i="4"/>
  <c r="EE117" i="3" s="1"/>
  <c r="EF115" i="4"/>
  <c r="EF117" i="3" s="1"/>
  <c r="EG115" i="4"/>
  <c r="EG117" i="3" s="1"/>
  <c r="EH115" i="4"/>
  <c r="EH117" i="3" s="1"/>
  <c r="EI115" i="4"/>
  <c r="EI117" i="3" s="1"/>
  <c r="EJ115" i="4"/>
  <c r="EJ117" i="3" s="1"/>
  <c r="EK115" i="4"/>
  <c r="EK117" i="3" s="1"/>
  <c r="EL115" i="4"/>
  <c r="EL117" i="3" s="1"/>
  <c r="EM115" i="4"/>
  <c r="EM117" i="3" s="1"/>
  <c r="EN115" i="4"/>
  <c r="EN117" i="3" s="1"/>
  <c r="B116" i="4"/>
  <c r="B118" i="3" s="1"/>
  <c r="B122" i="6" s="1"/>
  <c r="C116" i="4"/>
  <c r="C118" i="3" s="1"/>
  <c r="D116" i="4"/>
  <c r="D118" i="3" s="1"/>
  <c r="E116" i="4"/>
  <c r="E118" i="3" s="1"/>
  <c r="F116" i="4"/>
  <c r="F118" i="3" s="1"/>
  <c r="G116" i="4"/>
  <c r="G118" i="3" s="1"/>
  <c r="H116" i="4"/>
  <c r="H118" i="3" s="1"/>
  <c r="I116" i="4"/>
  <c r="I118" i="3" s="1"/>
  <c r="J116" i="4"/>
  <c r="J118" i="3" s="1"/>
  <c r="K116" i="4"/>
  <c r="K118" i="3" s="1"/>
  <c r="L116" i="4"/>
  <c r="L118" i="3" s="1"/>
  <c r="M116" i="4"/>
  <c r="M118" i="3" s="1"/>
  <c r="N116" i="4"/>
  <c r="N118" i="3" s="1"/>
  <c r="O116" i="4"/>
  <c r="O118" i="3" s="1"/>
  <c r="P116" i="4"/>
  <c r="P118" i="3" s="1"/>
  <c r="Q116" i="4"/>
  <c r="Q118" i="3" s="1"/>
  <c r="R116" i="4"/>
  <c r="R118" i="3" s="1"/>
  <c r="S116" i="4"/>
  <c r="S118" i="3" s="1"/>
  <c r="T116" i="4"/>
  <c r="T118" i="3" s="1"/>
  <c r="U116" i="4"/>
  <c r="U118" i="3" s="1"/>
  <c r="V116" i="4"/>
  <c r="V118" i="3" s="1"/>
  <c r="W116" i="4"/>
  <c r="W118" i="3" s="1"/>
  <c r="X116" i="4"/>
  <c r="X118" i="3" s="1"/>
  <c r="Y116" i="4"/>
  <c r="Y118" i="3" s="1"/>
  <c r="Z116" i="4"/>
  <c r="Z118" i="3" s="1"/>
  <c r="AA116" i="4"/>
  <c r="AA118" i="3" s="1"/>
  <c r="AB116" i="4"/>
  <c r="AB118" i="3" s="1"/>
  <c r="AC116" i="4"/>
  <c r="AC118" i="3" s="1"/>
  <c r="AD116" i="4"/>
  <c r="AD118" i="3" s="1"/>
  <c r="AE116" i="4"/>
  <c r="AE118" i="3" s="1"/>
  <c r="AF116" i="4"/>
  <c r="AF118" i="3" s="1"/>
  <c r="AG116" i="4"/>
  <c r="AG118" i="3" s="1"/>
  <c r="AH116" i="4"/>
  <c r="AH118" i="3" s="1"/>
  <c r="AI116" i="4"/>
  <c r="AI118" i="3" s="1"/>
  <c r="AJ116" i="4"/>
  <c r="AJ118" i="3" s="1"/>
  <c r="AK116" i="4"/>
  <c r="AK118" i="3" s="1"/>
  <c r="AL116" i="4"/>
  <c r="AL118" i="3" s="1"/>
  <c r="AM116" i="4"/>
  <c r="AM118" i="3" s="1"/>
  <c r="AN116" i="4"/>
  <c r="AN118" i="3" s="1"/>
  <c r="AO116" i="4"/>
  <c r="AO118" i="3" s="1"/>
  <c r="AP116" i="4"/>
  <c r="AP118" i="3" s="1"/>
  <c r="AQ116" i="4"/>
  <c r="AQ118" i="3" s="1"/>
  <c r="AR116" i="4"/>
  <c r="AR118" i="3" s="1"/>
  <c r="AS116" i="4"/>
  <c r="AS118" i="3" s="1"/>
  <c r="AT116" i="4"/>
  <c r="AT118" i="3" s="1"/>
  <c r="AU116" i="4"/>
  <c r="AU118" i="3" s="1"/>
  <c r="AV116" i="4"/>
  <c r="AV118" i="3" s="1"/>
  <c r="AW116" i="4"/>
  <c r="AW118" i="3" s="1"/>
  <c r="AX116" i="4"/>
  <c r="AX118" i="3" s="1"/>
  <c r="AY116" i="4"/>
  <c r="AY118" i="3" s="1"/>
  <c r="AZ116" i="4"/>
  <c r="AZ118" i="3" s="1"/>
  <c r="BA116" i="4"/>
  <c r="BA118" i="3" s="1"/>
  <c r="BB116" i="4"/>
  <c r="BB118" i="3" s="1"/>
  <c r="BC116" i="4"/>
  <c r="BC118" i="3" s="1"/>
  <c r="BD116" i="4"/>
  <c r="BD118" i="3" s="1"/>
  <c r="BE116" i="4"/>
  <c r="BE118" i="3" s="1"/>
  <c r="BF116" i="4"/>
  <c r="BF118" i="3" s="1"/>
  <c r="BG116" i="4"/>
  <c r="BG118" i="3" s="1"/>
  <c r="BH116" i="4"/>
  <c r="BH118" i="3" s="1"/>
  <c r="BI116" i="4"/>
  <c r="BI118" i="3" s="1"/>
  <c r="BJ116" i="4"/>
  <c r="BJ118" i="3" s="1"/>
  <c r="BK116" i="4"/>
  <c r="BK118" i="3" s="1"/>
  <c r="BL116" i="4"/>
  <c r="BL118" i="3" s="1"/>
  <c r="BM116" i="4"/>
  <c r="BM118" i="3" s="1"/>
  <c r="BN116" i="4"/>
  <c r="BN118" i="3" s="1"/>
  <c r="BO116" i="4"/>
  <c r="BO118" i="3" s="1"/>
  <c r="BP116" i="4"/>
  <c r="BP118" i="3" s="1"/>
  <c r="BQ116" i="4"/>
  <c r="BQ118" i="3" s="1"/>
  <c r="BR116" i="4"/>
  <c r="BR118" i="3" s="1"/>
  <c r="BS116" i="4"/>
  <c r="BS118" i="3" s="1"/>
  <c r="BT116" i="4"/>
  <c r="BT118" i="3" s="1"/>
  <c r="BU116" i="4"/>
  <c r="BU118" i="3" s="1"/>
  <c r="BV116" i="4"/>
  <c r="BV118" i="3" s="1"/>
  <c r="BW116" i="4"/>
  <c r="BW118" i="3" s="1"/>
  <c r="BX116" i="4"/>
  <c r="BX118" i="3" s="1"/>
  <c r="BY116" i="4"/>
  <c r="BY118" i="3" s="1"/>
  <c r="BZ116" i="4"/>
  <c r="BZ118" i="3" s="1"/>
  <c r="CA116" i="4"/>
  <c r="CA118" i="3" s="1"/>
  <c r="CB116" i="4"/>
  <c r="CB118" i="3" s="1"/>
  <c r="CC116" i="4"/>
  <c r="CC118" i="3" s="1"/>
  <c r="CD116" i="4"/>
  <c r="CD118" i="3" s="1"/>
  <c r="CE116" i="4"/>
  <c r="CE118" i="3" s="1"/>
  <c r="CF116" i="4"/>
  <c r="CF118" i="3" s="1"/>
  <c r="CG116" i="4"/>
  <c r="CG118" i="3" s="1"/>
  <c r="CH116" i="4"/>
  <c r="CH118" i="3" s="1"/>
  <c r="CI116" i="4"/>
  <c r="CI118" i="3" s="1"/>
  <c r="CJ116" i="4"/>
  <c r="CJ118" i="3" s="1"/>
  <c r="CK116" i="4"/>
  <c r="CK118" i="3" s="1"/>
  <c r="CL116" i="4"/>
  <c r="CL118" i="3" s="1"/>
  <c r="CM116" i="4"/>
  <c r="CM118" i="3" s="1"/>
  <c r="CN116" i="4"/>
  <c r="CN118" i="3" s="1"/>
  <c r="CO116" i="4"/>
  <c r="CO118" i="3" s="1"/>
  <c r="CP116" i="4"/>
  <c r="CP118" i="3" s="1"/>
  <c r="CQ116" i="4"/>
  <c r="CQ118" i="3" s="1"/>
  <c r="CR116" i="4"/>
  <c r="CR118" i="3" s="1"/>
  <c r="CS116" i="4"/>
  <c r="CS118" i="3" s="1"/>
  <c r="CT116" i="4"/>
  <c r="CT118" i="3" s="1"/>
  <c r="CU116" i="4"/>
  <c r="CU118" i="3" s="1"/>
  <c r="CV116" i="4"/>
  <c r="CV118" i="3" s="1"/>
  <c r="CW116" i="4"/>
  <c r="CW118" i="3" s="1"/>
  <c r="CX116" i="4"/>
  <c r="CX118" i="3" s="1"/>
  <c r="CY116" i="4"/>
  <c r="CY118" i="3" s="1"/>
  <c r="CZ116" i="4"/>
  <c r="CZ118" i="3" s="1"/>
  <c r="DA116" i="4"/>
  <c r="DA118" i="3" s="1"/>
  <c r="DB116" i="4"/>
  <c r="DB118" i="3" s="1"/>
  <c r="DC116" i="4"/>
  <c r="DC118" i="3" s="1"/>
  <c r="DD116" i="4"/>
  <c r="DD118" i="3" s="1"/>
  <c r="DE116" i="4"/>
  <c r="DE118" i="3" s="1"/>
  <c r="DF116" i="4"/>
  <c r="DF118" i="3" s="1"/>
  <c r="DG116" i="4"/>
  <c r="DG118" i="3" s="1"/>
  <c r="DH116" i="4"/>
  <c r="DH118" i="3" s="1"/>
  <c r="DI116" i="4"/>
  <c r="DI118" i="3" s="1"/>
  <c r="DJ116" i="4"/>
  <c r="DJ118" i="3" s="1"/>
  <c r="DK116" i="4"/>
  <c r="DK118" i="3" s="1"/>
  <c r="DL116" i="4"/>
  <c r="DL118" i="3" s="1"/>
  <c r="DM116" i="4"/>
  <c r="DM118" i="3" s="1"/>
  <c r="DN116" i="4"/>
  <c r="DN118" i="3" s="1"/>
  <c r="DO116" i="4"/>
  <c r="DO118" i="3" s="1"/>
  <c r="DP116" i="4"/>
  <c r="DP118" i="3" s="1"/>
  <c r="DQ116" i="4"/>
  <c r="DQ118" i="3" s="1"/>
  <c r="DR116" i="4"/>
  <c r="DR118" i="3" s="1"/>
  <c r="DS116" i="4"/>
  <c r="DS118" i="3" s="1"/>
  <c r="DT116" i="4"/>
  <c r="DT118" i="3" s="1"/>
  <c r="DU116" i="4"/>
  <c r="DU118" i="3" s="1"/>
  <c r="DV116" i="4"/>
  <c r="DV118" i="3" s="1"/>
  <c r="DW116" i="4"/>
  <c r="DW118" i="3" s="1"/>
  <c r="DX116" i="4"/>
  <c r="DX118" i="3" s="1"/>
  <c r="DY116" i="4"/>
  <c r="DY118" i="3" s="1"/>
  <c r="DZ116" i="4"/>
  <c r="DZ118" i="3" s="1"/>
  <c r="EA116" i="4"/>
  <c r="EA118" i="3" s="1"/>
  <c r="EB116" i="4"/>
  <c r="EB118" i="3" s="1"/>
  <c r="EC116" i="4"/>
  <c r="EC118" i="3" s="1"/>
  <c r="ED116" i="4"/>
  <c r="ED118" i="3" s="1"/>
  <c r="EE116" i="4"/>
  <c r="EE118" i="3" s="1"/>
  <c r="EF116" i="4"/>
  <c r="EF118" i="3" s="1"/>
  <c r="EG116" i="4"/>
  <c r="EG118" i="3" s="1"/>
  <c r="EH116" i="4"/>
  <c r="EH118" i="3" s="1"/>
  <c r="EI116" i="4"/>
  <c r="EI118" i="3" s="1"/>
  <c r="EJ116" i="4"/>
  <c r="EJ118" i="3" s="1"/>
  <c r="EK116" i="4"/>
  <c r="EK118" i="3" s="1"/>
  <c r="EL116" i="4"/>
  <c r="EL118" i="3" s="1"/>
  <c r="EM116" i="4"/>
  <c r="EM118" i="3" s="1"/>
  <c r="EN116" i="4"/>
  <c r="EN118" i="3" s="1"/>
  <c r="B117" i="4"/>
  <c r="B119" i="3" s="1"/>
  <c r="B123" i="6" s="1"/>
  <c r="C117" i="4"/>
  <c r="C119" i="3" s="1"/>
  <c r="D117" i="4"/>
  <c r="D119" i="3" s="1"/>
  <c r="E117" i="4"/>
  <c r="E119" i="3" s="1"/>
  <c r="F117" i="4"/>
  <c r="F119" i="3" s="1"/>
  <c r="G117" i="4"/>
  <c r="G119" i="3" s="1"/>
  <c r="H117" i="4"/>
  <c r="H119" i="3" s="1"/>
  <c r="I117" i="4"/>
  <c r="I119" i="3" s="1"/>
  <c r="J117" i="4"/>
  <c r="J119" i="3" s="1"/>
  <c r="K117" i="4"/>
  <c r="K119" i="3" s="1"/>
  <c r="L117" i="4"/>
  <c r="L119" i="3" s="1"/>
  <c r="M117" i="4"/>
  <c r="M119" i="3" s="1"/>
  <c r="N117" i="4"/>
  <c r="N119" i="3" s="1"/>
  <c r="O117" i="4"/>
  <c r="O119" i="3" s="1"/>
  <c r="P117" i="4"/>
  <c r="P119" i="3" s="1"/>
  <c r="Q117" i="4"/>
  <c r="Q119" i="3" s="1"/>
  <c r="R117" i="4"/>
  <c r="R119" i="3" s="1"/>
  <c r="S117" i="4"/>
  <c r="S119" i="3" s="1"/>
  <c r="T117" i="4"/>
  <c r="T119" i="3" s="1"/>
  <c r="U117" i="4"/>
  <c r="U119" i="3" s="1"/>
  <c r="V117" i="4"/>
  <c r="V119" i="3" s="1"/>
  <c r="W117" i="4"/>
  <c r="W119" i="3" s="1"/>
  <c r="X117" i="4"/>
  <c r="X119" i="3" s="1"/>
  <c r="Y117" i="4"/>
  <c r="Y119" i="3" s="1"/>
  <c r="Z117" i="4"/>
  <c r="Z119" i="3" s="1"/>
  <c r="AA117" i="4"/>
  <c r="AA119" i="3" s="1"/>
  <c r="AB117" i="4"/>
  <c r="AB119" i="3" s="1"/>
  <c r="AC117" i="4"/>
  <c r="AC119" i="3" s="1"/>
  <c r="AD117" i="4"/>
  <c r="AD119" i="3" s="1"/>
  <c r="AE117" i="4"/>
  <c r="AE119" i="3" s="1"/>
  <c r="AF117" i="4"/>
  <c r="AF119" i="3" s="1"/>
  <c r="AG117" i="4"/>
  <c r="AG119" i="3" s="1"/>
  <c r="AH117" i="4"/>
  <c r="AH119" i="3" s="1"/>
  <c r="AI117" i="4"/>
  <c r="AI119" i="3" s="1"/>
  <c r="AJ117" i="4"/>
  <c r="AJ119" i="3" s="1"/>
  <c r="AK117" i="4"/>
  <c r="AK119" i="3" s="1"/>
  <c r="AL117" i="4"/>
  <c r="AL119" i="3" s="1"/>
  <c r="AM117" i="4"/>
  <c r="AM119" i="3" s="1"/>
  <c r="AN117" i="4"/>
  <c r="AN119" i="3" s="1"/>
  <c r="AO117" i="4"/>
  <c r="AO119" i="3" s="1"/>
  <c r="AP117" i="4"/>
  <c r="AP119" i="3" s="1"/>
  <c r="AQ117" i="4"/>
  <c r="AQ119" i="3" s="1"/>
  <c r="AR117" i="4"/>
  <c r="AR119" i="3" s="1"/>
  <c r="AS117" i="4"/>
  <c r="AS119" i="3" s="1"/>
  <c r="AT117" i="4"/>
  <c r="AT119" i="3" s="1"/>
  <c r="AU117" i="4"/>
  <c r="AU119" i="3" s="1"/>
  <c r="AV117" i="4"/>
  <c r="AV119" i="3" s="1"/>
  <c r="AW117" i="4"/>
  <c r="AW119" i="3" s="1"/>
  <c r="AX117" i="4"/>
  <c r="AX119" i="3" s="1"/>
  <c r="AY117" i="4"/>
  <c r="AY119" i="3" s="1"/>
  <c r="AZ117" i="4"/>
  <c r="AZ119" i="3" s="1"/>
  <c r="BA117" i="4"/>
  <c r="BA119" i="3" s="1"/>
  <c r="BB117" i="4"/>
  <c r="BB119" i="3" s="1"/>
  <c r="BC117" i="4"/>
  <c r="BC119" i="3" s="1"/>
  <c r="BD117" i="4"/>
  <c r="BD119" i="3" s="1"/>
  <c r="BE117" i="4"/>
  <c r="BE119" i="3" s="1"/>
  <c r="BF117" i="4"/>
  <c r="BF119" i="3" s="1"/>
  <c r="BG117" i="4"/>
  <c r="BG119" i="3" s="1"/>
  <c r="BH117" i="4"/>
  <c r="BH119" i="3" s="1"/>
  <c r="BI117" i="4"/>
  <c r="BI119" i="3" s="1"/>
  <c r="BJ117" i="4"/>
  <c r="BJ119" i="3" s="1"/>
  <c r="BK117" i="4"/>
  <c r="BK119" i="3" s="1"/>
  <c r="BL117" i="4"/>
  <c r="BL119" i="3" s="1"/>
  <c r="BM117" i="4"/>
  <c r="BM119" i="3" s="1"/>
  <c r="BN117" i="4"/>
  <c r="BN119" i="3" s="1"/>
  <c r="BO117" i="4"/>
  <c r="BO119" i="3" s="1"/>
  <c r="BP117" i="4"/>
  <c r="BP119" i="3" s="1"/>
  <c r="BQ117" i="4"/>
  <c r="BQ119" i="3" s="1"/>
  <c r="BR117" i="4"/>
  <c r="BR119" i="3" s="1"/>
  <c r="BS117" i="4"/>
  <c r="BS119" i="3" s="1"/>
  <c r="BT117" i="4"/>
  <c r="BT119" i="3" s="1"/>
  <c r="BU117" i="4"/>
  <c r="BU119" i="3" s="1"/>
  <c r="BV117" i="4"/>
  <c r="BV119" i="3" s="1"/>
  <c r="BW117" i="4"/>
  <c r="BW119" i="3" s="1"/>
  <c r="BX117" i="4"/>
  <c r="BX119" i="3" s="1"/>
  <c r="BY117" i="4"/>
  <c r="BY119" i="3" s="1"/>
  <c r="BZ117" i="4"/>
  <c r="BZ119" i="3" s="1"/>
  <c r="CA117" i="4"/>
  <c r="CA119" i="3" s="1"/>
  <c r="CB117" i="4"/>
  <c r="CB119" i="3" s="1"/>
  <c r="CC117" i="4"/>
  <c r="CC119" i="3" s="1"/>
  <c r="CD117" i="4"/>
  <c r="CD119" i="3" s="1"/>
  <c r="CE117" i="4"/>
  <c r="CE119" i="3" s="1"/>
  <c r="CF117" i="4"/>
  <c r="CF119" i="3" s="1"/>
  <c r="CG117" i="4"/>
  <c r="CG119" i="3" s="1"/>
  <c r="CH117" i="4"/>
  <c r="CH119" i="3" s="1"/>
  <c r="CI117" i="4"/>
  <c r="CI119" i="3" s="1"/>
  <c r="CJ117" i="4"/>
  <c r="CJ119" i="3" s="1"/>
  <c r="CK117" i="4"/>
  <c r="CK119" i="3" s="1"/>
  <c r="CL117" i="4"/>
  <c r="CL119" i="3" s="1"/>
  <c r="CM117" i="4"/>
  <c r="CM119" i="3" s="1"/>
  <c r="CN117" i="4"/>
  <c r="CN119" i="3" s="1"/>
  <c r="CO117" i="4"/>
  <c r="CO119" i="3" s="1"/>
  <c r="CP117" i="4"/>
  <c r="CP119" i="3" s="1"/>
  <c r="CQ117" i="4"/>
  <c r="CQ119" i="3" s="1"/>
  <c r="CR117" i="4"/>
  <c r="CR119" i="3" s="1"/>
  <c r="CS117" i="4"/>
  <c r="CS119" i="3" s="1"/>
  <c r="CT117" i="4"/>
  <c r="CT119" i="3" s="1"/>
  <c r="CU117" i="4"/>
  <c r="CU119" i="3" s="1"/>
  <c r="CV117" i="4"/>
  <c r="CV119" i="3" s="1"/>
  <c r="CW117" i="4"/>
  <c r="CW119" i="3" s="1"/>
  <c r="CX117" i="4"/>
  <c r="CX119" i="3" s="1"/>
  <c r="CY117" i="4"/>
  <c r="CY119" i="3" s="1"/>
  <c r="CZ117" i="4"/>
  <c r="CZ119" i="3" s="1"/>
  <c r="DA117" i="4"/>
  <c r="DA119" i="3" s="1"/>
  <c r="DB117" i="4"/>
  <c r="DB119" i="3" s="1"/>
  <c r="DC117" i="4"/>
  <c r="DC119" i="3" s="1"/>
  <c r="DD117" i="4"/>
  <c r="DD119" i="3" s="1"/>
  <c r="DE117" i="4"/>
  <c r="DE119" i="3" s="1"/>
  <c r="DF117" i="4"/>
  <c r="DF119" i="3" s="1"/>
  <c r="DG117" i="4"/>
  <c r="DG119" i="3" s="1"/>
  <c r="DH117" i="4"/>
  <c r="DH119" i="3" s="1"/>
  <c r="DI117" i="4"/>
  <c r="DI119" i="3" s="1"/>
  <c r="DJ117" i="4"/>
  <c r="DJ119" i="3" s="1"/>
  <c r="DK117" i="4"/>
  <c r="DK119" i="3" s="1"/>
  <c r="DL117" i="4"/>
  <c r="DL119" i="3" s="1"/>
  <c r="DM117" i="4"/>
  <c r="DM119" i="3" s="1"/>
  <c r="DN117" i="4"/>
  <c r="DN119" i="3" s="1"/>
  <c r="DO117" i="4"/>
  <c r="DO119" i="3" s="1"/>
  <c r="DP117" i="4"/>
  <c r="DP119" i="3" s="1"/>
  <c r="DQ117" i="4"/>
  <c r="DQ119" i="3" s="1"/>
  <c r="DR117" i="4"/>
  <c r="DR119" i="3" s="1"/>
  <c r="DS117" i="4"/>
  <c r="DS119" i="3" s="1"/>
  <c r="DT117" i="4"/>
  <c r="DT119" i="3" s="1"/>
  <c r="DU117" i="4"/>
  <c r="DU119" i="3" s="1"/>
  <c r="DV117" i="4"/>
  <c r="DV119" i="3" s="1"/>
  <c r="DW117" i="4"/>
  <c r="DW119" i="3" s="1"/>
  <c r="DX117" i="4"/>
  <c r="DX119" i="3" s="1"/>
  <c r="DY117" i="4"/>
  <c r="DY119" i="3" s="1"/>
  <c r="DZ117" i="4"/>
  <c r="DZ119" i="3" s="1"/>
  <c r="EA117" i="4"/>
  <c r="EA119" i="3" s="1"/>
  <c r="EB117" i="4"/>
  <c r="EB119" i="3" s="1"/>
  <c r="EC117" i="4"/>
  <c r="EC119" i="3" s="1"/>
  <c r="ED117" i="4"/>
  <c r="ED119" i="3" s="1"/>
  <c r="EE117" i="4"/>
  <c r="EE119" i="3" s="1"/>
  <c r="EF117" i="4"/>
  <c r="EF119" i="3" s="1"/>
  <c r="EG117" i="4"/>
  <c r="EG119" i="3" s="1"/>
  <c r="EH117" i="4"/>
  <c r="EH119" i="3" s="1"/>
  <c r="EI117" i="4"/>
  <c r="EI119" i="3" s="1"/>
  <c r="EJ117" i="4"/>
  <c r="EJ119" i="3" s="1"/>
  <c r="EK117" i="4"/>
  <c r="EK119" i="3" s="1"/>
  <c r="EL117" i="4"/>
  <c r="EL119" i="3" s="1"/>
  <c r="EM117" i="4"/>
  <c r="EM119" i="3" s="1"/>
  <c r="EN117" i="4"/>
  <c r="EN119" i="3" s="1"/>
  <c r="B121" i="4"/>
  <c r="B123" i="3" s="1"/>
  <c r="B127" i="6" s="1"/>
  <c r="C121" i="4"/>
  <c r="C123" i="3" s="1"/>
  <c r="D121" i="4"/>
  <c r="D123" i="3" s="1"/>
  <c r="E121" i="4"/>
  <c r="E123" i="3" s="1"/>
  <c r="F121" i="4"/>
  <c r="F123" i="3" s="1"/>
  <c r="G121" i="4"/>
  <c r="G123" i="3" s="1"/>
  <c r="H121" i="4"/>
  <c r="H123" i="3" s="1"/>
  <c r="I121" i="4"/>
  <c r="I123" i="3" s="1"/>
  <c r="J121" i="4"/>
  <c r="J123" i="3" s="1"/>
  <c r="K121" i="4"/>
  <c r="K123" i="3" s="1"/>
  <c r="L121" i="4"/>
  <c r="L123" i="3" s="1"/>
  <c r="M121" i="4"/>
  <c r="M123" i="3" s="1"/>
  <c r="N121" i="4"/>
  <c r="N123" i="3" s="1"/>
  <c r="O121" i="4"/>
  <c r="O123" i="3" s="1"/>
  <c r="P121" i="4"/>
  <c r="P123" i="3" s="1"/>
  <c r="Q121" i="4"/>
  <c r="Q123" i="3" s="1"/>
  <c r="R121" i="4"/>
  <c r="R123" i="3" s="1"/>
  <c r="S121" i="4"/>
  <c r="S123" i="3" s="1"/>
  <c r="T121" i="4"/>
  <c r="T123" i="3" s="1"/>
  <c r="U121" i="4"/>
  <c r="U123" i="3" s="1"/>
  <c r="V121" i="4"/>
  <c r="V123" i="3" s="1"/>
  <c r="W121" i="4"/>
  <c r="W123" i="3" s="1"/>
  <c r="X121" i="4"/>
  <c r="X123" i="3" s="1"/>
  <c r="Y121" i="4"/>
  <c r="Y123" i="3" s="1"/>
  <c r="Z121" i="4"/>
  <c r="Z123" i="3" s="1"/>
  <c r="AA121" i="4"/>
  <c r="AA123" i="3" s="1"/>
  <c r="AB121" i="4"/>
  <c r="AB123" i="3" s="1"/>
  <c r="AC121" i="4"/>
  <c r="AC123" i="3" s="1"/>
  <c r="AD121" i="4"/>
  <c r="AD123" i="3" s="1"/>
  <c r="AE121" i="4"/>
  <c r="AE123" i="3" s="1"/>
  <c r="AF121" i="4"/>
  <c r="AF123" i="3" s="1"/>
  <c r="AG121" i="4"/>
  <c r="AG123" i="3" s="1"/>
  <c r="AH121" i="4"/>
  <c r="AH123" i="3" s="1"/>
  <c r="AI121" i="4"/>
  <c r="AI123" i="3" s="1"/>
  <c r="AJ121" i="4"/>
  <c r="AJ123" i="3" s="1"/>
  <c r="AK121" i="4"/>
  <c r="AK123" i="3" s="1"/>
  <c r="AL121" i="4"/>
  <c r="AL123" i="3" s="1"/>
  <c r="AM121" i="4"/>
  <c r="AM123" i="3" s="1"/>
  <c r="AN121" i="4"/>
  <c r="AN123" i="3" s="1"/>
  <c r="AO121" i="4"/>
  <c r="AO123" i="3" s="1"/>
  <c r="AP121" i="4"/>
  <c r="AP123" i="3" s="1"/>
  <c r="AQ121" i="4"/>
  <c r="AQ123" i="3" s="1"/>
  <c r="AR121" i="4"/>
  <c r="AR123" i="3" s="1"/>
  <c r="AS121" i="4"/>
  <c r="AS123" i="3" s="1"/>
  <c r="AT121" i="4"/>
  <c r="AT123" i="3" s="1"/>
  <c r="AU121" i="4"/>
  <c r="AU123" i="3" s="1"/>
  <c r="AV121" i="4"/>
  <c r="AV123" i="3" s="1"/>
  <c r="AW121" i="4"/>
  <c r="AW123" i="3" s="1"/>
  <c r="AX121" i="4"/>
  <c r="AX123" i="3" s="1"/>
  <c r="AY121" i="4"/>
  <c r="AY123" i="3" s="1"/>
  <c r="AZ121" i="4"/>
  <c r="AZ123" i="3" s="1"/>
  <c r="BA121" i="4"/>
  <c r="BA123" i="3" s="1"/>
  <c r="BB121" i="4"/>
  <c r="BB123" i="3" s="1"/>
  <c r="BC121" i="4"/>
  <c r="BC123" i="3" s="1"/>
  <c r="BD121" i="4"/>
  <c r="BD123" i="3" s="1"/>
  <c r="BE121" i="4"/>
  <c r="BE123" i="3" s="1"/>
  <c r="BF121" i="4"/>
  <c r="BF123" i="3" s="1"/>
  <c r="BG121" i="4"/>
  <c r="BG123" i="3" s="1"/>
  <c r="BH121" i="4"/>
  <c r="BH123" i="3" s="1"/>
  <c r="BI121" i="4"/>
  <c r="BI123" i="3" s="1"/>
  <c r="BJ121" i="4"/>
  <c r="BJ123" i="3" s="1"/>
  <c r="BK121" i="4"/>
  <c r="BK123" i="3" s="1"/>
  <c r="BL121" i="4"/>
  <c r="BL123" i="3" s="1"/>
  <c r="BM121" i="4"/>
  <c r="BM123" i="3" s="1"/>
  <c r="BN121" i="4"/>
  <c r="BN123" i="3" s="1"/>
  <c r="BO121" i="4"/>
  <c r="BO123" i="3" s="1"/>
  <c r="BP121" i="4"/>
  <c r="BP123" i="3" s="1"/>
  <c r="BQ121" i="4"/>
  <c r="BQ123" i="3" s="1"/>
  <c r="BR121" i="4"/>
  <c r="BR123" i="3" s="1"/>
  <c r="BS121" i="4"/>
  <c r="BS123" i="3" s="1"/>
  <c r="BT121" i="4"/>
  <c r="BT123" i="3" s="1"/>
  <c r="BU121" i="4"/>
  <c r="BU123" i="3" s="1"/>
  <c r="BV121" i="4"/>
  <c r="BV123" i="3" s="1"/>
  <c r="BW121" i="4"/>
  <c r="BW123" i="3" s="1"/>
  <c r="BX121" i="4"/>
  <c r="BX123" i="3" s="1"/>
  <c r="BY121" i="4"/>
  <c r="BY123" i="3" s="1"/>
  <c r="BZ121" i="4"/>
  <c r="BZ123" i="3" s="1"/>
  <c r="CA121" i="4"/>
  <c r="CA123" i="3" s="1"/>
  <c r="CB121" i="4"/>
  <c r="CB123" i="3" s="1"/>
  <c r="CC121" i="4"/>
  <c r="CC123" i="3" s="1"/>
  <c r="CD121" i="4"/>
  <c r="CD123" i="3" s="1"/>
  <c r="CE121" i="4"/>
  <c r="CE123" i="3" s="1"/>
  <c r="CF121" i="4"/>
  <c r="CF123" i="3" s="1"/>
  <c r="CG121" i="4"/>
  <c r="CG123" i="3" s="1"/>
  <c r="CH121" i="4"/>
  <c r="CH123" i="3" s="1"/>
  <c r="CI121" i="4"/>
  <c r="CI123" i="3" s="1"/>
  <c r="CJ121" i="4"/>
  <c r="CJ123" i="3" s="1"/>
  <c r="CK121" i="4"/>
  <c r="CK123" i="3" s="1"/>
  <c r="CL121" i="4"/>
  <c r="CL123" i="3" s="1"/>
  <c r="CM121" i="4"/>
  <c r="CM123" i="3" s="1"/>
  <c r="CN121" i="4"/>
  <c r="CN123" i="3" s="1"/>
  <c r="CO121" i="4"/>
  <c r="CO123" i="3" s="1"/>
  <c r="CP121" i="4"/>
  <c r="CP123" i="3" s="1"/>
  <c r="CQ121" i="4"/>
  <c r="CQ123" i="3" s="1"/>
  <c r="CR121" i="4"/>
  <c r="CR123" i="3" s="1"/>
  <c r="CS121" i="4"/>
  <c r="CS123" i="3" s="1"/>
  <c r="CT121" i="4"/>
  <c r="CT123" i="3" s="1"/>
  <c r="CU121" i="4"/>
  <c r="CU123" i="3" s="1"/>
  <c r="CV121" i="4"/>
  <c r="CV123" i="3" s="1"/>
  <c r="CW121" i="4"/>
  <c r="CW123" i="3" s="1"/>
  <c r="CX121" i="4"/>
  <c r="CX123" i="3" s="1"/>
  <c r="CY121" i="4"/>
  <c r="CY123" i="3" s="1"/>
  <c r="CZ121" i="4"/>
  <c r="CZ123" i="3" s="1"/>
  <c r="DA121" i="4"/>
  <c r="DA123" i="3" s="1"/>
  <c r="DB121" i="4"/>
  <c r="DB123" i="3" s="1"/>
  <c r="DC121" i="4"/>
  <c r="DC123" i="3" s="1"/>
  <c r="DD121" i="4"/>
  <c r="DD123" i="3" s="1"/>
  <c r="DE121" i="4"/>
  <c r="DE123" i="3" s="1"/>
  <c r="DF121" i="4"/>
  <c r="DF123" i="3" s="1"/>
  <c r="DG121" i="4"/>
  <c r="DG123" i="3" s="1"/>
  <c r="DH121" i="4"/>
  <c r="DH123" i="3" s="1"/>
  <c r="DI121" i="4"/>
  <c r="DI123" i="3" s="1"/>
  <c r="DJ121" i="4"/>
  <c r="DJ123" i="3" s="1"/>
  <c r="DK121" i="4"/>
  <c r="DK123" i="3" s="1"/>
  <c r="DL121" i="4"/>
  <c r="DL123" i="3" s="1"/>
  <c r="DM121" i="4"/>
  <c r="DM123" i="3" s="1"/>
  <c r="DN121" i="4"/>
  <c r="DN123" i="3" s="1"/>
  <c r="DO121" i="4"/>
  <c r="DO123" i="3" s="1"/>
  <c r="DP121" i="4"/>
  <c r="DP123" i="3" s="1"/>
  <c r="DQ121" i="4"/>
  <c r="DQ123" i="3" s="1"/>
  <c r="DR121" i="4"/>
  <c r="DR123" i="3" s="1"/>
  <c r="DS121" i="4"/>
  <c r="DS123" i="3" s="1"/>
  <c r="DT121" i="4"/>
  <c r="DT123" i="3" s="1"/>
  <c r="DU121" i="4"/>
  <c r="DU123" i="3" s="1"/>
  <c r="DV121" i="4"/>
  <c r="DV123" i="3" s="1"/>
  <c r="DW121" i="4"/>
  <c r="DW123" i="3" s="1"/>
  <c r="DX121" i="4"/>
  <c r="DX123" i="3" s="1"/>
  <c r="DY121" i="4"/>
  <c r="DY123" i="3" s="1"/>
  <c r="DZ121" i="4"/>
  <c r="DZ123" i="3" s="1"/>
  <c r="EA121" i="4"/>
  <c r="EA123" i="3" s="1"/>
  <c r="EB121" i="4"/>
  <c r="EB123" i="3" s="1"/>
  <c r="EC121" i="4"/>
  <c r="EC123" i="3" s="1"/>
  <c r="ED121" i="4"/>
  <c r="ED123" i="3" s="1"/>
  <c r="EE121" i="4"/>
  <c r="EE123" i="3" s="1"/>
  <c r="EF121" i="4"/>
  <c r="EF123" i="3" s="1"/>
  <c r="EG121" i="4"/>
  <c r="EG123" i="3" s="1"/>
  <c r="EH121" i="4"/>
  <c r="EH123" i="3" s="1"/>
  <c r="EI121" i="4"/>
  <c r="EI123" i="3" s="1"/>
  <c r="EJ121" i="4"/>
  <c r="EJ123" i="3" s="1"/>
  <c r="EK121" i="4"/>
  <c r="EK123" i="3" s="1"/>
  <c r="EL121" i="4"/>
  <c r="EL123" i="3" s="1"/>
  <c r="EM121" i="4"/>
  <c r="EM123" i="3" s="1"/>
  <c r="EN121" i="4"/>
  <c r="EN123" i="3" s="1"/>
  <c r="B122" i="4"/>
  <c r="B124" i="3" s="1"/>
  <c r="B128" i="6" s="1"/>
  <c r="C122" i="4"/>
  <c r="C124" i="3" s="1"/>
  <c r="D122" i="4"/>
  <c r="D124" i="3" s="1"/>
  <c r="E122" i="4"/>
  <c r="E124" i="3" s="1"/>
  <c r="F122" i="4"/>
  <c r="F124" i="3" s="1"/>
  <c r="G122" i="4"/>
  <c r="G124" i="3" s="1"/>
  <c r="H122" i="4"/>
  <c r="H124" i="3" s="1"/>
  <c r="I122" i="4"/>
  <c r="I124" i="3" s="1"/>
  <c r="J122" i="4"/>
  <c r="J124" i="3" s="1"/>
  <c r="K122" i="4"/>
  <c r="K124" i="3" s="1"/>
  <c r="L122" i="4"/>
  <c r="L124" i="3" s="1"/>
  <c r="M122" i="4"/>
  <c r="M124" i="3" s="1"/>
  <c r="N122" i="4"/>
  <c r="N124" i="3" s="1"/>
  <c r="O122" i="4"/>
  <c r="O124" i="3" s="1"/>
  <c r="P122" i="4"/>
  <c r="P124" i="3" s="1"/>
  <c r="Q122" i="4"/>
  <c r="Q124" i="3" s="1"/>
  <c r="R122" i="4"/>
  <c r="R124" i="3" s="1"/>
  <c r="S122" i="4"/>
  <c r="S124" i="3" s="1"/>
  <c r="T122" i="4"/>
  <c r="T124" i="3" s="1"/>
  <c r="U122" i="4"/>
  <c r="U124" i="3" s="1"/>
  <c r="V122" i="4"/>
  <c r="V124" i="3" s="1"/>
  <c r="W122" i="4"/>
  <c r="W124" i="3" s="1"/>
  <c r="X122" i="4"/>
  <c r="X124" i="3" s="1"/>
  <c r="Y122" i="4"/>
  <c r="Y124" i="3" s="1"/>
  <c r="Z122" i="4"/>
  <c r="Z124" i="3" s="1"/>
  <c r="AA122" i="4"/>
  <c r="AA124" i="3" s="1"/>
  <c r="AB122" i="4"/>
  <c r="AB124" i="3" s="1"/>
  <c r="AC122" i="4"/>
  <c r="AC124" i="3" s="1"/>
  <c r="AD122" i="4"/>
  <c r="AD124" i="3" s="1"/>
  <c r="AE122" i="4"/>
  <c r="AE124" i="3" s="1"/>
  <c r="AF122" i="4"/>
  <c r="AF124" i="3" s="1"/>
  <c r="AG122" i="4"/>
  <c r="AG124" i="3" s="1"/>
  <c r="AH122" i="4"/>
  <c r="AH124" i="3" s="1"/>
  <c r="AI122" i="4"/>
  <c r="AI124" i="3" s="1"/>
  <c r="AJ122" i="4"/>
  <c r="AJ124" i="3" s="1"/>
  <c r="AK122" i="4"/>
  <c r="AK124" i="3" s="1"/>
  <c r="AL122" i="4"/>
  <c r="AL124" i="3" s="1"/>
  <c r="AM122" i="4"/>
  <c r="AM124" i="3" s="1"/>
  <c r="AN122" i="4"/>
  <c r="AN124" i="3" s="1"/>
  <c r="AO122" i="4"/>
  <c r="AO124" i="3" s="1"/>
  <c r="AP122" i="4"/>
  <c r="AP124" i="3" s="1"/>
  <c r="AQ122" i="4"/>
  <c r="AQ124" i="3" s="1"/>
  <c r="AR122" i="4"/>
  <c r="AR124" i="3" s="1"/>
  <c r="AS122" i="4"/>
  <c r="AS124" i="3" s="1"/>
  <c r="AT122" i="4"/>
  <c r="AT124" i="3" s="1"/>
  <c r="AU122" i="4"/>
  <c r="AU124" i="3" s="1"/>
  <c r="AV122" i="4"/>
  <c r="AV124" i="3" s="1"/>
  <c r="AW122" i="4"/>
  <c r="AW124" i="3" s="1"/>
  <c r="AX122" i="4"/>
  <c r="AX124" i="3" s="1"/>
  <c r="AY122" i="4"/>
  <c r="AY124" i="3" s="1"/>
  <c r="AZ122" i="4"/>
  <c r="AZ124" i="3" s="1"/>
  <c r="BA122" i="4"/>
  <c r="BA124" i="3" s="1"/>
  <c r="BB122" i="4"/>
  <c r="BB124" i="3" s="1"/>
  <c r="BC122" i="4"/>
  <c r="BC124" i="3" s="1"/>
  <c r="BD122" i="4"/>
  <c r="BD124" i="3" s="1"/>
  <c r="BE122" i="4"/>
  <c r="BE124" i="3" s="1"/>
  <c r="BF122" i="4"/>
  <c r="BF124" i="3" s="1"/>
  <c r="BG122" i="4"/>
  <c r="BG124" i="3" s="1"/>
  <c r="BH122" i="4"/>
  <c r="BH124" i="3" s="1"/>
  <c r="BI122" i="4"/>
  <c r="BI124" i="3" s="1"/>
  <c r="BJ122" i="4"/>
  <c r="BJ124" i="3" s="1"/>
  <c r="BK122" i="4"/>
  <c r="BK124" i="3" s="1"/>
  <c r="BL122" i="4"/>
  <c r="BL124" i="3" s="1"/>
  <c r="BM122" i="4"/>
  <c r="BM124" i="3" s="1"/>
  <c r="BN122" i="4"/>
  <c r="BN124" i="3" s="1"/>
  <c r="BO122" i="4"/>
  <c r="BO124" i="3" s="1"/>
  <c r="BP122" i="4"/>
  <c r="BP124" i="3" s="1"/>
  <c r="BQ122" i="4"/>
  <c r="BQ124" i="3" s="1"/>
  <c r="BR122" i="4"/>
  <c r="BR124" i="3" s="1"/>
  <c r="BS122" i="4"/>
  <c r="BS124" i="3" s="1"/>
  <c r="BT122" i="4"/>
  <c r="BT124" i="3" s="1"/>
  <c r="BU122" i="4"/>
  <c r="BU124" i="3" s="1"/>
  <c r="BV122" i="4"/>
  <c r="BV124" i="3" s="1"/>
  <c r="BW122" i="4"/>
  <c r="BW124" i="3" s="1"/>
  <c r="BX122" i="4"/>
  <c r="BX124" i="3" s="1"/>
  <c r="BY122" i="4"/>
  <c r="BY124" i="3" s="1"/>
  <c r="BZ122" i="4"/>
  <c r="BZ124" i="3" s="1"/>
  <c r="CA122" i="4"/>
  <c r="CA124" i="3" s="1"/>
  <c r="CB122" i="4"/>
  <c r="CB124" i="3" s="1"/>
  <c r="CC122" i="4"/>
  <c r="CC124" i="3" s="1"/>
  <c r="CD122" i="4"/>
  <c r="CD124" i="3" s="1"/>
  <c r="CE122" i="4"/>
  <c r="CE124" i="3" s="1"/>
  <c r="CF122" i="4"/>
  <c r="CF124" i="3" s="1"/>
  <c r="CG122" i="4"/>
  <c r="CG124" i="3" s="1"/>
  <c r="CH122" i="4"/>
  <c r="CH124" i="3" s="1"/>
  <c r="CI122" i="4"/>
  <c r="CI124" i="3" s="1"/>
  <c r="CJ122" i="4"/>
  <c r="CJ124" i="3" s="1"/>
  <c r="CK122" i="4"/>
  <c r="CK124" i="3" s="1"/>
  <c r="CL122" i="4"/>
  <c r="CL124" i="3" s="1"/>
  <c r="CM122" i="4"/>
  <c r="CM124" i="3" s="1"/>
  <c r="CN122" i="4"/>
  <c r="CN124" i="3" s="1"/>
  <c r="CO122" i="4"/>
  <c r="CO124" i="3" s="1"/>
  <c r="CP122" i="4"/>
  <c r="CP124" i="3" s="1"/>
  <c r="CQ122" i="4"/>
  <c r="CQ124" i="3" s="1"/>
  <c r="CR122" i="4"/>
  <c r="CR124" i="3" s="1"/>
  <c r="CS122" i="4"/>
  <c r="CS124" i="3" s="1"/>
  <c r="CT122" i="4"/>
  <c r="CT124" i="3" s="1"/>
  <c r="CU122" i="4"/>
  <c r="CU124" i="3" s="1"/>
  <c r="CV122" i="4"/>
  <c r="CV124" i="3" s="1"/>
  <c r="CW122" i="4"/>
  <c r="CW124" i="3" s="1"/>
  <c r="CX122" i="4"/>
  <c r="CX124" i="3" s="1"/>
  <c r="CY122" i="4"/>
  <c r="CY124" i="3" s="1"/>
  <c r="CZ122" i="4"/>
  <c r="CZ124" i="3" s="1"/>
  <c r="DA122" i="4"/>
  <c r="DA124" i="3" s="1"/>
  <c r="DB122" i="4"/>
  <c r="DB124" i="3" s="1"/>
  <c r="DC122" i="4"/>
  <c r="DC124" i="3" s="1"/>
  <c r="DD122" i="4"/>
  <c r="DD124" i="3" s="1"/>
  <c r="DE122" i="4"/>
  <c r="DE124" i="3" s="1"/>
  <c r="DF122" i="4"/>
  <c r="DF124" i="3" s="1"/>
  <c r="DG122" i="4"/>
  <c r="DG124" i="3" s="1"/>
  <c r="DH122" i="4"/>
  <c r="DH124" i="3" s="1"/>
  <c r="DI122" i="4"/>
  <c r="DI124" i="3" s="1"/>
  <c r="DJ122" i="4"/>
  <c r="DJ124" i="3" s="1"/>
  <c r="DK122" i="4"/>
  <c r="DK124" i="3" s="1"/>
  <c r="DL122" i="4"/>
  <c r="DL124" i="3" s="1"/>
  <c r="DM122" i="4"/>
  <c r="DM124" i="3" s="1"/>
  <c r="DN122" i="4"/>
  <c r="DN124" i="3" s="1"/>
  <c r="DO122" i="4"/>
  <c r="DO124" i="3" s="1"/>
  <c r="DP122" i="4"/>
  <c r="DP124" i="3" s="1"/>
  <c r="DQ122" i="4"/>
  <c r="DQ124" i="3" s="1"/>
  <c r="DR122" i="4"/>
  <c r="DR124" i="3" s="1"/>
  <c r="DS122" i="4"/>
  <c r="DS124" i="3" s="1"/>
  <c r="DT122" i="4"/>
  <c r="DT124" i="3" s="1"/>
  <c r="DU122" i="4"/>
  <c r="DU124" i="3" s="1"/>
  <c r="DV122" i="4"/>
  <c r="DV124" i="3" s="1"/>
  <c r="DW122" i="4"/>
  <c r="DW124" i="3" s="1"/>
  <c r="DX122" i="4"/>
  <c r="DX124" i="3" s="1"/>
  <c r="DY122" i="4"/>
  <c r="DY124" i="3" s="1"/>
  <c r="DZ122" i="4"/>
  <c r="DZ124" i="3" s="1"/>
  <c r="EA122" i="4"/>
  <c r="EA124" i="3" s="1"/>
  <c r="EB122" i="4"/>
  <c r="EB124" i="3" s="1"/>
  <c r="EC122" i="4"/>
  <c r="EC124" i="3" s="1"/>
  <c r="ED122" i="4"/>
  <c r="ED124" i="3" s="1"/>
  <c r="EE122" i="4"/>
  <c r="EE124" i="3" s="1"/>
  <c r="EF122" i="4"/>
  <c r="EF124" i="3" s="1"/>
  <c r="EG122" i="4"/>
  <c r="EG124" i="3" s="1"/>
  <c r="EH122" i="4"/>
  <c r="EH124" i="3" s="1"/>
  <c r="EI122" i="4"/>
  <c r="EI124" i="3" s="1"/>
  <c r="EJ122" i="4"/>
  <c r="EJ124" i="3" s="1"/>
  <c r="EK122" i="4"/>
  <c r="EK124" i="3" s="1"/>
  <c r="EL122" i="4"/>
  <c r="EL124" i="3" s="1"/>
  <c r="EM122" i="4"/>
  <c r="EM124" i="3" s="1"/>
  <c r="EN122" i="4"/>
  <c r="EN124" i="3" s="1"/>
  <c r="B123" i="4"/>
  <c r="B125" i="3" s="1"/>
  <c r="B129" i="6" s="1"/>
  <c r="C123" i="4"/>
  <c r="C125" i="3" s="1"/>
  <c r="D123" i="4"/>
  <c r="D125" i="3" s="1"/>
  <c r="E123" i="4"/>
  <c r="E125" i="3" s="1"/>
  <c r="F123" i="4"/>
  <c r="F125" i="3" s="1"/>
  <c r="G123" i="4"/>
  <c r="G125" i="3" s="1"/>
  <c r="H123" i="4"/>
  <c r="H125" i="3" s="1"/>
  <c r="I123" i="4"/>
  <c r="I125" i="3" s="1"/>
  <c r="J123" i="4"/>
  <c r="J125" i="3" s="1"/>
  <c r="K123" i="4"/>
  <c r="K125" i="3" s="1"/>
  <c r="L123" i="4"/>
  <c r="L125" i="3" s="1"/>
  <c r="M123" i="4"/>
  <c r="M125" i="3" s="1"/>
  <c r="N123" i="4"/>
  <c r="N125" i="3" s="1"/>
  <c r="O123" i="4"/>
  <c r="O125" i="3" s="1"/>
  <c r="P123" i="4"/>
  <c r="P125" i="3" s="1"/>
  <c r="Q123" i="4"/>
  <c r="Q125" i="3" s="1"/>
  <c r="R123" i="4"/>
  <c r="R125" i="3" s="1"/>
  <c r="S123" i="4"/>
  <c r="S125" i="3" s="1"/>
  <c r="T123" i="4"/>
  <c r="T125" i="3" s="1"/>
  <c r="U123" i="4"/>
  <c r="U125" i="3" s="1"/>
  <c r="V123" i="4"/>
  <c r="V125" i="3" s="1"/>
  <c r="W123" i="4"/>
  <c r="W125" i="3" s="1"/>
  <c r="X123" i="4"/>
  <c r="X125" i="3" s="1"/>
  <c r="Y123" i="4"/>
  <c r="Y125" i="3" s="1"/>
  <c r="Z123" i="4"/>
  <c r="Z125" i="3" s="1"/>
  <c r="AA123" i="4"/>
  <c r="AA125" i="3" s="1"/>
  <c r="AB123" i="4"/>
  <c r="AB125" i="3" s="1"/>
  <c r="AC123" i="4"/>
  <c r="AC125" i="3" s="1"/>
  <c r="AD123" i="4"/>
  <c r="AD125" i="3" s="1"/>
  <c r="AE123" i="4"/>
  <c r="AE125" i="3" s="1"/>
  <c r="AF123" i="4"/>
  <c r="AF125" i="3" s="1"/>
  <c r="AG123" i="4"/>
  <c r="AG125" i="3" s="1"/>
  <c r="AH123" i="4"/>
  <c r="AH125" i="3" s="1"/>
  <c r="AI123" i="4"/>
  <c r="AI125" i="3" s="1"/>
  <c r="AJ123" i="4"/>
  <c r="AJ125" i="3" s="1"/>
  <c r="AK123" i="4"/>
  <c r="AK125" i="3" s="1"/>
  <c r="AL123" i="4"/>
  <c r="AL125" i="3" s="1"/>
  <c r="AM123" i="4"/>
  <c r="AM125" i="3" s="1"/>
  <c r="AN123" i="4"/>
  <c r="AN125" i="3" s="1"/>
  <c r="AO123" i="4"/>
  <c r="AO125" i="3" s="1"/>
  <c r="AP123" i="4"/>
  <c r="AP125" i="3" s="1"/>
  <c r="AQ123" i="4"/>
  <c r="AQ125" i="3" s="1"/>
  <c r="AR123" i="4"/>
  <c r="AR125" i="3" s="1"/>
  <c r="AS123" i="4"/>
  <c r="AS125" i="3" s="1"/>
  <c r="AT123" i="4"/>
  <c r="AT125" i="3" s="1"/>
  <c r="AU123" i="4"/>
  <c r="AU125" i="3" s="1"/>
  <c r="AV123" i="4"/>
  <c r="AV125" i="3" s="1"/>
  <c r="AW123" i="4"/>
  <c r="AW125" i="3" s="1"/>
  <c r="AX123" i="4"/>
  <c r="AX125" i="3" s="1"/>
  <c r="AY123" i="4"/>
  <c r="AY125" i="3" s="1"/>
  <c r="AZ123" i="4"/>
  <c r="AZ125" i="3" s="1"/>
  <c r="BA123" i="4"/>
  <c r="BA125" i="3" s="1"/>
  <c r="BB123" i="4"/>
  <c r="BB125" i="3" s="1"/>
  <c r="BC123" i="4"/>
  <c r="BC125" i="3" s="1"/>
  <c r="BD123" i="4"/>
  <c r="BD125" i="3" s="1"/>
  <c r="BE123" i="4"/>
  <c r="BE125" i="3" s="1"/>
  <c r="BF123" i="4"/>
  <c r="BF125" i="3" s="1"/>
  <c r="BG123" i="4"/>
  <c r="BG125" i="3" s="1"/>
  <c r="BH123" i="4"/>
  <c r="BH125" i="3" s="1"/>
  <c r="BI123" i="4"/>
  <c r="BI125" i="3" s="1"/>
  <c r="BJ123" i="4"/>
  <c r="BJ125" i="3" s="1"/>
  <c r="BK123" i="4"/>
  <c r="BK125" i="3" s="1"/>
  <c r="BL123" i="4"/>
  <c r="BL125" i="3" s="1"/>
  <c r="BM123" i="4"/>
  <c r="BM125" i="3" s="1"/>
  <c r="BN123" i="4"/>
  <c r="BN125" i="3" s="1"/>
  <c r="BO123" i="4"/>
  <c r="BO125" i="3" s="1"/>
  <c r="BP123" i="4"/>
  <c r="BP125" i="3" s="1"/>
  <c r="BQ123" i="4"/>
  <c r="BQ125" i="3" s="1"/>
  <c r="BR123" i="4"/>
  <c r="BR125" i="3" s="1"/>
  <c r="BS123" i="4"/>
  <c r="BS125" i="3" s="1"/>
  <c r="BT123" i="4"/>
  <c r="BT125" i="3" s="1"/>
  <c r="BU123" i="4"/>
  <c r="BU125" i="3" s="1"/>
  <c r="BV123" i="4"/>
  <c r="BV125" i="3" s="1"/>
  <c r="BW123" i="4"/>
  <c r="BW125" i="3" s="1"/>
  <c r="BX123" i="4"/>
  <c r="BX125" i="3" s="1"/>
  <c r="BY123" i="4"/>
  <c r="BY125" i="3" s="1"/>
  <c r="BZ123" i="4"/>
  <c r="BZ125" i="3" s="1"/>
  <c r="CA123" i="4"/>
  <c r="CA125" i="3" s="1"/>
  <c r="CB123" i="4"/>
  <c r="CB125" i="3" s="1"/>
  <c r="CC123" i="4"/>
  <c r="CC125" i="3" s="1"/>
  <c r="CD123" i="4"/>
  <c r="CD125" i="3" s="1"/>
  <c r="CE123" i="4"/>
  <c r="CE125" i="3" s="1"/>
  <c r="CF123" i="4"/>
  <c r="CF125" i="3" s="1"/>
  <c r="CG123" i="4"/>
  <c r="CG125" i="3" s="1"/>
  <c r="CH123" i="4"/>
  <c r="CH125" i="3" s="1"/>
  <c r="CI123" i="4"/>
  <c r="CI125" i="3" s="1"/>
  <c r="CJ123" i="4"/>
  <c r="CJ125" i="3" s="1"/>
  <c r="CK123" i="4"/>
  <c r="CK125" i="3" s="1"/>
  <c r="CL123" i="4"/>
  <c r="CL125" i="3" s="1"/>
  <c r="CM123" i="4"/>
  <c r="CM125" i="3" s="1"/>
  <c r="CN123" i="4"/>
  <c r="CN125" i="3" s="1"/>
  <c r="CO123" i="4"/>
  <c r="CO125" i="3" s="1"/>
  <c r="CP123" i="4"/>
  <c r="CP125" i="3" s="1"/>
  <c r="CQ123" i="4"/>
  <c r="CQ125" i="3" s="1"/>
  <c r="CR123" i="4"/>
  <c r="CR125" i="3" s="1"/>
  <c r="CS123" i="4"/>
  <c r="CS125" i="3" s="1"/>
  <c r="CT123" i="4"/>
  <c r="CT125" i="3" s="1"/>
  <c r="CU123" i="4"/>
  <c r="CU125" i="3" s="1"/>
  <c r="CV123" i="4"/>
  <c r="CV125" i="3" s="1"/>
  <c r="CW123" i="4"/>
  <c r="CW125" i="3" s="1"/>
  <c r="CX123" i="4"/>
  <c r="CX125" i="3" s="1"/>
  <c r="CY123" i="4"/>
  <c r="CY125" i="3" s="1"/>
  <c r="CZ123" i="4"/>
  <c r="CZ125" i="3" s="1"/>
  <c r="DA123" i="4"/>
  <c r="DA125" i="3" s="1"/>
  <c r="DB123" i="4"/>
  <c r="DB125" i="3" s="1"/>
  <c r="DC123" i="4"/>
  <c r="DC125" i="3" s="1"/>
  <c r="DD123" i="4"/>
  <c r="DD125" i="3" s="1"/>
  <c r="DE123" i="4"/>
  <c r="DE125" i="3" s="1"/>
  <c r="DF123" i="4"/>
  <c r="DF125" i="3" s="1"/>
  <c r="DG123" i="4"/>
  <c r="DG125" i="3" s="1"/>
  <c r="DH123" i="4"/>
  <c r="DH125" i="3" s="1"/>
  <c r="DI123" i="4"/>
  <c r="DI125" i="3" s="1"/>
  <c r="DJ123" i="4"/>
  <c r="DJ125" i="3" s="1"/>
  <c r="DK123" i="4"/>
  <c r="DK125" i="3" s="1"/>
  <c r="DL123" i="4"/>
  <c r="DL125" i="3" s="1"/>
  <c r="DM123" i="4"/>
  <c r="DM125" i="3" s="1"/>
  <c r="DN123" i="4"/>
  <c r="DN125" i="3" s="1"/>
  <c r="DO123" i="4"/>
  <c r="DO125" i="3" s="1"/>
  <c r="DP123" i="4"/>
  <c r="DP125" i="3" s="1"/>
  <c r="DQ123" i="4"/>
  <c r="DQ125" i="3" s="1"/>
  <c r="DR123" i="4"/>
  <c r="DR125" i="3" s="1"/>
  <c r="DS123" i="4"/>
  <c r="DS125" i="3" s="1"/>
  <c r="DT123" i="4"/>
  <c r="DT125" i="3" s="1"/>
  <c r="DU123" i="4"/>
  <c r="DU125" i="3" s="1"/>
  <c r="DV123" i="4"/>
  <c r="DV125" i="3" s="1"/>
  <c r="DW123" i="4"/>
  <c r="DW125" i="3" s="1"/>
  <c r="DX123" i="4"/>
  <c r="DX125" i="3" s="1"/>
  <c r="DY123" i="4"/>
  <c r="DY125" i="3" s="1"/>
  <c r="DZ123" i="4"/>
  <c r="DZ125" i="3" s="1"/>
  <c r="EA123" i="4"/>
  <c r="EA125" i="3" s="1"/>
  <c r="EB123" i="4"/>
  <c r="EB125" i="3" s="1"/>
  <c r="EC123" i="4"/>
  <c r="EC125" i="3" s="1"/>
  <c r="ED123" i="4"/>
  <c r="ED125" i="3" s="1"/>
  <c r="EE123" i="4"/>
  <c r="EE125" i="3" s="1"/>
  <c r="EF123" i="4"/>
  <c r="EF125" i="3" s="1"/>
  <c r="EG123" i="4"/>
  <c r="EG125" i="3" s="1"/>
  <c r="EH123" i="4"/>
  <c r="EH125" i="3" s="1"/>
  <c r="EI123" i="4"/>
  <c r="EI125" i="3" s="1"/>
  <c r="EJ123" i="4"/>
  <c r="EJ125" i="3" s="1"/>
  <c r="EK123" i="4"/>
  <c r="EK125" i="3" s="1"/>
  <c r="EL123" i="4"/>
  <c r="EL125" i="3" s="1"/>
  <c r="EM123" i="4"/>
  <c r="EM125" i="3" s="1"/>
  <c r="EN123" i="4"/>
  <c r="EN125" i="3" s="1"/>
  <c r="B124" i="4"/>
  <c r="B126" i="3" s="1"/>
  <c r="B130" i="6" s="1"/>
  <c r="C124" i="4"/>
  <c r="C126" i="3" s="1"/>
  <c r="D124" i="4"/>
  <c r="D126" i="3" s="1"/>
  <c r="E124" i="4"/>
  <c r="E126" i="3" s="1"/>
  <c r="F124" i="4"/>
  <c r="F126" i="3" s="1"/>
  <c r="G124" i="4"/>
  <c r="G126" i="3" s="1"/>
  <c r="H124" i="4"/>
  <c r="H126" i="3" s="1"/>
  <c r="I124" i="4"/>
  <c r="I126" i="3" s="1"/>
  <c r="J124" i="4"/>
  <c r="J126" i="3" s="1"/>
  <c r="K124" i="4"/>
  <c r="K126" i="3" s="1"/>
  <c r="L124" i="4"/>
  <c r="L126" i="3" s="1"/>
  <c r="M124" i="4"/>
  <c r="M126" i="3" s="1"/>
  <c r="N124" i="4"/>
  <c r="N126" i="3" s="1"/>
  <c r="O124" i="4"/>
  <c r="O126" i="3" s="1"/>
  <c r="P124" i="4"/>
  <c r="P126" i="3" s="1"/>
  <c r="Q124" i="4"/>
  <c r="Q126" i="3" s="1"/>
  <c r="R124" i="4"/>
  <c r="R126" i="3" s="1"/>
  <c r="S124" i="4"/>
  <c r="S126" i="3" s="1"/>
  <c r="T124" i="4"/>
  <c r="T126" i="3" s="1"/>
  <c r="U124" i="4"/>
  <c r="U126" i="3" s="1"/>
  <c r="V124" i="4"/>
  <c r="V126" i="3" s="1"/>
  <c r="W124" i="4"/>
  <c r="W126" i="3" s="1"/>
  <c r="X124" i="4"/>
  <c r="X126" i="3" s="1"/>
  <c r="Y124" i="4"/>
  <c r="Y126" i="3" s="1"/>
  <c r="Z124" i="4"/>
  <c r="Z126" i="3" s="1"/>
  <c r="AA124" i="4"/>
  <c r="AA126" i="3" s="1"/>
  <c r="AB124" i="4"/>
  <c r="AB126" i="3" s="1"/>
  <c r="AC124" i="4"/>
  <c r="AC126" i="3" s="1"/>
  <c r="AD124" i="4"/>
  <c r="AD126" i="3" s="1"/>
  <c r="AE124" i="4"/>
  <c r="AE126" i="3" s="1"/>
  <c r="AF124" i="4"/>
  <c r="AF126" i="3" s="1"/>
  <c r="AG124" i="4"/>
  <c r="AG126" i="3" s="1"/>
  <c r="AH124" i="4"/>
  <c r="AH126" i="3" s="1"/>
  <c r="AI124" i="4"/>
  <c r="AI126" i="3" s="1"/>
  <c r="AJ124" i="4"/>
  <c r="AJ126" i="3" s="1"/>
  <c r="AK124" i="4"/>
  <c r="AK126" i="3" s="1"/>
  <c r="AL124" i="4"/>
  <c r="AL126" i="3" s="1"/>
  <c r="AM124" i="4"/>
  <c r="AM126" i="3" s="1"/>
  <c r="AN124" i="4"/>
  <c r="AN126" i="3" s="1"/>
  <c r="AO124" i="4"/>
  <c r="AO126" i="3" s="1"/>
  <c r="AP124" i="4"/>
  <c r="AP126" i="3" s="1"/>
  <c r="AQ124" i="4"/>
  <c r="AQ126" i="3" s="1"/>
  <c r="AR124" i="4"/>
  <c r="AR126" i="3" s="1"/>
  <c r="AS124" i="4"/>
  <c r="AS126" i="3" s="1"/>
  <c r="AT124" i="4"/>
  <c r="AT126" i="3" s="1"/>
  <c r="AU124" i="4"/>
  <c r="AU126" i="3" s="1"/>
  <c r="AV124" i="4"/>
  <c r="AV126" i="3" s="1"/>
  <c r="AW124" i="4"/>
  <c r="AW126" i="3" s="1"/>
  <c r="AX124" i="4"/>
  <c r="AX126" i="3" s="1"/>
  <c r="AY124" i="4"/>
  <c r="AY126" i="3" s="1"/>
  <c r="AZ124" i="4"/>
  <c r="AZ126" i="3" s="1"/>
  <c r="BA124" i="4"/>
  <c r="BA126" i="3" s="1"/>
  <c r="BB124" i="4"/>
  <c r="BB126" i="3" s="1"/>
  <c r="BC124" i="4"/>
  <c r="BC126" i="3" s="1"/>
  <c r="BD124" i="4"/>
  <c r="BD126" i="3" s="1"/>
  <c r="BE124" i="4"/>
  <c r="BE126" i="3" s="1"/>
  <c r="BF124" i="4"/>
  <c r="BF126" i="3" s="1"/>
  <c r="BG124" i="4"/>
  <c r="BG126" i="3" s="1"/>
  <c r="BH124" i="4"/>
  <c r="BH126" i="3" s="1"/>
  <c r="BI124" i="4"/>
  <c r="BI126" i="3" s="1"/>
  <c r="BJ124" i="4"/>
  <c r="BJ126" i="3" s="1"/>
  <c r="BK124" i="4"/>
  <c r="BK126" i="3" s="1"/>
  <c r="BL124" i="4"/>
  <c r="BL126" i="3" s="1"/>
  <c r="BM124" i="4"/>
  <c r="BM126" i="3" s="1"/>
  <c r="BN124" i="4"/>
  <c r="BN126" i="3" s="1"/>
  <c r="BO124" i="4"/>
  <c r="BO126" i="3" s="1"/>
  <c r="BP124" i="4"/>
  <c r="BP126" i="3" s="1"/>
  <c r="BQ124" i="4"/>
  <c r="BQ126" i="3" s="1"/>
  <c r="BR124" i="4"/>
  <c r="BR126" i="3" s="1"/>
  <c r="BS124" i="4"/>
  <c r="BS126" i="3" s="1"/>
  <c r="BT124" i="4"/>
  <c r="BT126" i="3" s="1"/>
  <c r="BU124" i="4"/>
  <c r="BU126" i="3" s="1"/>
  <c r="BV124" i="4"/>
  <c r="BV126" i="3" s="1"/>
  <c r="BW124" i="4"/>
  <c r="BW126" i="3" s="1"/>
  <c r="BX124" i="4"/>
  <c r="BX126" i="3" s="1"/>
  <c r="BY124" i="4"/>
  <c r="BY126" i="3" s="1"/>
  <c r="BZ124" i="4"/>
  <c r="BZ126" i="3" s="1"/>
  <c r="CA124" i="4"/>
  <c r="CA126" i="3" s="1"/>
  <c r="CB124" i="4"/>
  <c r="CB126" i="3" s="1"/>
  <c r="CC124" i="4"/>
  <c r="CC126" i="3" s="1"/>
  <c r="CD124" i="4"/>
  <c r="CD126" i="3" s="1"/>
  <c r="CE124" i="4"/>
  <c r="CE126" i="3" s="1"/>
  <c r="CF124" i="4"/>
  <c r="CF126" i="3" s="1"/>
  <c r="CG124" i="4"/>
  <c r="CG126" i="3" s="1"/>
  <c r="CH124" i="4"/>
  <c r="CH126" i="3" s="1"/>
  <c r="CI124" i="4"/>
  <c r="CI126" i="3" s="1"/>
  <c r="CJ124" i="4"/>
  <c r="CJ126" i="3" s="1"/>
  <c r="CK124" i="4"/>
  <c r="CK126" i="3" s="1"/>
  <c r="CL124" i="4"/>
  <c r="CL126" i="3" s="1"/>
  <c r="CM124" i="4"/>
  <c r="CM126" i="3" s="1"/>
  <c r="CN124" i="4"/>
  <c r="CN126" i="3" s="1"/>
  <c r="CO124" i="4"/>
  <c r="CO126" i="3" s="1"/>
  <c r="CP124" i="4"/>
  <c r="CP126" i="3" s="1"/>
  <c r="CQ124" i="4"/>
  <c r="CQ126" i="3" s="1"/>
  <c r="CR124" i="4"/>
  <c r="CR126" i="3" s="1"/>
  <c r="CS124" i="4"/>
  <c r="CS126" i="3" s="1"/>
  <c r="CT124" i="4"/>
  <c r="CT126" i="3" s="1"/>
  <c r="CU124" i="4"/>
  <c r="CU126" i="3" s="1"/>
  <c r="CV124" i="4"/>
  <c r="CV126" i="3" s="1"/>
  <c r="CW124" i="4"/>
  <c r="CW126" i="3" s="1"/>
  <c r="CX124" i="4"/>
  <c r="CX126" i="3" s="1"/>
  <c r="CY124" i="4"/>
  <c r="CY126" i="3" s="1"/>
  <c r="CZ124" i="4"/>
  <c r="CZ126" i="3" s="1"/>
  <c r="DA124" i="4"/>
  <c r="DA126" i="3" s="1"/>
  <c r="DB124" i="4"/>
  <c r="DB126" i="3" s="1"/>
  <c r="DC124" i="4"/>
  <c r="DC126" i="3" s="1"/>
  <c r="DD124" i="4"/>
  <c r="DD126" i="3" s="1"/>
  <c r="DE124" i="4"/>
  <c r="DE126" i="3" s="1"/>
  <c r="DF124" i="4"/>
  <c r="DF126" i="3" s="1"/>
  <c r="DG124" i="4"/>
  <c r="DG126" i="3" s="1"/>
  <c r="DH124" i="4"/>
  <c r="DH126" i="3" s="1"/>
  <c r="DI124" i="4"/>
  <c r="DI126" i="3" s="1"/>
  <c r="DJ124" i="4"/>
  <c r="DJ126" i="3" s="1"/>
  <c r="DK124" i="4"/>
  <c r="DK126" i="3" s="1"/>
  <c r="DL124" i="4"/>
  <c r="DL126" i="3" s="1"/>
  <c r="DM124" i="4"/>
  <c r="DM126" i="3" s="1"/>
  <c r="DN124" i="4"/>
  <c r="DN126" i="3" s="1"/>
  <c r="DO124" i="4"/>
  <c r="DO126" i="3" s="1"/>
  <c r="DP124" i="4"/>
  <c r="DP126" i="3" s="1"/>
  <c r="DQ124" i="4"/>
  <c r="DQ126" i="3" s="1"/>
  <c r="DR124" i="4"/>
  <c r="DR126" i="3" s="1"/>
  <c r="DS124" i="4"/>
  <c r="DS126" i="3" s="1"/>
  <c r="DT124" i="4"/>
  <c r="DT126" i="3" s="1"/>
  <c r="DU124" i="4"/>
  <c r="DU126" i="3" s="1"/>
  <c r="DV124" i="4"/>
  <c r="DV126" i="3" s="1"/>
  <c r="DW124" i="4"/>
  <c r="DW126" i="3" s="1"/>
  <c r="DX124" i="4"/>
  <c r="DX126" i="3" s="1"/>
  <c r="DY124" i="4"/>
  <c r="DY126" i="3" s="1"/>
  <c r="DZ124" i="4"/>
  <c r="DZ126" i="3" s="1"/>
  <c r="EA124" i="4"/>
  <c r="EA126" i="3" s="1"/>
  <c r="EB124" i="4"/>
  <c r="EB126" i="3" s="1"/>
  <c r="EC124" i="4"/>
  <c r="EC126" i="3" s="1"/>
  <c r="ED124" i="4"/>
  <c r="ED126" i="3" s="1"/>
  <c r="EE124" i="4"/>
  <c r="EE126" i="3" s="1"/>
  <c r="EF124" i="4"/>
  <c r="EF126" i="3" s="1"/>
  <c r="EG124" i="4"/>
  <c r="EG126" i="3" s="1"/>
  <c r="EH124" i="4"/>
  <c r="EH126" i="3" s="1"/>
  <c r="EI124" i="4"/>
  <c r="EI126" i="3" s="1"/>
  <c r="EJ124" i="4"/>
  <c r="EJ126" i="3" s="1"/>
  <c r="EK124" i="4"/>
  <c r="EK126" i="3" s="1"/>
  <c r="EL124" i="4"/>
  <c r="EL126" i="3" s="1"/>
  <c r="EM124" i="4"/>
  <c r="EM126" i="3" s="1"/>
  <c r="EN124" i="4"/>
  <c r="EN126" i="3" s="1"/>
  <c r="B125" i="4"/>
  <c r="B127" i="3" s="1"/>
  <c r="B131" i="6" s="1"/>
  <c r="C125" i="4"/>
  <c r="C127" i="3" s="1"/>
  <c r="D125" i="4"/>
  <c r="D127" i="3" s="1"/>
  <c r="E125" i="4"/>
  <c r="E127" i="3" s="1"/>
  <c r="F125" i="4"/>
  <c r="F127" i="3" s="1"/>
  <c r="G125" i="4"/>
  <c r="G127" i="3" s="1"/>
  <c r="H125" i="4"/>
  <c r="H127" i="3" s="1"/>
  <c r="I125" i="4"/>
  <c r="I127" i="3" s="1"/>
  <c r="J125" i="4"/>
  <c r="J127" i="3" s="1"/>
  <c r="K125" i="4"/>
  <c r="K127" i="3" s="1"/>
  <c r="L125" i="4"/>
  <c r="L127" i="3" s="1"/>
  <c r="M125" i="4"/>
  <c r="M127" i="3" s="1"/>
  <c r="N125" i="4"/>
  <c r="N127" i="3" s="1"/>
  <c r="O125" i="4"/>
  <c r="O127" i="3" s="1"/>
  <c r="P125" i="4"/>
  <c r="P127" i="3" s="1"/>
  <c r="Q125" i="4"/>
  <c r="Q127" i="3" s="1"/>
  <c r="R125" i="4"/>
  <c r="R127" i="3" s="1"/>
  <c r="S125" i="4"/>
  <c r="S127" i="3" s="1"/>
  <c r="T125" i="4"/>
  <c r="T127" i="3" s="1"/>
  <c r="U125" i="4"/>
  <c r="U127" i="3" s="1"/>
  <c r="V125" i="4"/>
  <c r="V127" i="3" s="1"/>
  <c r="W125" i="4"/>
  <c r="W127" i="3" s="1"/>
  <c r="X125" i="4"/>
  <c r="X127" i="3" s="1"/>
  <c r="Y125" i="4"/>
  <c r="Y127" i="3" s="1"/>
  <c r="Z125" i="4"/>
  <c r="Z127" i="3" s="1"/>
  <c r="AA125" i="4"/>
  <c r="AA127" i="3" s="1"/>
  <c r="AB125" i="4"/>
  <c r="AB127" i="3" s="1"/>
  <c r="AC125" i="4"/>
  <c r="AC127" i="3" s="1"/>
  <c r="AD125" i="4"/>
  <c r="AD127" i="3" s="1"/>
  <c r="AE125" i="4"/>
  <c r="AE127" i="3" s="1"/>
  <c r="AF125" i="4"/>
  <c r="AF127" i="3" s="1"/>
  <c r="AG125" i="4"/>
  <c r="AG127" i="3" s="1"/>
  <c r="AH125" i="4"/>
  <c r="AH127" i="3" s="1"/>
  <c r="AI125" i="4"/>
  <c r="AI127" i="3" s="1"/>
  <c r="AJ125" i="4"/>
  <c r="AJ127" i="3" s="1"/>
  <c r="AK125" i="4"/>
  <c r="AK127" i="3" s="1"/>
  <c r="AL125" i="4"/>
  <c r="AL127" i="3" s="1"/>
  <c r="AM125" i="4"/>
  <c r="AM127" i="3" s="1"/>
  <c r="AN125" i="4"/>
  <c r="AN127" i="3" s="1"/>
  <c r="AO125" i="4"/>
  <c r="AO127" i="3" s="1"/>
  <c r="AP125" i="4"/>
  <c r="AP127" i="3" s="1"/>
  <c r="AQ125" i="4"/>
  <c r="AQ127" i="3" s="1"/>
  <c r="AR125" i="4"/>
  <c r="AR127" i="3" s="1"/>
  <c r="AS125" i="4"/>
  <c r="AS127" i="3" s="1"/>
  <c r="AT125" i="4"/>
  <c r="AT127" i="3" s="1"/>
  <c r="AU125" i="4"/>
  <c r="AU127" i="3" s="1"/>
  <c r="AV125" i="4"/>
  <c r="AV127" i="3" s="1"/>
  <c r="AW125" i="4"/>
  <c r="AW127" i="3" s="1"/>
  <c r="AX125" i="4"/>
  <c r="AX127" i="3" s="1"/>
  <c r="AY125" i="4"/>
  <c r="AY127" i="3" s="1"/>
  <c r="AZ125" i="4"/>
  <c r="AZ127" i="3" s="1"/>
  <c r="BA125" i="4"/>
  <c r="BA127" i="3" s="1"/>
  <c r="BB125" i="4"/>
  <c r="BB127" i="3" s="1"/>
  <c r="BC125" i="4"/>
  <c r="BC127" i="3" s="1"/>
  <c r="BD125" i="4"/>
  <c r="BD127" i="3" s="1"/>
  <c r="BE125" i="4"/>
  <c r="BE127" i="3" s="1"/>
  <c r="BF125" i="4"/>
  <c r="BF127" i="3" s="1"/>
  <c r="BG125" i="4"/>
  <c r="BG127" i="3" s="1"/>
  <c r="BH125" i="4"/>
  <c r="BH127" i="3" s="1"/>
  <c r="BI125" i="4"/>
  <c r="BI127" i="3" s="1"/>
  <c r="BJ125" i="4"/>
  <c r="BJ127" i="3" s="1"/>
  <c r="BK125" i="4"/>
  <c r="BK127" i="3" s="1"/>
  <c r="BL125" i="4"/>
  <c r="BL127" i="3" s="1"/>
  <c r="BM125" i="4"/>
  <c r="BM127" i="3" s="1"/>
  <c r="BN125" i="4"/>
  <c r="BN127" i="3" s="1"/>
  <c r="BO125" i="4"/>
  <c r="BO127" i="3" s="1"/>
  <c r="BP125" i="4"/>
  <c r="BP127" i="3" s="1"/>
  <c r="BQ125" i="4"/>
  <c r="BQ127" i="3" s="1"/>
  <c r="BR125" i="4"/>
  <c r="BR127" i="3" s="1"/>
  <c r="BS125" i="4"/>
  <c r="BS127" i="3" s="1"/>
  <c r="BT125" i="4"/>
  <c r="BT127" i="3" s="1"/>
  <c r="BU125" i="4"/>
  <c r="BU127" i="3" s="1"/>
  <c r="BV125" i="4"/>
  <c r="BV127" i="3" s="1"/>
  <c r="BW125" i="4"/>
  <c r="BW127" i="3" s="1"/>
  <c r="BX125" i="4"/>
  <c r="BX127" i="3" s="1"/>
  <c r="BY125" i="4"/>
  <c r="BY127" i="3" s="1"/>
  <c r="BZ125" i="4"/>
  <c r="BZ127" i="3" s="1"/>
  <c r="CA125" i="4"/>
  <c r="CA127" i="3" s="1"/>
  <c r="CB125" i="4"/>
  <c r="CB127" i="3" s="1"/>
  <c r="CC125" i="4"/>
  <c r="CC127" i="3" s="1"/>
  <c r="CD125" i="4"/>
  <c r="CD127" i="3" s="1"/>
  <c r="CE125" i="4"/>
  <c r="CE127" i="3" s="1"/>
  <c r="CF125" i="4"/>
  <c r="CF127" i="3" s="1"/>
  <c r="CG125" i="4"/>
  <c r="CG127" i="3" s="1"/>
  <c r="CH125" i="4"/>
  <c r="CH127" i="3" s="1"/>
  <c r="CI125" i="4"/>
  <c r="CI127" i="3" s="1"/>
  <c r="CJ125" i="4"/>
  <c r="CJ127" i="3" s="1"/>
  <c r="CK125" i="4"/>
  <c r="CK127" i="3" s="1"/>
  <c r="CL125" i="4"/>
  <c r="CL127" i="3" s="1"/>
  <c r="CM125" i="4"/>
  <c r="CM127" i="3" s="1"/>
  <c r="CN125" i="4"/>
  <c r="CN127" i="3" s="1"/>
  <c r="CO125" i="4"/>
  <c r="CO127" i="3" s="1"/>
  <c r="CP125" i="4"/>
  <c r="CP127" i="3" s="1"/>
  <c r="CQ125" i="4"/>
  <c r="CQ127" i="3" s="1"/>
  <c r="CR125" i="4"/>
  <c r="CR127" i="3" s="1"/>
  <c r="CS125" i="4"/>
  <c r="CS127" i="3" s="1"/>
  <c r="CT125" i="4"/>
  <c r="CT127" i="3" s="1"/>
  <c r="CU125" i="4"/>
  <c r="CU127" i="3" s="1"/>
  <c r="CV125" i="4"/>
  <c r="CV127" i="3" s="1"/>
  <c r="CW125" i="4"/>
  <c r="CW127" i="3" s="1"/>
  <c r="CX125" i="4"/>
  <c r="CX127" i="3" s="1"/>
  <c r="CY125" i="4"/>
  <c r="CY127" i="3" s="1"/>
  <c r="CZ125" i="4"/>
  <c r="CZ127" i="3" s="1"/>
  <c r="DA125" i="4"/>
  <c r="DA127" i="3" s="1"/>
  <c r="DB125" i="4"/>
  <c r="DB127" i="3" s="1"/>
  <c r="DC125" i="4"/>
  <c r="DC127" i="3" s="1"/>
  <c r="DD125" i="4"/>
  <c r="DD127" i="3" s="1"/>
  <c r="DE125" i="4"/>
  <c r="DE127" i="3" s="1"/>
  <c r="DF125" i="4"/>
  <c r="DF127" i="3" s="1"/>
  <c r="DG125" i="4"/>
  <c r="DG127" i="3" s="1"/>
  <c r="DH125" i="4"/>
  <c r="DH127" i="3" s="1"/>
  <c r="DI125" i="4"/>
  <c r="DI127" i="3" s="1"/>
  <c r="DJ125" i="4"/>
  <c r="DJ127" i="3" s="1"/>
  <c r="DK125" i="4"/>
  <c r="DK127" i="3" s="1"/>
  <c r="DL125" i="4"/>
  <c r="DL127" i="3" s="1"/>
  <c r="DM125" i="4"/>
  <c r="DM127" i="3" s="1"/>
  <c r="DN125" i="4"/>
  <c r="DN127" i="3" s="1"/>
  <c r="DO125" i="4"/>
  <c r="DO127" i="3" s="1"/>
  <c r="DP125" i="4"/>
  <c r="DP127" i="3" s="1"/>
  <c r="DQ125" i="4"/>
  <c r="DQ127" i="3" s="1"/>
  <c r="DR125" i="4"/>
  <c r="DR127" i="3" s="1"/>
  <c r="DS125" i="4"/>
  <c r="DS127" i="3" s="1"/>
  <c r="DT125" i="4"/>
  <c r="DT127" i="3" s="1"/>
  <c r="DU125" i="4"/>
  <c r="DU127" i="3" s="1"/>
  <c r="DV125" i="4"/>
  <c r="DV127" i="3" s="1"/>
  <c r="DW125" i="4"/>
  <c r="DW127" i="3" s="1"/>
  <c r="DX125" i="4"/>
  <c r="DX127" i="3" s="1"/>
  <c r="DY125" i="4"/>
  <c r="DY127" i="3" s="1"/>
  <c r="DZ125" i="4"/>
  <c r="DZ127" i="3" s="1"/>
  <c r="EA125" i="4"/>
  <c r="EA127" i="3" s="1"/>
  <c r="EB125" i="4"/>
  <c r="EB127" i="3" s="1"/>
  <c r="EC125" i="4"/>
  <c r="EC127" i="3" s="1"/>
  <c r="ED125" i="4"/>
  <c r="ED127" i="3" s="1"/>
  <c r="EE125" i="4"/>
  <c r="EE127" i="3" s="1"/>
  <c r="EF125" i="4"/>
  <c r="EF127" i="3" s="1"/>
  <c r="EG125" i="4"/>
  <c r="EG127" i="3" s="1"/>
  <c r="EH125" i="4"/>
  <c r="EH127" i="3" s="1"/>
  <c r="EI125" i="4"/>
  <c r="EI127" i="3" s="1"/>
  <c r="EJ125" i="4"/>
  <c r="EJ127" i="3" s="1"/>
  <c r="EK125" i="4"/>
  <c r="EK127" i="3" s="1"/>
  <c r="EL125" i="4"/>
  <c r="EL127" i="3" s="1"/>
  <c r="EM125" i="4"/>
  <c r="EM127" i="3" s="1"/>
  <c r="EN125" i="4"/>
  <c r="EN127" i="3" s="1"/>
  <c r="B126" i="4"/>
  <c r="B128" i="3" s="1"/>
  <c r="B132" i="6" s="1"/>
  <c r="C126" i="4"/>
  <c r="C128" i="3" s="1"/>
  <c r="D126" i="4"/>
  <c r="D128" i="3" s="1"/>
  <c r="E126" i="4"/>
  <c r="E128" i="3" s="1"/>
  <c r="F126" i="4"/>
  <c r="F128" i="3" s="1"/>
  <c r="G126" i="4"/>
  <c r="G128" i="3" s="1"/>
  <c r="H126" i="4"/>
  <c r="H128" i="3" s="1"/>
  <c r="I126" i="4"/>
  <c r="I128" i="3" s="1"/>
  <c r="J126" i="4"/>
  <c r="J128" i="3" s="1"/>
  <c r="K126" i="4"/>
  <c r="K128" i="3" s="1"/>
  <c r="L126" i="4"/>
  <c r="L128" i="3" s="1"/>
  <c r="M126" i="4"/>
  <c r="M128" i="3" s="1"/>
  <c r="N126" i="4"/>
  <c r="N128" i="3" s="1"/>
  <c r="O126" i="4"/>
  <c r="O128" i="3" s="1"/>
  <c r="P126" i="4"/>
  <c r="P128" i="3" s="1"/>
  <c r="Q126" i="4"/>
  <c r="Q128" i="3" s="1"/>
  <c r="R126" i="4"/>
  <c r="R128" i="3" s="1"/>
  <c r="S126" i="4"/>
  <c r="S128" i="3" s="1"/>
  <c r="T126" i="4"/>
  <c r="T128" i="3" s="1"/>
  <c r="U126" i="4"/>
  <c r="U128" i="3" s="1"/>
  <c r="V126" i="4"/>
  <c r="V128" i="3" s="1"/>
  <c r="W126" i="4"/>
  <c r="W128" i="3" s="1"/>
  <c r="X126" i="4"/>
  <c r="X128" i="3" s="1"/>
  <c r="Y126" i="4"/>
  <c r="Y128" i="3" s="1"/>
  <c r="Z126" i="4"/>
  <c r="Z128" i="3" s="1"/>
  <c r="AA126" i="4"/>
  <c r="AA128" i="3" s="1"/>
  <c r="AB126" i="4"/>
  <c r="AB128" i="3" s="1"/>
  <c r="AC126" i="4"/>
  <c r="AC128" i="3" s="1"/>
  <c r="AD126" i="4"/>
  <c r="AD128" i="3" s="1"/>
  <c r="AE126" i="4"/>
  <c r="AE128" i="3" s="1"/>
  <c r="AF126" i="4"/>
  <c r="AF128" i="3" s="1"/>
  <c r="AG126" i="4"/>
  <c r="AG128" i="3" s="1"/>
  <c r="AH126" i="4"/>
  <c r="AH128" i="3" s="1"/>
  <c r="AI126" i="4"/>
  <c r="AI128" i="3" s="1"/>
  <c r="AJ126" i="4"/>
  <c r="AJ128" i="3" s="1"/>
  <c r="AK126" i="4"/>
  <c r="AK128" i="3" s="1"/>
  <c r="AL126" i="4"/>
  <c r="AL128" i="3" s="1"/>
  <c r="AM126" i="4"/>
  <c r="AM128" i="3" s="1"/>
  <c r="AN126" i="4"/>
  <c r="AN128" i="3" s="1"/>
  <c r="AO126" i="4"/>
  <c r="AO128" i="3" s="1"/>
  <c r="AP126" i="4"/>
  <c r="AP128" i="3" s="1"/>
  <c r="AQ126" i="4"/>
  <c r="AQ128" i="3" s="1"/>
  <c r="AR126" i="4"/>
  <c r="AR128" i="3" s="1"/>
  <c r="AS126" i="4"/>
  <c r="AS128" i="3" s="1"/>
  <c r="AT126" i="4"/>
  <c r="AT128" i="3" s="1"/>
  <c r="AU126" i="4"/>
  <c r="AU128" i="3" s="1"/>
  <c r="AV126" i="4"/>
  <c r="AV128" i="3" s="1"/>
  <c r="AW126" i="4"/>
  <c r="AW128" i="3" s="1"/>
  <c r="AX126" i="4"/>
  <c r="AX128" i="3" s="1"/>
  <c r="AY126" i="4"/>
  <c r="AY128" i="3" s="1"/>
  <c r="AZ126" i="4"/>
  <c r="AZ128" i="3" s="1"/>
  <c r="BA126" i="4"/>
  <c r="BA128" i="3" s="1"/>
  <c r="BB126" i="4"/>
  <c r="BB128" i="3" s="1"/>
  <c r="BC126" i="4"/>
  <c r="BC128" i="3" s="1"/>
  <c r="BD126" i="4"/>
  <c r="BD128" i="3" s="1"/>
  <c r="BE126" i="4"/>
  <c r="BE128" i="3" s="1"/>
  <c r="BF126" i="4"/>
  <c r="BF128" i="3" s="1"/>
  <c r="BG126" i="4"/>
  <c r="BG128" i="3" s="1"/>
  <c r="BH126" i="4"/>
  <c r="BH128" i="3" s="1"/>
  <c r="BI126" i="4"/>
  <c r="BI128" i="3" s="1"/>
  <c r="BJ126" i="4"/>
  <c r="BJ128" i="3" s="1"/>
  <c r="BK126" i="4"/>
  <c r="BK128" i="3" s="1"/>
  <c r="BL126" i="4"/>
  <c r="BL128" i="3" s="1"/>
  <c r="BM126" i="4"/>
  <c r="BM128" i="3" s="1"/>
  <c r="BN126" i="4"/>
  <c r="BN128" i="3" s="1"/>
  <c r="BO126" i="4"/>
  <c r="BO128" i="3" s="1"/>
  <c r="BP126" i="4"/>
  <c r="BP128" i="3" s="1"/>
  <c r="BQ126" i="4"/>
  <c r="BQ128" i="3" s="1"/>
  <c r="BR126" i="4"/>
  <c r="BR128" i="3" s="1"/>
  <c r="BS126" i="4"/>
  <c r="BS128" i="3" s="1"/>
  <c r="BT126" i="4"/>
  <c r="BT128" i="3" s="1"/>
  <c r="BU126" i="4"/>
  <c r="BU128" i="3" s="1"/>
  <c r="BV126" i="4"/>
  <c r="BV128" i="3" s="1"/>
  <c r="BW126" i="4"/>
  <c r="BW128" i="3" s="1"/>
  <c r="BX126" i="4"/>
  <c r="BX128" i="3" s="1"/>
  <c r="BY126" i="4"/>
  <c r="BY128" i="3" s="1"/>
  <c r="BZ126" i="4"/>
  <c r="BZ128" i="3" s="1"/>
  <c r="CA126" i="4"/>
  <c r="CA128" i="3" s="1"/>
  <c r="CB126" i="4"/>
  <c r="CB128" i="3" s="1"/>
  <c r="CC126" i="4"/>
  <c r="CC128" i="3" s="1"/>
  <c r="CD126" i="4"/>
  <c r="CD128" i="3" s="1"/>
  <c r="CE126" i="4"/>
  <c r="CE128" i="3" s="1"/>
  <c r="CF126" i="4"/>
  <c r="CF128" i="3" s="1"/>
  <c r="CG126" i="4"/>
  <c r="CG128" i="3" s="1"/>
  <c r="CH126" i="4"/>
  <c r="CH128" i="3" s="1"/>
  <c r="CI126" i="4"/>
  <c r="CI128" i="3" s="1"/>
  <c r="CJ126" i="4"/>
  <c r="CJ128" i="3" s="1"/>
  <c r="CK126" i="4"/>
  <c r="CK128" i="3" s="1"/>
  <c r="CL126" i="4"/>
  <c r="CL128" i="3" s="1"/>
  <c r="CM126" i="4"/>
  <c r="CM128" i="3" s="1"/>
  <c r="CN126" i="4"/>
  <c r="CN128" i="3" s="1"/>
  <c r="CO126" i="4"/>
  <c r="CO128" i="3" s="1"/>
  <c r="CP126" i="4"/>
  <c r="CP128" i="3" s="1"/>
  <c r="CQ126" i="4"/>
  <c r="CQ128" i="3" s="1"/>
  <c r="CR126" i="4"/>
  <c r="CR128" i="3" s="1"/>
  <c r="CS126" i="4"/>
  <c r="CS128" i="3" s="1"/>
  <c r="CT126" i="4"/>
  <c r="CT128" i="3" s="1"/>
  <c r="CU126" i="4"/>
  <c r="CU128" i="3" s="1"/>
  <c r="CV126" i="4"/>
  <c r="CV128" i="3" s="1"/>
  <c r="CW126" i="4"/>
  <c r="CW128" i="3" s="1"/>
  <c r="CX126" i="4"/>
  <c r="CX128" i="3" s="1"/>
  <c r="CY126" i="4"/>
  <c r="CY128" i="3" s="1"/>
  <c r="CZ126" i="4"/>
  <c r="CZ128" i="3" s="1"/>
  <c r="DA126" i="4"/>
  <c r="DA128" i="3" s="1"/>
  <c r="DB126" i="4"/>
  <c r="DB128" i="3" s="1"/>
  <c r="DC126" i="4"/>
  <c r="DC128" i="3" s="1"/>
  <c r="DD126" i="4"/>
  <c r="DD128" i="3" s="1"/>
  <c r="DE126" i="4"/>
  <c r="DE128" i="3" s="1"/>
  <c r="DF126" i="4"/>
  <c r="DF128" i="3" s="1"/>
  <c r="DG126" i="4"/>
  <c r="DG128" i="3" s="1"/>
  <c r="DH126" i="4"/>
  <c r="DH128" i="3" s="1"/>
  <c r="DI126" i="4"/>
  <c r="DI128" i="3" s="1"/>
  <c r="DJ126" i="4"/>
  <c r="DJ128" i="3" s="1"/>
  <c r="DK126" i="4"/>
  <c r="DK128" i="3" s="1"/>
  <c r="DL126" i="4"/>
  <c r="DL128" i="3" s="1"/>
  <c r="DM126" i="4"/>
  <c r="DM128" i="3" s="1"/>
  <c r="DN126" i="4"/>
  <c r="DN128" i="3" s="1"/>
  <c r="DO126" i="4"/>
  <c r="DO128" i="3" s="1"/>
  <c r="DP126" i="4"/>
  <c r="DP128" i="3" s="1"/>
  <c r="DQ126" i="4"/>
  <c r="DQ128" i="3" s="1"/>
  <c r="DR126" i="4"/>
  <c r="DR128" i="3" s="1"/>
  <c r="DS126" i="4"/>
  <c r="DS128" i="3" s="1"/>
  <c r="DT126" i="4"/>
  <c r="DT128" i="3" s="1"/>
  <c r="DU126" i="4"/>
  <c r="DU128" i="3" s="1"/>
  <c r="DV126" i="4"/>
  <c r="DV128" i="3" s="1"/>
  <c r="DW126" i="4"/>
  <c r="DW128" i="3" s="1"/>
  <c r="DX126" i="4"/>
  <c r="DX128" i="3" s="1"/>
  <c r="DY126" i="4"/>
  <c r="DY128" i="3" s="1"/>
  <c r="DZ126" i="4"/>
  <c r="DZ128" i="3" s="1"/>
  <c r="EA126" i="4"/>
  <c r="EA128" i="3" s="1"/>
  <c r="EB126" i="4"/>
  <c r="EB128" i="3" s="1"/>
  <c r="EC126" i="4"/>
  <c r="EC128" i="3" s="1"/>
  <c r="ED126" i="4"/>
  <c r="ED128" i="3" s="1"/>
  <c r="EE126" i="4"/>
  <c r="EE128" i="3" s="1"/>
  <c r="EF126" i="4"/>
  <c r="EF128" i="3" s="1"/>
  <c r="EG126" i="4"/>
  <c r="EG128" i="3" s="1"/>
  <c r="EH126" i="4"/>
  <c r="EH128" i="3" s="1"/>
  <c r="EI126" i="4"/>
  <c r="EI128" i="3" s="1"/>
  <c r="EJ126" i="4"/>
  <c r="EJ128" i="3" s="1"/>
  <c r="EK126" i="4"/>
  <c r="EK128" i="3" s="1"/>
  <c r="EL126" i="4"/>
  <c r="EL128" i="3" s="1"/>
  <c r="EM126" i="4"/>
  <c r="EM128" i="3" s="1"/>
  <c r="EN126" i="4"/>
  <c r="EN128" i="3" s="1"/>
  <c r="B127" i="4"/>
  <c r="B129" i="3" s="1"/>
  <c r="B133" i="6" s="1"/>
  <c r="C127" i="4"/>
  <c r="C129" i="3" s="1"/>
  <c r="D127" i="4"/>
  <c r="D129" i="3" s="1"/>
  <c r="E127" i="4"/>
  <c r="E129" i="3" s="1"/>
  <c r="F127" i="4"/>
  <c r="F129" i="3" s="1"/>
  <c r="G127" i="4"/>
  <c r="G129" i="3" s="1"/>
  <c r="H127" i="4"/>
  <c r="H129" i="3" s="1"/>
  <c r="I127" i="4"/>
  <c r="I129" i="3" s="1"/>
  <c r="J127" i="4"/>
  <c r="J129" i="3" s="1"/>
  <c r="K127" i="4"/>
  <c r="K129" i="3" s="1"/>
  <c r="L127" i="4"/>
  <c r="L129" i="3" s="1"/>
  <c r="M127" i="4"/>
  <c r="M129" i="3" s="1"/>
  <c r="N127" i="4"/>
  <c r="N129" i="3" s="1"/>
  <c r="O127" i="4"/>
  <c r="O129" i="3" s="1"/>
  <c r="P127" i="4"/>
  <c r="P129" i="3" s="1"/>
  <c r="Q127" i="4"/>
  <c r="Q129" i="3" s="1"/>
  <c r="R127" i="4"/>
  <c r="R129" i="3" s="1"/>
  <c r="S127" i="4"/>
  <c r="S129" i="3" s="1"/>
  <c r="T127" i="4"/>
  <c r="T129" i="3" s="1"/>
  <c r="U127" i="4"/>
  <c r="U129" i="3" s="1"/>
  <c r="V127" i="4"/>
  <c r="V129" i="3" s="1"/>
  <c r="W127" i="4"/>
  <c r="W129" i="3" s="1"/>
  <c r="X127" i="4"/>
  <c r="X129" i="3" s="1"/>
  <c r="Y127" i="4"/>
  <c r="Y129" i="3" s="1"/>
  <c r="Z127" i="4"/>
  <c r="Z129" i="3" s="1"/>
  <c r="AA127" i="4"/>
  <c r="AA129" i="3" s="1"/>
  <c r="AB127" i="4"/>
  <c r="AB129" i="3" s="1"/>
  <c r="AC127" i="4"/>
  <c r="AC129" i="3" s="1"/>
  <c r="AD127" i="4"/>
  <c r="AD129" i="3" s="1"/>
  <c r="AE127" i="4"/>
  <c r="AE129" i="3" s="1"/>
  <c r="AF127" i="4"/>
  <c r="AF129" i="3" s="1"/>
  <c r="AG127" i="4"/>
  <c r="AG129" i="3" s="1"/>
  <c r="AH127" i="4"/>
  <c r="AH129" i="3" s="1"/>
  <c r="AI127" i="4"/>
  <c r="AI129" i="3" s="1"/>
  <c r="AJ127" i="4"/>
  <c r="AJ129" i="3" s="1"/>
  <c r="AK127" i="4"/>
  <c r="AK129" i="3" s="1"/>
  <c r="AL127" i="4"/>
  <c r="AL129" i="3" s="1"/>
  <c r="AM127" i="4"/>
  <c r="AM129" i="3" s="1"/>
  <c r="AN127" i="4"/>
  <c r="AN129" i="3" s="1"/>
  <c r="AO127" i="4"/>
  <c r="AO129" i="3" s="1"/>
  <c r="AP127" i="4"/>
  <c r="AP129" i="3" s="1"/>
  <c r="AQ127" i="4"/>
  <c r="AQ129" i="3" s="1"/>
  <c r="AR127" i="4"/>
  <c r="AR129" i="3" s="1"/>
  <c r="AS127" i="4"/>
  <c r="AS129" i="3" s="1"/>
  <c r="AT127" i="4"/>
  <c r="AT129" i="3" s="1"/>
  <c r="AU127" i="4"/>
  <c r="AU129" i="3" s="1"/>
  <c r="AV127" i="4"/>
  <c r="AV129" i="3" s="1"/>
  <c r="AW127" i="4"/>
  <c r="AW129" i="3" s="1"/>
  <c r="AX127" i="4"/>
  <c r="AX129" i="3" s="1"/>
  <c r="AY127" i="4"/>
  <c r="AY129" i="3" s="1"/>
  <c r="AZ127" i="4"/>
  <c r="AZ129" i="3" s="1"/>
  <c r="BA127" i="4"/>
  <c r="BA129" i="3" s="1"/>
  <c r="BB127" i="4"/>
  <c r="BB129" i="3" s="1"/>
  <c r="BC127" i="4"/>
  <c r="BC129" i="3" s="1"/>
  <c r="BD127" i="4"/>
  <c r="BD129" i="3" s="1"/>
  <c r="BE127" i="4"/>
  <c r="BE129" i="3" s="1"/>
  <c r="BF127" i="4"/>
  <c r="BF129" i="3" s="1"/>
  <c r="BG127" i="4"/>
  <c r="BG129" i="3" s="1"/>
  <c r="BH127" i="4"/>
  <c r="BH129" i="3" s="1"/>
  <c r="BI127" i="4"/>
  <c r="BI129" i="3" s="1"/>
  <c r="BJ127" i="4"/>
  <c r="BJ129" i="3" s="1"/>
  <c r="BK127" i="4"/>
  <c r="BK129" i="3" s="1"/>
  <c r="BL127" i="4"/>
  <c r="BL129" i="3" s="1"/>
  <c r="BM127" i="4"/>
  <c r="BM129" i="3" s="1"/>
  <c r="BN127" i="4"/>
  <c r="BN129" i="3" s="1"/>
  <c r="BO127" i="4"/>
  <c r="BO129" i="3" s="1"/>
  <c r="BP127" i="4"/>
  <c r="BP129" i="3" s="1"/>
  <c r="BQ127" i="4"/>
  <c r="BQ129" i="3" s="1"/>
  <c r="BR127" i="4"/>
  <c r="BR129" i="3" s="1"/>
  <c r="BS127" i="4"/>
  <c r="BS129" i="3" s="1"/>
  <c r="BT127" i="4"/>
  <c r="BT129" i="3" s="1"/>
  <c r="BU127" i="4"/>
  <c r="BU129" i="3" s="1"/>
  <c r="BV127" i="4"/>
  <c r="BV129" i="3" s="1"/>
  <c r="BW127" i="4"/>
  <c r="BW129" i="3" s="1"/>
  <c r="BX127" i="4"/>
  <c r="BX129" i="3" s="1"/>
  <c r="BY127" i="4"/>
  <c r="BY129" i="3" s="1"/>
  <c r="BZ127" i="4"/>
  <c r="BZ129" i="3" s="1"/>
  <c r="CA127" i="4"/>
  <c r="CA129" i="3" s="1"/>
  <c r="CB127" i="4"/>
  <c r="CB129" i="3" s="1"/>
  <c r="CC127" i="4"/>
  <c r="CC129" i="3" s="1"/>
  <c r="CD127" i="4"/>
  <c r="CD129" i="3" s="1"/>
  <c r="CE127" i="4"/>
  <c r="CE129" i="3" s="1"/>
  <c r="CF127" i="4"/>
  <c r="CF129" i="3" s="1"/>
  <c r="CG127" i="4"/>
  <c r="CG129" i="3" s="1"/>
  <c r="CH127" i="4"/>
  <c r="CH129" i="3" s="1"/>
  <c r="CI127" i="4"/>
  <c r="CI129" i="3" s="1"/>
  <c r="CJ127" i="4"/>
  <c r="CJ129" i="3" s="1"/>
  <c r="CK127" i="4"/>
  <c r="CK129" i="3" s="1"/>
  <c r="CL127" i="4"/>
  <c r="CL129" i="3" s="1"/>
  <c r="CM127" i="4"/>
  <c r="CM129" i="3" s="1"/>
  <c r="CN127" i="4"/>
  <c r="CN129" i="3" s="1"/>
  <c r="CO127" i="4"/>
  <c r="CO129" i="3" s="1"/>
  <c r="CP127" i="4"/>
  <c r="CP129" i="3" s="1"/>
  <c r="CQ127" i="4"/>
  <c r="CQ129" i="3" s="1"/>
  <c r="CR127" i="4"/>
  <c r="CR129" i="3" s="1"/>
  <c r="CS127" i="4"/>
  <c r="CS129" i="3" s="1"/>
  <c r="CT127" i="4"/>
  <c r="CT129" i="3" s="1"/>
  <c r="CU127" i="4"/>
  <c r="CU129" i="3" s="1"/>
  <c r="CV127" i="4"/>
  <c r="CV129" i="3" s="1"/>
  <c r="CW127" i="4"/>
  <c r="CW129" i="3" s="1"/>
  <c r="CX127" i="4"/>
  <c r="CX129" i="3" s="1"/>
  <c r="CY127" i="4"/>
  <c r="CY129" i="3" s="1"/>
  <c r="CZ127" i="4"/>
  <c r="CZ129" i="3" s="1"/>
  <c r="DA127" i="4"/>
  <c r="DA129" i="3" s="1"/>
  <c r="DB127" i="4"/>
  <c r="DB129" i="3" s="1"/>
  <c r="DC127" i="4"/>
  <c r="DC129" i="3" s="1"/>
  <c r="DD127" i="4"/>
  <c r="DD129" i="3" s="1"/>
  <c r="DE127" i="4"/>
  <c r="DE129" i="3" s="1"/>
  <c r="DF127" i="4"/>
  <c r="DF129" i="3" s="1"/>
  <c r="DG127" i="4"/>
  <c r="DG129" i="3" s="1"/>
  <c r="DH127" i="4"/>
  <c r="DH129" i="3" s="1"/>
  <c r="DI127" i="4"/>
  <c r="DI129" i="3" s="1"/>
  <c r="DJ127" i="4"/>
  <c r="DJ129" i="3" s="1"/>
  <c r="DK127" i="4"/>
  <c r="DK129" i="3" s="1"/>
  <c r="DL127" i="4"/>
  <c r="DL129" i="3" s="1"/>
  <c r="DM127" i="4"/>
  <c r="DM129" i="3" s="1"/>
  <c r="DN127" i="4"/>
  <c r="DN129" i="3" s="1"/>
  <c r="DO127" i="4"/>
  <c r="DO129" i="3" s="1"/>
  <c r="DP127" i="4"/>
  <c r="DP129" i="3" s="1"/>
  <c r="DQ127" i="4"/>
  <c r="DQ129" i="3" s="1"/>
  <c r="DR127" i="4"/>
  <c r="DR129" i="3" s="1"/>
  <c r="DS127" i="4"/>
  <c r="DS129" i="3" s="1"/>
  <c r="DT127" i="4"/>
  <c r="DT129" i="3" s="1"/>
  <c r="DU127" i="4"/>
  <c r="DU129" i="3" s="1"/>
  <c r="DV127" i="4"/>
  <c r="DV129" i="3" s="1"/>
  <c r="DW127" i="4"/>
  <c r="DW129" i="3" s="1"/>
  <c r="DX127" i="4"/>
  <c r="DX129" i="3" s="1"/>
  <c r="DY127" i="4"/>
  <c r="DY129" i="3" s="1"/>
  <c r="DZ127" i="4"/>
  <c r="DZ129" i="3" s="1"/>
  <c r="EA127" i="4"/>
  <c r="EA129" i="3" s="1"/>
  <c r="EB127" i="4"/>
  <c r="EB129" i="3" s="1"/>
  <c r="EC127" i="4"/>
  <c r="EC129" i="3" s="1"/>
  <c r="ED127" i="4"/>
  <c r="ED129" i="3" s="1"/>
  <c r="EE127" i="4"/>
  <c r="EE129" i="3" s="1"/>
  <c r="EF127" i="4"/>
  <c r="EF129" i="3" s="1"/>
  <c r="EG127" i="4"/>
  <c r="EG129" i="3" s="1"/>
  <c r="EH127" i="4"/>
  <c r="EH129" i="3" s="1"/>
  <c r="EI127" i="4"/>
  <c r="EI129" i="3" s="1"/>
  <c r="EJ127" i="4"/>
  <c r="EJ129" i="3" s="1"/>
  <c r="EK127" i="4"/>
  <c r="EK129" i="3" s="1"/>
  <c r="EL127" i="4"/>
  <c r="EL129" i="3" s="1"/>
  <c r="EM127" i="4"/>
  <c r="EM129" i="3" s="1"/>
  <c r="EN127" i="4"/>
  <c r="EN129" i="3" s="1"/>
  <c r="B128" i="4"/>
  <c r="B130" i="3" s="1"/>
  <c r="B134" i="6" s="1"/>
  <c r="C128" i="4"/>
  <c r="C130" i="3" s="1"/>
  <c r="D128" i="4"/>
  <c r="D130" i="3" s="1"/>
  <c r="E128" i="4"/>
  <c r="E130" i="3" s="1"/>
  <c r="F128" i="4"/>
  <c r="F130" i="3" s="1"/>
  <c r="G128" i="4"/>
  <c r="G130" i="3" s="1"/>
  <c r="H128" i="4"/>
  <c r="H130" i="3" s="1"/>
  <c r="I128" i="4"/>
  <c r="I130" i="3" s="1"/>
  <c r="J128" i="4"/>
  <c r="J130" i="3" s="1"/>
  <c r="K128" i="4"/>
  <c r="K130" i="3" s="1"/>
  <c r="L128" i="4"/>
  <c r="L130" i="3" s="1"/>
  <c r="M128" i="4"/>
  <c r="M130" i="3" s="1"/>
  <c r="N128" i="4"/>
  <c r="N130" i="3" s="1"/>
  <c r="O128" i="4"/>
  <c r="O130" i="3" s="1"/>
  <c r="P128" i="4"/>
  <c r="P130" i="3" s="1"/>
  <c r="Q128" i="4"/>
  <c r="Q130" i="3" s="1"/>
  <c r="R128" i="4"/>
  <c r="R130" i="3" s="1"/>
  <c r="S128" i="4"/>
  <c r="S130" i="3" s="1"/>
  <c r="T128" i="4"/>
  <c r="T130" i="3" s="1"/>
  <c r="U128" i="4"/>
  <c r="U130" i="3" s="1"/>
  <c r="V128" i="4"/>
  <c r="V130" i="3" s="1"/>
  <c r="W128" i="4"/>
  <c r="W130" i="3" s="1"/>
  <c r="X128" i="4"/>
  <c r="X130" i="3" s="1"/>
  <c r="Y128" i="4"/>
  <c r="Y130" i="3" s="1"/>
  <c r="Z128" i="4"/>
  <c r="Z130" i="3" s="1"/>
  <c r="AA128" i="4"/>
  <c r="AA130" i="3" s="1"/>
  <c r="AB128" i="4"/>
  <c r="AB130" i="3" s="1"/>
  <c r="AC128" i="4"/>
  <c r="AC130" i="3" s="1"/>
  <c r="AD128" i="4"/>
  <c r="AD130" i="3" s="1"/>
  <c r="AE128" i="4"/>
  <c r="AE130" i="3" s="1"/>
  <c r="AF128" i="4"/>
  <c r="AF130" i="3" s="1"/>
  <c r="AG128" i="4"/>
  <c r="AG130" i="3" s="1"/>
  <c r="AH128" i="4"/>
  <c r="AH130" i="3" s="1"/>
  <c r="AI128" i="4"/>
  <c r="AI130" i="3" s="1"/>
  <c r="AJ128" i="4"/>
  <c r="AJ130" i="3" s="1"/>
  <c r="AK128" i="4"/>
  <c r="AK130" i="3" s="1"/>
  <c r="AL128" i="4"/>
  <c r="AL130" i="3" s="1"/>
  <c r="AM128" i="4"/>
  <c r="AM130" i="3" s="1"/>
  <c r="AN128" i="4"/>
  <c r="AN130" i="3" s="1"/>
  <c r="AO128" i="4"/>
  <c r="AO130" i="3" s="1"/>
  <c r="AP128" i="4"/>
  <c r="AP130" i="3" s="1"/>
  <c r="AQ128" i="4"/>
  <c r="AQ130" i="3" s="1"/>
  <c r="AR128" i="4"/>
  <c r="AR130" i="3" s="1"/>
  <c r="AS128" i="4"/>
  <c r="AS130" i="3" s="1"/>
  <c r="AT128" i="4"/>
  <c r="AT130" i="3" s="1"/>
  <c r="AU128" i="4"/>
  <c r="AU130" i="3" s="1"/>
  <c r="AV128" i="4"/>
  <c r="AV130" i="3" s="1"/>
  <c r="AW128" i="4"/>
  <c r="AW130" i="3" s="1"/>
  <c r="AX128" i="4"/>
  <c r="AX130" i="3" s="1"/>
  <c r="AY128" i="4"/>
  <c r="AY130" i="3" s="1"/>
  <c r="AZ128" i="4"/>
  <c r="AZ130" i="3" s="1"/>
  <c r="BA128" i="4"/>
  <c r="BA130" i="3" s="1"/>
  <c r="BB128" i="4"/>
  <c r="BB130" i="3" s="1"/>
  <c r="BC128" i="4"/>
  <c r="BC130" i="3" s="1"/>
  <c r="BD128" i="4"/>
  <c r="BD130" i="3" s="1"/>
  <c r="BE128" i="4"/>
  <c r="BE130" i="3" s="1"/>
  <c r="BF128" i="4"/>
  <c r="BF130" i="3" s="1"/>
  <c r="BG128" i="4"/>
  <c r="BG130" i="3" s="1"/>
  <c r="BH128" i="4"/>
  <c r="BH130" i="3" s="1"/>
  <c r="BI128" i="4"/>
  <c r="BI130" i="3" s="1"/>
  <c r="BJ128" i="4"/>
  <c r="BJ130" i="3" s="1"/>
  <c r="BK128" i="4"/>
  <c r="BK130" i="3" s="1"/>
  <c r="BL128" i="4"/>
  <c r="BL130" i="3" s="1"/>
  <c r="BM128" i="4"/>
  <c r="BM130" i="3" s="1"/>
  <c r="BN128" i="4"/>
  <c r="BN130" i="3" s="1"/>
  <c r="BO128" i="4"/>
  <c r="BO130" i="3" s="1"/>
  <c r="BP128" i="4"/>
  <c r="BP130" i="3" s="1"/>
  <c r="BQ128" i="4"/>
  <c r="BQ130" i="3" s="1"/>
  <c r="BR128" i="4"/>
  <c r="BR130" i="3" s="1"/>
  <c r="BS128" i="4"/>
  <c r="BS130" i="3" s="1"/>
  <c r="BT128" i="4"/>
  <c r="BT130" i="3" s="1"/>
  <c r="BU128" i="4"/>
  <c r="BU130" i="3" s="1"/>
  <c r="BV128" i="4"/>
  <c r="BV130" i="3" s="1"/>
  <c r="BW128" i="4"/>
  <c r="BW130" i="3" s="1"/>
  <c r="BX128" i="4"/>
  <c r="BX130" i="3" s="1"/>
  <c r="BY128" i="4"/>
  <c r="BY130" i="3" s="1"/>
  <c r="BZ128" i="4"/>
  <c r="BZ130" i="3" s="1"/>
  <c r="CA128" i="4"/>
  <c r="CA130" i="3" s="1"/>
  <c r="CB128" i="4"/>
  <c r="CB130" i="3" s="1"/>
  <c r="CC128" i="4"/>
  <c r="CC130" i="3" s="1"/>
  <c r="CD128" i="4"/>
  <c r="CD130" i="3" s="1"/>
  <c r="CE128" i="4"/>
  <c r="CE130" i="3" s="1"/>
  <c r="CF128" i="4"/>
  <c r="CF130" i="3" s="1"/>
  <c r="CG128" i="4"/>
  <c r="CG130" i="3" s="1"/>
  <c r="CH128" i="4"/>
  <c r="CH130" i="3" s="1"/>
  <c r="CI128" i="4"/>
  <c r="CI130" i="3" s="1"/>
  <c r="CJ128" i="4"/>
  <c r="CJ130" i="3" s="1"/>
  <c r="CK128" i="4"/>
  <c r="CK130" i="3" s="1"/>
  <c r="CL128" i="4"/>
  <c r="CL130" i="3" s="1"/>
  <c r="CM128" i="4"/>
  <c r="CM130" i="3" s="1"/>
  <c r="CN128" i="4"/>
  <c r="CN130" i="3" s="1"/>
  <c r="CO128" i="4"/>
  <c r="CO130" i="3" s="1"/>
  <c r="CP128" i="4"/>
  <c r="CP130" i="3" s="1"/>
  <c r="CQ128" i="4"/>
  <c r="CQ130" i="3" s="1"/>
  <c r="CR128" i="4"/>
  <c r="CR130" i="3" s="1"/>
  <c r="CS128" i="4"/>
  <c r="CS130" i="3" s="1"/>
  <c r="CT128" i="4"/>
  <c r="CT130" i="3" s="1"/>
  <c r="CU128" i="4"/>
  <c r="CU130" i="3" s="1"/>
  <c r="CV128" i="4"/>
  <c r="CV130" i="3" s="1"/>
  <c r="CW128" i="4"/>
  <c r="CW130" i="3" s="1"/>
  <c r="CX128" i="4"/>
  <c r="CX130" i="3" s="1"/>
  <c r="CY128" i="4"/>
  <c r="CY130" i="3" s="1"/>
  <c r="CZ128" i="4"/>
  <c r="CZ130" i="3" s="1"/>
  <c r="DA128" i="4"/>
  <c r="DA130" i="3" s="1"/>
  <c r="DB128" i="4"/>
  <c r="DB130" i="3" s="1"/>
  <c r="DC128" i="4"/>
  <c r="DC130" i="3" s="1"/>
  <c r="DD128" i="4"/>
  <c r="DD130" i="3" s="1"/>
  <c r="DE128" i="4"/>
  <c r="DE130" i="3" s="1"/>
  <c r="DF128" i="4"/>
  <c r="DF130" i="3" s="1"/>
  <c r="DG128" i="4"/>
  <c r="DG130" i="3" s="1"/>
  <c r="DH128" i="4"/>
  <c r="DH130" i="3" s="1"/>
  <c r="DI128" i="4"/>
  <c r="DI130" i="3" s="1"/>
  <c r="DJ128" i="4"/>
  <c r="DJ130" i="3" s="1"/>
  <c r="DK128" i="4"/>
  <c r="DK130" i="3" s="1"/>
  <c r="DL128" i="4"/>
  <c r="DL130" i="3" s="1"/>
  <c r="DM128" i="4"/>
  <c r="DM130" i="3" s="1"/>
  <c r="DN128" i="4"/>
  <c r="DN130" i="3" s="1"/>
  <c r="DO128" i="4"/>
  <c r="DO130" i="3" s="1"/>
  <c r="DP128" i="4"/>
  <c r="DP130" i="3" s="1"/>
  <c r="DQ128" i="4"/>
  <c r="DQ130" i="3" s="1"/>
  <c r="DR128" i="4"/>
  <c r="DR130" i="3" s="1"/>
  <c r="DS128" i="4"/>
  <c r="DS130" i="3" s="1"/>
  <c r="DT128" i="4"/>
  <c r="DT130" i="3" s="1"/>
  <c r="DU128" i="4"/>
  <c r="DU130" i="3" s="1"/>
  <c r="DV128" i="4"/>
  <c r="DV130" i="3" s="1"/>
  <c r="DW128" i="4"/>
  <c r="DW130" i="3" s="1"/>
  <c r="DX128" i="4"/>
  <c r="DX130" i="3" s="1"/>
  <c r="DY128" i="4"/>
  <c r="DY130" i="3" s="1"/>
  <c r="DZ128" i="4"/>
  <c r="DZ130" i="3" s="1"/>
  <c r="EA128" i="4"/>
  <c r="EA130" i="3" s="1"/>
  <c r="EB128" i="4"/>
  <c r="EB130" i="3" s="1"/>
  <c r="EC128" i="4"/>
  <c r="EC130" i="3" s="1"/>
  <c r="ED128" i="4"/>
  <c r="ED130" i="3" s="1"/>
  <c r="EE128" i="4"/>
  <c r="EE130" i="3" s="1"/>
  <c r="EF128" i="4"/>
  <c r="EF130" i="3" s="1"/>
  <c r="EG128" i="4"/>
  <c r="EG130" i="3" s="1"/>
  <c r="EH128" i="4"/>
  <c r="EH130" i="3" s="1"/>
  <c r="EI128" i="4"/>
  <c r="EI130" i="3" s="1"/>
  <c r="EJ128" i="4"/>
  <c r="EJ130" i="3" s="1"/>
  <c r="EK128" i="4"/>
  <c r="EK130" i="3" s="1"/>
  <c r="EL128" i="4"/>
  <c r="EL130" i="3" s="1"/>
  <c r="EM128" i="4"/>
  <c r="EM130" i="3" s="1"/>
  <c r="EN128" i="4"/>
  <c r="EN130" i="3" s="1"/>
  <c r="B129" i="4"/>
  <c r="B131" i="3" s="1"/>
  <c r="B135" i="6" s="1"/>
  <c r="C129" i="4"/>
  <c r="C131" i="3" s="1"/>
  <c r="D129" i="4"/>
  <c r="D131" i="3" s="1"/>
  <c r="E129" i="4"/>
  <c r="E131" i="3" s="1"/>
  <c r="F129" i="4"/>
  <c r="F131" i="3" s="1"/>
  <c r="G129" i="4"/>
  <c r="G131" i="3" s="1"/>
  <c r="H129" i="4"/>
  <c r="H131" i="3" s="1"/>
  <c r="I129" i="4"/>
  <c r="I131" i="3" s="1"/>
  <c r="J129" i="4"/>
  <c r="J131" i="3" s="1"/>
  <c r="K129" i="4"/>
  <c r="K131" i="3" s="1"/>
  <c r="L129" i="4"/>
  <c r="L131" i="3" s="1"/>
  <c r="M129" i="4"/>
  <c r="M131" i="3" s="1"/>
  <c r="N129" i="4"/>
  <c r="N131" i="3" s="1"/>
  <c r="O129" i="4"/>
  <c r="O131" i="3" s="1"/>
  <c r="P129" i="4"/>
  <c r="P131" i="3" s="1"/>
  <c r="Q129" i="4"/>
  <c r="Q131" i="3" s="1"/>
  <c r="R129" i="4"/>
  <c r="R131" i="3" s="1"/>
  <c r="S129" i="4"/>
  <c r="S131" i="3" s="1"/>
  <c r="T129" i="4"/>
  <c r="T131" i="3" s="1"/>
  <c r="U129" i="4"/>
  <c r="U131" i="3" s="1"/>
  <c r="V129" i="4"/>
  <c r="V131" i="3" s="1"/>
  <c r="W129" i="4"/>
  <c r="W131" i="3" s="1"/>
  <c r="X129" i="4"/>
  <c r="X131" i="3" s="1"/>
  <c r="Y129" i="4"/>
  <c r="Y131" i="3" s="1"/>
  <c r="Z129" i="4"/>
  <c r="Z131" i="3" s="1"/>
  <c r="AA129" i="4"/>
  <c r="AA131" i="3" s="1"/>
  <c r="AB129" i="4"/>
  <c r="AB131" i="3" s="1"/>
  <c r="AC129" i="4"/>
  <c r="AC131" i="3" s="1"/>
  <c r="AD129" i="4"/>
  <c r="AD131" i="3" s="1"/>
  <c r="AE129" i="4"/>
  <c r="AE131" i="3" s="1"/>
  <c r="AF129" i="4"/>
  <c r="AF131" i="3" s="1"/>
  <c r="AG129" i="4"/>
  <c r="AG131" i="3" s="1"/>
  <c r="AH129" i="4"/>
  <c r="AH131" i="3" s="1"/>
  <c r="AI129" i="4"/>
  <c r="AI131" i="3" s="1"/>
  <c r="AJ129" i="4"/>
  <c r="AJ131" i="3" s="1"/>
  <c r="AK129" i="4"/>
  <c r="AK131" i="3" s="1"/>
  <c r="AL129" i="4"/>
  <c r="AL131" i="3" s="1"/>
  <c r="AM129" i="4"/>
  <c r="AM131" i="3" s="1"/>
  <c r="AN129" i="4"/>
  <c r="AN131" i="3" s="1"/>
  <c r="AO129" i="4"/>
  <c r="AO131" i="3" s="1"/>
  <c r="AP129" i="4"/>
  <c r="AP131" i="3" s="1"/>
  <c r="AQ129" i="4"/>
  <c r="AQ131" i="3" s="1"/>
  <c r="AR129" i="4"/>
  <c r="AR131" i="3" s="1"/>
  <c r="AS129" i="4"/>
  <c r="AS131" i="3" s="1"/>
  <c r="AT129" i="4"/>
  <c r="AT131" i="3" s="1"/>
  <c r="AU129" i="4"/>
  <c r="AU131" i="3" s="1"/>
  <c r="AV129" i="4"/>
  <c r="AV131" i="3" s="1"/>
  <c r="AW129" i="4"/>
  <c r="AW131" i="3" s="1"/>
  <c r="AX129" i="4"/>
  <c r="AX131" i="3" s="1"/>
  <c r="AY129" i="4"/>
  <c r="AY131" i="3" s="1"/>
  <c r="AZ129" i="4"/>
  <c r="AZ131" i="3" s="1"/>
  <c r="BA129" i="4"/>
  <c r="BA131" i="3" s="1"/>
  <c r="BB129" i="4"/>
  <c r="BB131" i="3" s="1"/>
  <c r="BC129" i="4"/>
  <c r="BC131" i="3" s="1"/>
  <c r="BD129" i="4"/>
  <c r="BD131" i="3" s="1"/>
  <c r="BE129" i="4"/>
  <c r="BE131" i="3" s="1"/>
  <c r="BF129" i="4"/>
  <c r="BF131" i="3" s="1"/>
  <c r="BG129" i="4"/>
  <c r="BG131" i="3" s="1"/>
  <c r="BH129" i="4"/>
  <c r="BH131" i="3" s="1"/>
  <c r="BI129" i="4"/>
  <c r="BI131" i="3" s="1"/>
  <c r="BJ129" i="4"/>
  <c r="BJ131" i="3" s="1"/>
  <c r="BK129" i="4"/>
  <c r="BK131" i="3" s="1"/>
  <c r="BL129" i="4"/>
  <c r="BL131" i="3" s="1"/>
  <c r="BM129" i="4"/>
  <c r="BM131" i="3" s="1"/>
  <c r="BN129" i="4"/>
  <c r="BN131" i="3" s="1"/>
  <c r="BO129" i="4"/>
  <c r="BO131" i="3" s="1"/>
  <c r="BP129" i="4"/>
  <c r="BP131" i="3" s="1"/>
  <c r="BQ129" i="4"/>
  <c r="BQ131" i="3" s="1"/>
  <c r="BR129" i="4"/>
  <c r="BR131" i="3" s="1"/>
  <c r="BS129" i="4"/>
  <c r="BS131" i="3" s="1"/>
  <c r="BT129" i="4"/>
  <c r="BT131" i="3" s="1"/>
  <c r="BU129" i="4"/>
  <c r="BU131" i="3" s="1"/>
  <c r="BV129" i="4"/>
  <c r="BV131" i="3" s="1"/>
  <c r="BW129" i="4"/>
  <c r="BW131" i="3" s="1"/>
  <c r="BX129" i="4"/>
  <c r="BX131" i="3" s="1"/>
  <c r="BY129" i="4"/>
  <c r="BY131" i="3" s="1"/>
  <c r="BZ129" i="4"/>
  <c r="BZ131" i="3" s="1"/>
  <c r="CA129" i="4"/>
  <c r="CA131" i="3" s="1"/>
  <c r="CB129" i="4"/>
  <c r="CB131" i="3" s="1"/>
  <c r="CC129" i="4"/>
  <c r="CC131" i="3" s="1"/>
  <c r="CD129" i="4"/>
  <c r="CD131" i="3" s="1"/>
  <c r="CE129" i="4"/>
  <c r="CE131" i="3" s="1"/>
  <c r="CF129" i="4"/>
  <c r="CF131" i="3" s="1"/>
  <c r="CG129" i="4"/>
  <c r="CG131" i="3" s="1"/>
  <c r="CH129" i="4"/>
  <c r="CH131" i="3" s="1"/>
  <c r="CI129" i="4"/>
  <c r="CI131" i="3" s="1"/>
  <c r="CJ129" i="4"/>
  <c r="CJ131" i="3" s="1"/>
  <c r="CK129" i="4"/>
  <c r="CK131" i="3" s="1"/>
  <c r="CL129" i="4"/>
  <c r="CL131" i="3" s="1"/>
  <c r="CM129" i="4"/>
  <c r="CM131" i="3" s="1"/>
  <c r="CN129" i="4"/>
  <c r="CN131" i="3" s="1"/>
  <c r="CO129" i="4"/>
  <c r="CO131" i="3" s="1"/>
  <c r="CP129" i="4"/>
  <c r="CP131" i="3" s="1"/>
  <c r="CQ129" i="4"/>
  <c r="CQ131" i="3" s="1"/>
  <c r="CR129" i="4"/>
  <c r="CR131" i="3" s="1"/>
  <c r="CS129" i="4"/>
  <c r="CS131" i="3" s="1"/>
  <c r="CT129" i="4"/>
  <c r="CT131" i="3" s="1"/>
  <c r="CU129" i="4"/>
  <c r="CU131" i="3" s="1"/>
  <c r="CV129" i="4"/>
  <c r="CV131" i="3" s="1"/>
  <c r="CW129" i="4"/>
  <c r="CW131" i="3" s="1"/>
  <c r="CX129" i="4"/>
  <c r="CX131" i="3" s="1"/>
  <c r="CY129" i="4"/>
  <c r="CY131" i="3" s="1"/>
  <c r="CZ129" i="4"/>
  <c r="CZ131" i="3" s="1"/>
  <c r="DA129" i="4"/>
  <c r="DA131" i="3" s="1"/>
  <c r="DB129" i="4"/>
  <c r="DB131" i="3" s="1"/>
  <c r="DC129" i="4"/>
  <c r="DC131" i="3" s="1"/>
  <c r="DD129" i="4"/>
  <c r="DD131" i="3" s="1"/>
  <c r="DE129" i="4"/>
  <c r="DE131" i="3" s="1"/>
  <c r="DF129" i="4"/>
  <c r="DF131" i="3" s="1"/>
  <c r="DG129" i="4"/>
  <c r="DG131" i="3" s="1"/>
  <c r="DH129" i="4"/>
  <c r="DH131" i="3" s="1"/>
  <c r="DI129" i="4"/>
  <c r="DI131" i="3" s="1"/>
  <c r="DJ129" i="4"/>
  <c r="DJ131" i="3" s="1"/>
  <c r="DK129" i="4"/>
  <c r="DK131" i="3" s="1"/>
  <c r="DL129" i="4"/>
  <c r="DL131" i="3" s="1"/>
  <c r="DM129" i="4"/>
  <c r="DM131" i="3" s="1"/>
  <c r="DN129" i="4"/>
  <c r="DN131" i="3" s="1"/>
  <c r="DO129" i="4"/>
  <c r="DO131" i="3" s="1"/>
  <c r="DP129" i="4"/>
  <c r="DP131" i="3" s="1"/>
  <c r="DQ129" i="4"/>
  <c r="DQ131" i="3" s="1"/>
  <c r="DR129" i="4"/>
  <c r="DR131" i="3" s="1"/>
  <c r="DS129" i="4"/>
  <c r="DS131" i="3" s="1"/>
  <c r="DT129" i="4"/>
  <c r="DT131" i="3" s="1"/>
  <c r="DU129" i="4"/>
  <c r="DU131" i="3" s="1"/>
  <c r="DV129" i="4"/>
  <c r="DV131" i="3" s="1"/>
  <c r="DW129" i="4"/>
  <c r="DW131" i="3" s="1"/>
  <c r="DX129" i="4"/>
  <c r="DX131" i="3" s="1"/>
  <c r="DY129" i="4"/>
  <c r="DY131" i="3" s="1"/>
  <c r="DZ129" i="4"/>
  <c r="DZ131" i="3" s="1"/>
  <c r="EA129" i="4"/>
  <c r="EA131" i="3" s="1"/>
  <c r="EB129" i="4"/>
  <c r="EB131" i="3" s="1"/>
  <c r="EC129" i="4"/>
  <c r="EC131" i="3" s="1"/>
  <c r="ED129" i="4"/>
  <c r="ED131" i="3" s="1"/>
  <c r="EE129" i="4"/>
  <c r="EE131" i="3" s="1"/>
  <c r="EF129" i="4"/>
  <c r="EF131" i="3" s="1"/>
  <c r="EG129" i="4"/>
  <c r="EG131" i="3" s="1"/>
  <c r="EH129" i="4"/>
  <c r="EH131" i="3" s="1"/>
  <c r="EI129" i="4"/>
  <c r="EI131" i="3" s="1"/>
  <c r="EJ129" i="4"/>
  <c r="EJ131" i="3" s="1"/>
  <c r="EK129" i="4"/>
  <c r="EK131" i="3" s="1"/>
  <c r="EL129" i="4"/>
  <c r="EL131" i="3" s="1"/>
  <c r="EM129" i="4"/>
  <c r="EM131" i="3" s="1"/>
  <c r="EN129" i="4"/>
  <c r="EN131" i="3" s="1"/>
  <c r="D1" i="5"/>
  <c r="P1"/>
  <c r="G3" i="1" s="1"/>
  <c r="X1" i="5"/>
  <c r="W45" s="1"/>
  <c r="A3" i="2" s="1"/>
  <c r="I2" i="5"/>
  <c r="K2"/>
  <c r="M2"/>
  <c r="I3" i="7" s="1"/>
  <c r="I5" s="1"/>
  <c r="W2" i="5"/>
  <c r="W3" s="1"/>
  <c r="W4" s="1"/>
  <c r="W5" s="1"/>
  <c r="W6" s="1"/>
  <c r="W7" s="1"/>
  <c r="W8" s="1"/>
  <c r="W9" s="1"/>
  <c r="W10" s="1"/>
  <c r="W11" s="1"/>
  <c r="W12" s="1"/>
  <c r="W13" s="1"/>
  <c r="W14" s="1"/>
  <c r="W15" s="1"/>
  <c r="W16" s="1"/>
  <c r="W17" s="1"/>
  <c r="W18" s="1"/>
  <c r="W19" s="1"/>
  <c r="W20" s="1"/>
  <c r="W21" s="1"/>
  <c r="W22" s="1"/>
  <c r="W23" s="1"/>
  <c r="W24" s="1"/>
  <c r="W25" s="1"/>
  <c r="W26" s="1"/>
  <c r="W27" s="1"/>
  <c r="W28" s="1"/>
  <c r="W29" s="1"/>
  <c r="W30" s="1"/>
  <c r="W31" s="1"/>
  <c r="W32" s="1"/>
  <c r="W33" s="1"/>
  <c r="W34" s="1"/>
  <c r="W35" s="1"/>
  <c r="W36" s="1"/>
  <c r="W37" s="1"/>
  <c r="W38" s="1"/>
  <c r="W39" s="1"/>
  <c r="W40" s="1"/>
  <c r="W41" s="1"/>
  <c r="W42" s="1"/>
  <c r="W43" s="1"/>
  <c r="X2"/>
  <c r="M3"/>
  <c r="X3"/>
  <c r="X4"/>
  <c r="X5"/>
  <c r="X6"/>
  <c r="X7"/>
  <c r="X8"/>
  <c r="X9"/>
  <c r="X10"/>
  <c r="X11"/>
  <c r="X12"/>
  <c r="X13"/>
  <c r="X14"/>
  <c r="X15"/>
  <c r="X16"/>
  <c r="X17"/>
  <c r="X18"/>
  <c r="X19"/>
  <c r="X20"/>
  <c r="X21"/>
  <c r="X22"/>
  <c r="X23"/>
  <c r="X24"/>
  <c r="X25"/>
  <c r="X26"/>
  <c r="X27"/>
  <c r="X28"/>
  <c r="X29"/>
  <c r="X30"/>
  <c r="X31"/>
  <c r="X32"/>
  <c r="X33"/>
  <c r="X34"/>
  <c r="X35"/>
  <c r="X36"/>
  <c r="X37"/>
  <c r="X38"/>
  <c r="X39"/>
  <c r="X40"/>
  <c r="X41"/>
  <c r="X42"/>
  <c r="X43"/>
  <c r="A1" i="6"/>
  <c r="F1"/>
  <c r="B2" s="1"/>
  <c r="A3"/>
  <c r="A4"/>
  <c r="F12" s="1"/>
  <c r="B4"/>
  <c r="B14" i="8" s="1"/>
  <c r="F4" i="6"/>
  <c r="A5"/>
  <c r="F5"/>
  <c r="A6"/>
  <c r="F6"/>
  <c r="A7"/>
  <c r="F7"/>
  <c r="A8"/>
  <c r="B8"/>
  <c r="F8"/>
  <c r="A9"/>
  <c r="F9"/>
  <c r="A10"/>
  <c r="A11"/>
  <c r="F11"/>
  <c r="F13" s="1"/>
  <c r="A12"/>
  <c r="A13"/>
  <c r="G13"/>
  <c r="A2" i="1" s="1"/>
  <c r="A14" i="6"/>
  <c r="A15"/>
  <c r="A16"/>
  <c r="B16"/>
  <c r="A17"/>
  <c r="F17"/>
  <c r="A18"/>
  <c r="B18"/>
  <c r="F18"/>
  <c r="A19"/>
  <c r="F19"/>
  <c r="A20"/>
  <c r="F20"/>
  <c r="A21"/>
  <c r="F21"/>
  <c r="A22"/>
  <c r="B22"/>
  <c r="F22"/>
  <c r="A23"/>
  <c r="A24"/>
  <c r="B24"/>
  <c r="A25"/>
  <c r="B25"/>
  <c r="A26"/>
  <c r="B26"/>
  <c r="A27"/>
  <c r="B27"/>
  <c r="A28"/>
  <c r="B28"/>
  <c r="A29"/>
  <c r="B29"/>
  <c r="A30"/>
  <c r="D25" i="2" s="1"/>
  <c r="B30" i="6"/>
  <c r="D27" i="2" s="1"/>
  <c r="A31" i="6"/>
  <c r="B31"/>
  <c r="A32"/>
  <c r="B32"/>
  <c r="A33"/>
  <c r="B33"/>
  <c r="A34"/>
  <c r="B34"/>
  <c r="A35"/>
  <c r="B35"/>
  <c r="A36"/>
  <c r="F15" s="1"/>
  <c r="B36"/>
  <c r="I39" i="2" s="1"/>
  <c r="A37" i="6"/>
  <c r="B37"/>
  <c r="J39" i="2" s="1"/>
  <c r="A38" i="6"/>
  <c r="B38"/>
  <c r="I32" i="2" s="1"/>
  <c r="A39" i="6"/>
  <c r="B39"/>
  <c r="J32" i="2" s="1"/>
  <c r="A40" i="6"/>
  <c r="B40"/>
  <c r="K32" i="2" s="1"/>
  <c r="A41" i="6"/>
  <c r="B41"/>
  <c r="L32" i="2" s="1"/>
  <c r="A42" i="6"/>
  <c r="B42"/>
  <c r="E27" i="2" s="1"/>
  <c r="A43" i="6"/>
  <c r="A46"/>
  <c r="A47"/>
  <c r="A48"/>
  <c r="A49"/>
  <c r="A50"/>
  <c r="B51"/>
  <c r="A52"/>
  <c r="B52"/>
  <c r="A54"/>
  <c r="B55"/>
  <c r="A56"/>
  <c r="B56"/>
  <c r="A58"/>
  <c r="B59"/>
  <c r="A60"/>
  <c r="B60"/>
  <c r="A62"/>
  <c r="B63"/>
  <c r="A64"/>
  <c r="B64"/>
  <c r="A66"/>
  <c r="B67"/>
  <c r="A69"/>
  <c r="B71"/>
  <c r="A72"/>
  <c r="B72"/>
  <c r="A73"/>
  <c r="B73"/>
  <c r="A76"/>
  <c r="A77"/>
  <c r="B79"/>
  <c r="A80"/>
  <c r="B80"/>
  <c r="J27" i="2" s="1"/>
  <c r="A81" i="6"/>
  <c r="B81"/>
  <c r="A82"/>
  <c r="B82"/>
  <c r="K27" i="2" s="1"/>
  <c r="A83" i="6"/>
  <c r="B83"/>
  <c r="A84"/>
  <c r="B84"/>
  <c r="A85"/>
  <c r="B85"/>
  <c r="A88"/>
  <c r="B89"/>
  <c r="A90"/>
  <c r="B90"/>
  <c r="A91"/>
  <c r="A92"/>
  <c r="A93"/>
  <c r="A94"/>
  <c r="B94"/>
  <c r="A95"/>
  <c r="A96"/>
  <c r="A97"/>
  <c r="A98"/>
  <c r="B98"/>
  <c r="D28" i="2" s="1"/>
  <c r="A99" i="6"/>
  <c r="A100"/>
  <c r="A101"/>
  <c r="A102"/>
  <c r="B102"/>
  <c r="A103"/>
  <c r="A104"/>
  <c r="A105"/>
  <c r="A106"/>
  <c r="A107"/>
  <c r="A108"/>
  <c r="A109"/>
  <c r="A110"/>
  <c r="B110"/>
  <c r="E28" i="2" s="1"/>
  <c r="A111" i="6"/>
  <c r="A114"/>
  <c r="B114"/>
  <c r="A115"/>
  <c r="A117"/>
  <c r="B117"/>
  <c r="A118"/>
  <c r="A119"/>
  <c r="B119"/>
  <c r="A123"/>
  <c r="B124"/>
  <c r="A125"/>
  <c r="B126"/>
  <c r="A127"/>
  <c r="A128"/>
  <c r="A129"/>
  <c r="A130"/>
  <c r="A131"/>
  <c r="A132"/>
  <c r="A133"/>
  <c r="A134"/>
  <c r="A135"/>
  <c r="A1" i="7"/>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Q2"/>
  <c r="ES2"/>
  <c r="EU2"/>
  <c r="EW2"/>
  <c r="E3"/>
  <c r="M3"/>
  <c r="U3"/>
  <c r="AC3"/>
  <c r="AK3"/>
  <c r="AS3"/>
  <c r="BA3"/>
  <c r="BI3"/>
  <c r="BQ3"/>
  <c r="BY3"/>
  <c r="CG3"/>
  <c r="CO3"/>
  <c r="CW3"/>
  <c r="DE3"/>
  <c r="DI3"/>
  <c r="DM3"/>
  <c r="DQ3"/>
  <c r="DU3"/>
  <c r="DY3"/>
  <c r="EC3"/>
  <c r="EG3"/>
  <c r="EK3"/>
  <c r="EO3"/>
  <c r="ES3"/>
  <c r="EW3"/>
  <c r="E4"/>
  <c r="I4"/>
  <c r="M4"/>
  <c r="Q4"/>
  <c r="U4"/>
  <c r="Y4"/>
  <c r="AC4"/>
  <c r="AG4"/>
  <c r="AK4"/>
  <c r="AO4"/>
  <c r="AS4"/>
  <c r="AW4"/>
  <c r="BA4"/>
  <c r="BE4"/>
  <c r="BI4"/>
  <c r="BM4"/>
  <c r="BQ4"/>
  <c r="BU4"/>
  <c r="BY4"/>
  <c r="CC4"/>
  <c r="CG4"/>
  <c r="CK4"/>
  <c r="CO4"/>
  <c r="CS4"/>
  <c r="CW4"/>
  <c r="DA4"/>
  <c r="DE4"/>
  <c r="DI4"/>
  <c r="DM4"/>
  <c r="DQ4"/>
  <c r="DU4"/>
  <c r="DY4"/>
  <c r="EC4"/>
  <c r="EG4"/>
  <c r="EK4"/>
  <c r="EO4"/>
  <c r="ES4"/>
  <c r="EW4"/>
  <c r="E5"/>
  <c r="M5"/>
  <c r="U5"/>
  <c r="AC5"/>
  <c r="AK5"/>
  <c r="AS5"/>
  <c r="BA5"/>
  <c r="BI5"/>
  <c r="BQ5"/>
  <c r="BY5"/>
  <c r="CG5"/>
  <c r="CO5"/>
  <c r="CW5"/>
  <c r="DE5"/>
  <c r="DI5"/>
  <c r="DM5"/>
  <c r="DQ5"/>
  <c r="DU5"/>
  <c r="DY5"/>
  <c r="EC5"/>
  <c r="EG5"/>
  <c r="EK5"/>
  <c r="EO5"/>
  <c r="ES5"/>
  <c r="EW5"/>
  <c r="E6"/>
  <c r="I6"/>
  <c r="M6"/>
  <c r="Q6"/>
  <c r="U6"/>
  <c r="Y6"/>
  <c r="AC6"/>
  <c r="AG6"/>
  <c r="AK6"/>
  <c r="AO6"/>
  <c r="AS6"/>
  <c r="AW6"/>
  <c r="BA6"/>
  <c r="BE6"/>
  <c r="BI6"/>
  <c r="BM6"/>
  <c r="BQ6"/>
  <c r="BU6"/>
  <c r="BY6"/>
  <c r="CC6"/>
  <c r="CG6"/>
  <c r="CK6"/>
  <c r="CO6"/>
  <c r="CS6"/>
  <c r="CW6"/>
  <c r="DA6"/>
  <c r="DE6"/>
  <c r="DI6"/>
  <c r="DM6"/>
  <c r="DQ6"/>
  <c r="DU6"/>
  <c r="DY6"/>
  <c r="EC6"/>
  <c r="EG6"/>
  <c r="EK6"/>
  <c r="EO6"/>
  <c r="ES6"/>
  <c r="EW6"/>
  <c r="E7"/>
  <c r="M7"/>
  <c r="U7"/>
  <c r="AC7"/>
  <c r="AK7"/>
  <c r="AS7"/>
  <c r="BA7"/>
  <c r="BI7"/>
  <c r="BQ7"/>
  <c r="BY7"/>
  <c r="CG7"/>
  <c r="CO7"/>
  <c r="CW7"/>
  <c r="DE7"/>
  <c r="DI7"/>
  <c r="DM7"/>
  <c r="DQ7"/>
  <c r="DU7"/>
  <c r="DY7"/>
  <c r="EC7"/>
  <c r="EG7"/>
  <c r="EK7"/>
  <c r="EO7"/>
  <c r="ES7"/>
  <c r="EW7"/>
  <c r="E8"/>
  <c r="M8"/>
  <c r="U8"/>
  <c r="AC8"/>
  <c r="AK8"/>
  <c r="AS8"/>
  <c r="BA8"/>
  <c r="BI8"/>
  <c r="BQ8"/>
  <c r="BY8"/>
  <c r="CG8"/>
  <c r="CO8"/>
  <c r="CW8"/>
  <c r="DE8"/>
  <c r="DI8"/>
  <c r="DM8"/>
  <c r="DQ8"/>
  <c r="DU8"/>
  <c r="DY8"/>
  <c r="EC8"/>
  <c r="EG8"/>
  <c r="EK8"/>
  <c r="EO8"/>
  <c r="ES8"/>
  <c r="EW8"/>
  <c r="C10"/>
  <c r="C12" s="1"/>
  <c r="E10"/>
  <c r="E12" s="1"/>
  <c r="G10"/>
  <c r="G12" s="1"/>
  <c r="I10"/>
  <c r="I12" s="1"/>
  <c r="K10"/>
  <c r="K12" s="1"/>
  <c r="M10"/>
  <c r="M12" s="1"/>
  <c r="O10"/>
  <c r="O12" s="1"/>
  <c r="Q10"/>
  <c r="Q12" s="1"/>
  <c r="S10"/>
  <c r="S12" s="1"/>
  <c r="U10"/>
  <c r="U12" s="1"/>
  <c r="W10"/>
  <c r="W12" s="1"/>
  <c r="Y10"/>
  <c r="Y12" s="1"/>
  <c r="AA10"/>
  <c r="AA12" s="1"/>
  <c r="AC10"/>
  <c r="AC12" s="1"/>
  <c r="AE10"/>
  <c r="AE12" s="1"/>
  <c r="AG10"/>
  <c r="AG12" s="1"/>
  <c r="AI10"/>
  <c r="AI12" s="1"/>
  <c r="AK10"/>
  <c r="AK12" s="1"/>
  <c r="AM10"/>
  <c r="AM12" s="1"/>
  <c r="AO10"/>
  <c r="AO12" s="1"/>
  <c r="AQ10"/>
  <c r="AQ12" s="1"/>
  <c r="AS10"/>
  <c r="AS12" s="1"/>
  <c r="AU10"/>
  <c r="AU12" s="1"/>
  <c r="AW10"/>
  <c r="AW12" s="1"/>
  <c r="AY10"/>
  <c r="AY12" s="1"/>
  <c r="BA10"/>
  <c r="BA12" s="1"/>
  <c r="BC10"/>
  <c r="BC12" s="1"/>
  <c r="BE10"/>
  <c r="BE12" s="1"/>
  <c r="BG10"/>
  <c r="BG12" s="1"/>
  <c r="BI10"/>
  <c r="BI12" s="1"/>
  <c r="BK10"/>
  <c r="BK12" s="1"/>
  <c r="BM10"/>
  <c r="BM12" s="1"/>
  <c r="BO10"/>
  <c r="BO12" s="1"/>
  <c r="BQ10"/>
  <c r="BQ12" s="1"/>
  <c r="BS10"/>
  <c r="BS12" s="1"/>
  <c r="BU10"/>
  <c r="BU12" s="1"/>
  <c r="BW10"/>
  <c r="BW12" s="1"/>
  <c r="BY10"/>
  <c r="BY12" s="1"/>
  <c r="CA10"/>
  <c r="CA12" s="1"/>
  <c r="CC10"/>
  <c r="CC12" s="1"/>
  <c r="CE10"/>
  <c r="CE12" s="1"/>
  <c r="CG10"/>
  <c r="CG12" s="1"/>
  <c r="CI10"/>
  <c r="CI12" s="1"/>
  <c r="CK10"/>
  <c r="CK12" s="1"/>
  <c r="CM10"/>
  <c r="CM12" s="1"/>
  <c r="CO10"/>
  <c r="CO12" s="1"/>
  <c r="CQ10"/>
  <c r="CQ12" s="1"/>
  <c r="CS10"/>
  <c r="CS12" s="1"/>
  <c r="CU10"/>
  <c r="CU12" s="1"/>
  <c r="CW10"/>
  <c r="CW12" s="1"/>
  <c r="CY10"/>
  <c r="CY12" s="1"/>
  <c r="DA10"/>
  <c r="DA12" s="1"/>
  <c r="DC10"/>
  <c r="DC12" s="1"/>
  <c r="DE10"/>
  <c r="DE12" s="1"/>
  <c r="DG10"/>
  <c r="DG12" s="1"/>
  <c r="DI10"/>
  <c r="DI12" s="1"/>
  <c r="DK10"/>
  <c r="DK12" s="1"/>
  <c r="DM10"/>
  <c r="DM12" s="1"/>
  <c r="DO10"/>
  <c r="DO12" s="1"/>
  <c r="DQ10"/>
  <c r="DQ12" s="1"/>
  <c r="DS10"/>
  <c r="DS12" s="1"/>
  <c r="DU10"/>
  <c r="DU12" s="1"/>
  <c r="DW10"/>
  <c r="DW12" s="1"/>
  <c r="DY10"/>
  <c r="DY12" s="1"/>
  <c r="EA10"/>
  <c r="EA12" s="1"/>
  <c r="EC10"/>
  <c r="EC12" s="1"/>
  <c r="EE10"/>
  <c r="EE12" s="1"/>
  <c r="EG10"/>
  <c r="EG12" s="1"/>
  <c r="EI10"/>
  <c r="EI12" s="1"/>
  <c r="EK10"/>
  <c r="EK12" s="1"/>
  <c r="EM10"/>
  <c r="EM12" s="1"/>
  <c r="EO10"/>
  <c r="EO12" s="1"/>
  <c r="EQ10"/>
  <c r="EQ12" s="1"/>
  <c r="ES10"/>
  <c r="ES12" s="1"/>
  <c r="EU10"/>
  <c r="EU12" s="1"/>
  <c r="EW10"/>
  <c r="EW12" s="1"/>
  <c r="EP11"/>
  <c r="EP13" s="1"/>
  <c r="ER11"/>
  <c r="ER13" s="1"/>
  <c r="ET11"/>
  <c r="ET13" s="1"/>
  <c r="EV11"/>
  <c r="EV13" s="1"/>
  <c r="I7" l="1"/>
  <c r="I8"/>
  <c r="B111" i="6"/>
  <c r="F28" i="2" s="1"/>
  <c r="B109" i="6"/>
  <c r="L33" i="2" s="1"/>
  <c r="B107" i="6"/>
  <c r="J33" i="2" s="1"/>
  <c r="B105" i="6"/>
  <c r="J40" i="2" s="1"/>
  <c r="B103" i="6"/>
  <c r="B101"/>
  <c r="B99"/>
  <c r="B97"/>
  <c r="B95"/>
  <c r="B93"/>
  <c r="B91"/>
  <c r="B86"/>
  <c r="B78"/>
  <c r="D39" i="2" s="1"/>
  <c r="B43" i="6"/>
  <c r="F27" i="2" s="1"/>
  <c r="B23" i="6"/>
  <c r="B21"/>
  <c r="B19"/>
  <c r="B17"/>
  <c r="B15"/>
  <c r="B13"/>
  <c r="B11"/>
  <c r="B9"/>
  <c r="B7"/>
  <c r="B5"/>
  <c r="DA3" i="7"/>
  <c r="DA5" s="1"/>
  <c r="CS3"/>
  <c r="CS5" s="1"/>
  <c r="CK3"/>
  <c r="CK5" s="1"/>
  <c r="CC3"/>
  <c r="CC5" s="1"/>
  <c r="BU3"/>
  <c r="BU5" s="1"/>
  <c r="BM3"/>
  <c r="BM5" s="1"/>
  <c r="BE3"/>
  <c r="BE5" s="1"/>
  <c r="AW3"/>
  <c r="AW5" s="1"/>
  <c r="AO3"/>
  <c r="AO5" s="1"/>
  <c r="AG3"/>
  <c r="AG5" s="1"/>
  <c r="Y3"/>
  <c r="Y5" s="1"/>
  <c r="Q3"/>
  <c r="Q5" s="1"/>
  <c r="B106" i="6"/>
  <c r="I33" i="2" s="1"/>
  <c r="B100" i="6"/>
  <c r="B96"/>
  <c r="C2" i="8" s="1"/>
  <c r="B92" i="6"/>
  <c r="B88"/>
  <c r="B87"/>
  <c r="B77"/>
  <c r="B76"/>
  <c r="B75"/>
  <c r="B66"/>
  <c r="B65"/>
  <c r="B62"/>
  <c r="B61"/>
  <c r="B58"/>
  <c r="B57"/>
  <c r="B54"/>
  <c r="B53"/>
  <c r="B50"/>
  <c r="B49"/>
  <c r="B48"/>
  <c r="B47"/>
  <c r="B46"/>
  <c r="B20"/>
  <c r="B14"/>
  <c r="B4" i="8" s="1"/>
  <c r="B12" i="6"/>
  <c r="B10"/>
  <c r="D38" i="2" s="1"/>
  <c r="B6" i="6"/>
  <c r="B108"/>
  <c r="K33" i="2" s="1"/>
  <c r="B104" i="6"/>
  <c r="I40" i="2" s="1"/>
  <c r="I27"/>
  <c r="L27"/>
  <c r="EM3" i="7"/>
  <c r="EM5" s="1"/>
  <c r="EI3"/>
  <c r="EI5" s="1"/>
  <c r="EE3"/>
  <c r="EE5" s="1"/>
  <c r="EA3"/>
  <c r="EA5" s="1"/>
  <c r="DW3"/>
  <c r="DW5" s="1"/>
  <c r="DS3"/>
  <c r="DS5" s="1"/>
  <c r="DO3"/>
  <c r="DO5" s="1"/>
  <c r="DK3"/>
  <c r="DK5" s="1"/>
  <c r="DG3"/>
  <c r="DG5" s="1"/>
  <c r="DC3"/>
  <c r="DC5" s="1"/>
  <c r="CY3"/>
  <c r="CY5" s="1"/>
  <c r="CU3"/>
  <c r="CU5" s="1"/>
  <c r="CQ3"/>
  <c r="CQ5" s="1"/>
  <c r="CM3"/>
  <c r="CM5" s="1"/>
  <c r="CI3"/>
  <c r="CI5" s="1"/>
  <c r="CE3"/>
  <c r="CE5" s="1"/>
  <c r="CA3"/>
  <c r="CA5" s="1"/>
  <c r="BW3"/>
  <c r="BW5" s="1"/>
  <c r="BS3"/>
  <c r="BS5" s="1"/>
  <c r="BO3"/>
  <c r="BO5" s="1"/>
  <c r="BK3"/>
  <c r="BK5" s="1"/>
  <c r="BG3"/>
  <c r="BG5" s="1"/>
  <c r="BC3"/>
  <c r="BC5" s="1"/>
  <c r="AY3"/>
  <c r="AY5" s="1"/>
  <c r="AU3"/>
  <c r="AU5" s="1"/>
  <c r="AQ3"/>
  <c r="AQ5" s="1"/>
  <c r="AM3"/>
  <c r="AM5" s="1"/>
  <c r="AI3"/>
  <c r="AI5" s="1"/>
  <c r="AE3"/>
  <c r="AE5" s="1"/>
  <c r="AA3"/>
  <c r="AA5" s="1"/>
  <c r="W3"/>
  <c r="W5" s="1"/>
  <c r="S3"/>
  <c r="S5" s="1"/>
  <c r="O3"/>
  <c r="O5" s="1"/>
  <c r="K3"/>
  <c r="K5" s="1"/>
  <c r="G3"/>
  <c r="G5" s="1"/>
  <c r="C3"/>
  <c r="C5" s="1"/>
  <c r="EL4"/>
  <c r="EL6" s="1"/>
  <c r="EH4"/>
  <c r="EH6" s="1"/>
  <c r="ED4"/>
  <c r="ED6" s="1"/>
  <c r="DZ4"/>
  <c r="DZ6" s="1"/>
  <c r="DV4"/>
  <c r="DV6" s="1"/>
  <c r="DR4"/>
  <c r="DR6" s="1"/>
  <c r="DN4"/>
  <c r="DN6" s="1"/>
  <c r="DJ4"/>
  <c r="DJ6" s="1"/>
  <c r="DF4"/>
  <c r="DF6" s="1"/>
  <c r="DB4"/>
  <c r="DB6" s="1"/>
  <c r="CX4"/>
  <c r="CX6" s="1"/>
  <c r="CT4"/>
  <c r="CT6" s="1"/>
  <c r="CP4"/>
  <c r="CP6" s="1"/>
  <c r="CL4"/>
  <c r="CL6" s="1"/>
  <c r="CH4"/>
  <c r="CH6" s="1"/>
  <c r="CD4"/>
  <c r="CD6" s="1"/>
  <c r="BZ4"/>
  <c r="BZ6" s="1"/>
  <c r="BV4"/>
  <c r="BV6" s="1"/>
  <c r="BR4"/>
  <c r="BR6" s="1"/>
  <c r="BN4"/>
  <c r="BN6" s="1"/>
  <c r="BJ4"/>
  <c r="BJ6" s="1"/>
  <c r="BF4"/>
  <c r="BF6" s="1"/>
  <c r="BB4"/>
  <c r="BB6" s="1"/>
  <c r="AX4"/>
  <c r="AX6" s="1"/>
  <c r="AT4"/>
  <c r="AT6" s="1"/>
  <c r="AP4"/>
  <c r="AP6" s="1"/>
  <c r="AL4"/>
  <c r="AL6" s="1"/>
  <c r="AH4"/>
  <c r="AH6" s="1"/>
  <c r="AD4"/>
  <c r="AD6" s="1"/>
  <c r="Z4"/>
  <c r="Z6" s="1"/>
  <c r="V4"/>
  <c r="V6" s="1"/>
  <c r="R4"/>
  <c r="R6" s="1"/>
  <c r="N4"/>
  <c r="N6" s="1"/>
  <c r="J4"/>
  <c r="J6" s="1"/>
  <c r="F4"/>
  <c r="F6" s="1"/>
  <c r="D4"/>
  <c r="D6" s="1"/>
  <c r="EV4"/>
  <c r="EV6" s="1"/>
  <c r="ET4"/>
  <c r="ET6" s="1"/>
  <c r="ER4"/>
  <c r="ER6" s="1"/>
  <c r="EP4"/>
  <c r="EP6" s="1"/>
  <c r="B3"/>
  <c r="D3"/>
  <c r="D5" s="1"/>
  <c r="F3"/>
  <c r="F5" s="1"/>
  <c r="H3"/>
  <c r="H5" s="1"/>
  <c r="J3"/>
  <c r="J5" s="1"/>
  <c r="L3"/>
  <c r="L5" s="1"/>
  <c r="N3"/>
  <c r="N5" s="1"/>
  <c r="P3"/>
  <c r="P5" s="1"/>
  <c r="R3"/>
  <c r="R5" s="1"/>
  <c r="T3"/>
  <c r="T5" s="1"/>
  <c r="V3"/>
  <c r="V5" s="1"/>
  <c r="X3"/>
  <c r="X5" s="1"/>
  <c r="Z3"/>
  <c r="Z5" s="1"/>
  <c r="AB3"/>
  <c r="AB5" s="1"/>
  <c r="AD3"/>
  <c r="AD5" s="1"/>
  <c r="AF3"/>
  <c r="AF5" s="1"/>
  <c r="AH3"/>
  <c r="AH5" s="1"/>
  <c r="AJ3"/>
  <c r="AJ5" s="1"/>
  <c r="AL3"/>
  <c r="AL5" s="1"/>
  <c r="AN3"/>
  <c r="AN5" s="1"/>
  <c r="AP3"/>
  <c r="AP5" s="1"/>
  <c r="AR3"/>
  <c r="AR5" s="1"/>
  <c r="AT3"/>
  <c r="AT5" s="1"/>
  <c r="AV3"/>
  <c r="AV5" s="1"/>
  <c r="AX3"/>
  <c r="AX5" s="1"/>
  <c r="AZ3"/>
  <c r="AZ5" s="1"/>
  <c r="BB3"/>
  <c r="BB5" s="1"/>
  <c r="BD3"/>
  <c r="BD5" s="1"/>
  <c r="BF3"/>
  <c r="BF5" s="1"/>
  <c r="BH3"/>
  <c r="BH5" s="1"/>
  <c r="BJ3"/>
  <c r="BJ5" s="1"/>
  <c r="BL3"/>
  <c r="BL5" s="1"/>
  <c r="BN3"/>
  <c r="BN5" s="1"/>
  <c r="BP3"/>
  <c r="BP5" s="1"/>
  <c r="BR3"/>
  <c r="BR5" s="1"/>
  <c r="BT3"/>
  <c r="BT5" s="1"/>
  <c r="BV3"/>
  <c r="BV5" s="1"/>
  <c r="BX3"/>
  <c r="BX5" s="1"/>
  <c r="BZ3"/>
  <c r="BZ5" s="1"/>
  <c r="CB3"/>
  <c r="CB5" s="1"/>
  <c r="CD3"/>
  <c r="CD5" s="1"/>
  <c r="CF3"/>
  <c r="CF5" s="1"/>
  <c r="CH3"/>
  <c r="CH5" s="1"/>
  <c r="CJ3"/>
  <c r="CJ5" s="1"/>
  <c r="CL3"/>
  <c r="CL5" s="1"/>
  <c r="CN3"/>
  <c r="CN5" s="1"/>
  <c r="CP3"/>
  <c r="CP5" s="1"/>
  <c r="CR3"/>
  <c r="CR5" s="1"/>
  <c r="CT3"/>
  <c r="CT5" s="1"/>
  <c r="CV3"/>
  <c r="CV5" s="1"/>
  <c r="CX3"/>
  <c r="CX5" s="1"/>
  <c r="CZ3"/>
  <c r="CZ5" s="1"/>
  <c r="DB3"/>
  <c r="DB5" s="1"/>
  <c r="DD3"/>
  <c r="DD5" s="1"/>
  <c r="DF3"/>
  <c r="DF5" s="1"/>
  <c r="DH3"/>
  <c r="DH5" s="1"/>
  <c r="DJ3"/>
  <c r="DJ5" s="1"/>
  <c r="DL3"/>
  <c r="DL5" s="1"/>
  <c r="DN3"/>
  <c r="DN5" s="1"/>
  <c r="DP3"/>
  <c r="DP5" s="1"/>
  <c r="DR3"/>
  <c r="DR5" s="1"/>
  <c r="DT3"/>
  <c r="DT5" s="1"/>
  <c r="DV3"/>
  <c r="DV5" s="1"/>
  <c r="DX3"/>
  <c r="DX5" s="1"/>
  <c r="DZ3"/>
  <c r="DZ5" s="1"/>
  <c r="EB3"/>
  <c r="EB5" s="1"/>
  <c r="ED3"/>
  <c r="ED5" s="1"/>
  <c r="EF3"/>
  <c r="EF5" s="1"/>
  <c r="EH3"/>
  <c r="EH5" s="1"/>
  <c r="EJ3"/>
  <c r="EJ5" s="1"/>
  <c r="EL3"/>
  <c r="EL5" s="1"/>
  <c r="EN3"/>
  <c r="EN5" s="1"/>
  <c r="EP3"/>
  <c r="EP5" s="1"/>
  <c r="ER3"/>
  <c r="ER5" s="1"/>
  <c r="ET3"/>
  <c r="ET5" s="1"/>
  <c r="EV3"/>
  <c r="EV5" s="1"/>
  <c r="EN4"/>
  <c r="EN6" s="1"/>
  <c r="EJ4"/>
  <c r="EJ6" s="1"/>
  <c r="EF4"/>
  <c r="EF6" s="1"/>
  <c r="EB4"/>
  <c r="EB6" s="1"/>
  <c r="DX4"/>
  <c r="DX6" s="1"/>
  <c r="DT4"/>
  <c r="DT6" s="1"/>
  <c r="DP4"/>
  <c r="DP6" s="1"/>
  <c r="DL4"/>
  <c r="DL6" s="1"/>
  <c r="DH4"/>
  <c r="DH6" s="1"/>
  <c r="DD4"/>
  <c r="DD6" s="1"/>
  <c r="CZ4"/>
  <c r="CZ6" s="1"/>
  <c r="CV4"/>
  <c r="CV6" s="1"/>
  <c r="CR4"/>
  <c r="CR6" s="1"/>
  <c r="CN4"/>
  <c r="CN6" s="1"/>
  <c r="CJ4"/>
  <c r="CJ6" s="1"/>
  <c r="CF4"/>
  <c r="CF6" s="1"/>
  <c r="CB4"/>
  <c r="CB6" s="1"/>
  <c r="BX4"/>
  <c r="BX6" s="1"/>
  <c r="BT4"/>
  <c r="BT6" s="1"/>
  <c r="BP4"/>
  <c r="BP6" s="1"/>
  <c r="BL4"/>
  <c r="BL6" s="1"/>
  <c r="BH4"/>
  <c r="BH6" s="1"/>
  <c r="BD4"/>
  <c r="BD6" s="1"/>
  <c r="AZ4"/>
  <c r="AZ6" s="1"/>
  <c r="AV4"/>
  <c r="AV6" s="1"/>
  <c r="AR4"/>
  <c r="AR6" s="1"/>
  <c r="AN4"/>
  <c r="AN6" s="1"/>
  <c r="AJ4"/>
  <c r="AJ6" s="1"/>
  <c r="AF4"/>
  <c r="AF6" s="1"/>
  <c r="AB4"/>
  <c r="AB6" s="1"/>
  <c r="X4"/>
  <c r="X6" s="1"/>
  <c r="T4"/>
  <c r="T6" s="1"/>
  <c r="P4"/>
  <c r="P6" s="1"/>
  <c r="L4"/>
  <c r="L6" s="1"/>
  <c r="H4"/>
  <c r="H6" s="1"/>
  <c r="B4"/>
  <c r="EW11"/>
  <c r="EW13" s="1"/>
  <c r="EW15" s="1"/>
  <c r="EU11"/>
  <c r="EU13" s="1"/>
  <c r="ES11"/>
  <c r="ES13" s="1"/>
  <c r="ES15" s="1"/>
  <c r="EQ11"/>
  <c r="EQ13" s="1"/>
  <c r="EO11"/>
  <c r="EO13" s="1"/>
  <c r="EO15" s="1"/>
  <c r="EV10"/>
  <c r="EV12" s="1"/>
  <c r="ET10"/>
  <c r="ET12" s="1"/>
  <c r="ET14" s="1"/>
  <c r="ER10"/>
  <c r="ER12" s="1"/>
  <c r="EP10"/>
  <c r="EP12" s="1"/>
  <c r="EP15" s="1"/>
  <c r="EN10"/>
  <c r="EN12" s="1"/>
  <c r="EL10"/>
  <c r="EL12" s="1"/>
  <c r="EJ10"/>
  <c r="EJ12" s="1"/>
  <c r="EH10"/>
  <c r="EH12" s="1"/>
  <c r="EF10"/>
  <c r="EF12" s="1"/>
  <c r="ED10"/>
  <c r="ED12" s="1"/>
  <c r="EB10"/>
  <c r="EB12" s="1"/>
  <c r="DZ10"/>
  <c r="DZ12" s="1"/>
  <c r="DX10"/>
  <c r="DX12" s="1"/>
  <c r="DV10"/>
  <c r="DV12" s="1"/>
  <c r="DT10"/>
  <c r="DT12" s="1"/>
  <c r="DR10"/>
  <c r="DR12" s="1"/>
  <c r="DP10"/>
  <c r="DP12" s="1"/>
  <c r="DN10"/>
  <c r="DN12" s="1"/>
  <c r="DL10"/>
  <c r="DL12" s="1"/>
  <c r="DJ10"/>
  <c r="DJ12" s="1"/>
  <c r="DH10"/>
  <c r="DH12" s="1"/>
  <c r="DF10"/>
  <c r="DF12" s="1"/>
  <c r="DD10"/>
  <c r="DD12" s="1"/>
  <c r="DB10"/>
  <c r="DB12" s="1"/>
  <c r="CZ10"/>
  <c r="CZ12" s="1"/>
  <c r="CX10"/>
  <c r="CX12" s="1"/>
  <c r="CV10"/>
  <c r="CV12" s="1"/>
  <c r="CT10"/>
  <c r="CT12" s="1"/>
  <c r="CR10"/>
  <c r="CR12" s="1"/>
  <c r="CP10"/>
  <c r="CP12" s="1"/>
  <c r="CN10"/>
  <c r="CN12" s="1"/>
  <c r="CL10"/>
  <c r="CL12" s="1"/>
  <c r="CJ10"/>
  <c r="CJ12" s="1"/>
  <c r="CH10"/>
  <c r="CH12" s="1"/>
  <c r="CF10"/>
  <c r="CF12" s="1"/>
  <c r="CD10"/>
  <c r="CD12" s="1"/>
  <c r="CB10"/>
  <c r="CB12" s="1"/>
  <c r="BZ10"/>
  <c r="BZ12" s="1"/>
  <c r="BX10"/>
  <c r="BX12" s="1"/>
  <c r="BV10"/>
  <c r="BV12" s="1"/>
  <c r="BT10"/>
  <c r="BT12" s="1"/>
  <c r="BR10"/>
  <c r="BR12" s="1"/>
  <c r="BP10"/>
  <c r="BP12" s="1"/>
  <c r="BN10"/>
  <c r="BN12" s="1"/>
  <c r="BL10"/>
  <c r="BL12" s="1"/>
  <c r="BJ10"/>
  <c r="BJ12" s="1"/>
  <c r="BH10"/>
  <c r="BH12" s="1"/>
  <c r="BF10"/>
  <c r="BF12" s="1"/>
  <c r="BD10"/>
  <c r="BD12" s="1"/>
  <c r="BB10"/>
  <c r="BB12" s="1"/>
  <c r="AZ10"/>
  <c r="AZ12" s="1"/>
  <c r="AX10"/>
  <c r="AX12" s="1"/>
  <c r="AV10"/>
  <c r="AV12" s="1"/>
  <c r="AT10"/>
  <c r="AT12" s="1"/>
  <c r="AR10"/>
  <c r="AR12" s="1"/>
  <c r="AP10"/>
  <c r="AP12" s="1"/>
  <c r="AN10"/>
  <c r="AN12" s="1"/>
  <c r="AL10"/>
  <c r="AL12" s="1"/>
  <c r="AJ10"/>
  <c r="AJ12" s="1"/>
  <c r="AH10"/>
  <c r="AH12" s="1"/>
  <c r="AF10"/>
  <c r="AF12" s="1"/>
  <c r="AD10"/>
  <c r="AD12" s="1"/>
  <c r="AB10"/>
  <c r="AB12" s="1"/>
  <c r="Z10"/>
  <c r="Z12" s="1"/>
  <c r="X10"/>
  <c r="X12" s="1"/>
  <c r="V10"/>
  <c r="V12" s="1"/>
  <c r="T10"/>
  <c r="T12" s="1"/>
  <c r="R10"/>
  <c r="R12" s="1"/>
  <c r="P10"/>
  <c r="P12" s="1"/>
  <c r="N10"/>
  <c r="N12" s="1"/>
  <c r="L10"/>
  <c r="L12" s="1"/>
  <c r="J10"/>
  <c r="J12" s="1"/>
  <c r="H10"/>
  <c r="H12" s="1"/>
  <c r="F10"/>
  <c r="F12" s="1"/>
  <c r="D10"/>
  <c r="D12" s="1"/>
  <c r="B10"/>
  <c r="G17" i="6" s="1"/>
  <c r="EU4" i="7"/>
  <c r="EU6" s="1"/>
  <c r="EQ4"/>
  <c r="EQ6" s="1"/>
  <c r="EM4"/>
  <c r="EM6" s="1"/>
  <c r="EI4"/>
  <c r="EI6" s="1"/>
  <c r="EE4"/>
  <c r="EE6" s="1"/>
  <c r="EA4"/>
  <c r="EA6" s="1"/>
  <c r="DW4"/>
  <c r="DW6" s="1"/>
  <c r="DS4"/>
  <c r="DS6" s="1"/>
  <c r="DO4"/>
  <c r="DO6" s="1"/>
  <c r="DK4"/>
  <c r="DK6" s="1"/>
  <c r="DG4"/>
  <c r="DG6" s="1"/>
  <c r="DC4"/>
  <c r="DC6" s="1"/>
  <c r="CY4"/>
  <c r="CY6" s="1"/>
  <c r="CU4"/>
  <c r="CU6" s="1"/>
  <c r="CQ4"/>
  <c r="CQ6" s="1"/>
  <c r="CM4"/>
  <c r="CM6" s="1"/>
  <c r="CI4"/>
  <c r="CI6" s="1"/>
  <c r="CE4"/>
  <c r="CE6" s="1"/>
  <c r="CA4"/>
  <c r="CA6" s="1"/>
  <c r="BW4"/>
  <c r="BW6" s="1"/>
  <c r="BS4"/>
  <c r="BS6" s="1"/>
  <c r="BO4"/>
  <c r="BO6" s="1"/>
  <c r="BK4"/>
  <c r="BK6" s="1"/>
  <c r="BG4"/>
  <c r="BG6" s="1"/>
  <c r="BC4"/>
  <c r="BC6" s="1"/>
  <c r="AY4"/>
  <c r="AY6" s="1"/>
  <c r="AU4"/>
  <c r="AU6" s="1"/>
  <c r="AQ4"/>
  <c r="AQ6" s="1"/>
  <c r="AM4"/>
  <c r="AM6" s="1"/>
  <c r="AI4"/>
  <c r="AI6" s="1"/>
  <c r="AE4"/>
  <c r="AE6" s="1"/>
  <c r="AA4"/>
  <c r="AA6" s="1"/>
  <c r="W4"/>
  <c r="W6" s="1"/>
  <c r="S4"/>
  <c r="S6" s="1"/>
  <c r="O4"/>
  <c r="O6" s="1"/>
  <c r="K4"/>
  <c r="K6" s="1"/>
  <c r="G4"/>
  <c r="G6" s="1"/>
  <c r="C4"/>
  <c r="C6" s="1"/>
  <c r="EU3"/>
  <c r="EU5" s="1"/>
  <c r="EQ3"/>
  <c r="EQ5" s="1"/>
  <c r="B74" i="6"/>
  <c r="B113" s="1"/>
  <c r="I20" i="2"/>
  <c r="K20"/>
  <c r="L20"/>
  <c r="J20"/>
  <c r="J15"/>
  <c r="G10"/>
  <c r="I26"/>
  <c r="I28" s="1"/>
  <c r="L26"/>
  <c r="J26"/>
  <c r="J28" s="1"/>
  <c r="L11" i="1"/>
  <c r="P12"/>
  <c r="U12" s="1"/>
  <c r="P10"/>
  <c r="O11"/>
  <c r="G12"/>
  <c r="G10"/>
  <c r="H10" s="1"/>
  <c r="C11"/>
  <c r="M12"/>
  <c r="M10"/>
  <c r="F12"/>
  <c r="F10"/>
  <c r="B12"/>
  <c r="B10"/>
  <c r="D15" i="2"/>
  <c r="D16" s="1"/>
  <c r="K26"/>
  <c r="K28" s="1"/>
  <c r="J14"/>
  <c r="D14"/>
  <c r="G9"/>
  <c r="G11" s="1"/>
  <c r="L12" i="1"/>
  <c r="L10"/>
  <c r="S10" s="1"/>
  <c r="P11"/>
  <c r="O12"/>
  <c r="Q12" s="1"/>
  <c r="O10"/>
  <c r="G11"/>
  <c r="C12"/>
  <c r="C10"/>
  <c r="D10" s="1"/>
  <c r="M11"/>
  <c r="F11"/>
  <c r="B11"/>
  <c r="ET15" i="7"/>
  <c r="B5" i="8"/>
  <c r="B3"/>
  <c r="B12" i="7"/>
  <c r="G19" i="6" s="1"/>
  <c r="EV14" i="7"/>
  <c r="ER14"/>
  <c r="L28" i="2"/>
  <c r="B45" i="6"/>
  <c r="EM11" i="7"/>
  <c r="EM13" s="1"/>
  <c r="EM14" s="1"/>
  <c r="EK11"/>
  <c r="EK13" s="1"/>
  <c r="EK14" s="1"/>
  <c r="EI11"/>
  <c r="EI13" s="1"/>
  <c r="EI15" s="1"/>
  <c r="EG11"/>
  <c r="EG13" s="1"/>
  <c r="EG14" s="1"/>
  <c r="EE11"/>
  <c r="EE13" s="1"/>
  <c r="EE15" s="1"/>
  <c r="EC11"/>
  <c r="EC13" s="1"/>
  <c r="EC14" s="1"/>
  <c r="EA11"/>
  <c r="EA13" s="1"/>
  <c r="EA14" s="1"/>
  <c r="DY11"/>
  <c r="DY13" s="1"/>
  <c r="DY15" s="1"/>
  <c r="DW11"/>
  <c r="DW13" s="1"/>
  <c r="DW14" s="1"/>
  <c r="DU11"/>
  <c r="DU13" s="1"/>
  <c r="DU15" s="1"/>
  <c r="DS11"/>
  <c r="DS13" s="1"/>
  <c r="DS15" s="1"/>
  <c r="DQ11"/>
  <c r="DQ13" s="1"/>
  <c r="DQ15" s="1"/>
  <c r="DO11"/>
  <c r="DO13" s="1"/>
  <c r="DO15" s="1"/>
  <c r="DM11"/>
  <c r="DM13" s="1"/>
  <c r="DM15" s="1"/>
  <c r="DK11"/>
  <c r="DK13" s="1"/>
  <c r="DK14" s="1"/>
  <c r="DI11"/>
  <c r="DI13" s="1"/>
  <c r="DI15" s="1"/>
  <c r="DG11"/>
  <c r="DG13" s="1"/>
  <c r="DG14" s="1"/>
  <c r="DE11"/>
  <c r="DE13" s="1"/>
  <c r="DE15" s="1"/>
  <c r="DC11"/>
  <c r="DC13" s="1"/>
  <c r="DC15" s="1"/>
  <c r="DA11"/>
  <c r="DA13" s="1"/>
  <c r="DA15" s="1"/>
  <c r="CY11"/>
  <c r="CY13" s="1"/>
  <c r="CY15" s="1"/>
  <c r="CW11"/>
  <c r="CW13" s="1"/>
  <c r="CW15" s="1"/>
  <c r="CU11"/>
  <c r="CU13" s="1"/>
  <c r="CU14" s="1"/>
  <c r="CS11"/>
  <c r="CS13" s="1"/>
  <c r="CS15" s="1"/>
  <c r="CQ11"/>
  <c r="CQ13" s="1"/>
  <c r="CQ14" s="1"/>
  <c r="CO11"/>
  <c r="CO13" s="1"/>
  <c r="CO15" s="1"/>
  <c r="CM11"/>
  <c r="CM13" s="1"/>
  <c r="CM15" s="1"/>
  <c r="CK11"/>
  <c r="CK13" s="1"/>
  <c r="CK14" s="1"/>
  <c r="CI11"/>
  <c r="CI13" s="1"/>
  <c r="CI15" s="1"/>
  <c r="CG11"/>
  <c r="CG13" s="1"/>
  <c r="CG14" s="1"/>
  <c r="CE11"/>
  <c r="CE13" s="1"/>
  <c r="CE14" s="1"/>
  <c r="CC11"/>
  <c r="CC13" s="1"/>
  <c r="CC14" s="1"/>
  <c r="CA11"/>
  <c r="CA13" s="1"/>
  <c r="CA14" s="1"/>
  <c r="BY11"/>
  <c r="BY13" s="1"/>
  <c r="BY15" s="1"/>
  <c r="BW11"/>
  <c r="BW13" s="1"/>
  <c r="BW15" s="1"/>
  <c r="BU11"/>
  <c r="BU13" s="1"/>
  <c r="BU15" s="1"/>
  <c r="BS11"/>
  <c r="BS13" s="1"/>
  <c r="BS15" s="1"/>
  <c r="BQ11"/>
  <c r="BQ13" s="1"/>
  <c r="BQ15" s="1"/>
  <c r="BO11"/>
  <c r="BO13" s="1"/>
  <c r="BO14" s="1"/>
  <c r="BM11"/>
  <c r="BM13" s="1"/>
  <c r="BM15" s="1"/>
  <c r="BK11"/>
  <c r="BK13" s="1"/>
  <c r="BK14" s="1"/>
  <c r="BI11"/>
  <c r="BI13" s="1"/>
  <c r="BI15" s="1"/>
  <c r="BG11"/>
  <c r="BG13" s="1"/>
  <c r="BG15" s="1"/>
  <c r="BE11"/>
  <c r="BE13" s="1"/>
  <c r="BE15" s="1"/>
  <c r="BC11"/>
  <c r="BC13" s="1"/>
  <c r="BC15" s="1"/>
  <c r="BA11"/>
  <c r="BA13" s="1"/>
  <c r="BA15" s="1"/>
  <c r="AY11"/>
  <c r="AY13" s="1"/>
  <c r="AY14" s="1"/>
  <c r="AW11"/>
  <c r="AW13" s="1"/>
  <c r="AW15" s="1"/>
  <c r="AU11"/>
  <c r="AU13" s="1"/>
  <c r="AU14" s="1"/>
  <c r="AS11"/>
  <c r="AS13" s="1"/>
  <c r="AS15" s="1"/>
  <c r="AQ11"/>
  <c r="AQ13" s="1"/>
  <c r="AQ15" s="1"/>
  <c r="AO11"/>
  <c r="AO13" s="1"/>
  <c r="AO15" s="1"/>
  <c r="AM11"/>
  <c r="AM13" s="1"/>
  <c r="AM15" s="1"/>
  <c r="AK11"/>
  <c r="AK13" s="1"/>
  <c r="AK15" s="1"/>
  <c r="AI11"/>
  <c r="AI13" s="1"/>
  <c r="AI14" s="1"/>
  <c r="AG11"/>
  <c r="AG13" s="1"/>
  <c r="AG15" s="1"/>
  <c r="AE11"/>
  <c r="AE13" s="1"/>
  <c r="AE14" s="1"/>
  <c r="AC11"/>
  <c r="AC13" s="1"/>
  <c r="AC15" s="1"/>
  <c r="AA11"/>
  <c r="AA13" s="1"/>
  <c r="AA15" s="1"/>
  <c r="Y11"/>
  <c r="Y13" s="1"/>
  <c r="Y15" s="1"/>
  <c r="W11"/>
  <c r="W13" s="1"/>
  <c r="W15" s="1"/>
  <c r="U11"/>
  <c r="U13" s="1"/>
  <c r="U14" s="1"/>
  <c r="S11"/>
  <c r="S13" s="1"/>
  <c r="S14" s="1"/>
  <c r="Q11"/>
  <c r="Q13" s="1"/>
  <c r="Q15" s="1"/>
  <c r="O11"/>
  <c r="O13" s="1"/>
  <c r="O15" s="1"/>
  <c r="M11"/>
  <c r="M13" s="1"/>
  <c r="M15" s="1"/>
  <c r="K11"/>
  <c r="K13" s="1"/>
  <c r="K15" s="1"/>
  <c r="I11"/>
  <c r="I13" s="1"/>
  <c r="I15" s="1"/>
  <c r="G11"/>
  <c r="G13" s="1"/>
  <c r="G15" s="1"/>
  <c r="E11"/>
  <c r="E13" s="1"/>
  <c r="E15" s="1"/>
  <c r="C11"/>
  <c r="C13" s="1"/>
  <c r="C14" s="1"/>
  <c r="EP14"/>
  <c r="C10" i="8"/>
  <c r="C11" s="1"/>
  <c r="EW14" i="7"/>
  <c r="EQ14"/>
  <c r="EQ15"/>
  <c r="EV15"/>
  <c r="ER15"/>
  <c r="EU14"/>
  <c r="EU15"/>
  <c r="ES14"/>
  <c r="EO14"/>
  <c r="B44" i="6"/>
  <c r="B112"/>
  <c r="C5" i="8"/>
  <c r="D5" s="1"/>
  <c r="C4"/>
  <c r="D4" s="1"/>
  <c r="C3"/>
  <c r="B2"/>
  <c r="E2" s="1"/>
  <c r="B68" i="6"/>
  <c r="F14"/>
  <c r="EN11" i="7"/>
  <c r="EN13" s="1"/>
  <c r="EN14" s="1"/>
  <c r="EL11"/>
  <c r="EL13" s="1"/>
  <c r="EJ11"/>
  <c r="EJ13" s="1"/>
  <c r="EJ15" s="1"/>
  <c r="EH11"/>
  <c r="EH13" s="1"/>
  <c r="EF11"/>
  <c r="EF13" s="1"/>
  <c r="EF15" s="1"/>
  <c r="ED11"/>
  <c r="ED13" s="1"/>
  <c r="EB11"/>
  <c r="EB13" s="1"/>
  <c r="EB14" s="1"/>
  <c r="DZ11"/>
  <c r="DZ13" s="1"/>
  <c r="DX11"/>
  <c r="DX13" s="1"/>
  <c r="DX14" s="1"/>
  <c r="DV11"/>
  <c r="DV13" s="1"/>
  <c r="DT11"/>
  <c r="DT13" s="1"/>
  <c r="DT15" s="1"/>
  <c r="DR11"/>
  <c r="DR13" s="1"/>
  <c r="DP11"/>
  <c r="DP13" s="1"/>
  <c r="DP15" s="1"/>
  <c r="DN11"/>
  <c r="DN13" s="1"/>
  <c r="DL11"/>
  <c r="DL13" s="1"/>
  <c r="DL14" s="1"/>
  <c r="DJ11"/>
  <c r="DJ13" s="1"/>
  <c r="DH11"/>
  <c r="DH13" s="1"/>
  <c r="DH14" s="1"/>
  <c r="DF11"/>
  <c r="DF13" s="1"/>
  <c r="DD11"/>
  <c r="DD13" s="1"/>
  <c r="DD15" s="1"/>
  <c r="DB11"/>
  <c r="DB13" s="1"/>
  <c r="CZ11"/>
  <c r="CZ13" s="1"/>
  <c r="CZ15" s="1"/>
  <c r="CX11"/>
  <c r="CX13" s="1"/>
  <c r="CV11"/>
  <c r="CV13" s="1"/>
  <c r="CV14" s="1"/>
  <c r="CT11"/>
  <c r="CT13" s="1"/>
  <c r="CR11"/>
  <c r="CR13" s="1"/>
  <c r="CR14" s="1"/>
  <c r="CP11"/>
  <c r="CP13" s="1"/>
  <c r="CN11"/>
  <c r="CN13" s="1"/>
  <c r="CN15" s="1"/>
  <c r="CL11"/>
  <c r="CL13" s="1"/>
  <c r="CJ11"/>
  <c r="CJ13" s="1"/>
  <c r="CJ15" s="1"/>
  <c r="CH11"/>
  <c r="CH13" s="1"/>
  <c r="CF11"/>
  <c r="CF13" s="1"/>
  <c r="CF14" s="1"/>
  <c r="CD11"/>
  <c r="CD13" s="1"/>
  <c r="CB11"/>
  <c r="CB13" s="1"/>
  <c r="CB14" s="1"/>
  <c r="BZ11"/>
  <c r="BZ13" s="1"/>
  <c r="BX11"/>
  <c r="BX13" s="1"/>
  <c r="BX15" s="1"/>
  <c r="BV11"/>
  <c r="BV13" s="1"/>
  <c r="BT11"/>
  <c r="BT13" s="1"/>
  <c r="BT15" s="1"/>
  <c r="BR11"/>
  <c r="BR13" s="1"/>
  <c r="BP11"/>
  <c r="BP13" s="1"/>
  <c r="BP14" s="1"/>
  <c r="BN11"/>
  <c r="BN13" s="1"/>
  <c r="BL11"/>
  <c r="BL13" s="1"/>
  <c r="BL14" s="1"/>
  <c r="BJ11"/>
  <c r="BJ13" s="1"/>
  <c r="BH11"/>
  <c r="BH13" s="1"/>
  <c r="BH15" s="1"/>
  <c r="BF11"/>
  <c r="BF13" s="1"/>
  <c r="BD11"/>
  <c r="BD13" s="1"/>
  <c r="BD15" s="1"/>
  <c r="BB11"/>
  <c r="BB13" s="1"/>
  <c r="AZ11"/>
  <c r="AZ13" s="1"/>
  <c r="AZ14" s="1"/>
  <c r="AX11"/>
  <c r="AX13" s="1"/>
  <c r="AV11"/>
  <c r="AV13" s="1"/>
  <c r="AV14" s="1"/>
  <c r="AT11"/>
  <c r="AT13" s="1"/>
  <c r="AR11"/>
  <c r="AR13" s="1"/>
  <c r="AR15" s="1"/>
  <c r="AP11"/>
  <c r="AP13" s="1"/>
  <c r="AN11"/>
  <c r="AN13" s="1"/>
  <c r="AN15" s="1"/>
  <c r="AL11"/>
  <c r="AL13" s="1"/>
  <c r="AJ11"/>
  <c r="AJ13" s="1"/>
  <c r="AJ14" s="1"/>
  <c r="AH11"/>
  <c r="AH13" s="1"/>
  <c r="AF11"/>
  <c r="AF13" s="1"/>
  <c r="AF14" s="1"/>
  <c r="AD11"/>
  <c r="AD13" s="1"/>
  <c r="AB11"/>
  <c r="AB13" s="1"/>
  <c r="AB15" s="1"/>
  <c r="Z11"/>
  <c r="Z13" s="1"/>
  <c r="X11"/>
  <c r="X13" s="1"/>
  <c r="X15" s="1"/>
  <c r="V11"/>
  <c r="V13" s="1"/>
  <c r="T11"/>
  <c r="T13" s="1"/>
  <c r="T14" s="1"/>
  <c r="R11"/>
  <c r="R13" s="1"/>
  <c r="P11"/>
  <c r="P13" s="1"/>
  <c r="P14" s="1"/>
  <c r="N11"/>
  <c r="N13" s="1"/>
  <c r="L11"/>
  <c r="L13" s="1"/>
  <c r="L15" s="1"/>
  <c r="J11"/>
  <c r="J13" s="1"/>
  <c r="H11"/>
  <c r="H13" s="1"/>
  <c r="H15" s="1"/>
  <c r="F11"/>
  <c r="F13" s="1"/>
  <c r="D11"/>
  <c r="D13" s="1"/>
  <c r="D14" s="1"/>
  <c r="Q10" i="1"/>
  <c r="EM15" i="7"/>
  <c r="EK15"/>
  <c r="EI14"/>
  <c r="EE14"/>
  <c r="EC15"/>
  <c r="EA15"/>
  <c r="DW15"/>
  <c r="DU14"/>
  <c r="DS14"/>
  <c r="DO14"/>
  <c r="DM14"/>
  <c r="DK15"/>
  <c r="DG15"/>
  <c r="DE14"/>
  <c r="DC14"/>
  <c r="CY14"/>
  <c r="CW14"/>
  <c r="CU15"/>
  <c r="CQ15"/>
  <c r="CO14"/>
  <c r="CM14"/>
  <c r="CI14"/>
  <c r="CG15"/>
  <c r="CE15"/>
  <c r="CA15"/>
  <c r="BY14"/>
  <c r="BW14"/>
  <c r="BS14"/>
  <c r="BQ14"/>
  <c r="BO15"/>
  <c r="BK15"/>
  <c r="BI14"/>
  <c r="BG14"/>
  <c r="BC14"/>
  <c r="BA14"/>
  <c r="AY15"/>
  <c r="AU15"/>
  <c r="AS14"/>
  <c r="AQ14"/>
  <c r="AM14"/>
  <c r="AK14"/>
  <c r="AI15"/>
  <c r="AE15"/>
  <c r="AC14"/>
  <c r="AA14"/>
  <c r="W14"/>
  <c r="U15"/>
  <c r="S15"/>
  <c r="O14"/>
  <c r="M14"/>
  <c r="K14"/>
  <c r="G14"/>
  <c r="E14"/>
  <c r="C15"/>
  <c r="EN15"/>
  <c r="EJ14"/>
  <c r="EF14"/>
  <c r="ED14"/>
  <c r="EB15"/>
  <c r="DX15"/>
  <c r="DT14"/>
  <c r="DP14"/>
  <c r="DN14"/>
  <c r="DL15"/>
  <c r="DH15"/>
  <c r="DD14"/>
  <c r="CZ14"/>
  <c r="CX14"/>
  <c r="CV15"/>
  <c r="CR15"/>
  <c r="CN14"/>
  <c r="CJ14"/>
  <c r="CH14"/>
  <c r="CF15"/>
  <c r="CB15"/>
  <c r="BX14"/>
  <c r="BT14"/>
  <c r="BR14"/>
  <c r="BP15"/>
  <c r="BL15"/>
  <c r="BH14"/>
  <c r="BD14"/>
  <c r="BB14"/>
  <c r="AZ15"/>
  <c r="AV15"/>
  <c r="AR14"/>
  <c r="AN14"/>
  <c r="AL14"/>
  <c r="AJ15"/>
  <c r="AF15"/>
  <c r="AB14"/>
  <c r="V14"/>
  <c r="P15"/>
  <c r="H14"/>
  <c r="F14"/>
  <c r="D15"/>
  <c r="B11"/>
  <c r="B116" i="6"/>
  <c r="B136" s="1"/>
  <c r="E39" i="2" s="1"/>
  <c r="F30"/>
  <c r="F29"/>
  <c r="E29"/>
  <c r="E30"/>
  <c r="D30"/>
  <c r="D29"/>
  <c r="I38"/>
  <c r="I37"/>
  <c r="A1"/>
  <c r="A1" i="1"/>
  <c r="H12"/>
  <c r="L34" i="2"/>
  <c r="K34"/>
  <c r="J34"/>
  <c r="I34"/>
  <c r="J41"/>
  <c r="I41"/>
  <c r="I21"/>
  <c r="I22" s="1"/>
  <c r="K21"/>
  <c r="K22" s="1"/>
  <c r="L21"/>
  <c r="L22" s="1"/>
  <c r="J21"/>
  <c r="J22" s="1"/>
  <c r="S11" i="1"/>
  <c r="U10"/>
  <c r="V11"/>
  <c r="T12"/>
  <c r="T10"/>
  <c r="D12"/>
  <c r="D6"/>
  <c r="D7" i="2"/>
  <c r="D40"/>
  <c r="D41"/>
  <c r="H11" i="1"/>
  <c r="S12"/>
  <c r="U11"/>
  <c r="V12"/>
  <c r="V10"/>
  <c r="T11"/>
  <c r="D11"/>
  <c r="Y7" i="7" l="1"/>
  <c r="Y8"/>
  <c r="AO7"/>
  <c r="AO8"/>
  <c r="BE7"/>
  <c r="BE8"/>
  <c r="BU7"/>
  <c r="BU8"/>
  <c r="CK7"/>
  <c r="CK8"/>
  <c r="DA7"/>
  <c r="DA8"/>
  <c r="B10" i="8"/>
  <c r="B11" s="1"/>
  <c r="Q7" i="7"/>
  <c r="Q8"/>
  <c r="AG7"/>
  <c r="AG8"/>
  <c r="AW7"/>
  <c r="AW8"/>
  <c r="BM7"/>
  <c r="BM8"/>
  <c r="CC7"/>
  <c r="CC8"/>
  <c r="CS7"/>
  <c r="CS8"/>
  <c r="E11" i="8"/>
  <c r="J16" i="2"/>
  <c r="N14" i="7"/>
  <c r="AD14"/>
  <c r="AT14"/>
  <c r="BJ14"/>
  <c r="BZ14"/>
  <c r="CP14"/>
  <c r="DF14"/>
  <c r="DV14"/>
  <c r="EL14"/>
  <c r="L14"/>
  <c r="T15"/>
  <c r="X14"/>
  <c r="E5" i="8"/>
  <c r="C7" i="7"/>
  <c r="C8"/>
  <c r="S7"/>
  <c r="S8"/>
  <c r="AI7"/>
  <c r="AI8"/>
  <c r="AY7"/>
  <c r="AY8"/>
  <c r="BO7"/>
  <c r="BO8"/>
  <c r="CE7"/>
  <c r="CE8"/>
  <c r="CU7"/>
  <c r="CU8"/>
  <c r="DK7"/>
  <c r="DK8"/>
  <c r="EA7"/>
  <c r="EA8"/>
  <c r="EQ7"/>
  <c r="EQ8"/>
  <c r="K7"/>
  <c r="K8"/>
  <c r="AA7"/>
  <c r="AA8"/>
  <c r="AQ7"/>
  <c r="AQ8"/>
  <c r="BG7"/>
  <c r="BG8"/>
  <c r="BW7"/>
  <c r="BW8"/>
  <c r="CM7"/>
  <c r="CM8"/>
  <c r="DC7"/>
  <c r="DC8"/>
  <c r="DS7"/>
  <c r="DS8"/>
  <c r="EI7"/>
  <c r="EI8"/>
  <c r="ET7"/>
  <c r="ET8"/>
  <c r="EP7"/>
  <c r="EP8"/>
  <c r="EL7"/>
  <c r="EL8"/>
  <c r="EH7"/>
  <c r="EH8"/>
  <c r="ED7"/>
  <c r="ED8"/>
  <c r="DZ7"/>
  <c r="DZ8"/>
  <c r="DV7"/>
  <c r="DV8"/>
  <c r="DR7"/>
  <c r="DR8"/>
  <c r="DN7"/>
  <c r="DN8"/>
  <c r="DJ7"/>
  <c r="DJ8"/>
  <c r="DF7"/>
  <c r="DF8"/>
  <c r="DB7"/>
  <c r="DB8"/>
  <c r="CX7"/>
  <c r="CX8"/>
  <c r="CT7"/>
  <c r="CT8"/>
  <c r="CP7"/>
  <c r="CP8"/>
  <c r="CL7"/>
  <c r="CL8"/>
  <c r="CH7"/>
  <c r="CH8"/>
  <c r="CD7"/>
  <c r="CD8"/>
  <c r="BZ7"/>
  <c r="BZ8"/>
  <c r="BV7"/>
  <c r="BV8"/>
  <c r="BR7"/>
  <c r="BR8"/>
  <c r="BN7"/>
  <c r="BN8"/>
  <c r="BJ7"/>
  <c r="BJ8"/>
  <c r="BF7"/>
  <c r="BF8"/>
  <c r="BB7"/>
  <c r="BB8"/>
  <c r="AX7"/>
  <c r="AX8"/>
  <c r="AT7"/>
  <c r="AT8"/>
  <c r="AP7"/>
  <c r="AP8"/>
  <c r="AL7"/>
  <c r="AL8"/>
  <c r="AH7"/>
  <c r="AH8"/>
  <c r="AD7"/>
  <c r="AD8"/>
  <c r="Z7"/>
  <c r="Z8"/>
  <c r="V7"/>
  <c r="V8"/>
  <c r="R7"/>
  <c r="R8"/>
  <c r="N7"/>
  <c r="N8"/>
  <c r="J7"/>
  <c r="J8"/>
  <c r="F7"/>
  <c r="F8"/>
  <c r="G4" i="6"/>
  <c r="B5" i="7"/>
  <c r="EU7"/>
  <c r="EU8"/>
  <c r="G7"/>
  <c r="G8"/>
  <c r="O7"/>
  <c r="O8"/>
  <c r="W7"/>
  <c r="W8"/>
  <c r="AE7"/>
  <c r="AE8"/>
  <c r="AM7"/>
  <c r="AM8"/>
  <c r="AU7"/>
  <c r="AU8"/>
  <c r="BC7"/>
  <c r="BC8"/>
  <c r="BK7"/>
  <c r="BK8"/>
  <c r="BS7"/>
  <c r="BS8"/>
  <c r="CA7"/>
  <c r="CA8"/>
  <c r="CI7"/>
  <c r="CI8"/>
  <c r="CQ7"/>
  <c r="CQ8"/>
  <c r="CY7"/>
  <c r="CY8"/>
  <c r="DG7"/>
  <c r="DG8"/>
  <c r="DO7"/>
  <c r="DO8"/>
  <c r="DW7"/>
  <c r="DW8"/>
  <c r="EE7"/>
  <c r="EE8"/>
  <c r="EM7"/>
  <c r="EM8"/>
  <c r="G5" i="6"/>
  <c r="B6" i="7"/>
  <c r="G7" i="6" s="1"/>
  <c r="EV7" i="7"/>
  <c r="EV8"/>
  <c r="ER7"/>
  <c r="ER8"/>
  <c r="EN7"/>
  <c r="EN8"/>
  <c r="EJ7"/>
  <c r="EJ8"/>
  <c r="EF7"/>
  <c r="EF8"/>
  <c r="EB7"/>
  <c r="EB8"/>
  <c r="DX7"/>
  <c r="DX8"/>
  <c r="DT7"/>
  <c r="DT8"/>
  <c r="DP7"/>
  <c r="DP8"/>
  <c r="DL7"/>
  <c r="DL8"/>
  <c r="DH7"/>
  <c r="DH8"/>
  <c r="DD7"/>
  <c r="DD8"/>
  <c r="CZ7"/>
  <c r="CZ8"/>
  <c r="CV7"/>
  <c r="CV8"/>
  <c r="CR7"/>
  <c r="CR8"/>
  <c r="CN7"/>
  <c r="CN8"/>
  <c r="CJ7"/>
  <c r="CJ8"/>
  <c r="CF7"/>
  <c r="CF8"/>
  <c r="CB7"/>
  <c r="CB8"/>
  <c r="BX7"/>
  <c r="BX8"/>
  <c r="BT7"/>
  <c r="BT8"/>
  <c r="BP7"/>
  <c r="BP8"/>
  <c r="BL7"/>
  <c r="BL8"/>
  <c r="BH7"/>
  <c r="BH8"/>
  <c r="BD7"/>
  <c r="BD8"/>
  <c r="AZ7"/>
  <c r="AZ8"/>
  <c r="AV7"/>
  <c r="AV8"/>
  <c r="AR7"/>
  <c r="AR8"/>
  <c r="AN7"/>
  <c r="AN8"/>
  <c r="AJ7"/>
  <c r="AJ8"/>
  <c r="AF7"/>
  <c r="AF8"/>
  <c r="AB7"/>
  <c r="AB8"/>
  <c r="X7"/>
  <c r="X8"/>
  <c r="T7"/>
  <c r="T8"/>
  <c r="P7"/>
  <c r="P8"/>
  <c r="L7"/>
  <c r="L8"/>
  <c r="H7"/>
  <c r="H8"/>
  <c r="D7"/>
  <c r="D8"/>
  <c r="J12" i="1" s="1"/>
  <c r="I12" s="1"/>
  <c r="J11"/>
  <c r="I11" s="1"/>
  <c r="F15" i="7"/>
  <c r="J15"/>
  <c r="N15"/>
  <c r="R15"/>
  <c r="V15"/>
  <c r="Z15"/>
  <c r="AD15"/>
  <c r="AH15"/>
  <c r="AL15"/>
  <c r="AP15"/>
  <c r="AT15"/>
  <c r="AX15"/>
  <c r="BB15"/>
  <c r="BF15"/>
  <c r="BJ15"/>
  <c r="BN15"/>
  <c r="BR15"/>
  <c r="BV15"/>
  <c r="BZ15"/>
  <c r="CD15"/>
  <c r="CH15"/>
  <c r="CL15"/>
  <c r="CP15"/>
  <c r="CT15"/>
  <c r="CX15"/>
  <c r="DB15"/>
  <c r="DF15"/>
  <c r="DJ15"/>
  <c r="DN15"/>
  <c r="DR15"/>
  <c r="DV15"/>
  <c r="DZ15"/>
  <c r="ED15"/>
  <c r="EH15"/>
  <c r="EL15"/>
  <c r="Q11" i="1"/>
  <c r="E38" i="2"/>
  <c r="E3" i="8"/>
  <c r="J14" i="7"/>
  <c r="R14"/>
  <c r="Z14"/>
  <c r="AH14"/>
  <c r="AP14"/>
  <c r="AX14"/>
  <c r="BF14"/>
  <c r="BN14"/>
  <c r="BV14"/>
  <c r="CD14"/>
  <c r="CL14"/>
  <c r="CT14"/>
  <c r="DB14"/>
  <c r="DJ14"/>
  <c r="DR14"/>
  <c r="DZ14"/>
  <c r="EH14"/>
  <c r="D11" i="8"/>
  <c r="I14" i="7"/>
  <c r="Q14"/>
  <c r="Y14"/>
  <c r="AG14"/>
  <c r="AO14"/>
  <c r="AW14"/>
  <c r="BE14"/>
  <c r="BM14"/>
  <c r="BU14"/>
  <c r="CC15"/>
  <c r="CK15"/>
  <c r="CS14"/>
  <c r="DA14"/>
  <c r="DI14"/>
  <c r="DQ14"/>
  <c r="DY14"/>
  <c r="EG15"/>
  <c r="D3" i="8"/>
  <c r="E4"/>
  <c r="D2"/>
  <c r="B13" i="7"/>
  <c r="G18" i="6"/>
  <c r="G6" l="1"/>
  <c r="B7" i="7"/>
  <c r="G8" i="6" s="1"/>
  <c r="E21" i="2" s="1"/>
  <c r="C21" s="1"/>
  <c r="B8" i="7"/>
  <c r="G9" i="6" s="1"/>
  <c r="E20" i="2" s="1"/>
  <c r="C20" s="1"/>
  <c r="E41"/>
  <c r="E40"/>
  <c r="B14" i="7"/>
  <c r="G21" i="6" s="1"/>
  <c r="B15" i="7"/>
  <c r="G20" i="6"/>
  <c r="G22" l="1"/>
  <c r="J10" i="1"/>
  <c r="I10" s="1"/>
</calcChain>
</file>

<file path=xl/comments1.xml><?xml version="1.0" encoding="utf-8"?>
<comments xmlns="http://schemas.openxmlformats.org/spreadsheetml/2006/main">
  <authors>
    <author>symphony2</author>
  </authors>
  <commentList>
    <comment ref="C1" authorId="0">
      <text>
        <r>
          <rPr>
            <b/>
            <sz val="8"/>
            <rFont val="Tahoma"/>
            <family val="2"/>
          </rPr>
          <t>[tag]
*
[Prod_Level]</t>
        </r>
        <r>
          <rPr>
            <sz val="8"/>
            <rFont val="Tahoma"/>
            <family val="2"/>
          </rPr>
          <t xml:space="preserve">
</t>
        </r>
      </text>
    </comment>
    <comment ref="O1" authorId="0">
      <text>
        <r>
          <rPr>
            <b/>
            <sz val="8"/>
            <rFont val="Tahoma"/>
            <family val="2"/>
          </rPr>
          <t>[tag]
*
[BASEPRCUNIT]</t>
        </r>
        <r>
          <rPr>
            <sz val="8"/>
            <rFont val="Tahoma"/>
            <family val="2"/>
          </rPr>
          <t xml:space="preserve">
</t>
        </r>
      </text>
    </comment>
    <comment ref="P1" authorId="0">
      <text>
        <r>
          <rPr>
            <b/>
            <sz val="8"/>
            <rFont val="Tahoma"/>
            <family val="2"/>
          </rPr>
          <t>[tag]
*
[cat_name]</t>
        </r>
        <r>
          <rPr>
            <sz val="8"/>
            <rFont val="Tahoma"/>
            <family val="2"/>
          </rPr>
          <t xml:space="preserve">
</t>
        </r>
      </text>
    </comment>
    <comment ref="G2" authorId="0">
      <text>
        <r>
          <rPr>
            <b/>
            <sz val="8"/>
            <rFont val="Tahoma"/>
            <family val="2"/>
          </rPr>
          <t>[tag]
*
[numOfWeek]</t>
        </r>
        <r>
          <rPr>
            <sz val="8"/>
            <rFont val="Tahoma"/>
            <family val="2"/>
          </rPr>
          <t xml:space="preserve">
</t>
        </r>
      </text>
    </comment>
    <comment ref="H2" authorId="0">
      <text>
        <r>
          <rPr>
            <b/>
            <sz val="8"/>
            <rFont val="Tahoma"/>
            <family val="2"/>
          </rPr>
          <t>[tag]
*
[numofgeog]</t>
        </r>
        <r>
          <rPr>
            <sz val="8"/>
            <rFont val="Tahoma"/>
            <family val="2"/>
          </rPr>
          <t xml:space="preserve">
</t>
        </r>
      </text>
    </comment>
    <comment ref="I2" authorId="0">
      <text>
        <r>
          <rPr>
            <b/>
            <sz val="8"/>
            <rFont val="Tahoma"/>
            <family val="2"/>
          </rPr>
          <t>[tag]
*
[numofprod]*</t>
        </r>
        <r>
          <rPr>
            <sz val="8"/>
            <rFont val="Tahoma"/>
            <family val="2"/>
          </rPr>
          <t xml:space="preserve">
</t>
        </r>
      </text>
    </comment>
    <comment ref="J2" authorId="0">
      <text>
        <r>
          <rPr>
            <b/>
            <sz val="8"/>
            <rFont val="Tahoma"/>
            <family val="2"/>
          </rPr>
          <t>[tag]
*
[numofTime]*</t>
        </r>
        <r>
          <rPr>
            <sz val="8"/>
            <rFont val="Tahoma"/>
            <family val="2"/>
          </rPr>
          <t xml:space="preserve">
</t>
        </r>
      </text>
    </comment>
    <comment ref="K2" authorId="0">
      <text>
        <r>
          <rPr>
            <b/>
            <sz val="8"/>
            <rFont val="Tahoma"/>
            <family val="2"/>
          </rPr>
          <t>[tag]
*
[Time]</t>
        </r>
        <r>
          <rPr>
            <sz val="8"/>
            <rFont val="Tahoma"/>
            <family val="2"/>
          </rPr>
          <t xml:space="preserve">
</t>
        </r>
      </text>
    </comment>
  </commentList>
</comments>
</file>

<file path=xl/sharedStrings.xml><?xml version="1.0" encoding="utf-8"?>
<sst xmlns="http://schemas.openxmlformats.org/spreadsheetml/2006/main" count="304" uniqueCount="169">
  <si>
    <t>TPR</t>
  </si>
  <si>
    <t>Display</t>
  </si>
  <si>
    <t>Feature</t>
  </si>
  <si>
    <t>F&amp;D</t>
  </si>
  <si>
    <t>YAG</t>
  </si>
  <si>
    <t>% Chg YA</t>
  </si>
  <si>
    <t>Chg YA</t>
  </si>
  <si>
    <t>+</t>
  </si>
  <si>
    <t>Pt Chg YAG</t>
  </si>
  <si>
    <t>Incremental dollars of each merchandising condition are defined as (% $ Lift / (100 + % Lift)) * % of Dollars on that condition * Dollar Sales</t>
  </si>
  <si>
    <t>Current</t>
  </si>
  <si>
    <t>Change VYA</t>
  </si>
  <si>
    <t>% Change VYA</t>
  </si>
  <si>
    <t>Incremental Dollars</t>
  </si>
  <si>
    <t>Base Dollars/Store/Week</t>
  </si>
  <si>
    <t>Estimated Impact</t>
  </si>
  <si>
    <t>Estimated Impact on Base Dollars calculates Base Dollars from above Velocities holding distribution and number of stores constant at YAG levels</t>
  </si>
  <si>
    <t>Volumetric Report Measures and Calculations</t>
  </si>
  <si>
    <t>Incremental Dollar by Merch Condition</t>
  </si>
  <si>
    <t xml:space="preserve">These numbers are calculated in order to understand what portion of the incremental dollar sales are attributable to which merch condition. These calculations should added up to make Total Incremental sales. </t>
  </si>
  <si>
    <t>For current:</t>
  </si>
  <si>
    <t>((% $ lift merch)/(100+ % $ lift merch))*(% Dollars merch/100)(Dollar Sales)</t>
  </si>
  <si>
    <t>Do the same with YAG numbers</t>
  </si>
  <si>
    <t xml:space="preserve">Calculate % chg YAG </t>
  </si>
  <si>
    <t>Calculate raw difference between current and YAG</t>
  </si>
  <si>
    <t>Change due to Velocity</t>
  </si>
  <si>
    <t>Unlike the incremental section, these numbers are calculated in order to understand what makes up the $ chg YAG of Base Dollar Sales and not Total Base Dollar Sales.</t>
  </si>
  <si>
    <t>First calculate BaseDollar/S/W:</t>
  </si>
  <si>
    <t>Current: (Base $ Sales/(dist/100)*ACV # of Stores))/# of weeks</t>
  </si>
  <si>
    <t>YAG: (Base $ Sales/(dist/100)*ACV # of Stores))/# of weeks</t>
  </si>
  <si>
    <t>Then:</t>
  </si>
  <si>
    <t>(B$/S/W current)(# Stores YAG)(Dist YAG/100)(# of weeks)</t>
  </si>
  <si>
    <t>(B$/S/W YAG)(# Stores YAG)(Dist YAG/100)(# of weeks)</t>
  </si>
  <si>
    <t>Take % chg of above and raw change.  These are the numbers you use.</t>
  </si>
  <si>
    <t>Change Due to Distribution is just the difference between the change vs YAG of Base Sales minus the change of the velocity.</t>
  </si>
  <si>
    <t>Database check</t>
  </si>
  <si>
    <t>YA</t>
  </si>
  <si>
    <t>Avg Wkly Wtd Dist</t>
  </si>
  <si>
    <t>Base Sales Velocity*</t>
  </si>
  <si>
    <t>Base Sales Drivers =</t>
  </si>
  <si>
    <t>Per Store Selling</t>
  </si>
  <si>
    <t>BASE $ SALES/STORE/WEEK</t>
  </si>
  <si>
    <r>
      <t>Note:</t>
    </r>
    <r>
      <rPr>
        <b/>
        <sz val="11"/>
        <rFont val="Arial"/>
        <family val="2"/>
      </rPr>
      <t xml:space="preserve">   - These numbers are topline and do not explicitly account for </t>
    </r>
  </si>
  <si>
    <t xml:space="preserve">               competition, items per store, environment, advertising etc.</t>
  </si>
  <si>
    <t>Base Pricing per Unit</t>
  </si>
  <si>
    <t>Average Items</t>
  </si>
  <si>
    <r>
      <t xml:space="preserve">ANY </t>
    </r>
    <r>
      <rPr>
        <b/>
        <sz val="10"/>
        <rFont val="Arial"/>
        <family val="2"/>
      </rPr>
      <t>TPR</t>
    </r>
  </si>
  <si>
    <r>
      <t xml:space="preserve">ANY </t>
    </r>
    <r>
      <rPr>
        <b/>
        <sz val="10"/>
        <rFont val="Arial"/>
        <family val="2"/>
      </rPr>
      <t>F&amp;D</t>
    </r>
  </si>
  <si>
    <r>
      <t xml:space="preserve">ANY </t>
    </r>
    <r>
      <rPr>
        <b/>
        <sz val="10"/>
        <rFont val="Arial"/>
        <family val="2"/>
      </rPr>
      <t>Feature</t>
    </r>
  </si>
  <si>
    <r>
      <t xml:space="preserve">ANY </t>
    </r>
    <r>
      <rPr>
        <b/>
        <sz val="10"/>
        <rFont val="Arial"/>
        <family val="2"/>
      </rPr>
      <t>Display</t>
    </r>
  </si>
  <si>
    <t xml:space="preserve">      </t>
  </si>
  <si>
    <t xml:space="preserve">             </t>
  </si>
  <si>
    <t>% ACV</t>
  </si>
  <si>
    <t># Displays</t>
  </si>
  <si>
    <t>On Display</t>
  </si>
  <si>
    <t>% Chg YAG</t>
  </si>
  <si>
    <t>Lift %</t>
  </si>
  <si>
    <t>Change due to</t>
  </si>
  <si>
    <t>Distribution</t>
  </si>
  <si>
    <t>Velocity</t>
  </si>
  <si>
    <t>Change YA</t>
  </si>
  <si>
    <t xml:space="preserve">  Chg YA</t>
  </si>
  <si>
    <r>
      <t xml:space="preserve">Chg YA - </t>
    </r>
    <r>
      <rPr>
        <b/>
        <sz val="10"/>
        <rFont val="Arial"/>
        <family val="2"/>
      </rPr>
      <t>TPR</t>
    </r>
  </si>
  <si>
    <r>
      <t xml:space="preserve">Chg YA - </t>
    </r>
    <r>
      <rPr>
        <b/>
        <sz val="10"/>
        <rFont val="Arial"/>
        <family val="2"/>
      </rPr>
      <t>Display</t>
    </r>
  </si>
  <si>
    <r>
      <t xml:space="preserve">Chg YA - </t>
    </r>
    <r>
      <rPr>
        <b/>
        <sz val="10"/>
        <rFont val="Arial"/>
        <family val="2"/>
      </rPr>
      <t>Feature</t>
    </r>
  </si>
  <si>
    <r>
      <t xml:space="preserve">Chg YA - </t>
    </r>
    <r>
      <rPr>
        <b/>
        <sz val="10"/>
        <rFont val="Arial"/>
        <family val="2"/>
      </rPr>
      <t>F&amp;D</t>
    </r>
  </si>
  <si>
    <t xml:space="preserve">Total Sales </t>
  </si>
  <si>
    <t xml:space="preserve">Base Sales </t>
  </si>
  <si>
    <t xml:space="preserve">Incremental Sales </t>
  </si>
  <si>
    <t>Average Facings</t>
  </si>
  <si>
    <t>Base Dollars/Store/Week Current</t>
  </si>
  <si>
    <t>Base Dollars/Store/Week Ago</t>
  </si>
  <si>
    <t>Estimated Impact Current</t>
  </si>
  <si>
    <t>Estimated Impact Ago</t>
  </si>
  <si>
    <t>Estimated Impact % Change VYA</t>
  </si>
  <si>
    <t>Estimated Impact Change VYA</t>
  </si>
  <si>
    <t>Inv on Disp</t>
  </si>
  <si>
    <t>Num of Disp</t>
  </si>
  <si>
    <t>% ACV Avg Wkly, Any Prc Redn</t>
  </si>
  <si>
    <t>% ACV Avg Wkly, Any Disp</t>
  </si>
  <si>
    <t>% ACV Avg Wkly, Any Feat</t>
  </si>
  <si>
    <t>% ACV Avg Wkly, Feat &amp; Disp Only</t>
  </si>
  <si>
    <t>Base Prc/Unit</t>
  </si>
  <si>
    <t>Avg Items/ Store</t>
  </si>
  <si>
    <t>Avg Facings/Store</t>
  </si>
  <si>
    <t>number of week</t>
  </si>
  <si>
    <t>NumOFGeog</t>
  </si>
  <si>
    <t>NumOFProd</t>
  </si>
  <si>
    <t>NumOfTimePeriods</t>
  </si>
  <si>
    <t>TimePeriods</t>
  </si>
  <si>
    <t>Display Causals</t>
  </si>
  <si>
    <t xml:space="preserve">Change YA </t>
  </si>
  <si>
    <t>Wtd Avg Base Prc/Unit</t>
  </si>
  <si>
    <t>Avg Wkly ACV Wtd Dist</t>
  </si>
  <si>
    <t>Avg Wkly ACV Wtd Dist Chg YAG</t>
  </si>
  <si>
    <t>Base Units</t>
  </si>
  <si>
    <t>Base Units % Chg YAG</t>
  </si>
  <si>
    <t>Num of stores</t>
  </si>
  <si>
    <t>Ttl Points of ACV Dist</t>
  </si>
  <si>
    <t>Aud - Facings, Main Warm</t>
  </si>
  <si>
    <t>% Stores Selling</t>
  </si>
  <si>
    <t>AUD - Inv on Disp</t>
  </si>
  <si>
    <t>AUD - Num of Disp</t>
  </si>
  <si>
    <t>% ACV, Avg Wkly, Any Prc Redn</t>
  </si>
  <si>
    <t>% ACV, Avg Wkly, Any Disp</t>
  </si>
  <si>
    <t>% ACV, Avg Wkly, Any Feat</t>
  </si>
  <si>
    <t>% ACV, Avg Wkly, Feat &amp; Disp</t>
  </si>
  <si>
    <t>Aud - Avg Facings/Store</t>
  </si>
  <si>
    <t>Dol Sales</t>
  </si>
  <si>
    <t>Dol Sales % Chg YAG</t>
  </si>
  <si>
    <t>Base Dol</t>
  </si>
  <si>
    <t>Base Dol % Chg YAG</t>
  </si>
  <si>
    <t>Incrm Dol</t>
  </si>
  <si>
    <t>Incrm Dol % Chg YAG</t>
  </si>
  <si>
    <t>% Incrs in Dol, Disp Only</t>
  </si>
  <si>
    <t>% Incrs in Dol, Feat &amp; Disp</t>
  </si>
  <si>
    <t>% Incrs in Dol, Feat Only</t>
  </si>
  <si>
    <t>% Incrs in Dol, Prc Red Only</t>
  </si>
  <si>
    <t>Dol Sales Chg YAG</t>
  </si>
  <si>
    <t>Base Dol Chg YAG</t>
  </si>
  <si>
    <t>Incrm Dol Chg YAG</t>
  </si>
  <si>
    <t>Dol, Any Prc Redn</t>
  </si>
  <si>
    <t>% Dol, Disp Only</t>
  </si>
  <si>
    <t>% Dol, Feat &amp; Disp</t>
  </si>
  <si>
    <t>% Dol, Feat Only</t>
  </si>
  <si>
    <t>% Dol, Prc Redn Only</t>
  </si>
  <si>
    <t>Incrm Dol, Disp Only</t>
  </si>
  <si>
    <t>Incrm Dol, Feat&amp; Disp Only</t>
  </si>
  <si>
    <t>Incrm Dol, Feat Only</t>
  </si>
  <si>
    <t>Incrm Dol, Prc Redn Only</t>
  </si>
  <si>
    <t>Dollar</t>
  </si>
  <si>
    <t>Vol Sales</t>
  </si>
  <si>
    <t>Vol Sales % Chg YAG</t>
  </si>
  <si>
    <t>Base Vol</t>
  </si>
  <si>
    <t>Base Vol % Chg YAG</t>
  </si>
  <si>
    <t>Incrm Vol</t>
  </si>
  <si>
    <t>Incrm Vol % Chg YAG</t>
  </si>
  <si>
    <t>% Incrs in Vol, Disp Only</t>
  </si>
  <si>
    <t>% Incrs in Vol, Feat &amp; Disp</t>
  </si>
  <si>
    <t>% Incrs in Vol, Feat Only</t>
  </si>
  <si>
    <t>% Incrs in Vol, Prc Red Only</t>
  </si>
  <si>
    <t>Vol Sales Chg YAG</t>
  </si>
  <si>
    <t>Base Vol Chg YAG</t>
  </si>
  <si>
    <t>Incrm Vol Chg YAG</t>
  </si>
  <si>
    <t>Vol, Any Prc Redn</t>
  </si>
  <si>
    <t>% Vol, Disp Only</t>
  </si>
  <si>
    <t>% Vol, Feat &amp; Disp</t>
  </si>
  <si>
    <t>% Vol, Feat Only</t>
  </si>
  <si>
    <t>% Vol, Prc Redn Only</t>
  </si>
  <si>
    <t>Incrm Vol, Disp Only</t>
  </si>
  <si>
    <t>Incrm Vol, Feat&amp; Disp Only</t>
  </si>
  <si>
    <t>Incrm Vol, Feat Only</t>
  </si>
  <si>
    <t>Incrm Vol, Prc Redn Only</t>
  </si>
  <si>
    <t>Base Volume/Store/Week Current</t>
  </si>
  <si>
    <t>Base Volume/Store/Week Ago</t>
  </si>
  <si>
    <t>BASE Volume SALES/STORE/WEEK</t>
  </si>
  <si>
    <t>Volume</t>
  </si>
  <si>
    <t>x</t>
  </si>
  <si>
    <t>Year Ago</t>
  </si>
  <si>
    <t>Total US - Groc</t>
  </si>
  <si>
    <t/>
  </si>
  <si>
    <t>Latest 1 Week Ending Oct 27, 2013</t>
  </si>
  <si>
    <t>&lt;Dummy&gt;</t>
  </si>
  <si>
    <t>Geography : Total US - Groc</t>
  </si>
  <si>
    <t>Time : Latest 1 Week Ending Oct 27, 2013</t>
  </si>
  <si>
    <t>Measures</t>
  </si>
  <si>
    <t>Causal</t>
  </si>
  <si>
    <t>Periodicity</t>
  </si>
  <si>
    <t>&lt;DUMMY&gt;</t>
  </si>
</sst>
</file>

<file path=xl/styles.xml><?xml version="1.0" encoding="utf-8"?>
<styleSheet xmlns="http://schemas.openxmlformats.org/spreadsheetml/2006/main">
  <numFmts count="9">
    <numFmt numFmtId="6" formatCode="&quot;$&quot;#,##0_);[Red]\(&quot;$&quot;#,##0\)"/>
    <numFmt numFmtId="44" formatCode="_(&quot;$&quot;* #,##0.00_);_(&quot;$&quot;* \(#,##0.00\);_(&quot;$&quot;* &quot;-&quot;??_);_(@_)"/>
    <numFmt numFmtId="43" formatCode="_(* #,##0.00_);_(* \(#,##0.00\);_(* &quot;-&quot;??_);_(@_)"/>
    <numFmt numFmtId="164" formatCode="_(* #,##0.0_);_(* \(#,##0.0\);_(* &quot;-&quot;??_);_(@_)"/>
    <numFmt numFmtId="167" formatCode="_(&quot;$&quot;* #,##0_);_(&quot;$&quot;* \(#,##0\);_(&quot;$&quot;* &quot;-&quot;??_);_(@_)"/>
    <numFmt numFmtId="168" formatCode="0.0"/>
    <numFmt numFmtId="169" formatCode="0.0%"/>
    <numFmt numFmtId="191" formatCode="0.0_);[Red]\(0.0\)"/>
    <numFmt numFmtId="193" formatCode="0.00&quot;%&quot;"/>
  </numFmts>
  <fonts count="44">
    <font>
      <sz val="10"/>
      <name val="Arial"/>
      <family val="2"/>
    </font>
    <font>
      <sz val="8"/>
      <name val="Arial"/>
      <family val="2"/>
    </font>
    <font>
      <b/>
      <sz val="14"/>
      <color indexed="9"/>
      <name val="Arial"/>
      <family val="2"/>
    </font>
    <font>
      <b/>
      <sz val="11"/>
      <color indexed="10"/>
      <name val="Arial"/>
      <family val="2"/>
    </font>
    <font>
      <sz val="10"/>
      <color indexed="10"/>
      <name val="Arial"/>
      <family val="2"/>
    </font>
    <font>
      <b/>
      <sz val="11"/>
      <color indexed="12"/>
      <name val="Arial"/>
      <family val="2"/>
    </font>
    <font>
      <b/>
      <sz val="10"/>
      <name val="Arial"/>
      <family val="2"/>
    </font>
    <font>
      <sz val="10"/>
      <color indexed="57"/>
      <name val="Arial"/>
      <family val="2"/>
    </font>
    <font>
      <b/>
      <sz val="10"/>
      <color indexed="57"/>
      <name val="Arial"/>
      <family val="2"/>
    </font>
    <font>
      <b/>
      <sz val="8"/>
      <color indexed="18"/>
      <name val="Arial"/>
      <family val="2"/>
    </font>
    <font>
      <b/>
      <sz val="8"/>
      <name val="Arial"/>
      <family val="2"/>
    </font>
    <font>
      <i/>
      <sz val="8"/>
      <name val="Arial"/>
      <family val="2"/>
    </font>
    <font>
      <sz val="8"/>
      <color indexed="9"/>
      <name val="Arial"/>
      <family val="2"/>
    </font>
    <font>
      <b/>
      <sz val="8"/>
      <color indexed="9"/>
      <name val="Arial"/>
      <family val="2"/>
    </font>
    <font>
      <sz val="12"/>
      <name val="Arial"/>
      <family val="2"/>
    </font>
    <font>
      <u/>
      <sz val="10"/>
      <color indexed="48"/>
      <name val="Arial"/>
      <family val="2"/>
    </font>
    <font>
      <b/>
      <u/>
      <sz val="12"/>
      <name val="Arial"/>
      <family val="2"/>
    </font>
    <font>
      <b/>
      <sz val="11"/>
      <name val="Arial"/>
      <family val="2"/>
    </font>
    <font>
      <b/>
      <i/>
      <sz val="10"/>
      <color indexed="10"/>
      <name val="Arial"/>
      <family val="2"/>
    </font>
    <font>
      <b/>
      <sz val="10"/>
      <color indexed="12"/>
      <name val="Arial"/>
      <family val="2"/>
    </font>
    <font>
      <b/>
      <sz val="9"/>
      <name val="Arial"/>
      <family val="2"/>
    </font>
    <font>
      <b/>
      <sz val="22"/>
      <color indexed="9"/>
      <name val="Arial"/>
      <family val="2"/>
    </font>
    <font>
      <b/>
      <sz val="20"/>
      <color indexed="9"/>
      <name val="Arial"/>
      <family val="2"/>
    </font>
    <font>
      <b/>
      <sz val="14"/>
      <name val="Arial"/>
      <family val="2"/>
    </font>
    <font>
      <b/>
      <sz val="8"/>
      <name val="Tahoma"/>
      <family val="2"/>
    </font>
    <font>
      <sz val="8"/>
      <name val="Tahoma"/>
      <family val="2"/>
    </font>
    <font>
      <sz val="10"/>
      <color indexed="8"/>
      <name val="Arial"/>
      <family val="2"/>
    </font>
    <font>
      <sz val="10"/>
      <color indexed="9"/>
      <name val="Arial"/>
      <family val="2"/>
    </font>
    <font>
      <b/>
      <sz val="10"/>
      <color indexed="9"/>
      <name val="Arial"/>
      <family val="2"/>
    </font>
    <font>
      <b/>
      <sz val="10"/>
      <color indexed="8"/>
      <name val="Arial"/>
      <family val="2"/>
    </font>
    <font>
      <b/>
      <sz val="11"/>
      <color indexed="8"/>
      <name val="Century Gothic"/>
      <family val="2"/>
    </font>
    <font>
      <sz val="10"/>
      <color indexed="16"/>
      <name val="Arial"/>
      <family val="2"/>
    </font>
    <font>
      <b/>
      <sz val="10"/>
      <color indexed="53"/>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3"/>
      <name val="Arial"/>
      <family val="2"/>
    </font>
    <font>
      <sz val="10"/>
      <color indexed="19"/>
      <name val="Arial"/>
      <family val="2"/>
    </font>
    <font>
      <b/>
      <sz val="10"/>
      <color indexed="63"/>
      <name val="Arial"/>
      <family val="2"/>
    </font>
    <font>
      <b/>
      <sz val="18"/>
      <color indexed="62"/>
      <name val="Cambria"/>
      <family val="2"/>
    </font>
    <font>
      <sz val="10"/>
      <name val="Arial"/>
      <family val="2"/>
    </font>
  </fonts>
  <fills count="21">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0"/>
        <bgColor indexed="64"/>
      </patternFill>
    </fill>
    <fill>
      <patternFill patternType="solid">
        <fgColor indexed="12"/>
        <bgColor indexed="64"/>
      </patternFill>
    </fill>
    <fill>
      <patternFill patternType="solid">
        <fgColor theme="3" tint="0.399975585192419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45">
    <xf numFmtId="0" fontId="0" fillId="0" borderId="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2"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9" borderId="0" applyNumberFormat="0" applyBorder="0" applyAlignment="0" applyProtection="0"/>
    <xf numFmtId="0" fontId="31" fillId="14" borderId="0" applyNumberFormat="0" applyBorder="0" applyAlignment="0" applyProtection="0"/>
    <xf numFmtId="0" fontId="32" fillId="15" borderId="1" applyNumberFormat="0" applyAlignment="0" applyProtection="0"/>
    <xf numFmtId="0" fontId="28" fillId="5" borderId="2" applyNumberFormat="0" applyAlignment="0" applyProtection="0"/>
    <xf numFmtId="43" fontId="43" fillId="0" borderId="0" applyFont="0" applyFill="0" applyBorder="0" applyAlignment="0" applyProtection="0"/>
    <xf numFmtId="44" fontId="43" fillId="0" borderId="0" applyFont="0" applyFill="0" applyBorder="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16" borderId="0" applyNumberFormat="0" applyBorder="0" applyAlignment="0" applyProtection="0"/>
    <xf numFmtId="0" fontId="43" fillId="3" borderId="7" applyNumberFormat="0" applyFont="0" applyAlignment="0" applyProtection="0"/>
    <xf numFmtId="0" fontId="41" fillId="15" borderId="8" applyNumberFormat="0" applyAlignment="0" applyProtection="0"/>
    <xf numFmtId="9" fontId="43" fillId="0" borderId="0" applyFont="0" applyFill="0" applyBorder="0" applyAlignment="0" applyProtection="0"/>
    <xf numFmtId="0" fontId="42" fillId="0" borderId="0" applyNumberFormat="0" applyFill="0" applyBorder="0" applyAlignment="0" applyProtection="0"/>
    <xf numFmtId="0" fontId="29" fillId="0" borderId="9" applyNumberFormat="0" applyFill="0" applyAlignment="0" applyProtection="0"/>
    <xf numFmtId="0" fontId="4" fillId="0" borderId="0" applyNumberFormat="0" applyFill="0" applyBorder="0" applyAlignment="0" applyProtection="0"/>
  </cellStyleXfs>
  <cellXfs count="164">
    <xf numFmtId="0" fontId="0" fillId="0" borderId="0" xfId="0"/>
    <xf numFmtId="0" fontId="1" fillId="0" borderId="0" xfId="0" applyFont="1"/>
    <xf numFmtId="49" fontId="1" fillId="0" borderId="0" xfId="28" applyNumberFormat="1" applyFont="1" applyAlignment="1">
      <alignment horizontal="left"/>
    </xf>
    <xf numFmtId="0" fontId="2" fillId="0" borderId="0" xfId="0" applyFont="1" applyFill="1"/>
    <xf numFmtId="0" fontId="4" fillId="0" borderId="0" xfId="0" applyFont="1"/>
    <xf numFmtId="0" fontId="6" fillId="5" borderId="0" xfId="0" applyFont="1" applyFill="1"/>
    <xf numFmtId="0" fontId="10" fillId="5" borderId="0" xfId="0" applyFont="1" applyFill="1"/>
    <xf numFmtId="167" fontId="1" fillId="0" borderId="0" xfId="29" applyNumberFormat="1" applyFont="1"/>
    <xf numFmtId="169" fontId="1" fillId="0" borderId="0" xfId="41" applyNumberFormat="1" applyFont="1"/>
    <xf numFmtId="167" fontId="1" fillId="0" borderId="0" xfId="0" applyNumberFormat="1" applyFont="1"/>
    <xf numFmtId="0" fontId="11" fillId="0" borderId="0" xfId="0" applyFont="1"/>
    <xf numFmtId="168" fontId="1" fillId="0" borderId="0" xfId="0" applyNumberFormat="1" applyFont="1"/>
    <xf numFmtId="2" fontId="1" fillId="0" borderId="0" xfId="41" applyNumberFormat="1" applyFont="1"/>
    <xf numFmtId="168" fontId="12" fillId="0" borderId="0" xfId="0" applyNumberFormat="1" applyFont="1"/>
    <xf numFmtId="167" fontId="13" fillId="0" borderId="0" xfId="29" applyNumberFormat="1" applyFont="1"/>
    <xf numFmtId="0" fontId="12" fillId="0" borderId="0" xfId="0" applyFont="1"/>
    <xf numFmtId="167" fontId="1" fillId="0" borderId="0" xfId="29" applyNumberFormat="1" applyFont="1" applyFill="1"/>
    <xf numFmtId="0" fontId="6" fillId="0" borderId="0" xfId="0" applyFont="1"/>
    <xf numFmtId="0" fontId="14" fillId="0" borderId="0" xfId="0" applyFont="1"/>
    <xf numFmtId="0" fontId="15" fillId="0" borderId="0" xfId="0" applyFont="1"/>
    <xf numFmtId="2" fontId="6" fillId="5" borderId="0" xfId="41" applyNumberFormat="1" applyFont="1" applyFill="1"/>
    <xf numFmtId="0" fontId="1" fillId="0" borderId="0" xfId="41" applyNumberFormat="1" applyFont="1"/>
    <xf numFmtId="0" fontId="4" fillId="0" borderId="0" xfId="28" applyNumberFormat="1" applyFont="1"/>
    <xf numFmtId="0" fontId="16" fillId="0" borderId="0" xfId="0" applyFont="1" applyFill="1"/>
    <xf numFmtId="0" fontId="0" fillId="0" borderId="0" xfId="0" applyFill="1"/>
    <xf numFmtId="0" fontId="5" fillId="0" borderId="0" xfId="0" applyFont="1" applyFill="1" applyAlignment="1">
      <alignment horizontal="center"/>
    </xf>
    <xf numFmtId="164" fontId="7" fillId="0" borderId="0" xfId="0" applyNumberFormat="1" applyFont="1" applyFill="1" applyBorder="1"/>
    <xf numFmtId="167" fontId="0" fillId="0" borderId="0" xfId="29" applyNumberFormat="1" applyFont="1" applyFill="1" applyBorder="1"/>
    <xf numFmtId="43" fontId="0" fillId="0" borderId="0" xfId="0" applyNumberFormat="1" applyFill="1" applyBorder="1"/>
    <xf numFmtId="164" fontId="8" fillId="0" borderId="0" xfId="0" applyNumberFormat="1" applyFont="1" applyFill="1" applyBorder="1"/>
    <xf numFmtId="0" fontId="4" fillId="0" borderId="0" xfId="0" applyFont="1" applyFill="1"/>
    <xf numFmtId="0" fontId="0" fillId="0" borderId="0" xfId="0" quotePrefix="1" applyFont="1" applyFill="1"/>
    <xf numFmtId="0" fontId="0" fillId="0" borderId="0" xfId="0" quotePrefix="1" applyFont="1" applyFill="1" applyAlignment="1">
      <alignment horizontal="center"/>
    </xf>
    <xf numFmtId="169" fontId="10" fillId="0" borderId="0" xfId="41" applyNumberFormat="1" applyFont="1" applyFill="1"/>
    <xf numFmtId="0" fontId="9" fillId="0" borderId="0" xfId="0" applyFont="1" applyFill="1"/>
    <xf numFmtId="0" fontId="17" fillId="0" borderId="0" xfId="0" applyFont="1" applyFill="1" applyAlignment="1">
      <alignment horizontal="center"/>
    </xf>
    <xf numFmtId="0" fontId="10" fillId="0" borderId="0" xfId="0" applyFont="1" applyFill="1"/>
    <xf numFmtId="0" fontId="0" fillId="0" borderId="0" xfId="0" applyFont="1" applyFill="1"/>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xf numFmtId="0" fontId="10" fillId="0" borderId="0" xfId="0" applyFont="1" applyAlignment="1">
      <alignment horizontal="left"/>
    </xf>
    <xf numFmtId="0" fontId="3" fillId="0" borderId="0" xfId="0" applyFont="1" applyFill="1" applyAlignment="1"/>
    <xf numFmtId="0" fontId="17" fillId="0" borderId="0" xfId="0" applyFont="1" applyFill="1" applyAlignment="1"/>
    <xf numFmtId="0" fontId="3" fillId="0" borderId="0" xfId="0" applyFont="1" applyFill="1" applyAlignment="1">
      <alignment horizontal="left"/>
    </xf>
    <xf numFmtId="0" fontId="0" fillId="0" borderId="0" xfId="0" applyBorder="1" applyAlignment="1"/>
    <xf numFmtId="0" fontId="19" fillId="16" borderId="10" xfId="0" applyFont="1" applyFill="1" applyBorder="1" applyAlignment="1">
      <alignment horizontal="center"/>
    </xf>
    <xf numFmtId="168" fontId="6" fillId="2" borderId="11" xfId="41" applyNumberFormat="1" applyFont="1" applyFill="1" applyBorder="1" applyAlignment="1">
      <alignment horizontal="center"/>
    </xf>
    <xf numFmtId="168" fontId="6" fillId="2" borderId="12" xfId="41" applyNumberFormat="1" applyFont="1" applyFill="1" applyBorder="1" applyAlignment="1">
      <alignment horizontal="center"/>
    </xf>
    <xf numFmtId="168" fontId="6" fillId="0" borderId="11" xfId="0" applyNumberFormat="1" applyFont="1" applyBorder="1" applyAlignment="1">
      <alignment horizontal="center"/>
    </xf>
    <xf numFmtId="168" fontId="6" fillId="2" borderId="11" xfId="0" applyNumberFormat="1" applyFont="1" applyFill="1" applyBorder="1" applyAlignment="1">
      <alignment horizontal="center"/>
    </xf>
    <xf numFmtId="169" fontId="8" fillId="0" borderId="11" xfId="41" applyNumberFormat="1" applyFont="1" applyFill="1" applyBorder="1" applyAlignment="1">
      <alignment horizontal="center"/>
    </xf>
    <xf numFmtId="169" fontId="8" fillId="2" borderId="11" xfId="41" applyNumberFormat="1" applyFont="1" applyFill="1" applyBorder="1" applyAlignment="1">
      <alignment horizontal="center"/>
    </xf>
    <xf numFmtId="164" fontId="8" fillId="0" borderId="0" xfId="0" applyNumberFormat="1" applyFont="1" applyFill="1" applyBorder="1" applyAlignment="1">
      <alignment horizontal="center"/>
    </xf>
    <xf numFmtId="0" fontId="0" fillId="0" borderId="0" xfId="0" applyFill="1" applyAlignment="1">
      <alignment horizontal="center"/>
    </xf>
    <xf numFmtId="6" fontId="0" fillId="0" borderId="0" xfId="0" applyNumberFormat="1" applyFill="1" applyAlignment="1">
      <alignment horizontal="center"/>
    </xf>
    <xf numFmtId="38" fontId="6" fillId="2" borderId="11" xfId="41" applyNumberFormat="1" applyFont="1" applyFill="1" applyBorder="1" applyAlignment="1">
      <alignment horizontal="center"/>
    </xf>
    <xf numFmtId="38" fontId="6" fillId="0" borderId="11" xfId="41" applyNumberFormat="1" applyFont="1" applyFill="1" applyBorder="1" applyAlignment="1">
      <alignment horizontal="center"/>
    </xf>
    <xf numFmtId="0" fontId="10" fillId="0" borderId="0" xfId="0" applyFont="1" applyFill="1" applyAlignment="1">
      <alignment horizontal="left"/>
    </xf>
    <xf numFmtId="167" fontId="10" fillId="0" borderId="0" xfId="0" applyNumberFormat="1" applyFont="1" applyFill="1" applyAlignment="1">
      <alignment horizontal="left"/>
    </xf>
    <xf numFmtId="0" fontId="20" fillId="6" borderId="0" xfId="0" applyFont="1" applyFill="1" applyBorder="1" applyAlignment="1">
      <alignment horizontal="center" wrapText="1"/>
    </xf>
    <xf numFmtId="6" fontId="4" fillId="0" borderId="0" xfId="0" applyNumberFormat="1" applyFont="1"/>
    <xf numFmtId="0" fontId="20" fillId="0" borderId="0" xfId="0" applyFont="1" applyFill="1" applyBorder="1" applyAlignment="1">
      <alignment horizontal="center" wrapText="1"/>
    </xf>
    <xf numFmtId="0" fontId="5" fillId="0" borderId="0" xfId="0" applyFont="1" applyFill="1" applyBorder="1" applyAlignment="1"/>
    <xf numFmtId="0" fontId="0" fillId="0" borderId="0" xfId="0" applyFill="1" applyBorder="1" applyAlignment="1"/>
    <xf numFmtId="0" fontId="21" fillId="0" borderId="0" xfId="0" applyFont="1" applyFill="1"/>
    <xf numFmtId="0" fontId="23" fillId="0" borderId="0" xfId="0" applyFont="1" applyFill="1"/>
    <xf numFmtId="0" fontId="0" fillId="16" borderId="0" xfId="0" applyFill="1"/>
    <xf numFmtId="0" fontId="19" fillId="0" borderId="10" xfId="0" applyFont="1" applyFill="1" applyBorder="1" applyAlignment="1">
      <alignment horizontal="center"/>
    </xf>
    <xf numFmtId="0" fontId="19" fillId="0" borderId="0" xfId="0" applyFont="1" applyFill="1" applyAlignment="1">
      <alignment horizontal="center"/>
    </xf>
    <xf numFmtId="0" fontId="14" fillId="0" borderId="0" xfId="0" applyFont="1" applyFill="1"/>
    <xf numFmtId="0" fontId="0" fillId="17" borderId="0" xfId="0" applyFill="1"/>
    <xf numFmtId="0" fontId="1" fillId="17" borderId="0" xfId="28" applyNumberFormat="1" applyFont="1" applyFill="1"/>
    <xf numFmtId="0" fontId="6" fillId="17" borderId="0" xfId="0" applyFont="1" applyFill="1"/>
    <xf numFmtId="0" fontId="0" fillId="0" borderId="0" xfId="0" applyFont="1"/>
    <xf numFmtId="191" fontId="6" fillId="0" borderId="11" xfId="0" applyNumberFormat="1" applyFont="1" applyBorder="1" applyAlignment="1">
      <alignment horizontal="center"/>
    </xf>
    <xf numFmtId="191" fontId="6" fillId="2" borderId="11" xfId="0" applyNumberFormat="1" applyFont="1" applyFill="1" applyBorder="1" applyAlignment="1">
      <alignment horizontal="center"/>
    </xf>
    <xf numFmtId="0" fontId="0" fillId="7" borderId="0" xfId="0" applyFill="1"/>
    <xf numFmtId="11" fontId="0" fillId="0" borderId="0" xfId="0" applyNumberFormat="1"/>
    <xf numFmtId="11" fontId="0" fillId="17" borderId="0" xfId="0" applyNumberFormat="1" applyFill="1"/>
    <xf numFmtId="0" fontId="0" fillId="18" borderId="0" xfId="0" applyFill="1"/>
    <xf numFmtId="0" fontId="0" fillId="10" borderId="0" xfId="0" applyFill="1"/>
    <xf numFmtId="11" fontId="0" fillId="10" borderId="0" xfId="0" applyNumberFormat="1" applyFill="1"/>
    <xf numFmtId="0" fontId="1" fillId="16" borderId="0" xfId="28" applyNumberFormat="1" applyFont="1" applyFill="1" applyAlignment="1">
      <alignment horizontal="left"/>
    </xf>
    <xf numFmtId="38" fontId="6" fillId="2" borderId="11" xfId="29" applyNumberFormat="1" applyFont="1" applyFill="1" applyBorder="1" applyAlignment="1">
      <alignment horizontal="center"/>
    </xf>
    <xf numFmtId="38" fontId="6" fillId="0" borderId="11" xfId="29" applyNumberFormat="1" applyFont="1" applyFill="1" applyBorder="1" applyAlignment="1">
      <alignment horizontal="center"/>
    </xf>
    <xf numFmtId="38" fontId="6" fillId="0" borderId="12" xfId="29" applyNumberFormat="1" applyFont="1" applyFill="1" applyBorder="1" applyAlignment="1">
      <alignment horizontal="center"/>
    </xf>
    <xf numFmtId="0" fontId="27" fillId="0" borderId="0" xfId="0" applyFont="1"/>
    <xf numFmtId="44" fontId="6" fillId="0" borderId="11" xfId="0" applyNumberFormat="1" applyFont="1" applyBorder="1" applyAlignment="1">
      <alignment horizontal="center"/>
    </xf>
    <xf numFmtId="44" fontId="6" fillId="2" borderId="11" xfId="0" applyNumberFormat="1" applyFont="1" applyFill="1" applyBorder="1" applyAlignment="1">
      <alignment horizontal="center"/>
    </xf>
    <xf numFmtId="169" fontId="6" fillId="2" borderId="11" xfId="41" applyNumberFormat="1" applyFont="1" applyFill="1" applyBorder="1" applyAlignment="1">
      <alignment horizontal="center"/>
    </xf>
    <xf numFmtId="169" fontId="6" fillId="2" borderId="12" xfId="41" applyNumberFormat="1" applyFont="1" applyFill="1" applyBorder="1" applyAlignment="1">
      <alignment horizontal="center"/>
    </xf>
    <xf numFmtId="169" fontId="6" fillId="0" borderId="11" xfId="41" applyNumberFormat="1" applyFont="1" applyFill="1" applyBorder="1" applyAlignment="1">
      <alignment horizontal="center"/>
    </xf>
    <xf numFmtId="169" fontId="6" fillId="0" borderId="12" xfId="41" applyNumberFormat="1" applyFont="1" applyFill="1" applyBorder="1" applyAlignment="1">
      <alignment horizontal="center"/>
    </xf>
    <xf numFmtId="9" fontId="6" fillId="2" borderId="11" xfId="41" applyNumberFormat="1" applyFont="1" applyFill="1" applyBorder="1" applyAlignment="1">
      <alignment horizontal="center"/>
    </xf>
    <xf numFmtId="9" fontId="6" fillId="2" borderId="12" xfId="41" applyNumberFormat="1" applyFont="1" applyFill="1" applyBorder="1" applyAlignment="1">
      <alignment horizontal="center"/>
    </xf>
    <xf numFmtId="9" fontId="6" fillId="0" borderId="11" xfId="41" applyNumberFormat="1" applyFont="1" applyFill="1" applyBorder="1" applyAlignment="1">
      <alignment horizontal="center"/>
    </xf>
    <xf numFmtId="9" fontId="6" fillId="0" borderId="12" xfId="41" applyNumberFormat="1" applyFont="1" applyFill="1" applyBorder="1" applyAlignment="1">
      <alignment horizontal="center"/>
    </xf>
    <xf numFmtId="193" fontId="0" fillId="15" borderId="13" xfId="41" applyNumberFormat="1" applyFont="1" applyFill="1" applyBorder="1" applyAlignment="1">
      <alignment horizontal="center"/>
    </xf>
    <xf numFmtId="0" fontId="0" fillId="17" borderId="0" xfId="28" applyNumberFormat="1" applyFont="1" applyFill="1" applyAlignment="1">
      <alignment horizontal="left"/>
    </xf>
    <xf numFmtId="0" fontId="0" fillId="0" borderId="0" xfId="28" applyNumberFormat="1" applyFont="1" applyAlignment="1">
      <alignment horizontal="right"/>
    </xf>
    <xf numFmtId="0" fontId="0" fillId="0" borderId="0" xfId="0" applyNumberFormat="1" applyFont="1"/>
    <xf numFmtId="0" fontId="0" fillId="5" borderId="0" xfId="28" applyNumberFormat="1" applyFont="1" applyFill="1" applyAlignment="1">
      <alignment horizontal="left" wrapText="1"/>
    </xf>
    <xf numFmtId="0" fontId="0" fillId="17" borderId="0" xfId="28" applyNumberFormat="1" applyFont="1" applyFill="1" applyAlignment="1">
      <alignment horizontal="right" wrapText="1"/>
    </xf>
    <xf numFmtId="0" fontId="0" fillId="5" borderId="0" xfId="28" applyNumberFormat="1" applyFont="1" applyFill="1" applyAlignment="1">
      <alignment horizontal="left"/>
    </xf>
    <xf numFmtId="0" fontId="0" fillId="17" borderId="0" xfId="0" applyNumberFormat="1" applyFont="1" applyFill="1"/>
    <xf numFmtId="0" fontId="0" fillId="0" borderId="0" xfId="28" applyNumberFormat="1" applyFont="1" applyFill="1" applyAlignment="1">
      <alignment horizontal="left"/>
    </xf>
    <xf numFmtId="0" fontId="0" fillId="0" borderId="0" xfId="0" applyNumberFormat="1" applyFont="1" applyFill="1"/>
    <xf numFmtId="3" fontId="0" fillId="0" borderId="0" xfId="0" applyNumberFormat="1" applyFont="1"/>
    <xf numFmtId="0" fontId="0" fillId="20" borderId="0" xfId="0" applyFill="1"/>
    <xf numFmtId="193" fontId="0" fillId="0" borderId="0" xfId="0" applyNumberFormat="1"/>
    <xf numFmtId="11" fontId="0" fillId="17" borderId="0" xfId="0" applyNumberFormat="1" applyFont="1" applyFill="1"/>
    <xf numFmtId="0" fontId="0" fillId="0" borderId="0" xfId="0" applyNumberFormat="1"/>
    <xf numFmtId="43" fontId="0" fillId="17" borderId="0" xfId="28" applyFont="1" applyFill="1"/>
    <xf numFmtId="0" fontId="0" fillId="17" borderId="0" xfId="28" applyNumberFormat="1" applyFont="1" applyFill="1"/>
    <xf numFmtId="11" fontId="0" fillId="17" borderId="0" xfId="28" applyNumberFormat="1" applyFont="1" applyFill="1"/>
    <xf numFmtId="0" fontId="18" fillId="0" borderId="0" xfId="0" applyFont="1" applyBorder="1" applyAlignment="1">
      <alignment wrapText="1"/>
    </xf>
    <xf numFmtId="0" fontId="5" fillId="0" borderId="0" xfId="0" applyFont="1" applyFill="1" applyBorder="1" applyAlignment="1">
      <alignment horizontal="center"/>
    </xf>
    <xf numFmtId="0" fontId="17" fillId="0" borderId="0" xfId="0" applyFont="1" applyFill="1" applyBorder="1" applyAlignment="1">
      <alignment horizontal="center"/>
    </xf>
    <xf numFmtId="0" fontId="6" fillId="0" borderId="0" xfId="0" applyFont="1" applyFill="1" applyBorder="1" applyAlignment="1">
      <alignment horizontal="center" wrapText="1"/>
    </xf>
    <xf numFmtId="0" fontId="6" fillId="0" borderId="10" xfId="0" applyFont="1" applyFill="1" applyBorder="1" applyAlignment="1">
      <alignment horizontal="center" wrapText="1"/>
    </xf>
    <xf numFmtId="168" fontId="6" fillId="0" borderId="0" xfId="0" applyNumberFormat="1" applyFont="1" applyFill="1" applyBorder="1" applyAlignment="1">
      <alignment horizontal="center" wrapText="1"/>
    </xf>
    <xf numFmtId="168" fontId="6" fillId="0" borderId="10" xfId="0" applyNumberFormat="1" applyFont="1" applyFill="1" applyBorder="1" applyAlignment="1">
      <alignment horizontal="center" wrapText="1"/>
    </xf>
    <xf numFmtId="49" fontId="22" fillId="19" borderId="0" xfId="0" applyNumberFormat="1" applyFont="1" applyFill="1" applyBorder="1" applyAlignment="1">
      <alignment horizontal="center"/>
    </xf>
    <xf numFmtId="0" fontId="22" fillId="19" borderId="0" xfId="0" applyFont="1" applyFill="1" applyBorder="1" applyAlignment="1">
      <alignment horizontal="center"/>
    </xf>
    <xf numFmtId="0" fontId="5" fillId="0" borderId="0" xfId="0" applyFont="1" applyFill="1" applyAlignment="1">
      <alignment horizontal="center"/>
    </xf>
    <xf numFmtId="0" fontId="3" fillId="0" borderId="0" xfId="0" applyFont="1" applyFill="1" applyAlignment="1">
      <alignment horizontal="center"/>
    </xf>
    <xf numFmtId="0" fontId="19" fillId="0" borderId="0" xfId="0" applyFont="1" applyFill="1" applyBorder="1" applyAlignment="1">
      <alignment horizontal="center" wrapText="1"/>
    </xf>
    <xf numFmtId="0" fontId="19" fillId="0" borderId="10" xfId="0" applyFont="1" applyFill="1" applyBorder="1" applyAlignment="1">
      <alignment horizontal="center" wrapText="1"/>
    </xf>
    <xf numFmtId="0" fontId="5" fillId="16" borderId="0" xfId="0" applyFont="1" applyFill="1" applyBorder="1" applyAlignment="1">
      <alignment horizontal="center"/>
    </xf>
    <xf numFmtId="0" fontId="19" fillId="16" borderId="0" xfId="0" applyFont="1" applyFill="1" applyBorder="1" applyAlignment="1">
      <alignment horizontal="center" wrapText="1"/>
    </xf>
    <xf numFmtId="0" fontId="19" fillId="16" borderId="10" xfId="0" applyFont="1" applyFill="1" applyBorder="1" applyAlignment="1">
      <alignment horizontal="center" wrapText="1"/>
    </xf>
    <xf numFmtId="4" fontId="21" fillId="20" borderId="20" xfId="0" applyNumberFormat="1" applyFont="1" applyFill="1" applyBorder="1" applyAlignment="1">
      <alignment horizontal="center"/>
    </xf>
    <xf numFmtId="4" fontId="21" fillId="20" borderId="0" xfId="0" applyNumberFormat="1" applyFont="1" applyFill="1" applyBorder="1" applyAlignment="1">
      <alignment horizontal="center"/>
    </xf>
    <xf numFmtId="4" fontId="21" fillId="20" borderId="0" xfId="0" applyNumberFormat="1" applyFont="1" applyFill="1" applyBorder="1" applyAlignment="1">
      <alignment horizontal="center"/>
    </xf>
    <xf numFmtId="4" fontId="5" fillId="0" borderId="0" xfId="0" applyNumberFormat="1" applyFont="1" applyFill="1" applyBorder="1" applyAlignment="1"/>
    <xf numFmtId="4" fontId="0" fillId="0" borderId="0" xfId="0" applyNumberFormat="1" applyFill="1" applyBorder="1" applyAlignment="1"/>
    <xf numFmtId="4" fontId="0" fillId="0" borderId="0" xfId="0" applyNumberFormat="1" applyBorder="1" applyAlignment="1"/>
    <xf numFmtId="4" fontId="2" fillId="0" borderId="0" xfId="0" applyNumberFormat="1" applyFont="1" applyFill="1"/>
    <xf numFmtId="4" fontId="16" fillId="0" borderId="0" xfId="0" applyNumberFormat="1" applyFont="1" applyFill="1"/>
    <xf numFmtId="4" fontId="23" fillId="0" borderId="0" xfId="0" applyNumberFormat="1" applyFont="1" applyFill="1"/>
    <xf numFmtId="4" fontId="17" fillId="0" borderId="0" xfId="0" applyNumberFormat="1" applyFont="1" applyFill="1" applyAlignment="1">
      <alignment horizontal="center"/>
    </xf>
    <xf numFmtId="4" fontId="17" fillId="0" borderId="0" xfId="0" applyNumberFormat="1" applyFont="1" applyFill="1" applyAlignment="1">
      <alignment horizontal="center"/>
    </xf>
    <xf numFmtId="4" fontId="6" fillId="0" borderId="0" xfId="0" applyNumberFormat="1" applyFont="1"/>
    <xf numFmtId="4" fontId="6" fillId="5" borderId="17" xfId="0" applyNumberFormat="1" applyFont="1" applyFill="1" applyBorder="1" applyAlignment="1">
      <alignment horizontal="center"/>
    </xf>
    <xf numFmtId="4" fontId="6" fillId="5" borderId="18" xfId="0" applyNumberFormat="1" applyFont="1" applyFill="1" applyBorder="1" applyAlignment="1">
      <alignment horizontal="center"/>
    </xf>
    <xf numFmtId="4" fontId="6" fillId="5" borderId="19" xfId="0" applyNumberFormat="1" applyFont="1" applyFill="1" applyBorder="1" applyAlignment="1">
      <alignment horizontal="center"/>
    </xf>
    <xf numFmtId="4" fontId="6" fillId="0" borderId="0" xfId="0" applyNumberFormat="1" applyFont="1" applyFill="1" applyBorder="1"/>
    <xf numFmtId="4" fontId="6" fillId="0" borderId="0" xfId="0" applyNumberFormat="1" applyFont="1" applyFill="1" applyBorder="1" applyAlignment="1"/>
    <xf numFmtId="4" fontId="0" fillId="0" borderId="0" xfId="0" applyNumberFormat="1"/>
    <xf numFmtId="4" fontId="20" fillId="16" borderId="13" xfId="0" applyNumberFormat="1" applyFont="1" applyFill="1" applyBorder="1" applyAlignment="1">
      <alignment horizontal="center" wrapText="1"/>
    </xf>
    <xf numFmtId="4" fontId="20" fillId="0" borderId="13" xfId="0" applyNumberFormat="1" applyFont="1" applyFill="1" applyBorder="1" applyAlignment="1">
      <alignment horizontal="center" wrapText="1"/>
    </xf>
    <xf numFmtId="4" fontId="20" fillId="0" borderId="0" xfId="0" applyNumberFormat="1" applyFont="1" applyFill="1" applyBorder="1" applyAlignment="1">
      <alignment horizontal="center" wrapText="1"/>
    </xf>
    <xf numFmtId="4" fontId="0" fillId="0" borderId="0" xfId="0" applyNumberFormat="1" applyFill="1" applyBorder="1"/>
    <xf numFmtId="4" fontId="20" fillId="0" borderId="14" xfId="0" applyNumberFormat="1" applyFont="1" applyFill="1" applyBorder="1" applyAlignment="1">
      <alignment horizontal="center" wrapText="1"/>
    </xf>
    <xf numFmtId="4" fontId="20" fillId="0" borderId="16" xfId="0" applyNumberFormat="1" applyFont="1" applyFill="1" applyBorder="1" applyAlignment="1">
      <alignment horizontal="center" wrapText="1"/>
    </xf>
    <xf numFmtId="4" fontId="20" fillId="0" borderId="15" xfId="0" applyNumberFormat="1" applyFont="1" applyFill="1" applyBorder="1" applyAlignment="1">
      <alignment horizontal="center" wrapText="1"/>
    </xf>
    <xf numFmtId="4" fontId="30" fillId="15" borderId="13" xfId="0" applyNumberFormat="1" applyFont="1" applyFill="1" applyBorder="1" applyAlignment="1">
      <alignment horizontal="left"/>
    </xf>
    <xf numFmtId="4" fontId="0" fillId="15" borderId="13" xfId="29" applyNumberFormat="1" applyFont="1" applyFill="1" applyBorder="1" applyAlignment="1">
      <alignment horizontal="right"/>
    </xf>
    <xf numFmtId="4" fontId="7" fillId="0" borderId="0" xfId="41" applyNumberFormat="1" applyFont="1" applyFill="1" applyBorder="1" applyAlignment="1">
      <alignment horizontal="center"/>
    </xf>
    <xf numFmtId="4" fontId="0" fillId="15" borderId="15" xfId="29" applyNumberFormat="1" applyFont="1" applyFill="1" applyBorder="1" applyAlignment="1">
      <alignment horizontal="right"/>
    </xf>
    <xf numFmtId="4" fontId="0" fillId="0" borderId="15" xfId="29" applyNumberFormat="1" applyFont="1" applyFill="1" applyBorder="1" applyAlignment="1">
      <alignment horizontal="right"/>
    </xf>
    <xf numFmtId="3" fontId="6" fillId="2" borderId="11" xfId="28" applyNumberFormat="1" applyFont="1" applyFill="1" applyBorder="1" applyAlignment="1">
      <alignment horizontal="center"/>
    </xf>
    <xf numFmtId="3" fontId="6" fillId="0" borderId="11" xfId="29" applyNumberFormat="1"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7">
    <dxf>
      <font>
        <b/>
        <i val="0"/>
        <condense val="0"/>
        <extend val="0"/>
        <color auto="1"/>
      </font>
    </dxf>
    <dxf>
      <font>
        <b/>
        <i val="0"/>
        <condense val="0"/>
        <extend val="0"/>
      </font>
    </dxf>
    <dxf>
      <font>
        <b/>
        <i val="0"/>
        <condense val="0"/>
        <extend val="0"/>
        <color indexed="10"/>
      </font>
    </dxf>
    <dxf>
      <font>
        <b/>
        <i val="0"/>
        <condense val="0"/>
        <extend val="0"/>
        <color auto="1"/>
      </font>
    </dxf>
    <dxf>
      <font>
        <b/>
        <i val="0"/>
        <condense val="0"/>
        <extend val="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D9E0E8"/>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552450</xdr:colOff>
      <xdr:row>12</xdr:row>
      <xdr:rowOff>0</xdr:rowOff>
    </xdr:from>
    <xdr:to>
      <xdr:col>5</xdr:col>
      <xdr:colOff>533400</xdr:colOff>
      <xdr:row>13</xdr:row>
      <xdr:rowOff>0</xdr:rowOff>
    </xdr:to>
    <xdr:sp macro="" textlink="">
      <xdr:nvSpPr>
        <xdr:cNvPr id="21092" name="Line 2"/>
        <xdr:cNvSpPr>
          <a:spLocks noChangeShapeType="1"/>
        </xdr:cNvSpPr>
      </xdr:nvSpPr>
      <xdr:spPr bwMode="auto">
        <a:xfrm flipH="1">
          <a:off x="3867150" y="2933700"/>
          <a:ext cx="962025" cy="200025"/>
        </a:xfrm>
        <a:prstGeom prst="line">
          <a:avLst/>
        </a:prstGeom>
        <a:noFill/>
        <a:ln w="9525">
          <a:solidFill>
            <a:srgbClr val="000000"/>
          </a:solidFill>
          <a:round/>
          <a:headEnd/>
          <a:tailEnd type="triangle" w="med" len="med"/>
        </a:ln>
      </xdr:spPr>
    </xdr:sp>
    <xdr:clientData/>
  </xdr:twoCellAnchor>
  <xdr:twoCellAnchor>
    <xdr:from>
      <xdr:col>7</xdr:col>
      <xdr:colOff>57150</xdr:colOff>
      <xdr:row>12</xdr:row>
      <xdr:rowOff>0</xdr:rowOff>
    </xdr:from>
    <xdr:to>
      <xdr:col>8</xdr:col>
      <xdr:colOff>85725</xdr:colOff>
      <xdr:row>12</xdr:row>
      <xdr:rowOff>190500</xdr:rowOff>
    </xdr:to>
    <xdr:sp macro="" textlink="">
      <xdr:nvSpPr>
        <xdr:cNvPr id="21093" name="Line 3"/>
        <xdr:cNvSpPr>
          <a:spLocks noChangeShapeType="1"/>
        </xdr:cNvSpPr>
      </xdr:nvSpPr>
      <xdr:spPr bwMode="auto">
        <a:xfrm>
          <a:off x="6038850" y="2933700"/>
          <a:ext cx="809625" cy="190500"/>
        </a:xfrm>
        <a:prstGeom prst="line">
          <a:avLst/>
        </a:prstGeom>
        <a:noFill/>
        <a:ln w="9525">
          <a:solidFill>
            <a:srgbClr val="000000"/>
          </a:solidFill>
          <a:round/>
          <a:headEnd/>
          <a:tailEnd type="triangle" w="med" len="med"/>
        </a:ln>
      </xdr:spPr>
    </xdr:sp>
    <xdr:clientData/>
  </xdr:twoCellAnchor>
  <xdr:twoCellAnchor>
    <xdr:from>
      <xdr:col>2</xdr:col>
      <xdr:colOff>504825</xdr:colOff>
      <xdr:row>16</xdr:row>
      <xdr:rowOff>57150</xdr:rowOff>
    </xdr:from>
    <xdr:to>
      <xdr:col>3</xdr:col>
      <xdr:colOff>238125</xdr:colOff>
      <xdr:row>17</xdr:row>
      <xdr:rowOff>47625</xdr:rowOff>
    </xdr:to>
    <xdr:sp macro="" textlink="">
      <xdr:nvSpPr>
        <xdr:cNvPr id="21094" name="Line 5"/>
        <xdr:cNvSpPr>
          <a:spLocks noChangeShapeType="1"/>
        </xdr:cNvSpPr>
      </xdr:nvSpPr>
      <xdr:spPr bwMode="auto">
        <a:xfrm flipH="1">
          <a:off x="1666875" y="3705225"/>
          <a:ext cx="904875" cy="266700"/>
        </a:xfrm>
        <a:prstGeom prst="line">
          <a:avLst/>
        </a:prstGeom>
        <a:noFill/>
        <a:ln w="9525">
          <a:solidFill>
            <a:srgbClr val="000000"/>
          </a:solidFill>
          <a:round/>
          <a:headEnd/>
          <a:tailEnd type="triangle" w="med" len="med"/>
        </a:ln>
      </xdr:spPr>
    </xdr:sp>
    <xdr:clientData/>
  </xdr:twoCellAnchor>
  <xdr:twoCellAnchor>
    <xdr:from>
      <xdr:col>8</xdr:col>
      <xdr:colOff>361950</xdr:colOff>
      <xdr:row>16</xdr:row>
      <xdr:rowOff>85725</xdr:rowOff>
    </xdr:from>
    <xdr:to>
      <xdr:col>8</xdr:col>
      <xdr:colOff>628650</xdr:colOff>
      <xdr:row>17</xdr:row>
      <xdr:rowOff>0</xdr:rowOff>
    </xdr:to>
    <xdr:sp macro="" textlink="">
      <xdr:nvSpPr>
        <xdr:cNvPr id="21095" name="Line 7"/>
        <xdr:cNvSpPr>
          <a:spLocks noChangeShapeType="1"/>
        </xdr:cNvSpPr>
      </xdr:nvSpPr>
      <xdr:spPr bwMode="auto">
        <a:xfrm flipH="1">
          <a:off x="7124700" y="3733800"/>
          <a:ext cx="266700" cy="190500"/>
        </a:xfrm>
        <a:prstGeom prst="line">
          <a:avLst/>
        </a:prstGeom>
        <a:noFill/>
        <a:ln w="9525">
          <a:solidFill>
            <a:srgbClr val="000000"/>
          </a:solidFill>
          <a:round/>
          <a:headEnd/>
          <a:tailEnd type="triangle" w="med" len="med"/>
        </a:ln>
      </xdr:spPr>
    </xdr:sp>
    <xdr:clientData/>
  </xdr:twoCellAnchor>
  <xdr:twoCellAnchor>
    <xdr:from>
      <xdr:col>9</xdr:col>
      <xdr:colOff>257175</xdr:colOff>
      <xdr:row>16</xdr:row>
      <xdr:rowOff>76200</xdr:rowOff>
    </xdr:from>
    <xdr:to>
      <xdr:col>9</xdr:col>
      <xdr:colOff>266700</xdr:colOff>
      <xdr:row>17</xdr:row>
      <xdr:rowOff>0</xdr:rowOff>
    </xdr:to>
    <xdr:sp macro="" textlink="">
      <xdr:nvSpPr>
        <xdr:cNvPr id="21096" name="Line 8"/>
        <xdr:cNvSpPr>
          <a:spLocks noChangeShapeType="1"/>
        </xdr:cNvSpPr>
      </xdr:nvSpPr>
      <xdr:spPr bwMode="auto">
        <a:xfrm>
          <a:off x="8001000" y="3724275"/>
          <a:ext cx="9525" cy="200025"/>
        </a:xfrm>
        <a:prstGeom prst="line">
          <a:avLst/>
        </a:prstGeom>
        <a:noFill/>
        <a:ln w="9525">
          <a:solidFill>
            <a:srgbClr val="000000"/>
          </a:solidFill>
          <a:round/>
          <a:headEnd/>
          <a:tailEnd type="triangle" w="med" len="med"/>
        </a:ln>
      </xdr:spPr>
    </xdr:sp>
    <xdr:clientData/>
  </xdr:twoCellAnchor>
  <xdr:twoCellAnchor>
    <xdr:from>
      <xdr:col>9</xdr:col>
      <xdr:colOff>714375</xdr:colOff>
      <xdr:row>16</xdr:row>
      <xdr:rowOff>57150</xdr:rowOff>
    </xdr:from>
    <xdr:to>
      <xdr:col>10</xdr:col>
      <xdr:colOff>104775</xdr:colOff>
      <xdr:row>17</xdr:row>
      <xdr:rowOff>0</xdr:rowOff>
    </xdr:to>
    <xdr:sp macro="" textlink="">
      <xdr:nvSpPr>
        <xdr:cNvPr id="21097" name="Line 9"/>
        <xdr:cNvSpPr>
          <a:spLocks noChangeShapeType="1"/>
        </xdr:cNvSpPr>
      </xdr:nvSpPr>
      <xdr:spPr bwMode="auto">
        <a:xfrm>
          <a:off x="8458200" y="3705225"/>
          <a:ext cx="371475" cy="219075"/>
        </a:xfrm>
        <a:prstGeom prst="line">
          <a:avLst/>
        </a:prstGeom>
        <a:noFill/>
        <a:ln w="9525">
          <a:solidFill>
            <a:srgbClr val="000000"/>
          </a:solidFill>
          <a:round/>
          <a:headEnd/>
          <a:tailEnd type="triangle" w="med" len="med"/>
        </a:ln>
      </xdr:spPr>
    </xdr:sp>
    <xdr:clientData/>
  </xdr:twoCellAnchor>
  <xdr:twoCellAnchor>
    <xdr:from>
      <xdr:col>10</xdr:col>
      <xdr:colOff>114300</xdr:colOff>
      <xdr:row>16</xdr:row>
      <xdr:rowOff>47625</xdr:rowOff>
    </xdr:from>
    <xdr:to>
      <xdr:col>11</xdr:col>
      <xdr:colOff>28575</xdr:colOff>
      <xdr:row>17</xdr:row>
      <xdr:rowOff>0</xdr:rowOff>
    </xdr:to>
    <xdr:sp macro="" textlink="">
      <xdr:nvSpPr>
        <xdr:cNvPr id="21098" name="Line 10"/>
        <xdr:cNvSpPr>
          <a:spLocks noChangeShapeType="1"/>
        </xdr:cNvSpPr>
      </xdr:nvSpPr>
      <xdr:spPr bwMode="auto">
        <a:xfrm>
          <a:off x="8839200" y="3695700"/>
          <a:ext cx="895350" cy="228600"/>
        </a:xfrm>
        <a:prstGeom prst="line">
          <a:avLst/>
        </a:prstGeom>
        <a:noFill/>
        <a:ln w="9525">
          <a:solidFill>
            <a:srgbClr val="000000"/>
          </a:solidFill>
          <a:round/>
          <a:headEnd/>
          <a:tailEnd type="triangle" w="med" len="med"/>
        </a:ln>
      </xdr:spPr>
    </xdr:sp>
    <xdr:clientData/>
  </xdr:twoCellAnchor>
  <xdr:twoCellAnchor>
    <xdr:from>
      <xdr:col>3</xdr:col>
      <xdr:colOff>523875</xdr:colOff>
      <xdr:row>16</xdr:row>
      <xdr:rowOff>66675</xdr:rowOff>
    </xdr:from>
    <xdr:to>
      <xdr:col>4</xdr:col>
      <xdr:colOff>180975</xdr:colOff>
      <xdr:row>17</xdr:row>
      <xdr:rowOff>47625</xdr:rowOff>
    </xdr:to>
    <xdr:sp macro="" textlink="">
      <xdr:nvSpPr>
        <xdr:cNvPr id="21099" name="Line 11"/>
        <xdr:cNvSpPr>
          <a:spLocks noChangeShapeType="1"/>
        </xdr:cNvSpPr>
      </xdr:nvSpPr>
      <xdr:spPr bwMode="auto">
        <a:xfrm>
          <a:off x="2857500" y="3714750"/>
          <a:ext cx="638175" cy="25717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enableFormatConditionsCalculation="0">
    <tabColor indexed="50"/>
    <pageSetUpPr fitToPage="1"/>
  </sheetPr>
  <dimension ref="A1:AB13"/>
  <sheetViews>
    <sheetView showGridLines="0" zoomScaleNormal="100" zoomScaleSheetLayoutView="75" workbookViewId="0">
      <selection activeCell="A2" sqref="A2:V2"/>
    </sheetView>
  </sheetViews>
  <sheetFormatPr defaultRowHeight="12.75"/>
  <cols>
    <col min="1" max="1" width="47.7109375" style="149" customWidth="1"/>
    <col min="2" max="2" width="14.85546875" style="149" customWidth="1"/>
    <col min="3" max="3" width="13.85546875" style="149" customWidth="1"/>
    <col min="4" max="4" width="15.7109375" style="149" customWidth="1"/>
    <col min="5" max="5" width="2.42578125" style="149" customWidth="1"/>
    <col min="6" max="6" width="14.85546875" style="149" customWidth="1"/>
    <col min="7" max="7" width="12.85546875" style="149" customWidth="1"/>
    <col min="8" max="8" width="13.28515625" style="149" customWidth="1"/>
    <col min="9" max="9" width="13.7109375" style="149" customWidth="1"/>
    <col min="10" max="10" width="13.85546875" style="149" customWidth="1"/>
    <col min="11" max="11" width="3.5703125" style="149" customWidth="1"/>
    <col min="12" max="12" width="7.42578125" style="149" hidden="1" customWidth="1"/>
    <col min="13" max="13" width="13.42578125" style="149" customWidth="1"/>
    <col min="14" max="14" width="11.85546875" style="149" hidden="1" customWidth="1"/>
    <col min="15" max="15" width="12.5703125" style="149" customWidth="1"/>
    <col min="16" max="16" width="11.42578125" style="149" hidden="1" customWidth="1"/>
    <col min="17" max="17" width="11.85546875" style="149" customWidth="1"/>
    <col min="18" max="18" width="11.85546875" style="149" hidden="1" customWidth="1"/>
    <col min="19" max="22" width="11.85546875" style="149" customWidth="1"/>
    <col min="23" max="23" width="6.140625" hidden="1" customWidth="1"/>
  </cols>
  <sheetData>
    <row r="1" spans="1:28" s="65" customFormat="1" ht="27.75">
      <c r="A1" s="132" t="str">
        <f>Info!D1</f>
        <v>Total US - Groc</v>
      </c>
      <c r="B1" s="133"/>
      <c r="C1" s="133"/>
      <c r="D1" s="133"/>
      <c r="E1" s="133"/>
      <c r="F1" s="133"/>
      <c r="G1" s="133"/>
      <c r="H1" s="133"/>
      <c r="I1" s="133"/>
      <c r="J1" s="133"/>
      <c r="K1" s="133"/>
      <c r="L1" s="133"/>
      <c r="M1" s="133"/>
      <c r="N1" s="133"/>
      <c r="O1" s="133"/>
      <c r="P1" s="133"/>
      <c r="Q1" s="133"/>
      <c r="R1" s="133"/>
      <c r="S1" s="133"/>
      <c r="T1" s="133"/>
      <c r="U1" s="133"/>
      <c r="V1" s="133"/>
    </row>
    <row r="2" spans="1:28" s="65" customFormat="1" ht="27.75">
      <c r="A2" s="132" t="str">
        <f>'Raw Selected prod'!G13</f>
        <v>Volume Decomposition Report Summary</v>
      </c>
      <c r="B2" s="133"/>
      <c r="C2" s="133"/>
      <c r="D2" s="133"/>
      <c r="E2" s="133"/>
      <c r="F2" s="133"/>
      <c r="G2" s="133"/>
      <c r="H2" s="133"/>
      <c r="I2" s="133"/>
      <c r="J2" s="133"/>
      <c r="K2" s="133"/>
      <c r="L2" s="133"/>
      <c r="M2" s="133"/>
      <c r="N2" s="133"/>
      <c r="O2" s="133"/>
      <c r="P2" s="133"/>
      <c r="Q2" s="133"/>
      <c r="R2" s="133"/>
      <c r="S2" s="133"/>
      <c r="T2" s="133"/>
      <c r="U2" s="133"/>
      <c r="V2" s="133"/>
    </row>
    <row r="3" spans="1:28" s="65" customFormat="1" ht="27.75">
      <c r="A3" s="134"/>
      <c r="B3" s="134"/>
      <c r="C3" s="134"/>
      <c r="D3" s="134"/>
      <c r="E3" s="134"/>
      <c r="F3" s="134"/>
      <c r="G3" s="134" t="str">
        <f>Info!P1</f>
        <v>&lt;DUMMY&gt;</v>
      </c>
      <c r="H3" s="134"/>
      <c r="I3" s="134"/>
      <c r="J3" s="134"/>
      <c r="K3" s="134"/>
      <c r="L3" s="134"/>
      <c r="M3" s="134"/>
      <c r="N3" s="134"/>
      <c r="O3" s="134"/>
      <c r="P3" s="134"/>
      <c r="Q3" s="134"/>
      <c r="R3" s="134"/>
      <c r="S3" s="134"/>
      <c r="T3" s="134"/>
      <c r="U3" s="134"/>
      <c r="V3" s="134"/>
    </row>
    <row r="4" spans="1:28" s="3" customFormat="1" ht="21" customHeight="1">
      <c r="A4" s="135"/>
      <c r="B4" s="136"/>
      <c r="C4" s="136"/>
      <c r="D4" s="136"/>
      <c r="E4" s="136"/>
      <c r="F4" s="136"/>
      <c r="G4" s="137"/>
      <c r="H4" s="137"/>
      <c r="I4" s="137"/>
      <c r="J4" s="137"/>
      <c r="K4" s="137"/>
      <c r="L4" s="137"/>
      <c r="M4" s="137"/>
      <c r="N4" s="137"/>
      <c r="O4" s="137"/>
      <c r="P4" s="137"/>
      <c r="Q4" s="137"/>
      <c r="R4" s="137"/>
      <c r="S4" s="137"/>
      <c r="T4" s="138"/>
      <c r="U4" s="138"/>
      <c r="V4" s="138"/>
    </row>
    <row r="5" spans="1:28" s="3" customFormat="1" ht="18" customHeight="1">
      <c r="A5" s="137"/>
      <c r="B5" s="137"/>
      <c r="C5" s="137"/>
      <c r="D5" s="137"/>
      <c r="E5" s="137"/>
      <c r="F5" s="137"/>
      <c r="G5" s="138"/>
      <c r="H5" s="138"/>
      <c r="I5" s="138"/>
      <c r="J5" s="137"/>
      <c r="K5" s="138"/>
      <c r="L5" s="138"/>
      <c r="M5" s="138"/>
      <c r="N5" s="138"/>
      <c r="O5" s="138"/>
      <c r="P5" s="138"/>
      <c r="Q5" s="137"/>
      <c r="R5" s="137"/>
      <c r="S5" s="137"/>
      <c r="T5" s="138"/>
      <c r="U5" s="138"/>
      <c r="V5" s="138"/>
    </row>
    <row r="6" spans="1:28" s="66" customFormat="1" ht="15.75" customHeight="1">
      <c r="A6" s="139"/>
      <c r="B6" s="140"/>
      <c r="C6" s="140"/>
      <c r="D6" s="141" t="str">
        <f ca="1">IF(Calculations!B14="NA","",IF(ABS(Calculations!B14)&gt;0.05,"ALERT: Please Check That Both Databases Have Been Updated "," "))</f>
        <v/>
      </c>
      <c r="E6" s="141"/>
      <c r="F6" s="141"/>
      <c r="G6" s="141"/>
      <c r="H6" s="141"/>
      <c r="I6" s="141"/>
      <c r="J6" s="141"/>
      <c r="K6" s="141"/>
      <c r="L6" s="142"/>
      <c r="M6" s="140"/>
      <c r="N6" s="140"/>
      <c r="O6" s="140"/>
      <c r="P6" s="140"/>
      <c r="Q6" s="140"/>
      <c r="R6" s="140"/>
      <c r="S6" s="140"/>
      <c r="T6" s="140"/>
      <c r="U6" s="140"/>
      <c r="V6" s="140"/>
    </row>
    <row r="7" spans="1:28" s="17" customFormat="1" ht="15">
      <c r="A7" s="143"/>
      <c r="B7" s="144" t="s">
        <v>66</v>
      </c>
      <c r="C7" s="145"/>
      <c r="D7" s="146"/>
      <c r="E7" s="147"/>
      <c r="F7" s="144" t="s">
        <v>67</v>
      </c>
      <c r="G7" s="145"/>
      <c r="H7" s="145"/>
      <c r="I7" s="145"/>
      <c r="J7" s="146"/>
      <c r="K7" s="148"/>
      <c r="L7" s="148"/>
      <c r="M7" s="144" t="s">
        <v>68</v>
      </c>
      <c r="N7" s="145"/>
      <c r="O7" s="145"/>
      <c r="P7" s="145"/>
      <c r="Q7" s="145"/>
      <c r="R7" s="145"/>
      <c r="S7" s="145"/>
      <c r="T7" s="145"/>
      <c r="U7" s="145"/>
      <c r="V7" s="146"/>
      <c r="W7" s="35"/>
    </row>
    <row r="8" spans="1:28" ht="64.5" customHeight="1">
      <c r="B8" s="150" t="str">
        <f>IF(Info!$F$1=1,"Dollar Sales","Volume Sales")</f>
        <v>Volume Sales</v>
      </c>
      <c r="C8" s="151" t="str">
        <f>IF(Info!$F$1=1,"Dol Sales Change YAG","Vol Sales Change YAG")</f>
        <v>Vol Sales Change YAG</v>
      </c>
      <c r="D8" s="151" t="s">
        <v>55</v>
      </c>
      <c r="E8" s="152"/>
      <c r="F8" s="150" t="str">
        <f>IF(Info!$F$1=1,"Total Base Dollar Sales","Total Base Volume Sales")</f>
        <v>Total Base Volume Sales</v>
      </c>
      <c r="G8" s="151" t="s">
        <v>60</v>
      </c>
      <c r="H8" s="151" t="s">
        <v>55</v>
      </c>
      <c r="I8" s="151" t="s">
        <v>58</v>
      </c>
      <c r="J8" s="151" t="s">
        <v>59</v>
      </c>
      <c r="K8" s="153"/>
      <c r="L8" s="154" t="s">
        <v>0</v>
      </c>
      <c r="M8" s="150" t="str">
        <f>IF(Info!$F$1=1,"Total Increment Dollar Sales","Total Increment Volume Sales")</f>
        <v>Total Increment Volume Sales</v>
      </c>
      <c r="N8" s="151"/>
      <c r="O8" s="151" t="s">
        <v>91</v>
      </c>
      <c r="P8" s="151"/>
      <c r="Q8" s="151" t="s">
        <v>55</v>
      </c>
      <c r="R8" s="151"/>
      <c r="S8" s="151" t="s">
        <v>62</v>
      </c>
      <c r="T8" s="151" t="s">
        <v>63</v>
      </c>
      <c r="U8" s="151" t="s">
        <v>64</v>
      </c>
      <c r="V8" s="151" t="s">
        <v>65</v>
      </c>
      <c r="W8" s="62"/>
      <c r="Z8" s="62"/>
      <c r="AB8" s="74"/>
    </row>
    <row r="9" spans="1:28" ht="25.5" hidden="1" customHeight="1">
      <c r="A9" s="149">
        <v>3</v>
      </c>
      <c r="B9" s="140">
        <f>IF(Info!$F$1=1,3,43)</f>
        <v>43</v>
      </c>
      <c r="C9" s="140">
        <f>IF(Info!$F$1=1,18,47)</f>
        <v>47</v>
      </c>
      <c r="D9" s="155"/>
      <c r="E9" s="152"/>
      <c r="F9" s="156">
        <f>IF(Info!$F$1=1,5,45)</f>
        <v>45</v>
      </c>
      <c r="G9" s="156">
        <f>IF(Info!$F$1=1,19,54)</f>
        <v>54</v>
      </c>
      <c r="H9" s="156"/>
      <c r="I9" s="156">
        <f>IF(Info!$F$1=1,5,45)</f>
        <v>45</v>
      </c>
      <c r="J9" s="156">
        <f>IF(Info!$F$1=1,7,14)</f>
        <v>14</v>
      </c>
      <c r="K9" s="153"/>
      <c r="L9" s="156">
        <f>IF(Info!$F$1=1,34,64)</f>
        <v>64</v>
      </c>
      <c r="M9" s="156">
        <f>IF(Info!$F$1=1,7,47)</f>
        <v>47</v>
      </c>
      <c r="N9" s="156">
        <v>31</v>
      </c>
      <c r="O9" s="156">
        <f>IF(Info!$F$1=1,20,55)</f>
        <v>55</v>
      </c>
      <c r="P9" s="156">
        <f>IF(Info!$F$1=1,33,63)</f>
        <v>63</v>
      </c>
      <c r="Q9" s="156"/>
      <c r="R9" s="156">
        <v>32</v>
      </c>
      <c r="S9" s="156">
        <f>IF(Info!$F$1=1,100,130)</f>
        <v>130</v>
      </c>
      <c r="T9" s="156">
        <f>IF(Info!$F$1=1,97,127)</f>
        <v>127</v>
      </c>
      <c r="U9" s="156">
        <f>IF(Info!$F$1=1,99,129)</f>
        <v>129</v>
      </c>
      <c r="V9" s="156">
        <f>IF(Info!$F$1=1,98,128)</f>
        <v>128</v>
      </c>
      <c r="W9" s="62"/>
      <c r="Z9" s="60"/>
    </row>
    <row r="10" spans="1:28" ht="16.5" customHeight="1">
      <c r="A10" s="157" t="str">
        <f ca="1">OFFSET('Raw Selected time'!$A$1,1,ROW()-9)</f>
        <v>&lt;DUMMY&gt;</v>
      </c>
      <c r="B10" s="158" t="str">
        <f ca="1">OFFSET('Raw Selected time'!$A$1,B$9,ROW()-9)</f>
        <v>NA</v>
      </c>
      <c r="C10" s="158" t="str">
        <f ca="1">OFFSET('Raw Selected time'!$A$1,C$9,ROW()-9)</f>
        <v>NA</v>
      </c>
      <c r="D10" s="98">
        <f ca="1">IF(ISERROR((B10-(B10-C10))/(B10-C10)),0,IF((B10-(B10-C10))/(B10-C10)&gt;999%,(999/100),IF((B10-(B10-C10))/(B10-C10)&lt;-999%,(-999/100),(B10-(B10-C10))/(B10-C10))))</f>
        <v>0</v>
      </c>
      <c r="E10" s="159"/>
      <c r="F10" s="160" t="str">
        <f ca="1">OFFSET('Raw Selected time'!$A$1,F$9,ROW()-9)</f>
        <v>NA</v>
      </c>
      <c r="G10" s="160" t="str">
        <f ca="1">OFFSET('Raw Selected time'!$A$1,G$9,ROW()-9)</f>
        <v>NA</v>
      </c>
      <c r="H10" s="98">
        <f ca="1">IF(G10&gt;F10,"",IF(ISERROR((F10-(F10-G10))/(F10-G10)),0,IF((F10-(F10-G10))/(F10-G10)&gt;999%,(999/100),IF((F10-(F10-G10))/(F10-G10)&lt;-999%,(-999/100),(F10-(F10-G10))/(F10-G10)))))</f>
        <v>0</v>
      </c>
      <c r="I10" s="160" t="str">
        <f ca="1">IF(ISERROR(G10-J10),"NA",G10-J10)</f>
        <v>NA</v>
      </c>
      <c r="J10" s="160" t="str">
        <f ca="1">OFFSET('Raw Data Cal'!$A$1,J$9,ROW()-9)</f>
        <v>NA</v>
      </c>
      <c r="K10" s="152"/>
      <c r="L10" s="161" t="str">
        <f ca="1">OFFSET('Raw Selected time'!$A$1,L$9,ROW()-9)</f>
        <v>NA</v>
      </c>
      <c r="M10" s="160" t="str">
        <f ca="1">OFFSET('Raw Selected time'!$A$1,M$9,ROW()-9)</f>
        <v>NA</v>
      </c>
      <c r="N10" s="160" t="str">
        <f ca="1">OFFSET('Raw Selected time'!$A$1,N$9,ROW()-9)</f>
        <v>NA</v>
      </c>
      <c r="O10" s="160" t="str">
        <f ca="1">OFFSET('Raw Selected time'!$A$1,O$9,ROW()-9)</f>
        <v>NA</v>
      </c>
      <c r="P10" s="160" t="str">
        <f ca="1">OFFSET('Raw Selected time'!$A$1,P$9,ROW()-9)</f>
        <v>NA</v>
      </c>
      <c r="Q10" s="98">
        <f ca="1">IF(O10&gt;M10,"",IF(ISERROR((M10-(M10-O10))/(M10-O10)),0,IF((M10-(M10-O10))/(M10-O10)&gt;999%,(999/100),IF((M10-(M10-O10))/(M10-O10)&lt;-999%,(-999/100),IF(O10&gt;M10,(M10-(M10-O10))/((M10-O10)*-1),(M10-(M10-O10))/(M10-O10))))))</f>
        <v>0</v>
      </c>
      <c r="R10" s="160" t="str">
        <f ca="1">OFFSET('Raw Selected time'!$A$1,R$9,ROW()-9)</f>
        <v>NA</v>
      </c>
      <c r="S10" s="160" t="str">
        <f ca="1">IF(ISERROR(L10-OFFSET('Raw Selected time'!$A$1,S$9,ROW()-9)),"NA",L10-OFFSET('Raw Selected time'!$A$1,S$9,ROW()-9))</f>
        <v>NA</v>
      </c>
      <c r="T10" s="160" t="str">
        <f ca="1">IF(ISERROR(N10-OFFSET('Raw Selected time'!$A$1,T$9,ROW()-9)),"NA",N10-OFFSET('Raw Selected time'!$A$1,T$9,ROW()-9))</f>
        <v>NA</v>
      </c>
      <c r="U10" s="160" t="str">
        <f ca="1">IF(ISERROR(P10-OFFSET('Raw Selected time'!$A$1,U$9,ROW()-9)),"NA",P10-OFFSET('Raw Selected time'!$A$1,U$9,ROW()-9))</f>
        <v>NA</v>
      </c>
      <c r="V10" s="160" t="str">
        <f ca="1">IF(ISERROR(R10-OFFSET('Raw Selected time'!$A$1,V$9,ROW()-9)),"NA",R10-OFFSET('Raw Selected time'!$A$1,V$9,ROW()-9))</f>
        <v>NA</v>
      </c>
      <c r="W10" s="87">
        <f>Info!C1</f>
        <v>0</v>
      </c>
    </row>
    <row r="11" spans="1:28" ht="16.5" customHeight="1">
      <c r="A11" s="157" t="str">
        <f ca="1">OFFSET('Raw Selected time'!$A$1,1,ROW()-9)</f>
        <v>&lt;DUMMY&gt;</v>
      </c>
      <c r="B11" s="158" t="str">
        <f ca="1">OFFSET('Raw Selected time'!$A$1,B$9,ROW()-9)</f>
        <v>NA</v>
      </c>
      <c r="C11" s="158" t="str">
        <f ca="1">OFFSET('Raw Selected time'!$A$1,C$9,ROW()-9)</f>
        <v>NA</v>
      </c>
      <c r="D11" s="98">
        <f ca="1">IF(ISERROR((B11-(B11-C11))/(B11-C11)),0,IF((B11-(B11-C11))/(B11-C11)&gt;999%,(999/100),IF((B11-(B11-C11))/(B11-C11)&lt;-999%,(-999/100),(B11-(B11-C11))/(B11-C11))))</f>
        <v>0</v>
      </c>
      <c r="E11" s="159"/>
      <c r="F11" s="160" t="str">
        <f ca="1">OFFSET('Raw Selected time'!$A$1,F$9,ROW()-9)</f>
        <v>NA</v>
      </c>
      <c r="G11" s="160" t="str">
        <f ca="1">OFFSET('Raw Selected time'!$A$1,G$9,ROW()-9)</f>
        <v>NA</v>
      </c>
      <c r="H11" s="98">
        <f ca="1">IF(G11&gt;F11,"",IF(ISERROR((F11-(F11-G11))/(F11-G11)),0,IF((F11-(F11-G11))/(F11-G11)&gt;999%,(999/100),IF((F11-(F11-G11))/(F11-G11)&lt;-999%,(-999/100),(F11-(F11-G11))/(F11-G11)))))</f>
        <v>0</v>
      </c>
      <c r="I11" s="160" t="str">
        <f ca="1">IF(ISERROR(G11-J11),"NA",G11-J11)</f>
        <v>NA</v>
      </c>
      <c r="J11" s="160" t="str">
        <f ca="1">OFFSET('Raw Data Cal'!$A$1,J$9,ROW()-9)</f>
        <v>NA</v>
      </c>
      <c r="K11" s="152"/>
      <c r="L11" s="161" t="str">
        <f ca="1">OFFSET('Raw Selected time'!$A$1,L$9,ROW()-9)</f>
        <v>NA</v>
      </c>
      <c r="M11" s="160" t="str">
        <f ca="1">OFFSET('Raw Selected time'!$A$1,M$9,ROW()-9)</f>
        <v>NA</v>
      </c>
      <c r="N11" s="160" t="str">
        <f ca="1">OFFSET('Raw Selected time'!$A$1,N$9,ROW()-9)</f>
        <v>NA</v>
      </c>
      <c r="O11" s="160" t="str">
        <f ca="1">OFFSET('Raw Selected time'!$A$1,O$9,ROW()-9)</f>
        <v>NA</v>
      </c>
      <c r="P11" s="160" t="str">
        <f ca="1">OFFSET('Raw Selected time'!$A$1,P$9,ROW()-9)</f>
        <v>NA</v>
      </c>
      <c r="Q11" s="98">
        <f ca="1">IF(O11&gt;M11,"",IF(ISERROR((M11-(M11-O11))/(M11-O11)),0,IF((M11-(M11-O11))/(M11-O11)&gt;999%,(999/100),IF((M11-(M11-O11))/(M11-O11)&lt;-999%,(-999/100),IF(O11&gt;M11,(M11-(M11-O11))/((M11-O11)*-1),(M11-(M11-O11))/(M11-O11))))))</f>
        <v>0</v>
      </c>
      <c r="R11" s="160" t="str">
        <f ca="1">OFFSET('Raw Selected time'!$A$1,R$9,ROW()-9)</f>
        <v>NA</v>
      </c>
      <c r="S11" s="160" t="str">
        <f ca="1">IF(ISERROR(L11-OFFSET('Raw Selected time'!$A$1,S$9,ROW()-9)),"NA",L11-OFFSET('Raw Selected time'!$A$1,S$9,ROW()-9))</f>
        <v>NA</v>
      </c>
      <c r="T11" s="160" t="str">
        <f ca="1">IF(ISERROR(N11-OFFSET('Raw Selected time'!$A$1,T$9,ROW()-9)),"NA",N11-OFFSET('Raw Selected time'!$A$1,T$9,ROW()-9))</f>
        <v>NA</v>
      </c>
      <c r="U11" s="160" t="str">
        <f ca="1">IF(ISERROR(P11-OFFSET('Raw Selected time'!$A$1,U$9,ROW()-9)),"NA",P11-OFFSET('Raw Selected time'!$A$1,U$9,ROW()-9))</f>
        <v>NA</v>
      </c>
      <c r="V11" s="160" t="str">
        <f ca="1">IF(ISERROR(R11-OFFSET('Raw Selected time'!$A$1,V$9,ROW()-9)),"NA",R11-OFFSET('Raw Selected time'!$A$1,V$9,ROW()-9))</f>
        <v>NA</v>
      </c>
      <c r="W11" s="87">
        <f>Info!C2</f>
        <v>0</v>
      </c>
    </row>
    <row r="12" spans="1:28" ht="16.5" customHeight="1">
      <c r="A12" s="157" t="str">
        <f ca="1">OFFSET('Raw Selected time'!$A$1,1,ROW()-9)</f>
        <v>&lt;DUMMY&gt;</v>
      </c>
      <c r="B12" s="158" t="str">
        <f ca="1">OFFSET('Raw Selected time'!$A$1,B$9,ROW()-9)</f>
        <v>NA</v>
      </c>
      <c r="C12" s="158" t="str">
        <f ca="1">OFFSET('Raw Selected time'!$A$1,C$9,ROW()-9)</f>
        <v>NA</v>
      </c>
      <c r="D12" s="98">
        <f ca="1">IF(ISERROR((B12-(B12-C12))/(B12-C12)),0,IF((B12-(B12-C12))/(B12-C12)&gt;999%,(999/100),IF((B12-(B12-C12))/(B12-C12)&lt;-999%,(-999/100),(B12-(B12-C12))/(B12-C12))))</f>
        <v>0</v>
      </c>
      <c r="E12" s="159"/>
      <c r="F12" s="160" t="str">
        <f ca="1">OFFSET('Raw Selected time'!$A$1,F$9,ROW()-9)</f>
        <v>NA</v>
      </c>
      <c r="G12" s="160" t="str">
        <f ca="1">OFFSET('Raw Selected time'!$A$1,G$9,ROW()-9)</f>
        <v>NA</v>
      </c>
      <c r="H12" s="98">
        <f ca="1">IF(G12&gt;F12,"",IF(ISERROR((F12-(F12-G12))/(F12-G12)),0,IF((F12-(F12-G12))/(F12-G12)&gt;999%,(999/100),IF((F12-(F12-G12))/(F12-G12)&lt;-999%,(-999/100),(F12-(F12-G12))/(F12-G12)))))</f>
        <v>0</v>
      </c>
      <c r="I12" s="160" t="str">
        <f ca="1">IF(ISERROR(G12-J12),"NA",G12-J12)</f>
        <v>NA</v>
      </c>
      <c r="J12" s="160" t="str">
        <f ca="1">OFFSET('Raw Data Cal'!$A$1,J$9,ROW()-9)</f>
        <v>NA</v>
      </c>
      <c r="K12" s="152"/>
      <c r="L12" s="161" t="str">
        <f ca="1">OFFSET('Raw Selected time'!$A$1,L$9,ROW()-9)</f>
        <v>NA</v>
      </c>
      <c r="M12" s="160" t="str">
        <f ca="1">OFFSET('Raw Selected time'!$A$1,M$9,ROW()-9)</f>
        <v>NA</v>
      </c>
      <c r="N12" s="160" t="str">
        <f ca="1">OFFSET('Raw Selected time'!$A$1,N$9,ROW()-9)</f>
        <v>NA</v>
      </c>
      <c r="O12" s="160" t="str">
        <f ca="1">OFFSET('Raw Selected time'!$A$1,O$9,ROW()-9)</f>
        <v>NA</v>
      </c>
      <c r="P12" s="160" t="str">
        <f ca="1">OFFSET('Raw Selected time'!$A$1,P$9,ROW()-9)</f>
        <v>NA</v>
      </c>
      <c r="Q12" s="98">
        <f ca="1">IF(O12&gt;M12,"",IF(ISERROR((M12-(M12-O12))/(M12-O12)),0,IF((M12-(M12-O12))/(M12-O12)&gt;999%,(999/100),IF((M12-(M12-O12))/(M12-O12)&lt;-999%,(-999/100),IF(O12&gt;M12,(M12-(M12-O12))/((M12-O12)*-1),(M12-(M12-O12))/(M12-O12))))))</f>
        <v>0</v>
      </c>
      <c r="R12" s="160" t="str">
        <f ca="1">OFFSET('Raw Selected time'!$A$1,R$9,ROW()-9)</f>
        <v>NA</v>
      </c>
      <c r="S12" s="160" t="str">
        <f ca="1">IF(ISERROR(L12-OFFSET('Raw Selected time'!$A$1,S$9,ROW()-9)),"NA",L12-OFFSET('Raw Selected time'!$A$1,S$9,ROW()-9))</f>
        <v>NA</v>
      </c>
      <c r="T12" s="160" t="str">
        <f ca="1">IF(ISERROR(N12-OFFSET('Raw Selected time'!$A$1,T$9,ROW()-9)),"NA",N12-OFFSET('Raw Selected time'!$A$1,T$9,ROW()-9))</f>
        <v>NA</v>
      </c>
      <c r="U12" s="160" t="str">
        <f ca="1">IF(ISERROR(P12-OFFSET('Raw Selected time'!$A$1,U$9,ROW()-9)),"NA",P12-OFFSET('Raw Selected time'!$A$1,U$9,ROW()-9))</f>
        <v>NA</v>
      </c>
      <c r="V12" s="160" t="str">
        <f ca="1">IF(ISERROR(R12-OFFSET('Raw Selected time'!$A$1,V$9,ROW()-9)),"NA",R12-OFFSET('Raw Selected time'!$A$1,V$9,ROW()-9))</f>
        <v>NA</v>
      </c>
      <c r="W12" s="87">
        <f>Info!C3</f>
        <v>0</v>
      </c>
    </row>
    <row r="13" spans="1:28">
      <c r="D13" s="110"/>
      <c r="H13" s="110"/>
      <c r="Q13" s="110"/>
    </row>
  </sheetData>
  <mergeCells count="6">
    <mergeCell ref="F7:J7"/>
    <mergeCell ref="B7:D7"/>
    <mergeCell ref="M7:V7"/>
    <mergeCell ref="A1:V1"/>
    <mergeCell ref="A2:V2"/>
    <mergeCell ref="D6:K6"/>
  </mergeCells>
  <printOptions horizontalCentered="1"/>
  <pageMargins left="0.25" right="0.25" top="0.47" bottom="0.36" header="0.17" footer="0.18"/>
  <pageSetup scale="44" orientation="landscape"/>
  <headerFooter alignWithMargins="0">
    <oddFooter>&amp;C&amp;P&amp;RPep_rpt170</oddFooter>
  </headerFooter>
  <legacyDrawing r:id="rId1"/>
</worksheet>
</file>

<file path=xl/worksheets/sheet2.xml><?xml version="1.0" encoding="utf-8"?>
<worksheet xmlns="http://schemas.openxmlformats.org/spreadsheetml/2006/main" xmlns:r="http://schemas.openxmlformats.org/officeDocument/2006/relationships">
  <sheetPr codeName="Sheet1" enableFormatConditionsCalculation="0">
    <tabColor indexed="49"/>
  </sheetPr>
  <dimension ref="A1:R45"/>
  <sheetViews>
    <sheetView showGridLines="0" tabSelected="1" zoomScaleNormal="100" zoomScaleSheetLayoutView="75" workbookViewId="0">
      <selection sqref="A1:M1"/>
    </sheetView>
  </sheetViews>
  <sheetFormatPr defaultRowHeight="12.75"/>
  <cols>
    <col min="1" max="1" width="13.7109375" customWidth="1"/>
    <col min="2" max="2" width="3.7109375" customWidth="1"/>
    <col min="3" max="3" width="17.5703125" customWidth="1"/>
    <col min="4" max="5" width="14.7109375" customWidth="1"/>
    <col min="6" max="6" width="10.5703125" customWidth="1"/>
    <col min="7" max="7" width="14.7109375" customWidth="1"/>
    <col min="8" max="8" width="11.7109375" customWidth="1"/>
    <col min="9" max="12" width="14.7109375" customWidth="1"/>
    <col min="13" max="13" width="3.7109375" customWidth="1"/>
    <col min="14" max="14" width="10.85546875" customWidth="1"/>
  </cols>
  <sheetData>
    <row r="1" spans="1:18" s="65" customFormat="1" ht="27.75">
      <c r="A1" s="123" t="str">
        <f>Info!D1</f>
        <v>Total US - Groc</v>
      </c>
      <c r="B1" s="124"/>
      <c r="C1" s="124"/>
      <c r="D1" s="124"/>
      <c r="E1" s="124"/>
      <c r="F1" s="124"/>
      <c r="G1" s="124"/>
      <c r="H1" s="124"/>
      <c r="I1" s="124"/>
      <c r="J1" s="124"/>
      <c r="K1" s="124"/>
      <c r="L1" s="124"/>
      <c r="M1" s="124"/>
      <c r="N1" s="45"/>
      <c r="O1" s="45"/>
      <c r="P1" s="45"/>
      <c r="Q1" s="45">
        <v>1</v>
      </c>
      <c r="R1" s="45"/>
    </row>
    <row r="2" spans="1:18" s="65" customFormat="1" ht="27.75">
      <c r="A2" s="124" t="str">
        <f>'Raw Selected prod'!G14</f>
        <v>Volume Decomposition Report Detail</v>
      </c>
      <c r="B2" s="124"/>
      <c r="C2" s="124"/>
      <c r="D2" s="124"/>
      <c r="E2" s="124"/>
      <c r="F2" s="124"/>
      <c r="G2" s="124"/>
      <c r="H2" s="124"/>
      <c r="I2" s="124"/>
      <c r="J2" s="124"/>
      <c r="K2" s="124"/>
      <c r="L2" s="124"/>
      <c r="M2" s="124"/>
      <c r="N2" s="45"/>
      <c r="O2" s="45"/>
      <c r="P2" s="45"/>
      <c r="Q2" s="45"/>
      <c r="R2" s="45"/>
    </row>
    <row r="3" spans="1:18" s="65" customFormat="1" ht="27.75">
      <c r="A3" s="124" t="str">
        <f>Info!W45</f>
        <v>&lt;Dummy&gt;</v>
      </c>
      <c r="B3" s="124"/>
      <c r="C3" s="124"/>
      <c r="D3" s="124"/>
      <c r="E3" s="124"/>
      <c r="F3" s="124"/>
      <c r="G3" s="124"/>
      <c r="H3" s="124"/>
      <c r="I3" s="124"/>
      <c r="J3" s="124"/>
      <c r="K3" s="124"/>
      <c r="L3" s="124"/>
      <c r="M3" s="124"/>
      <c r="N3" s="45"/>
      <c r="O3" s="45"/>
      <c r="P3" s="45"/>
      <c r="Q3" s="45"/>
      <c r="R3" s="45"/>
    </row>
    <row r="4" spans="1:18" s="3" customFormat="1" ht="21" customHeight="1">
      <c r="A4" s="63"/>
      <c r="B4" s="64"/>
      <c r="C4" s="64"/>
      <c r="D4" s="64"/>
      <c r="E4" s="64"/>
      <c r="F4" s="45"/>
      <c r="G4" s="45"/>
      <c r="H4" s="45"/>
      <c r="I4" s="45"/>
      <c r="J4" s="45"/>
      <c r="K4" s="45"/>
      <c r="L4" s="45"/>
      <c r="M4" s="45"/>
    </row>
    <row r="5" spans="1:18" s="3" customFormat="1" ht="21" customHeight="1">
      <c r="A5" s="63"/>
      <c r="B5" s="64"/>
      <c r="C5" s="64"/>
      <c r="D5" s="64"/>
      <c r="E5" s="64"/>
      <c r="F5" s="45"/>
      <c r="G5" s="45"/>
      <c r="H5" s="45"/>
      <c r="I5" s="45"/>
      <c r="J5" s="45"/>
      <c r="K5" s="45"/>
      <c r="L5" s="45"/>
      <c r="M5" s="45"/>
    </row>
    <row r="6" spans="1:18" s="3" customFormat="1" ht="18" customHeight="1">
      <c r="A6" s="45"/>
      <c r="B6" s="45"/>
      <c r="C6" s="45"/>
      <c r="D6" s="45"/>
      <c r="E6" s="45"/>
      <c r="F6" s="45"/>
      <c r="G6" s="45"/>
      <c r="H6" s="45"/>
      <c r="I6" s="45"/>
      <c r="J6" s="45"/>
      <c r="K6" s="45"/>
      <c r="L6" s="45"/>
      <c r="M6" s="45"/>
    </row>
    <row r="7" spans="1:18" s="3" customFormat="1" ht="15.75" customHeight="1">
      <c r="A7" s="23"/>
      <c r="D7" s="126" t="str">
        <f ca="1">IF(Calculations!B14="NA","",IF(ABS(Calculations!B14)&gt;0.05,"ALERT: Please Check That Both Databases Have Been Updated "," "))</f>
        <v/>
      </c>
      <c r="E7" s="126"/>
      <c r="F7" s="126"/>
      <c r="G7" s="126"/>
      <c r="H7" s="126"/>
      <c r="I7" s="126"/>
      <c r="J7" s="126"/>
    </row>
    <row r="8" spans="1:18" ht="18.75" thickBot="1">
      <c r="A8" s="39"/>
      <c r="C8" s="37"/>
      <c r="D8" s="24"/>
      <c r="E8" s="24"/>
      <c r="F8" s="24"/>
      <c r="G8" s="35" t="str">
        <f>IF(Info!F1=1,"Total Dollar Sales","Total Volume Sales")</f>
        <v>Total Volume Sales</v>
      </c>
      <c r="H8" s="25"/>
      <c r="I8" s="24"/>
      <c r="J8" s="3"/>
      <c r="K8" s="24"/>
      <c r="L8" s="24"/>
      <c r="M8" s="24"/>
    </row>
    <row r="9" spans="1:18" ht="13.5" thickBot="1">
      <c r="A9" s="37"/>
      <c r="B9" s="37"/>
      <c r="C9" s="37"/>
      <c r="D9" s="24"/>
      <c r="E9" s="24"/>
      <c r="F9" s="36" t="s">
        <v>10</v>
      </c>
      <c r="G9" s="162" t="str">
        <f ca="1">IF(Info!F1=1,'Raw Selected prod'!B4,'Raw Selected prod'!B46)</f>
        <v/>
      </c>
      <c r="H9" s="26"/>
      <c r="I9" s="24"/>
      <c r="J9" s="24"/>
      <c r="K9" s="24"/>
      <c r="L9" s="24"/>
      <c r="M9" s="24"/>
    </row>
    <row r="10" spans="1:18" ht="13.5" thickBot="1">
      <c r="A10" s="37"/>
      <c r="B10" s="40"/>
      <c r="C10" s="37"/>
      <c r="D10" s="24"/>
      <c r="E10" s="24"/>
      <c r="F10" s="36" t="s">
        <v>6</v>
      </c>
      <c r="G10" s="163" t="str">
        <f ca="1">IF(Info!F1=1,'Raw Selected prod'!B19,'Raw Selected prod'!B56)</f>
        <v/>
      </c>
      <c r="H10" s="26"/>
      <c r="I10" s="24"/>
      <c r="J10" s="24"/>
      <c r="K10" s="24"/>
      <c r="L10" s="24"/>
      <c r="M10" s="24"/>
    </row>
    <row r="11" spans="1:18" ht="13.5" thickBot="1">
      <c r="A11" s="24"/>
      <c r="B11" s="24"/>
      <c r="C11" s="24"/>
      <c r="D11" s="24"/>
      <c r="E11" s="24"/>
      <c r="F11" s="36" t="s">
        <v>5</v>
      </c>
      <c r="G11" s="52" t="e">
        <f ca="1">(G9-(G9-G10))/(G9-G10)</f>
        <v>#VALUE!</v>
      </c>
      <c r="H11" s="26"/>
      <c r="I11" s="24"/>
      <c r="J11" s="24"/>
      <c r="K11" s="24"/>
      <c r="L11" s="24"/>
      <c r="M11" s="24"/>
    </row>
    <row r="12" spans="1:18">
      <c r="A12" s="24"/>
      <c r="B12" s="24"/>
      <c r="C12" s="24"/>
      <c r="D12" s="24"/>
      <c r="E12" s="24"/>
      <c r="F12" s="24"/>
      <c r="G12" s="27"/>
      <c r="H12" s="28"/>
      <c r="I12" s="24"/>
      <c r="J12" s="24"/>
      <c r="K12" s="24"/>
      <c r="L12" s="24"/>
      <c r="M12" s="24"/>
    </row>
    <row r="13" spans="1:18" ht="15.75" thickBot="1">
      <c r="A13" s="24"/>
      <c r="B13" s="24"/>
      <c r="C13" s="24"/>
      <c r="D13" s="35" t="str">
        <f>IF(Info!F1=1,"Base Dollar Sales","Base Volume Sales")</f>
        <v>Base Volume Sales</v>
      </c>
      <c r="E13" s="25"/>
      <c r="F13" s="24"/>
      <c r="G13" s="24"/>
      <c r="H13" s="24"/>
      <c r="I13" s="24"/>
      <c r="J13" s="35" t="str">
        <f>IF(Info!F1=1,"Incremental Dollar Sales","Incremental Volume Sales")</f>
        <v>Incremental Volume Sales</v>
      </c>
      <c r="K13" s="25"/>
      <c r="L13" s="24"/>
      <c r="M13" s="24"/>
    </row>
    <row r="14" spans="1:18" ht="13.5" thickBot="1">
      <c r="A14" s="24"/>
      <c r="B14" s="24"/>
      <c r="C14" s="36" t="s">
        <v>10</v>
      </c>
      <c r="D14" s="162" t="str">
        <f ca="1">IF(Info!F1=1,'Raw Selected prod'!B6,'Raw Selected prod'!B48)</f>
        <v/>
      </c>
      <c r="E14" s="26"/>
      <c r="F14" s="24"/>
      <c r="G14" s="24"/>
      <c r="H14" s="24"/>
      <c r="I14" s="36" t="s">
        <v>10</v>
      </c>
      <c r="J14" s="162" t="str">
        <f ca="1">IF(Info!F1=1,'Raw Selected prod'!B8,'Raw Selected prod'!B50)</f>
        <v/>
      </c>
      <c r="K14" s="26"/>
      <c r="L14" s="24"/>
      <c r="M14" s="24"/>
    </row>
    <row r="15" spans="1:18" ht="13.5" thickBot="1">
      <c r="A15" s="24"/>
      <c r="B15" s="24"/>
      <c r="C15" s="36" t="s">
        <v>6</v>
      </c>
      <c r="D15" s="163" t="str">
        <f ca="1">IF(Info!F1=1,'Raw Selected prod'!B20,'Raw Selected prod'!B57)</f>
        <v/>
      </c>
      <c r="E15" s="26"/>
      <c r="F15" s="24"/>
      <c r="G15" s="24"/>
      <c r="H15" s="24"/>
      <c r="I15" s="36" t="s">
        <v>6</v>
      </c>
      <c r="J15" s="163" t="str">
        <f ca="1">IF(Info!F1=1,'Raw Selected prod'!B21,'Raw Selected prod'!B58)</f>
        <v/>
      </c>
      <c r="K15" s="26"/>
      <c r="L15" s="24"/>
      <c r="M15" s="24"/>
    </row>
    <row r="16" spans="1:18" ht="13.5" thickBot="1">
      <c r="A16" s="24"/>
      <c r="B16" s="24"/>
      <c r="C16" s="36" t="s">
        <v>55</v>
      </c>
      <c r="D16" s="52">
        <f ca="1">IF(D15&gt;D14,"",IF(ISERROR((D14-(D14-D15))/(D14-D15)),0,IF((D14-(D14-D15))/(D14-D15)&gt;999%,(999/100),IF((D14-(D14-D15))/(D14-D15)&lt;-999%,(-999/100),(D14-(D14-D15))/(D14-D15)))))</f>
        <v>0</v>
      </c>
      <c r="E16" s="53"/>
      <c r="F16" s="55"/>
      <c r="G16" s="54"/>
      <c r="H16" s="54"/>
      <c r="I16" s="58" t="s">
        <v>55</v>
      </c>
      <c r="J16" s="52">
        <f ca="1">IF(J15&gt;J14,"",IF(ISERROR((J14-(J14-J15))/(J14-J15)),0,IF((J14-(J14-J15))/(J14-J15)&gt;999%,(999/100),IF((J14-(J14-J15))/(J14-J15)&lt;-999%,(-999/100),(J14-(J14-J15))/(J14-J15)))))</f>
        <v>0</v>
      </c>
      <c r="K16" s="29"/>
      <c r="L16" s="24"/>
      <c r="M16" s="24"/>
    </row>
    <row r="17" spans="1:14" ht="21.75" customHeight="1">
      <c r="A17" s="24"/>
      <c r="B17" s="24"/>
      <c r="C17" s="24"/>
      <c r="D17" s="24"/>
      <c r="E17" s="24"/>
      <c r="F17" s="24"/>
      <c r="G17" s="24"/>
      <c r="H17" s="24"/>
      <c r="I17" s="24"/>
      <c r="J17" s="24"/>
      <c r="K17" s="24"/>
      <c r="L17" s="24"/>
      <c r="M17" s="24"/>
    </row>
    <row r="18" spans="1:14" s="4" customFormat="1" ht="15">
      <c r="A18" s="30"/>
      <c r="B18" s="30"/>
      <c r="C18" s="30"/>
      <c r="D18" s="30"/>
      <c r="E18" s="30"/>
      <c r="F18" s="30"/>
      <c r="G18" s="30"/>
      <c r="H18" s="37"/>
      <c r="I18" s="125" t="str">
        <f>IF(Info!F1=1,"Incremental Dollars by Merch Condition","Incremental Volumes by Merch Condition")</f>
        <v>Incremental Volumes by Merch Condition</v>
      </c>
      <c r="J18" s="125"/>
      <c r="K18" s="125"/>
      <c r="L18" s="125"/>
      <c r="M18" s="30"/>
    </row>
    <row r="19" spans="1:14" s="4" customFormat="1" ht="15.75" thickBot="1">
      <c r="A19" s="37"/>
      <c r="B19" s="37"/>
      <c r="C19" s="35" t="s">
        <v>58</v>
      </c>
      <c r="D19" s="37"/>
      <c r="E19" s="35" t="s">
        <v>59</v>
      </c>
      <c r="F19" s="35"/>
      <c r="G19" s="25"/>
      <c r="H19" s="37"/>
      <c r="I19" s="38" t="s">
        <v>0</v>
      </c>
      <c r="J19" s="38" t="s">
        <v>1</v>
      </c>
      <c r="K19" s="38" t="s">
        <v>2</v>
      </c>
      <c r="L19" s="38" t="s">
        <v>3</v>
      </c>
      <c r="M19" s="30"/>
    </row>
    <row r="20" spans="1:14" s="4" customFormat="1" ht="13.5" thickBot="1">
      <c r="A20" s="59" t="s">
        <v>57</v>
      </c>
      <c r="B20" s="31"/>
      <c r="C20" s="84" t="str">
        <f ca="1">(IF(ISERROR(D15-E20),"NA",D15-E20))</f>
        <v>NA</v>
      </c>
      <c r="D20" s="32" t="s">
        <v>7</v>
      </c>
      <c r="E20" s="84" t="str">
        <f ca="1">IF(Info!F1,'Raw Selected prod'!G9,'Raw Selected prod'!G22)</f>
        <v>NA</v>
      </c>
      <c r="F20" s="30"/>
      <c r="G20" s="30"/>
      <c r="H20" s="36" t="s">
        <v>10</v>
      </c>
      <c r="I20" s="84" t="str">
        <f ca="1">IF(Info!F1=1,'Raw Selected prod'!B35,'Raw Selected prod'!B67)</f>
        <v/>
      </c>
      <c r="J20" s="84" t="str">
        <f ca="1">IF(Info!F1=1,'Raw Selected prod'!B32,'Raw Selected prod'!B64)</f>
        <v/>
      </c>
      <c r="K20" s="84" t="str">
        <f ca="1">IF(Info!F1=1,'Raw Selected prod'!B34,'Raw Selected prod'!B66)</f>
        <v/>
      </c>
      <c r="L20" s="84" t="str">
        <f ca="1">IF(Info!F1=1,'Raw Selected prod'!B33,'Raw Selected prod'!B65)</f>
        <v/>
      </c>
      <c r="M20" s="30"/>
      <c r="N20" s="61"/>
    </row>
    <row r="21" spans="1:14" s="4" customFormat="1" ht="13.5" thickBot="1">
      <c r="A21" s="58" t="s">
        <v>61</v>
      </c>
      <c r="C21" s="51" t="str">
        <f ca="1">IF(ISERROR(D16-E21),"NA",D16-E21)</f>
        <v>NA</v>
      </c>
      <c r="D21" s="32" t="s">
        <v>7</v>
      </c>
      <c r="E21" s="51" t="str">
        <f ca="1">IF(Info!F1,IF(ISERROR('Raw Selected prod'!G8/100),"NA",'Raw Selected prod'!G8/100),IF(ISERROR('Raw Selected prod'!G21/100),"NA",'Raw Selected prod'!G21/100))</f>
        <v>NA</v>
      </c>
      <c r="F21" s="30"/>
      <c r="G21" s="30"/>
      <c r="H21" s="36" t="s">
        <v>6</v>
      </c>
      <c r="I21" s="85" t="str">
        <f ca="1">IF(Info!F1=1,IF(ISERROR(I20-'Raw Selected prod'!B103),"NA",I20-'Raw Selected prod'!B103),IF(ISERROR(I20-'Raw Selected prod'!B135),"NA",I20-'Raw Selected prod'!B135))</f>
        <v>NA</v>
      </c>
      <c r="J21" s="86" t="str">
        <f ca="1">IF(Info!F1=1,IF(ISERROR(J20-'Raw Selected prod'!B100),"NA",J20-'Raw Selected prod'!B100),IF(ISERROR(J20-'Raw Selected prod'!B132),"NA",J20-'Raw Selected prod'!B132))</f>
        <v>NA</v>
      </c>
      <c r="K21" s="86" t="str">
        <f ca="1">IF(Info!F1=1,IF(ISERROR(K20-'Raw Selected prod'!B102),"NA",K20-'Raw Selected prod'!B102),IF(ISERROR(K20-'Raw Selected prod'!B134),"NA",K20-'Raw Selected prod'!B134))</f>
        <v>NA</v>
      </c>
      <c r="L21" s="86" t="str">
        <f ca="1">IF(Info!F1=1,IF(ISERROR(L20-'Raw Selected prod'!B101),"NA",L20-'Raw Selected prod'!B101),IF(ISERROR(L20-'Raw Selected prod'!B133),"NA",L20-'Raw Selected prod'!B133))</f>
        <v>NA</v>
      </c>
      <c r="M21" s="30"/>
      <c r="N21" s="61"/>
    </row>
    <row r="22" spans="1:14" s="4" customFormat="1" ht="13.5" thickBot="1">
      <c r="A22" s="33"/>
      <c r="B22" s="31"/>
      <c r="F22" s="30"/>
      <c r="G22" s="30"/>
      <c r="H22" s="41" t="s">
        <v>55</v>
      </c>
      <c r="I22" s="52" t="str">
        <f ca="1">IF(I21&gt;I20,"",IF(ISERROR((I20-(I20-I21))/(I20-I21)),"NA",(I20-(I20-I21))/(I20-I21)))</f>
        <v/>
      </c>
      <c r="J22" s="52" t="str">
        <f ca="1">IF(J21&gt;J20,"",IF(ISERROR((J20-(J20-J21))/(J20-J21)),"NA",(J20-(J20-J21))/(J20-J21)))</f>
        <v/>
      </c>
      <c r="K22" s="52" t="str">
        <f ca="1">IF(K21&gt;K20,"",IF(ISERROR((K20-(K20-K21))/(K20-K21)),"NA",(K20-(K20-K21))/(K20-K21)))</f>
        <v/>
      </c>
      <c r="L22" s="52" t="str">
        <f ca="1">IF(L21&gt;L20,"",IF(ISERROR((L20-(L20-L21))/(L20-L21)),"NA",(L20-(L20-L21))/(L20-L21)))</f>
        <v/>
      </c>
      <c r="M22" s="30"/>
    </row>
    <row r="23" spans="1:14" s="4" customFormat="1" ht="17.25" customHeight="1">
      <c r="A23" s="30"/>
      <c r="B23" s="30"/>
      <c r="F23" s="30"/>
      <c r="G23" s="30"/>
      <c r="H23" s="34"/>
      <c r="I23" s="30"/>
      <c r="J23" s="30"/>
      <c r="K23" s="30"/>
      <c r="L23" s="30"/>
      <c r="M23" s="30"/>
    </row>
    <row r="24" spans="1:14" ht="15">
      <c r="A24" s="24"/>
      <c r="B24" s="24"/>
      <c r="F24" s="24"/>
      <c r="G24" s="24"/>
      <c r="H24" s="34"/>
      <c r="I24" s="117" t="s">
        <v>56</v>
      </c>
      <c r="J24" s="117"/>
      <c r="K24" s="117"/>
      <c r="L24" s="117"/>
      <c r="M24" s="24"/>
    </row>
    <row r="25" spans="1:14" ht="13.5" thickBot="1">
      <c r="A25" s="24"/>
      <c r="B25" s="24"/>
      <c r="C25" s="116" t="s">
        <v>39</v>
      </c>
      <c r="D25" s="127" t="str">
        <f ca="1">'Raw Selected prod'!A30</f>
        <v>Base Prc/Unit</v>
      </c>
      <c r="E25" s="127" t="s">
        <v>45</v>
      </c>
      <c r="F25" s="127" t="str">
        <f>IF(Info!O1="x","Average Facings","Gondola Facings (Groc Only)")</f>
        <v>Average Facings</v>
      </c>
      <c r="G25" s="24"/>
      <c r="H25" s="34"/>
      <c r="I25" s="38" t="s">
        <v>0</v>
      </c>
      <c r="J25" s="38" t="s">
        <v>1</v>
      </c>
      <c r="K25" s="38" t="s">
        <v>2</v>
      </c>
      <c r="L25" s="38" t="s">
        <v>3</v>
      </c>
      <c r="M25" s="24"/>
    </row>
    <row r="26" spans="1:14" ht="13.5" thickBot="1">
      <c r="A26" s="24"/>
      <c r="B26" s="24"/>
      <c r="C26" s="116"/>
      <c r="D26" s="128"/>
      <c r="E26" s="128"/>
      <c r="F26" s="128"/>
      <c r="G26" s="24"/>
      <c r="H26" s="36" t="s">
        <v>10</v>
      </c>
      <c r="I26" s="90" t="str">
        <f ca="1">IF(Info!F1=1,'Raw Selected prod'!B15,'Raw Selected prod'!B55)</f>
        <v/>
      </c>
      <c r="J26" s="91" t="str">
        <f ca="1">IF(Info!F1=1,'Raw Selected prod'!B12,'Raw Selected prod'!B52)</f>
        <v/>
      </c>
      <c r="K26" s="91" t="str">
        <f ca="1">IF(Info!F1=1,'Raw Selected prod'!B14,'Raw Selected prod'!B54)</f>
        <v/>
      </c>
      <c r="L26" s="91" t="str">
        <f ca="1">IF(Info!F1=1,'Raw Selected prod'!B13,'Raw Selected prod'!B53)</f>
        <v/>
      </c>
      <c r="M26" s="24"/>
    </row>
    <row r="27" spans="1:14" ht="13.5" thickBot="1">
      <c r="A27" s="24"/>
      <c r="B27" s="24"/>
      <c r="C27" s="41" t="s">
        <v>10</v>
      </c>
      <c r="D27" s="88" t="str">
        <f ca="1">'Raw Selected prod'!B30</f>
        <v/>
      </c>
      <c r="E27" s="75" t="str">
        <f ca="1">'Raw Selected prod'!B42</f>
        <v/>
      </c>
      <c r="F27" s="75" t="str">
        <f ca="1">IF(Info!O1="x",'Raw Selected prod'!B43,'Raw Selected prod'!B44)</f>
        <v>NA</v>
      </c>
      <c r="G27" s="24"/>
      <c r="H27" s="36" t="s">
        <v>4</v>
      </c>
      <c r="I27" s="92" t="str">
        <f ca="1">IF(Info!F1=1,'Raw Selected prod'!B83,'Raw Selected prod'!B123)</f>
        <v>NA</v>
      </c>
      <c r="J27" s="93" t="str">
        <f ca="1">IF(Info!F1=1,'Raw Selected prod'!B80,'Raw Selected prod'!B120)</f>
        <v>NA</v>
      </c>
      <c r="K27" s="93" t="str">
        <f ca="1">IF(Info!F1=1,'Raw Selected prod'!B82,'Raw Selected prod'!B122)</f>
        <v>NA</v>
      </c>
      <c r="L27" s="93" t="str">
        <f ca="1">IF(Info!F1=1,'Raw Selected prod'!B81,'Raw Selected prod'!B121)</f>
        <v>NA</v>
      </c>
      <c r="M27" s="24"/>
    </row>
    <row r="28" spans="1:14" ht="13.5" thickBot="1">
      <c r="A28" s="24"/>
      <c r="B28" s="24"/>
      <c r="C28" s="41" t="s">
        <v>36</v>
      </c>
      <c r="D28" s="89" t="str">
        <f ca="1">'Raw Selected prod'!B98</f>
        <v>NA</v>
      </c>
      <c r="E28" s="76" t="str">
        <f ca="1">'Raw Selected prod'!B110</f>
        <v>NA</v>
      </c>
      <c r="F28" s="76" t="str">
        <f ca="1">(IF(Info!O1="x",'Raw Selected prod'!B111,'Raw Selected prod'!B112))</f>
        <v>NA</v>
      </c>
      <c r="G28" s="24"/>
      <c r="H28" s="41" t="s">
        <v>55</v>
      </c>
      <c r="I28" s="52" t="str">
        <f ca="1">IF(I27&lt;0,"",IF(ISERROR((I26-I27)/I27),"NA",(I26-I27)/I27))</f>
        <v>NA</v>
      </c>
      <c r="J28" s="52" t="str">
        <f ca="1">IF(J27&lt;0,"",IF(ISERROR((J26-J27)/J27),"NA",(J26-J27)/J27))</f>
        <v>NA</v>
      </c>
      <c r="K28" s="52" t="str">
        <f ca="1">IF(K27&lt;0,"",IF(ISERROR((K26-K27)/K27),"NA",(K26-K27)/K27))</f>
        <v>NA</v>
      </c>
      <c r="L28" s="52" t="str">
        <f ca="1">IF(L27&lt;0,"",IF(ISERROR((L26-L27)/L27),"NA",(L26-L27)/L27))</f>
        <v>NA</v>
      </c>
      <c r="M28" s="24"/>
    </row>
    <row r="29" spans="1:14" ht="13.5" thickBot="1">
      <c r="A29" s="24"/>
      <c r="B29" s="24"/>
      <c r="C29" s="41" t="s">
        <v>8</v>
      </c>
      <c r="D29" s="88" t="str">
        <f ca="1">IF(ISERROR(D27-D28),"NA",D27-D28)</f>
        <v>NA</v>
      </c>
      <c r="E29" s="75" t="str">
        <f ca="1">IF(ISERROR(E27-E28),"NA",E27-E28)</f>
        <v>NA</v>
      </c>
      <c r="F29" s="75" t="str">
        <f ca="1">IF(ISERROR(F27-F28),"NA",F27-F28)</f>
        <v>NA</v>
      </c>
      <c r="G29" s="24"/>
      <c r="H29" s="24"/>
      <c r="I29" s="24"/>
      <c r="J29" s="24"/>
      <c r="K29" s="24"/>
      <c r="L29" s="24"/>
      <c r="M29" s="24"/>
    </row>
    <row r="30" spans="1:14" ht="12.75" customHeight="1" thickBot="1">
      <c r="A30" s="24"/>
      <c r="B30" s="24"/>
      <c r="C30" s="41" t="s">
        <v>55</v>
      </c>
      <c r="D30" s="89" t="str">
        <f ca="1">IF(ISERROR(((D27-D28)/D28)*100),"NA",((D27-D28)/D28)*100)</f>
        <v>NA</v>
      </c>
      <c r="E30" s="76" t="str">
        <f ca="1">IF(ISERROR(((E27-E28)/E28)*100),"NA",((E27-E28)/E28)*100)</f>
        <v>NA</v>
      </c>
      <c r="F30" s="76" t="str">
        <f ca="1">IF(ISERROR(((F27-F28)/F28)*100),"NA",((F27-F28)/F28)*100)</f>
        <v>NA</v>
      </c>
      <c r="G30" s="24"/>
      <c r="H30" s="34"/>
      <c r="I30" s="117" t="s">
        <v>52</v>
      </c>
      <c r="J30" s="117"/>
      <c r="K30" s="117"/>
      <c r="L30" s="117"/>
      <c r="M30" s="24"/>
    </row>
    <row r="31" spans="1:14" ht="15.75" customHeight="1" thickBot="1">
      <c r="A31" s="24"/>
      <c r="B31" s="24"/>
      <c r="F31" s="24"/>
      <c r="G31" s="24"/>
      <c r="H31" s="34"/>
      <c r="I31" s="68" t="s">
        <v>46</v>
      </c>
      <c r="J31" s="68" t="s">
        <v>49</v>
      </c>
      <c r="K31" s="68" t="s">
        <v>48</v>
      </c>
      <c r="L31" s="68" t="s">
        <v>47</v>
      </c>
      <c r="M31" s="24"/>
    </row>
    <row r="32" spans="1:14" ht="15.75" customHeight="1" thickBot="1">
      <c r="D32" s="35"/>
      <c r="E32" s="35"/>
      <c r="F32" s="35"/>
      <c r="G32" s="24"/>
      <c r="H32" s="36" t="s">
        <v>10</v>
      </c>
      <c r="I32" s="94" t="str">
        <f ca="1">'Raw Selected prod'!B38</f>
        <v/>
      </c>
      <c r="J32" s="95" t="str">
        <f ca="1">'Raw Selected prod'!B39</f>
        <v/>
      </c>
      <c r="K32" s="95" t="str">
        <f ca="1">'Raw Selected prod'!B40</f>
        <v/>
      </c>
      <c r="L32" s="95" t="str">
        <f ca="1">'Raw Selected prod'!B41</f>
        <v/>
      </c>
      <c r="M32" s="24"/>
    </row>
    <row r="33" spans="1:13" ht="15.75" customHeight="1" thickBot="1">
      <c r="D33" s="35"/>
      <c r="E33" s="35"/>
      <c r="F33" s="35"/>
      <c r="G33" s="24"/>
      <c r="H33" s="36" t="s">
        <v>4</v>
      </c>
      <c r="I33" s="96" t="str">
        <f ca="1">'Raw Selected prod'!B106</f>
        <v>NA</v>
      </c>
      <c r="J33" s="97" t="str">
        <f ca="1">'Raw Selected prod'!B107</f>
        <v>NA</v>
      </c>
      <c r="K33" s="97" t="str">
        <f ca="1">'Raw Selected prod'!B108</f>
        <v>NA</v>
      </c>
      <c r="L33" s="97" t="str">
        <f ca="1">'Raw Selected prod'!B109</f>
        <v>NA</v>
      </c>
      <c r="M33" s="24"/>
    </row>
    <row r="34" spans="1:13" ht="15.75" customHeight="1" thickBot="1">
      <c r="A34" s="24"/>
      <c r="B34" s="24"/>
      <c r="F34" s="24"/>
      <c r="G34" s="24"/>
      <c r="H34" s="58" t="s">
        <v>55</v>
      </c>
      <c r="I34" s="52" t="str">
        <f ca="1">IF(ISERROR((I32-I33)/I33),"NA",(I32-I33)/I33)</f>
        <v>NA</v>
      </c>
      <c r="J34" s="52" t="str">
        <f ca="1">IF(ISERROR((J32-J33)/J33),"NA",(J32-J33)/J33)</f>
        <v>NA</v>
      </c>
      <c r="K34" s="52" t="str">
        <f ca="1">IF(ISERROR((K32-K33)/K33),"NA",(K32-K33)/K33)</f>
        <v>NA</v>
      </c>
      <c r="L34" s="52" t="str">
        <f ca="1">IF(ISERROR((L32-L33)/L33),"NA",(L32-L33)/L33)</f>
        <v>NA</v>
      </c>
      <c r="M34" s="24"/>
    </row>
    <row r="35" spans="1:13" s="18" customFormat="1" ht="15.75" customHeight="1">
      <c r="A35" s="24"/>
      <c r="B35" s="24"/>
    </row>
    <row r="36" spans="1:13" s="18" customFormat="1" ht="17.25" customHeight="1">
      <c r="A36" s="24"/>
      <c r="B36" s="24"/>
      <c r="C36" s="116" t="s">
        <v>39</v>
      </c>
      <c r="D36" s="121" t="s">
        <v>37</v>
      </c>
      <c r="E36" s="119" t="s">
        <v>38</v>
      </c>
      <c r="I36" s="118" t="s">
        <v>90</v>
      </c>
      <c r="J36" s="118"/>
      <c r="K36" s="118"/>
      <c r="L36" s="118"/>
    </row>
    <row r="37" spans="1:13" ht="15.75" thickBot="1">
      <c r="C37" s="116"/>
      <c r="D37" s="122"/>
      <c r="E37" s="120"/>
      <c r="H37" s="34"/>
      <c r="I37" s="69" t="str">
        <f ca="1">IF('Raw Selected prod'!F15&gt;0,"","Inventory")</f>
        <v>Inventory</v>
      </c>
      <c r="J37" s="69"/>
      <c r="K37" s="24"/>
      <c r="L37" s="70"/>
    </row>
    <row r="38" spans="1:13" ht="15.75" thickBot="1">
      <c r="C38" s="41" t="s">
        <v>10</v>
      </c>
      <c r="D38" s="90" t="str">
        <f ca="1">'Raw Selected prod'!B10</f>
        <v>NA</v>
      </c>
      <c r="E38" s="75" t="str">
        <f ca="1">IF(Info!F1=1,'Raw Selected prod'!B45,'Raw Selected prod'!B68)</f>
        <v>NA</v>
      </c>
      <c r="H38" s="34"/>
      <c r="I38" s="68" t="str">
        <f ca="1">IF('Raw Selected prod'!F15&gt;0,"Display Capacity","On Display")</f>
        <v>On Display</v>
      </c>
      <c r="J38" s="68" t="s">
        <v>53</v>
      </c>
      <c r="K38" s="24"/>
      <c r="L38" s="70"/>
    </row>
    <row r="39" spans="1:13" ht="15.75" thickBot="1">
      <c r="C39" s="41" t="s">
        <v>36</v>
      </c>
      <c r="D39" s="92" t="str">
        <f ca="1">'Raw Selected prod'!B78</f>
        <v>NA</v>
      </c>
      <c r="E39" s="76" t="str">
        <f ca="1">IF(Info!F1=1,'Raw Selected prod'!B113,'Raw Selected prod'!B136)</f>
        <v>NA</v>
      </c>
      <c r="H39" s="36" t="s">
        <v>10</v>
      </c>
      <c r="I39" s="56" t="str">
        <f ca="1">'Raw Selected prod'!B36</f>
        <v/>
      </c>
      <c r="J39" s="56" t="str">
        <f ca="1">'Raw Selected prod'!B37</f>
        <v/>
      </c>
      <c r="L39" s="18"/>
    </row>
    <row r="40" spans="1:13" ht="15.75" thickBot="1">
      <c r="C40" s="41" t="s">
        <v>8</v>
      </c>
      <c r="D40" s="75" t="str">
        <f ca="1">IF(ISERROR(D38-D39),"NA",D38-D39)</f>
        <v>NA</v>
      </c>
      <c r="E40" s="75" t="str">
        <f ca="1">IF(ISERROR(E38-E39),"NA",E38-E39)</f>
        <v>NA</v>
      </c>
      <c r="H40" s="36" t="s">
        <v>4</v>
      </c>
      <c r="I40" s="57" t="str">
        <f ca="1">'Raw Selected prod'!B104</f>
        <v>NA</v>
      </c>
      <c r="J40" s="57" t="str">
        <f ca="1">'Raw Selected prod'!B105</f>
        <v>NA</v>
      </c>
      <c r="L40" s="18"/>
    </row>
    <row r="41" spans="1:13" ht="15.75" thickBot="1">
      <c r="C41" s="41" t="s">
        <v>55</v>
      </c>
      <c r="D41" s="76" t="str">
        <f ca="1">IF(ISERROR(((D38-D39)/D39)*100),"NA",((D38-D39)/D39)*100)</f>
        <v>NA</v>
      </c>
      <c r="E41" s="76" t="str">
        <f ca="1">IF(ISERROR(((E38-E39)/E39)*100),"NA",((E38-E39)/E39)*100)</f>
        <v>NA</v>
      </c>
      <c r="H41" s="58" t="s">
        <v>55</v>
      </c>
      <c r="I41" s="52" t="str">
        <f ca="1">IF(ISERROR((I39-I40)/I40),"NA",(I39-I40)/I40)</f>
        <v>NA</v>
      </c>
      <c r="J41" s="52" t="str">
        <f ca="1">IF(ISERROR((J39-J40)/J40),"NA",(J39-J40)/J40)</f>
        <v>NA</v>
      </c>
      <c r="L41" s="18"/>
    </row>
    <row r="42" spans="1:13" ht="15">
      <c r="E42" s="43"/>
      <c r="F42" s="43"/>
      <c r="G42" s="43"/>
      <c r="H42" s="43"/>
    </row>
    <row r="43" spans="1:13" ht="15">
      <c r="B43" s="44" t="s">
        <v>42</v>
      </c>
      <c r="E43" s="43"/>
      <c r="F43" s="43"/>
      <c r="G43" s="43"/>
      <c r="H43" s="43"/>
    </row>
    <row r="44" spans="1:13" ht="15">
      <c r="B44" s="43" t="s">
        <v>43</v>
      </c>
      <c r="H44" s="43" t="s">
        <v>51</v>
      </c>
      <c r="I44" s="43"/>
      <c r="J44" s="43"/>
      <c r="K44" s="43"/>
      <c r="L44" s="43"/>
    </row>
    <row r="45" spans="1:13" ht="15">
      <c r="H45" s="42" t="s">
        <v>50</v>
      </c>
      <c r="I45" s="43"/>
      <c r="J45" s="43"/>
      <c r="K45" s="43"/>
      <c r="L45" s="43"/>
    </row>
  </sheetData>
  <mergeCells count="15">
    <mergeCell ref="D25:D26"/>
    <mergeCell ref="E25:E26"/>
    <mergeCell ref="A2:M2"/>
    <mergeCell ref="F25:F26"/>
    <mergeCell ref="A3:M3"/>
    <mergeCell ref="C36:C37"/>
    <mergeCell ref="I30:L30"/>
    <mergeCell ref="I36:L36"/>
    <mergeCell ref="E36:E37"/>
    <mergeCell ref="D36:D37"/>
    <mergeCell ref="A1:M1"/>
    <mergeCell ref="C25:C26"/>
    <mergeCell ref="I18:L18"/>
    <mergeCell ref="I24:L24"/>
    <mergeCell ref="D7:J7"/>
  </mergeCells>
  <conditionalFormatting sqref="H9:H11 K14:K16 E14:E16">
    <cfRule type="cellIs" dxfId="6" priority="1" stopIfTrue="1" operator="lessThan">
      <formula>0</formula>
    </cfRule>
  </conditionalFormatting>
  <conditionalFormatting sqref="G9:G11 C20:E21 I20:L22 I26:L28 I39:J41 I32:L34 D14:D16 J14:J16">
    <cfRule type="cellIs" dxfId="5" priority="2" stopIfTrue="1" operator="lessThan">
      <formula>0</formula>
    </cfRule>
    <cfRule type="cellIs" dxfId="4" priority="3" stopIfTrue="1" operator="equal">
      <formula>0</formula>
    </cfRule>
    <cfRule type="cellIs" dxfId="3" priority="4" stopIfTrue="1" operator="greaterThan">
      <formula>0</formula>
    </cfRule>
  </conditionalFormatting>
  <conditionalFormatting sqref="D38:D39">
    <cfRule type="cellIs" dxfId="2" priority="5" stopIfTrue="1" operator="lessThan">
      <formula>0</formula>
    </cfRule>
    <cfRule type="cellIs" dxfId="1" priority="6" stopIfTrue="1" operator="equal">
      <formula>0</formula>
    </cfRule>
    <cfRule type="cellIs" dxfId="0" priority="7" stopIfTrue="1" operator="greaterThan">
      <formula>0</formula>
    </cfRule>
  </conditionalFormatting>
  <printOptions horizontalCentered="1"/>
  <pageMargins left="0.25" right="0.25" top="0.35" bottom="0.48" header="0.17" footer="0.18"/>
  <pageSetup scale="79" orientation="landscape"/>
  <headerFooter alignWithMargins="0">
    <oddFooter>&amp;C&amp;P&amp;RPep_rpt170</oddFooter>
  </headerFooter>
  <drawing r:id="rId1"/>
  <legacy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IV370"/>
  <sheetViews>
    <sheetView zoomScale="75" zoomScaleNormal="75" workbookViewId="0">
      <selection sqref="A1:M1"/>
    </sheetView>
  </sheetViews>
  <sheetFormatPr defaultColWidth="10.7109375" defaultRowHeight="12.75"/>
  <cols>
    <col min="1" max="1" width="44.5703125" customWidth="1"/>
    <col min="2" max="2" width="21.7109375" customWidth="1"/>
    <col min="3" max="3" width="25.85546875" customWidth="1"/>
    <col min="4" max="4" width="33.28515625" customWidth="1"/>
    <col min="5" max="5" width="26" customWidth="1"/>
    <col min="6" max="6" width="31" customWidth="1"/>
    <col min="7" max="7" width="30.28515625" customWidth="1"/>
    <col min="8" max="8" width="13.85546875" customWidth="1"/>
    <col min="9" max="9" width="14.5703125" customWidth="1"/>
    <col min="10" max="10" width="21.85546875" customWidth="1"/>
    <col min="11" max="11" width="18.7109375" customWidth="1"/>
    <col min="12" max="12" width="19.7109375" customWidth="1"/>
    <col min="13" max="13" width="20.28515625" customWidth="1"/>
    <col min="14" max="14" width="22.5703125" customWidth="1"/>
    <col min="15" max="15" width="20.7109375" customWidth="1"/>
    <col min="16" max="16" width="22.5703125" customWidth="1"/>
    <col min="17" max="17" width="37.42578125" customWidth="1"/>
    <col min="18" max="18" width="31.42578125" customWidth="1"/>
    <col min="19" max="19" width="18.85546875" customWidth="1"/>
    <col min="20" max="20" width="20" customWidth="1"/>
    <col min="21" max="21" width="26.7109375" customWidth="1"/>
    <col min="22" max="22" width="18" customWidth="1"/>
    <col min="23" max="23" width="16.7109375" customWidth="1"/>
    <col min="24" max="24" width="22.28515625" customWidth="1"/>
    <col min="25" max="25" width="22.140625" customWidth="1"/>
    <col min="26" max="26" width="15.85546875" customWidth="1"/>
    <col min="27" max="27" width="20.5703125" customWidth="1"/>
    <col min="28" max="28" width="15.7109375" customWidth="1"/>
    <col min="29" max="29" width="16.5703125" customWidth="1"/>
    <col min="30" max="30" width="18" customWidth="1"/>
    <col min="31" max="31" width="24.42578125" customWidth="1"/>
    <col min="32" max="32" width="21.85546875" customWidth="1"/>
    <col min="33" max="33" width="15.5703125" customWidth="1"/>
    <col min="34" max="34" width="16.140625" customWidth="1"/>
    <col min="35" max="35" width="14.7109375" customWidth="1"/>
    <col min="36" max="36" width="22.140625" customWidth="1"/>
    <col min="37" max="37" width="17.5703125" customWidth="1"/>
    <col min="38" max="38" width="16" customWidth="1"/>
    <col min="39" max="39" width="17.28515625" customWidth="1"/>
    <col min="40" max="40" width="16.7109375" customWidth="1"/>
    <col min="41" max="41" width="13.28515625" customWidth="1"/>
    <col min="42" max="42" width="20.42578125" customWidth="1"/>
    <col min="43" max="43" width="19" customWidth="1"/>
    <col min="44" max="44" width="22.28515625" customWidth="1"/>
    <col min="45" max="45" width="25.140625" customWidth="1"/>
    <col min="46" max="46" width="26.42578125" customWidth="1"/>
    <col min="47" max="47" width="25.5703125" customWidth="1"/>
    <col min="48" max="48" width="26.140625" customWidth="1"/>
    <col min="49" max="49" width="25.85546875" customWidth="1"/>
    <col min="50" max="50" width="17.7109375" customWidth="1"/>
    <col min="51" max="51" width="24.5703125" customWidth="1"/>
    <col min="52" max="52" width="24.28515625" customWidth="1"/>
    <col min="53" max="53" width="16.7109375" customWidth="1"/>
    <col min="54" max="54" width="22.5703125" customWidth="1"/>
    <col min="55" max="55" width="22.140625" customWidth="1"/>
    <col min="56" max="56" width="13.28515625" customWidth="1"/>
    <col min="57" max="57" width="20.28515625" customWidth="1"/>
    <col min="58" max="58" width="19.140625" customWidth="1"/>
    <col min="59" max="59" width="29.42578125" customWidth="1"/>
    <col min="60" max="60" width="25.5703125" customWidth="1"/>
    <col min="61" max="61" width="20.42578125" customWidth="1"/>
    <col min="62" max="62" width="31" customWidth="1"/>
    <col min="63" max="63" width="18.28515625" customWidth="1"/>
    <col min="64" max="64" width="16.85546875" customWidth="1"/>
    <col min="65" max="65" width="32.5703125" customWidth="1"/>
    <col min="66" max="66" width="27.7109375" customWidth="1"/>
    <col min="67" max="67" width="18" customWidth="1"/>
    <col min="68" max="68" width="19.5703125" customWidth="1"/>
    <col min="69" max="69" width="26.7109375" customWidth="1"/>
    <col min="70" max="70" width="30.85546875" customWidth="1"/>
    <col min="71" max="71" width="25.5703125" customWidth="1"/>
    <col min="72" max="72" width="17.42578125" customWidth="1"/>
    <col min="73" max="73" width="23.28515625" customWidth="1"/>
    <col min="74" max="74" width="17.85546875" customWidth="1"/>
    <col min="75" max="75" width="25.42578125" customWidth="1"/>
    <col min="76" max="76" width="30.7109375" customWidth="1"/>
    <col min="77" max="77" width="20.42578125" customWidth="1"/>
    <col min="78" max="78" width="16.5703125" customWidth="1"/>
    <col min="79" max="79" width="20.85546875" customWidth="1"/>
    <col min="80" max="80" width="20.5703125" customWidth="1"/>
    <col min="81" max="81" width="30.28515625" customWidth="1"/>
    <col min="82" max="82" width="21.140625" customWidth="1"/>
    <col min="83" max="83" width="12.42578125" customWidth="1"/>
    <col min="84" max="84" width="20.28515625" customWidth="1"/>
    <col min="85" max="85" width="16.140625" customWidth="1"/>
    <col min="86" max="86" width="12" customWidth="1"/>
    <col min="87" max="87" width="19.85546875" customWidth="1"/>
    <col min="88" max="88" width="14" customWidth="1"/>
    <col min="89" max="89" width="18.5703125" customWidth="1"/>
    <col min="90" max="90" width="18" customWidth="1"/>
    <col min="91" max="91" width="20.7109375" customWidth="1"/>
    <col min="92" max="92" width="14.5703125" customWidth="1"/>
    <col min="93" max="93" width="20.42578125" customWidth="1"/>
    <col min="94" max="94" width="15.5703125" customWidth="1"/>
    <col min="95" max="95" width="22.85546875" customWidth="1"/>
    <col min="96" max="96" width="33.140625" customWidth="1"/>
    <col min="97" max="97" width="24.5703125" customWidth="1"/>
    <col min="98" max="98" width="22.7109375" customWidth="1"/>
    <col min="99" max="99" width="21.140625" customWidth="1"/>
    <col min="100" max="100" width="17.28515625" customWidth="1"/>
    <col min="101" max="101" width="22.140625" customWidth="1"/>
    <col min="102" max="102" width="14.5703125" customWidth="1"/>
    <col min="103" max="103" width="19.28515625" customWidth="1"/>
    <col min="104" max="104" width="12.42578125" customWidth="1"/>
    <col min="105" max="105" width="23.85546875" customWidth="1"/>
    <col min="106" max="106" width="35.5703125" customWidth="1"/>
    <col min="107" max="107" width="15.5703125" customWidth="1"/>
    <col min="108" max="108" width="22.28515625" customWidth="1"/>
    <col min="109" max="109" width="17.140625" customWidth="1"/>
    <col min="110" max="110" width="24.5703125" customWidth="1"/>
    <col min="111" max="111" width="19.28515625" customWidth="1"/>
    <col min="112" max="112" width="32.140625" customWidth="1"/>
    <col min="113" max="113" width="19" customWidth="1"/>
    <col min="114" max="114" width="16.5703125" customWidth="1"/>
    <col min="115" max="115" width="31.85546875" customWidth="1"/>
    <col min="116" max="116" width="32.140625" customWidth="1"/>
    <col min="117" max="117" width="16.7109375" customWidth="1"/>
    <col min="118" max="118" width="16.140625" customWidth="1"/>
    <col min="119" max="119" width="14.140625" customWidth="1"/>
    <col min="120" max="120" width="19.42578125" customWidth="1"/>
    <col min="121" max="121" width="15.28515625" customWidth="1"/>
    <col min="122" max="122" width="12.5703125" customWidth="1"/>
    <col min="123" max="123" width="16.28515625" customWidth="1"/>
    <col min="124" max="124" width="21.85546875" customWidth="1"/>
    <col min="125" max="125" width="24.42578125" customWidth="1"/>
    <col min="126" max="126" width="19" customWidth="1"/>
    <col min="127" max="127" width="13.42578125" customWidth="1"/>
    <col min="128" max="128" width="25.42578125" customWidth="1"/>
    <col min="129" max="129" width="20.5703125" customWidth="1"/>
    <col min="130" max="130" width="27.28515625" customWidth="1"/>
    <col min="131" max="131" width="27.5703125" customWidth="1"/>
    <col min="132" max="132" width="18.85546875" customWidth="1"/>
    <col min="133" max="133" width="21.140625" customWidth="1"/>
    <col min="134" max="134" width="18.140625" customWidth="1"/>
    <col min="135" max="135" width="25.42578125" customWidth="1"/>
    <col min="136" max="136" width="17.28515625" customWidth="1"/>
    <col min="137" max="137" width="18.7109375" customWidth="1"/>
    <col min="138" max="138" width="26" customWidth="1"/>
    <col min="139" max="139" width="19.28515625" customWidth="1"/>
    <col min="140" max="140" width="33.7109375" customWidth="1"/>
    <col min="141" max="141" width="18.5703125" customWidth="1"/>
    <col min="142" max="142" width="19.28515625" customWidth="1"/>
    <col min="143" max="143" width="18.140625" customWidth="1"/>
    <col min="144" max="144" width="20" customWidth="1"/>
    <col min="145" max="145" width="18.5703125" customWidth="1"/>
    <col min="146" max="146" width="20.5703125" customWidth="1"/>
    <col min="147" max="147" width="28.42578125" customWidth="1"/>
    <col min="148" max="148" width="19.28515625" customWidth="1"/>
    <col min="149" max="149" width="38.42578125" customWidth="1"/>
    <col min="150" max="150" width="16.28515625" customWidth="1"/>
    <col min="151" max="151" width="16.5703125" customWidth="1"/>
    <col min="152" max="152" width="23.140625" customWidth="1"/>
    <col min="153" max="153" width="31.42578125" customWidth="1"/>
    <col min="154" max="154" width="17.7109375" customWidth="1"/>
    <col min="155" max="155" width="18.5703125" customWidth="1"/>
    <col min="156" max="156" width="24" customWidth="1"/>
    <col min="157" max="157" width="26.28515625" customWidth="1"/>
    <col min="158" max="158" width="19.85546875" customWidth="1"/>
    <col min="159" max="159" width="40" customWidth="1"/>
    <col min="160" max="160" width="17.140625" customWidth="1"/>
    <col min="161" max="161" width="12.140625" customWidth="1"/>
    <col min="162" max="162" width="18.42578125" customWidth="1"/>
    <col min="163" max="163" width="16.140625" customWidth="1"/>
    <col min="164" max="164" width="17" customWidth="1"/>
    <col min="165" max="165" width="22.7109375" customWidth="1"/>
    <col min="166" max="166" width="18.28515625" customWidth="1"/>
    <col min="167" max="167" width="21.28515625" customWidth="1"/>
    <col min="168" max="168" width="19.140625" customWidth="1"/>
    <col min="169" max="169" width="15.5703125" customWidth="1"/>
    <col min="170" max="170" width="18.5703125" customWidth="1"/>
    <col min="171" max="171" width="17.42578125" customWidth="1"/>
    <col min="172" max="172" width="21.42578125" customWidth="1"/>
    <col min="173" max="173" width="15.42578125" customWidth="1"/>
    <col min="174" max="174" width="21" customWidth="1"/>
    <col min="175" max="175" width="15.7109375" customWidth="1"/>
    <col min="176" max="176" width="26" customWidth="1"/>
    <col min="177" max="177" width="41.140625" customWidth="1"/>
    <col min="178" max="178" width="44.85546875" customWidth="1"/>
    <col min="179" max="179" width="41.5703125" customWidth="1"/>
    <col min="180" max="180" width="19.42578125" customWidth="1"/>
    <col min="181" max="181" width="25.140625" customWidth="1"/>
    <col min="182" max="182" width="25.7109375" customWidth="1"/>
    <col min="183" max="183" width="14.7109375" customWidth="1"/>
    <col min="184" max="184" width="17.85546875" customWidth="1"/>
    <col min="185" max="185" width="26.42578125" customWidth="1"/>
    <col min="186" max="186" width="18.28515625" customWidth="1"/>
    <col min="187" max="187" width="15" customWidth="1"/>
    <col min="188" max="188" width="21.140625" customWidth="1"/>
    <col min="189" max="189" width="15.42578125" customWidth="1"/>
    <col min="190" max="190" width="20.85546875" customWidth="1"/>
    <col min="191" max="191" width="18.42578125" customWidth="1"/>
    <col min="192" max="192" width="19.28515625" customWidth="1"/>
    <col min="193" max="193" width="27.7109375" customWidth="1"/>
    <col min="194" max="194" width="31" customWidth="1"/>
    <col min="195" max="195" width="16.42578125" customWidth="1"/>
    <col min="196" max="197" width="29.28515625" customWidth="1"/>
    <col min="198" max="198" width="22.42578125" customWidth="1"/>
    <col min="199" max="199" width="23.28515625" customWidth="1"/>
    <col min="200" max="200" width="19" customWidth="1"/>
    <col min="201" max="201" width="19.7109375" customWidth="1"/>
    <col min="202" max="202" width="28.85546875" customWidth="1"/>
    <col min="203" max="203" width="32.28515625" customWidth="1"/>
    <col min="204" max="204" width="17.7109375" customWidth="1"/>
    <col min="205" max="205" width="15.42578125" customWidth="1"/>
    <col min="206" max="206" width="22.7109375" customWidth="1"/>
    <col min="207" max="207" width="21" customWidth="1"/>
    <col min="208" max="208" width="21.5703125" customWidth="1"/>
    <col min="209" max="209" width="32.85546875" customWidth="1"/>
    <col min="210" max="210" width="18.28515625" customWidth="1"/>
    <col min="211" max="211" width="12" customWidth="1"/>
    <col min="212" max="212" width="20" customWidth="1"/>
    <col min="213" max="213" width="16.42578125" customWidth="1"/>
    <col min="214" max="214" width="17.28515625" customWidth="1"/>
    <col min="215" max="215" width="18.28515625" customWidth="1"/>
    <col min="216" max="216" width="25.85546875" customWidth="1"/>
    <col min="217" max="217" width="23.5703125" customWidth="1"/>
    <col min="218" max="218" width="14.28515625" customWidth="1"/>
    <col min="219" max="219" width="23.28515625" customWidth="1"/>
    <col min="220" max="220" width="14.7109375" customWidth="1"/>
    <col min="221" max="221" width="21.28515625" customWidth="1"/>
    <col min="222" max="222" width="19.85546875" customWidth="1"/>
    <col min="223" max="223" width="20.7109375" customWidth="1"/>
    <col min="224" max="224" width="18.42578125" customWidth="1"/>
    <col min="225" max="225" width="26.140625" customWidth="1"/>
    <col min="226" max="226" width="40.140625" customWidth="1"/>
    <col min="227" max="227" width="20.28515625" customWidth="1"/>
    <col min="228" max="228" width="22" customWidth="1"/>
    <col min="229" max="229" width="22.28515625" customWidth="1"/>
    <col min="230" max="230" width="22.140625" customWidth="1"/>
    <col min="231" max="231" width="19.140625" customWidth="1"/>
    <col min="232" max="232" width="27.42578125" customWidth="1"/>
    <col min="233" max="233" width="25.7109375" customWidth="1"/>
    <col min="234" max="234" width="16.42578125" customWidth="1"/>
    <col min="235" max="235" width="22.140625" customWidth="1"/>
    <col min="236" max="236" width="16" customWidth="1"/>
    <col min="237" max="237" width="26.85546875" customWidth="1"/>
  </cols>
  <sheetData>
    <row r="1" spans="1:256">
      <c r="A1" t="str">
        <f>'Raw Data'!A1</f>
        <v>Total US - Groc</v>
      </c>
    </row>
    <row r="2" spans="1:256">
      <c r="B2" t="str">
        <f ca="1">OFFSET('Raw Data'!B2,0,0)</f>
        <v>&lt;DUMMY&gt;</v>
      </c>
      <c r="C2" t="str">
        <f ca="1">OFFSET('Raw Data'!C2,0,0)</f>
        <v>&lt;DUMMY&gt;</v>
      </c>
      <c r="D2" t="str">
        <f ca="1">OFFSET('Raw Data'!D2,0,0)</f>
        <v>&lt;DUMMY&gt;</v>
      </c>
      <c r="E2" t="str">
        <f ca="1">OFFSET('Raw Data'!E2,0,0)</f>
        <v/>
      </c>
      <c r="F2" t="str">
        <f ca="1">OFFSET('Raw Data'!F2,0,0)</f>
        <v/>
      </c>
      <c r="G2" t="str">
        <f ca="1">OFFSET('Raw Data'!G2,0,0)</f>
        <v/>
      </c>
      <c r="H2" t="str">
        <f ca="1">OFFSET('Raw Data'!H2,0,0)</f>
        <v/>
      </c>
      <c r="I2" t="str">
        <f ca="1">OFFSET('Raw Data'!I2,0,0)</f>
        <v/>
      </c>
      <c r="J2" t="str">
        <f ca="1">OFFSET('Raw Data'!J2,0,0)</f>
        <v/>
      </c>
      <c r="K2" t="str">
        <f ca="1">OFFSET('Raw Data'!K2,0,0)</f>
        <v/>
      </c>
      <c r="L2" t="str">
        <f ca="1">OFFSET('Raw Data'!L2,0,0)</f>
        <v/>
      </c>
      <c r="M2" t="str">
        <f ca="1">OFFSET('Raw Data'!M2,0,0)</f>
        <v/>
      </c>
      <c r="N2" t="str">
        <f ca="1">OFFSET('Raw Data'!N2,0,0)</f>
        <v/>
      </c>
      <c r="O2" t="str">
        <f ca="1">OFFSET('Raw Data'!O2,0,0)</f>
        <v/>
      </c>
      <c r="P2" t="str">
        <f ca="1">OFFSET('Raw Data'!P2,0,0)</f>
        <v/>
      </c>
      <c r="Q2" t="str">
        <f ca="1">OFFSET('Raw Data'!Q2,0,0)</f>
        <v/>
      </c>
      <c r="R2" t="str">
        <f ca="1">OFFSET('Raw Data'!R2,0,0)</f>
        <v/>
      </c>
      <c r="S2" t="str">
        <f ca="1">OFFSET('Raw Data'!S2,0,0)</f>
        <v/>
      </c>
      <c r="T2" t="str">
        <f ca="1">OFFSET('Raw Data'!T2,0,0)</f>
        <v/>
      </c>
      <c r="U2" t="str">
        <f ca="1">OFFSET('Raw Data'!U2,0,0)</f>
        <v/>
      </c>
      <c r="V2" t="str">
        <f ca="1">OFFSET('Raw Data'!V2,0,0)</f>
        <v/>
      </c>
      <c r="W2" t="str">
        <f ca="1">OFFSET('Raw Data'!W2,0,0)</f>
        <v/>
      </c>
      <c r="X2" t="str">
        <f ca="1">OFFSET('Raw Data'!X2,0,0)</f>
        <v/>
      </c>
      <c r="Y2" t="str">
        <f ca="1">OFFSET('Raw Data'!Y2,0,0)</f>
        <v/>
      </c>
      <c r="Z2" t="str">
        <f ca="1">OFFSET('Raw Data'!Z2,0,0)</f>
        <v/>
      </c>
      <c r="AA2" t="str">
        <f ca="1">OFFSET('Raw Data'!AA2,0,0)</f>
        <v/>
      </c>
      <c r="AB2" t="str">
        <f ca="1">OFFSET('Raw Data'!AB2,0,0)</f>
        <v/>
      </c>
      <c r="AC2" t="str">
        <f ca="1">OFFSET('Raw Data'!AC2,0,0)</f>
        <v/>
      </c>
      <c r="AD2" t="str">
        <f ca="1">OFFSET('Raw Data'!AD2,0,0)</f>
        <v/>
      </c>
      <c r="AE2" t="str">
        <f ca="1">OFFSET('Raw Data'!AE2,0,0)</f>
        <v/>
      </c>
      <c r="AF2" t="str">
        <f ca="1">OFFSET('Raw Data'!AF2,0,0)</f>
        <v/>
      </c>
      <c r="AG2" t="str">
        <f ca="1">OFFSET('Raw Data'!AG2,0,0)</f>
        <v/>
      </c>
      <c r="AH2" t="str">
        <f ca="1">OFFSET('Raw Data'!AH2,0,0)</f>
        <v/>
      </c>
      <c r="AI2" t="str">
        <f ca="1">OFFSET('Raw Data'!AI2,0,0)</f>
        <v/>
      </c>
      <c r="AJ2" t="str">
        <f ca="1">OFFSET('Raw Data'!AJ2,0,0)</f>
        <v/>
      </c>
      <c r="AK2" t="str">
        <f ca="1">OFFSET('Raw Data'!AK2,0,0)</f>
        <v/>
      </c>
      <c r="AL2" t="str">
        <f ca="1">OFFSET('Raw Data'!AL2,0,0)</f>
        <v/>
      </c>
      <c r="AM2" t="str">
        <f ca="1">OFFSET('Raw Data'!AM2,0,0)</f>
        <v/>
      </c>
      <c r="AN2" t="str">
        <f ca="1">OFFSET('Raw Data'!AN2,0,0)</f>
        <v/>
      </c>
      <c r="AO2" t="str">
        <f ca="1">OFFSET('Raw Data'!AO2,0,0)</f>
        <v/>
      </c>
      <c r="AP2" t="str">
        <f ca="1">OFFSET('Raw Data'!AP2,0,0)</f>
        <v/>
      </c>
      <c r="AQ2" t="str">
        <f ca="1">OFFSET('Raw Data'!AQ2,0,0)</f>
        <v/>
      </c>
      <c r="AR2" t="str">
        <f ca="1">OFFSET('Raw Data'!AR2,0,0)</f>
        <v/>
      </c>
      <c r="AS2" t="str">
        <f ca="1">OFFSET('Raw Data'!AS2,0,0)</f>
        <v/>
      </c>
      <c r="AT2" t="str">
        <f ca="1">OFFSET('Raw Data'!AT2,0,0)</f>
        <v/>
      </c>
      <c r="AU2" t="str">
        <f ca="1">OFFSET('Raw Data'!AU2,0,0)</f>
        <v/>
      </c>
      <c r="AV2" t="str">
        <f ca="1">OFFSET('Raw Data'!AV2,0,0)</f>
        <v/>
      </c>
      <c r="AW2" t="str">
        <f ca="1">OFFSET('Raw Data'!AW2,0,0)</f>
        <v/>
      </c>
      <c r="AX2" t="str">
        <f ca="1">OFFSET('Raw Data'!AX2,0,0)</f>
        <v/>
      </c>
      <c r="AY2" t="str">
        <f ca="1">OFFSET('Raw Data'!AY2,0,0)</f>
        <v/>
      </c>
      <c r="AZ2" t="str">
        <f ca="1">OFFSET('Raw Data'!AZ2,0,0)</f>
        <v/>
      </c>
      <c r="BA2" t="str">
        <f ca="1">OFFSET('Raw Data'!BA2,0,0)</f>
        <v/>
      </c>
      <c r="BB2" t="str">
        <f ca="1">OFFSET('Raw Data'!BB2,0,0)</f>
        <v/>
      </c>
      <c r="BC2" t="str">
        <f ca="1">OFFSET('Raw Data'!BC2,0,0)</f>
        <v/>
      </c>
      <c r="BD2" t="str">
        <f ca="1">OFFSET('Raw Data'!BD2,0,0)</f>
        <v/>
      </c>
      <c r="BE2" t="str">
        <f ca="1">OFFSET('Raw Data'!BE2,0,0)</f>
        <v/>
      </c>
      <c r="BF2" t="str">
        <f ca="1">OFFSET('Raw Data'!BF2,0,0)</f>
        <v/>
      </c>
      <c r="BG2" t="str">
        <f ca="1">OFFSET('Raw Data'!BG2,0,0)</f>
        <v/>
      </c>
      <c r="BH2" t="str">
        <f ca="1">OFFSET('Raw Data'!BH2,0,0)</f>
        <v/>
      </c>
      <c r="BI2" t="str">
        <f ca="1">OFFSET('Raw Data'!BI2,0,0)</f>
        <v/>
      </c>
      <c r="BJ2" t="str">
        <f ca="1">OFFSET('Raw Data'!BJ2,0,0)</f>
        <v/>
      </c>
      <c r="BK2" t="str">
        <f ca="1">OFFSET('Raw Data'!BK2,0,0)</f>
        <v/>
      </c>
      <c r="BL2" t="str">
        <f ca="1">OFFSET('Raw Data'!BL2,0,0)</f>
        <v/>
      </c>
      <c r="BM2" t="str">
        <f ca="1">OFFSET('Raw Data'!BM2,0,0)</f>
        <v/>
      </c>
      <c r="BN2" t="str">
        <f ca="1">OFFSET('Raw Data'!BN2,0,0)</f>
        <v/>
      </c>
      <c r="BO2" t="str">
        <f ca="1">OFFSET('Raw Data'!BO2,0,0)</f>
        <v/>
      </c>
      <c r="BP2" t="str">
        <f ca="1">OFFSET('Raw Data'!BP2,0,0)</f>
        <v/>
      </c>
      <c r="BQ2" t="str">
        <f ca="1">OFFSET('Raw Data'!BQ2,0,0)</f>
        <v/>
      </c>
      <c r="BR2" t="str">
        <f ca="1">OFFSET('Raw Data'!BR2,0,0)</f>
        <v/>
      </c>
      <c r="BS2" t="str">
        <f ca="1">OFFSET('Raw Data'!BS2,0,0)</f>
        <v/>
      </c>
      <c r="BT2" t="str">
        <f ca="1">OFFSET('Raw Data'!BT2,0,0)</f>
        <v/>
      </c>
      <c r="BU2" t="str">
        <f ca="1">OFFSET('Raw Data'!BU2,0,0)</f>
        <v/>
      </c>
      <c r="BV2" t="str">
        <f ca="1">OFFSET('Raw Data'!BV2,0,0)</f>
        <v/>
      </c>
      <c r="BW2" t="str">
        <f ca="1">OFFSET('Raw Data'!BW2,0,0)</f>
        <v/>
      </c>
      <c r="BX2" t="str">
        <f ca="1">OFFSET('Raw Data'!BX2,0,0)</f>
        <v/>
      </c>
      <c r="BY2" t="str">
        <f ca="1">OFFSET('Raw Data'!BY2,0,0)</f>
        <v/>
      </c>
      <c r="BZ2" t="str">
        <f ca="1">OFFSET('Raw Data'!BZ2,0,0)</f>
        <v/>
      </c>
      <c r="CA2" t="str">
        <f ca="1">OFFSET('Raw Data'!CA2,0,0)</f>
        <v/>
      </c>
      <c r="CB2" t="str">
        <f ca="1">OFFSET('Raw Data'!CB2,0,0)</f>
        <v/>
      </c>
      <c r="CC2" t="str">
        <f ca="1">OFFSET('Raw Data'!CC2,0,0)</f>
        <v/>
      </c>
      <c r="CD2" t="str">
        <f ca="1">OFFSET('Raw Data'!CD2,0,0)</f>
        <v/>
      </c>
      <c r="CE2" t="str">
        <f ca="1">OFFSET('Raw Data'!CE2,0,0)</f>
        <v/>
      </c>
      <c r="CF2" t="str">
        <f ca="1">OFFSET('Raw Data'!CF2,0,0)</f>
        <v/>
      </c>
      <c r="CG2" t="str">
        <f ca="1">OFFSET('Raw Data'!CG2,0,0)</f>
        <v/>
      </c>
      <c r="CH2" t="str">
        <f ca="1">OFFSET('Raw Data'!CH2,0,0)</f>
        <v/>
      </c>
      <c r="CI2" t="str">
        <f ca="1">OFFSET('Raw Data'!CI2,0,0)</f>
        <v/>
      </c>
      <c r="CJ2" t="str">
        <f ca="1">OFFSET('Raw Data'!CJ2,0,0)</f>
        <v/>
      </c>
      <c r="CK2" t="str">
        <f ca="1">OFFSET('Raw Data'!CK2,0,0)</f>
        <v/>
      </c>
      <c r="CL2" t="str">
        <f ca="1">OFFSET('Raw Data'!CL2,0,0)</f>
        <v/>
      </c>
      <c r="CM2" t="str">
        <f ca="1">OFFSET('Raw Data'!CM2,0,0)</f>
        <v/>
      </c>
      <c r="CN2" t="str">
        <f ca="1">OFFSET('Raw Data'!CN2,0,0)</f>
        <v/>
      </c>
      <c r="CO2" t="str">
        <f ca="1">OFFSET('Raw Data'!CO2,0,0)</f>
        <v/>
      </c>
      <c r="CP2" t="str">
        <f ca="1">OFFSET('Raw Data'!CP2,0,0)</f>
        <v/>
      </c>
      <c r="CQ2" t="str">
        <f ca="1">OFFSET('Raw Data'!CQ2,0,0)</f>
        <v/>
      </c>
      <c r="CR2" t="str">
        <f ca="1">OFFSET('Raw Data'!CR2,0,0)</f>
        <v/>
      </c>
      <c r="CS2" t="str">
        <f ca="1">OFFSET('Raw Data'!CS2,0,0)</f>
        <v/>
      </c>
      <c r="CT2" t="str">
        <f ca="1">OFFSET('Raw Data'!CT2,0,0)</f>
        <v/>
      </c>
      <c r="CU2" t="str">
        <f ca="1">OFFSET('Raw Data'!CU2,0,0)</f>
        <v/>
      </c>
      <c r="CV2" t="str">
        <f ca="1">OFFSET('Raw Data'!CV2,0,0)</f>
        <v/>
      </c>
      <c r="CW2" t="str">
        <f ca="1">OFFSET('Raw Data'!CW2,0,0)</f>
        <v/>
      </c>
      <c r="CX2" t="str">
        <f ca="1">OFFSET('Raw Data'!CX2,0,0)</f>
        <v/>
      </c>
      <c r="CY2" t="str">
        <f ca="1">OFFSET('Raw Data'!CY2,0,0)</f>
        <v/>
      </c>
      <c r="CZ2" t="str">
        <f ca="1">OFFSET('Raw Data'!CZ2,0,0)</f>
        <v/>
      </c>
      <c r="DA2" t="str">
        <f ca="1">OFFSET('Raw Data'!DA2,0,0)</f>
        <v/>
      </c>
      <c r="DB2" t="str">
        <f ca="1">OFFSET('Raw Data'!DB2,0,0)</f>
        <v/>
      </c>
      <c r="DC2" t="str">
        <f ca="1">OFFSET('Raw Data'!DC2,0,0)</f>
        <v/>
      </c>
      <c r="DD2" t="str">
        <f ca="1">OFFSET('Raw Data'!DD2,0,0)</f>
        <v/>
      </c>
      <c r="DE2" t="str">
        <f ca="1">OFFSET('Raw Data'!DE2,0,0)</f>
        <v/>
      </c>
      <c r="DF2" t="str">
        <f ca="1">OFFSET('Raw Data'!DF2,0,0)</f>
        <v/>
      </c>
      <c r="DG2" t="str">
        <f ca="1">OFFSET('Raw Data'!DG2,0,0)</f>
        <v/>
      </c>
      <c r="DH2" t="str">
        <f ca="1">OFFSET('Raw Data'!DH2,0,0)</f>
        <v/>
      </c>
      <c r="DI2" t="str">
        <f ca="1">OFFSET('Raw Data'!DI2,0,0)</f>
        <v/>
      </c>
      <c r="DJ2" t="str">
        <f ca="1">OFFSET('Raw Data'!DJ2,0,0)</f>
        <v/>
      </c>
      <c r="DK2" t="str">
        <f ca="1">OFFSET('Raw Data'!DK2,0,0)</f>
        <v/>
      </c>
      <c r="DL2" t="str">
        <f ca="1">OFFSET('Raw Data'!DL2,0,0)</f>
        <v/>
      </c>
      <c r="DM2" t="str">
        <f ca="1">OFFSET('Raw Data'!DM2,0,0)</f>
        <v/>
      </c>
      <c r="DN2" t="str">
        <f ca="1">OFFSET('Raw Data'!DN2,0,0)</f>
        <v/>
      </c>
      <c r="DO2" t="str">
        <f ca="1">OFFSET('Raw Data'!DO2,0,0)</f>
        <v/>
      </c>
      <c r="DP2" t="str">
        <f ca="1">OFFSET('Raw Data'!DP2,0,0)</f>
        <v/>
      </c>
      <c r="DQ2" t="str">
        <f ca="1">OFFSET('Raw Data'!DQ2,0,0)</f>
        <v/>
      </c>
      <c r="DR2" t="str">
        <f ca="1">OFFSET('Raw Data'!DR2,0,0)</f>
        <v/>
      </c>
      <c r="DS2" t="str">
        <f ca="1">OFFSET('Raw Data'!DS2,0,0)</f>
        <v/>
      </c>
      <c r="DT2" t="str">
        <f ca="1">OFFSET('Raw Data'!DT2,0,0)</f>
        <v/>
      </c>
      <c r="DU2" t="str">
        <f ca="1">OFFSET('Raw Data'!DU2,0,0)</f>
        <v/>
      </c>
      <c r="DV2" t="str">
        <f ca="1">OFFSET('Raw Data'!DV2,0,0)</f>
        <v/>
      </c>
      <c r="DW2" t="str">
        <f ca="1">OFFSET('Raw Data'!DW2,0,0)</f>
        <v/>
      </c>
      <c r="DX2" t="str">
        <f ca="1">OFFSET('Raw Data'!DX2,0,0)</f>
        <v/>
      </c>
      <c r="DY2" t="str">
        <f ca="1">OFFSET('Raw Data'!DY2,0,0)</f>
        <v/>
      </c>
      <c r="DZ2" t="str">
        <f ca="1">OFFSET('Raw Data'!DZ2,0,0)</f>
        <v/>
      </c>
      <c r="EA2" t="str">
        <f ca="1">OFFSET('Raw Data'!EA2,0,0)</f>
        <v/>
      </c>
      <c r="EB2" t="str">
        <f ca="1">OFFSET('Raw Data'!EB2,0,0)</f>
        <v/>
      </c>
      <c r="EC2" t="str">
        <f ca="1">OFFSET('Raw Data'!EC2,0,0)</f>
        <v/>
      </c>
      <c r="ED2" t="str">
        <f ca="1">OFFSET('Raw Data'!ED2,0,0)</f>
        <v/>
      </c>
      <c r="EE2" t="str">
        <f ca="1">OFFSET('Raw Data'!EE2,0,0)</f>
        <v/>
      </c>
      <c r="EF2" t="str">
        <f ca="1">OFFSET('Raw Data'!EF2,0,0)</f>
        <v/>
      </c>
      <c r="EG2" t="str">
        <f ca="1">OFFSET('Raw Data'!EG2,0,0)</f>
        <v/>
      </c>
      <c r="EH2" t="str">
        <f ca="1">OFFSET('Raw Data'!EH2,0,0)</f>
        <v/>
      </c>
      <c r="EI2" t="str">
        <f ca="1">OFFSET('Raw Data'!EI2,0,0)</f>
        <v/>
      </c>
      <c r="EJ2" t="str">
        <f ca="1">OFFSET('Raw Data'!EJ2,0,0)</f>
        <v/>
      </c>
      <c r="EK2" t="str">
        <f ca="1">OFFSET('Raw Data'!EK2,0,0)</f>
        <v/>
      </c>
      <c r="EL2" t="str">
        <f ca="1">OFFSET('Raw Data'!EL2,0,0)</f>
        <v/>
      </c>
      <c r="EM2" t="str">
        <f ca="1">OFFSET('Raw Data'!EM2,0,0)</f>
        <v/>
      </c>
      <c r="EN2" t="str">
        <f ca="1">OFFSET('Raw Data'!EN2,0,0)</f>
        <v/>
      </c>
      <c r="EO2">
        <f ca="1">OFFSET('Raw Data'!EO2,0,0)</f>
        <v>0</v>
      </c>
      <c r="EP2">
        <f ca="1">OFFSET('Raw Data'!EP2,0,0)</f>
        <v>0</v>
      </c>
      <c r="EQ2">
        <f ca="1">OFFSET('Raw Data'!EQ2,0,0)</f>
        <v>0</v>
      </c>
      <c r="ER2">
        <f ca="1">OFFSET('Raw Data'!ER2,0,0)</f>
        <v>0</v>
      </c>
      <c r="ES2">
        <f ca="1">OFFSET('Raw Data'!ES2,0,0)</f>
        <v>0</v>
      </c>
      <c r="ET2">
        <f ca="1">OFFSET('Raw Data'!ET2,0,0)</f>
        <v>0</v>
      </c>
      <c r="EU2">
        <f ca="1">OFFSET('Raw Data'!EU2,0,0)</f>
        <v>0</v>
      </c>
      <c r="EV2">
        <f ca="1">OFFSET('Raw Data'!EV2,0,0)</f>
        <v>0</v>
      </c>
      <c r="EW2">
        <f ca="1">OFFSET('Raw Data'!EW2,0,0)</f>
        <v>0</v>
      </c>
      <c r="EX2">
        <f ca="1">OFFSET('Raw Data'!EX2,0,0)</f>
        <v>0</v>
      </c>
      <c r="EY2">
        <f ca="1">OFFSET('Raw Data'!EY2,0,0)</f>
        <v>0</v>
      </c>
      <c r="EZ2">
        <f ca="1">OFFSET('Raw Data'!EZ2,0,0)</f>
        <v>0</v>
      </c>
      <c r="FA2">
        <f ca="1">OFFSET('Raw Data'!FA2,0,0)</f>
        <v>0</v>
      </c>
      <c r="FB2">
        <f ca="1">OFFSET('Raw Data'!FB2,0,0)</f>
        <v>0</v>
      </c>
      <c r="FC2">
        <f ca="1">OFFSET('Raw Data'!FC2,0,0)</f>
        <v>0</v>
      </c>
      <c r="FD2">
        <f ca="1">OFFSET('Raw Data'!FD2,0,0)</f>
        <v>0</v>
      </c>
      <c r="FE2">
        <f ca="1">OFFSET('Raw Data'!FE2,0,0)</f>
        <v>0</v>
      </c>
      <c r="FF2">
        <f ca="1">OFFSET('Raw Data'!FF2,0,0)</f>
        <v>0</v>
      </c>
      <c r="FG2">
        <f ca="1">OFFSET('Raw Data'!FG2,0,0)</f>
        <v>0</v>
      </c>
      <c r="FH2">
        <f ca="1">OFFSET('Raw Data'!FH2,0,0)</f>
        <v>0</v>
      </c>
      <c r="FI2">
        <f ca="1">OFFSET('Raw Data'!FI2,0,0)</f>
        <v>0</v>
      </c>
      <c r="FJ2">
        <f ca="1">OFFSET('Raw Data'!FJ2,0,0)</f>
        <v>0</v>
      </c>
      <c r="FK2">
        <f ca="1">OFFSET('Raw Data'!FK2,0,0)</f>
        <v>0</v>
      </c>
      <c r="FL2">
        <f ca="1">OFFSET('Raw Data'!FL2,0,0)</f>
        <v>0</v>
      </c>
      <c r="FM2">
        <f ca="1">OFFSET('Raw Data'!FM2,0,0)</f>
        <v>0</v>
      </c>
      <c r="FN2">
        <f ca="1">OFFSET('Raw Data'!FN2,0,0)</f>
        <v>0</v>
      </c>
      <c r="FO2">
        <f ca="1">OFFSET('Raw Data'!FO2,0,0)</f>
        <v>0</v>
      </c>
      <c r="FP2">
        <f ca="1">OFFSET('Raw Data'!FP2,0,0)</f>
        <v>0</v>
      </c>
      <c r="FQ2">
        <f ca="1">OFFSET('Raw Data'!FQ2,0,0)</f>
        <v>0</v>
      </c>
      <c r="FR2">
        <f ca="1">OFFSET('Raw Data'!FR2,0,0)</f>
        <v>0</v>
      </c>
      <c r="FS2">
        <f ca="1">OFFSET('Raw Data'!FS2,0,0)</f>
        <v>0</v>
      </c>
      <c r="FT2">
        <f ca="1">OFFSET('Raw Data'!FT2,0,0)</f>
        <v>0</v>
      </c>
      <c r="FU2">
        <f ca="1">OFFSET('Raw Data'!FU2,0,0)</f>
        <v>0</v>
      </c>
      <c r="FV2">
        <f ca="1">OFFSET('Raw Data'!FV2,0,0)</f>
        <v>0</v>
      </c>
      <c r="FW2">
        <f ca="1">OFFSET('Raw Data'!FW2,0,0)</f>
        <v>0</v>
      </c>
      <c r="FX2">
        <f ca="1">OFFSET('Raw Data'!FX2,0,0)</f>
        <v>0</v>
      </c>
      <c r="FY2">
        <f ca="1">OFFSET('Raw Data'!FY2,0,0)</f>
        <v>0</v>
      </c>
      <c r="FZ2">
        <f ca="1">OFFSET('Raw Data'!FZ2,0,0)</f>
        <v>0</v>
      </c>
      <c r="GA2">
        <f ca="1">OFFSET('Raw Data'!GA2,0,0)</f>
        <v>0</v>
      </c>
      <c r="GB2">
        <f ca="1">OFFSET('Raw Data'!GB2,0,0)</f>
        <v>0</v>
      </c>
      <c r="GC2">
        <f ca="1">OFFSET('Raw Data'!GC2,0,0)</f>
        <v>0</v>
      </c>
      <c r="GD2">
        <f ca="1">OFFSET('Raw Data'!GD2,0,0)</f>
        <v>0</v>
      </c>
      <c r="GE2">
        <f ca="1">OFFSET('Raw Data'!GE2,0,0)</f>
        <v>0</v>
      </c>
      <c r="GF2">
        <f ca="1">OFFSET('Raw Data'!GF2,0,0)</f>
        <v>0</v>
      </c>
      <c r="GG2">
        <f ca="1">OFFSET('Raw Data'!GG2,0,0)</f>
        <v>0</v>
      </c>
      <c r="GH2">
        <f ca="1">OFFSET('Raw Data'!GH2,0,0)</f>
        <v>0</v>
      </c>
      <c r="GI2">
        <f ca="1">OFFSET('Raw Data'!GI2,0,0)</f>
        <v>0</v>
      </c>
      <c r="GJ2">
        <f ca="1">OFFSET('Raw Data'!GJ2,0,0)</f>
        <v>0</v>
      </c>
      <c r="GK2">
        <f ca="1">OFFSET('Raw Data'!GK2,0,0)</f>
        <v>0</v>
      </c>
      <c r="GL2">
        <f ca="1">OFFSET('Raw Data'!GL2,0,0)</f>
        <v>0</v>
      </c>
      <c r="GM2">
        <f ca="1">OFFSET('Raw Data'!GM2,0,0)</f>
        <v>0</v>
      </c>
      <c r="GN2">
        <f ca="1">OFFSET('Raw Data'!GN2,0,0)</f>
        <v>0</v>
      </c>
      <c r="GO2">
        <f ca="1">OFFSET('Raw Data'!GO2,0,0)</f>
        <v>0</v>
      </c>
      <c r="GP2">
        <f ca="1">OFFSET('Raw Data'!GP2,0,0)</f>
        <v>0</v>
      </c>
      <c r="GQ2">
        <f ca="1">OFFSET('Raw Data'!GQ2,0,0)</f>
        <v>0</v>
      </c>
      <c r="GR2">
        <f ca="1">OFFSET('Raw Data'!GR2,0,0)</f>
        <v>0</v>
      </c>
      <c r="GS2">
        <f ca="1">OFFSET('Raw Data'!GS2,0,0)</f>
        <v>0</v>
      </c>
      <c r="GT2">
        <f ca="1">OFFSET('Raw Data'!GT2,0,0)</f>
        <v>0</v>
      </c>
      <c r="GU2">
        <f ca="1">OFFSET('Raw Data'!GU2,0,0)</f>
        <v>0</v>
      </c>
      <c r="GV2">
        <f ca="1">OFFSET('Raw Data'!GV2,0,0)</f>
        <v>0</v>
      </c>
      <c r="GW2">
        <f ca="1">OFFSET('Raw Data'!GW2,0,0)</f>
        <v>0</v>
      </c>
      <c r="GX2">
        <f ca="1">OFFSET('Raw Data'!GX2,0,0)</f>
        <v>0</v>
      </c>
      <c r="GY2">
        <f ca="1">OFFSET('Raw Data'!GY2,0,0)</f>
        <v>0</v>
      </c>
      <c r="GZ2">
        <f ca="1">OFFSET('Raw Data'!GZ2,0,0)</f>
        <v>0</v>
      </c>
      <c r="HA2">
        <f ca="1">OFFSET('Raw Data'!HA2,0,0)</f>
        <v>0</v>
      </c>
      <c r="HB2">
        <f ca="1">OFFSET('Raw Data'!HB2,0,0)</f>
        <v>0</v>
      </c>
      <c r="HC2">
        <f ca="1">OFFSET('Raw Data'!HC2,0,0)</f>
        <v>0</v>
      </c>
      <c r="HD2">
        <f ca="1">OFFSET('Raw Data'!HD2,0,0)</f>
        <v>0</v>
      </c>
      <c r="HE2">
        <f ca="1">OFFSET('Raw Data'!HE2,0,0)</f>
        <v>0</v>
      </c>
      <c r="HF2">
        <f ca="1">OFFSET('Raw Data'!HF2,0,0)</f>
        <v>0</v>
      </c>
      <c r="HG2">
        <f ca="1">OFFSET('Raw Data'!HG2,0,0)</f>
        <v>0</v>
      </c>
      <c r="HH2">
        <f ca="1">OFFSET('Raw Data'!HH2,0,0)</f>
        <v>0</v>
      </c>
      <c r="HI2">
        <f ca="1">OFFSET('Raw Data'!HI2,0,0)</f>
        <v>0</v>
      </c>
      <c r="HJ2">
        <f ca="1">OFFSET('Raw Data'!HJ2,0,0)</f>
        <v>0</v>
      </c>
      <c r="HK2">
        <f ca="1">OFFSET('Raw Data'!HK2,0,0)</f>
        <v>0</v>
      </c>
      <c r="HL2">
        <f ca="1">OFFSET('Raw Data'!HL2,0,0)</f>
        <v>0</v>
      </c>
      <c r="HM2">
        <f ca="1">OFFSET('Raw Data'!HM2,0,0)</f>
        <v>0</v>
      </c>
      <c r="HN2">
        <f ca="1">OFFSET('Raw Data'!HN2,0,0)</f>
        <v>0</v>
      </c>
      <c r="HO2">
        <f ca="1">OFFSET('Raw Data'!HO2,0,0)</f>
        <v>0</v>
      </c>
      <c r="HP2">
        <f ca="1">OFFSET('Raw Data'!HP2,0,0)</f>
        <v>0</v>
      </c>
      <c r="HQ2">
        <f ca="1">OFFSET('Raw Data'!HQ2,0,0)</f>
        <v>0</v>
      </c>
      <c r="HR2">
        <f ca="1">OFFSET('Raw Data'!HR2,0,0)</f>
        <v>0</v>
      </c>
      <c r="HS2">
        <f ca="1">OFFSET('Raw Data'!HS2,0,0)</f>
        <v>0</v>
      </c>
      <c r="HT2">
        <f ca="1">OFFSET('Raw Data'!HT2,0,0)</f>
        <v>0</v>
      </c>
      <c r="HU2">
        <f ca="1">OFFSET('Raw Data'!HU2,0,0)</f>
        <v>0</v>
      </c>
      <c r="HV2">
        <f ca="1">OFFSET('Raw Data'!HV2,0,0)</f>
        <v>0</v>
      </c>
      <c r="HW2">
        <f ca="1">OFFSET('Raw Data'!HW2,0,0)</f>
        <v>0</v>
      </c>
      <c r="HX2">
        <f ca="1">OFFSET('Raw Data'!HX2,0,0)</f>
        <v>0</v>
      </c>
      <c r="HY2">
        <f ca="1">OFFSET('Raw Data'!HY2,0,0)</f>
        <v>0</v>
      </c>
      <c r="HZ2">
        <f ca="1">OFFSET('Raw Data'!HZ2,0,0)</f>
        <v>0</v>
      </c>
      <c r="IA2">
        <f ca="1">OFFSET('Raw Data'!IA2,0,0)</f>
        <v>0</v>
      </c>
      <c r="IB2">
        <f ca="1">OFFSET('Raw Data'!IB2,0,0)</f>
        <v>0</v>
      </c>
      <c r="IC2">
        <f ca="1">OFFSET('Raw Data'!IC2,0,0)</f>
        <v>0</v>
      </c>
      <c r="ID2">
        <f ca="1">OFFSET('Raw Data'!ID2,0,0)</f>
        <v>0</v>
      </c>
      <c r="IE2">
        <f ca="1">OFFSET('Raw Data'!IE2,0,0)</f>
        <v>0</v>
      </c>
      <c r="IF2">
        <f ca="1">OFFSET('Raw Data'!IF2,0,0)</f>
        <v>0</v>
      </c>
      <c r="IG2">
        <f ca="1">OFFSET('Raw Data'!IG2,0,0)</f>
        <v>0</v>
      </c>
      <c r="IH2">
        <f ca="1">OFFSET('Raw Data'!IH2,0,0)</f>
        <v>0</v>
      </c>
      <c r="II2">
        <f ca="1">OFFSET('Raw Data'!II2,0,0)</f>
        <v>0</v>
      </c>
      <c r="IJ2">
        <f ca="1">OFFSET('Raw Data'!IJ2,0,0)</f>
        <v>0</v>
      </c>
      <c r="IK2">
        <f ca="1">OFFSET('Raw Data'!IK2,0,0)</f>
        <v>0</v>
      </c>
      <c r="IL2">
        <f ca="1">OFFSET('Raw Data'!IL2,0,0)</f>
        <v>0</v>
      </c>
      <c r="IM2">
        <f ca="1">OFFSET('Raw Data'!IM2,0,0)</f>
        <v>0</v>
      </c>
      <c r="IN2">
        <f ca="1">OFFSET('Raw Data'!IN2,0,0)</f>
        <v>0</v>
      </c>
      <c r="IO2">
        <f ca="1">OFFSET('Raw Data'!IO2,0,0)</f>
        <v>0</v>
      </c>
      <c r="IP2">
        <f ca="1">OFFSET('Raw Data'!IP2,0,0)</f>
        <v>0</v>
      </c>
      <c r="IQ2">
        <f ca="1">OFFSET('Raw Data'!IQ2,0,0)</f>
        <v>0</v>
      </c>
      <c r="IR2">
        <f ca="1">OFFSET('Raw Data'!IR2,0,0)</f>
        <v>0</v>
      </c>
      <c r="IS2">
        <f ca="1">OFFSET('Raw Data'!IS2,0,0)</f>
        <v>0</v>
      </c>
      <c r="IT2">
        <f ca="1">OFFSET('Raw Data'!IT2,0,0)</f>
        <v>0</v>
      </c>
      <c r="IU2">
        <f ca="1">OFFSET('Raw Data'!IU2,0,0)</f>
        <v>0</v>
      </c>
      <c r="IV2">
        <f ca="1">OFFSET('Raw Data'!IV2,0,0)</f>
        <v>0</v>
      </c>
    </row>
    <row r="3" spans="1:256">
      <c r="A3" t="str">
        <f ca="1">OFFSET('Raw Data'!A3,((Info!$M$1-1)*84),0)</f>
        <v>Latest 1 Week Ending Oct 27, 2013</v>
      </c>
    </row>
    <row r="4" spans="1:256">
      <c r="A4" t="str">
        <f ca="1">OFFSET('Raw Data'!A4,((Info!$M$1-1)*84),0)</f>
        <v>Dol Sales</v>
      </c>
      <c r="B4" t="str">
        <f ca="1">IF(OFFSET('Raw Data'!B4,((Info!$M$1-1)*84),0)="","NA",OFFSET('Raw Data'!B4,((Info!$M$1-1)*84),0))</f>
        <v>NA</v>
      </c>
      <c r="C4" t="str">
        <f ca="1">IF(OFFSET('Raw Data'!C4,((Info!$M$1-1)*84),0)="","NA",OFFSET('Raw Data'!C4,((Info!$M$1-1)*84),0))</f>
        <v>NA</v>
      </c>
      <c r="D4" t="str">
        <f ca="1">IF(OFFSET('Raw Data'!D4,((Info!$M$1-1)*84),0)="","NA",OFFSET('Raw Data'!D4,((Info!$M$1-1)*84),0))</f>
        <v>NA</v>
      </c>
      <c r="E4" t="str">
        <f ca="1">IF(OFFSET('Raw Data'!E4,((Info!$M$1-1)*84),0)="","NA",OFFSET('Raw Data'!E4,((Info!$M$1-1)*84),0))</f>
        <v>NA</v>
      </c>
      <c r="F4" t="str">
        <f ca="1">IF(OFFSET('Raw Data'!F4,((Info!$M$1-1)*84),0)="","NA",OFFSET('Raw Data'!F4,((Info!$M$1-1)*84),0))</f>
        <v>NA</v>
      </c>
      <c r="G4" t="str">
        <f ca="1">IF(OFFSET('Raw Data'!G4,((Info!$M$1-1)*84),0)="","NA",OFFSET('Raw Data'!G4,((Info!$M$1-1)*84),0))</f>
        <v>NA</v>
      </c>
      <c r="H4" t="str">
        <f ca="1">IF(OFFSET('Raw Data'!H4,((Info!$M$1-1)*84),0)="","NA",OFFSET('Raw Data'!H4,((Info!$M$1-1)*84),0))</f>
        <v>NA</v>
      </c>
      <c r="I4" t="str">
        <f ca="1">IF(OFFSET('Raw Data'!I4,((Info!$M$1-1)*84),0)="","NA",OFFSET('Raw Data'!I4,((Info!$M$1-1)*84),0))</f>
        <v>NA</v>
      </c>
      <c r="J4" t="str">
        <f ca="1">IF(OFFSET('Raw Data'!J4,((Info!$M$1-1)*84),0)="","NA",OFFSET('Raw Data'!J4,((Info!$M$1-1)*84),0))</f>
        <v>NA</v>
      </c>
      <c r="K4" t="str">
        <f ca="1">IF(OFFSET('Raw Data'!K4,((Info!$M$1-1)*84),0)="","NA",OFFSET('Raw Data'!K4,((Info!$M$1-1)*84),0))</f>
        <v>NA</v>
      </c>
      <c r="L4" t="str">
        <f ca="1">IF(OFFSET('Raw Data'!L4,((Info!$M$1-1)*84),0)="","NA",OFFSET('Raw Data'!L4,((Info!$M$1-1)*84),0))</f>
        <v>NA</v>
      </c>
      <c r="M4" t="str">
        <f ca="1">IF(OFFSET('Raw Data'!M4,((Info!$M$1-1)*84),0)="","NA",OFFSET('Raw Data'!M4,((Info!$M$1-1)*84),0))</f>
        <v>NA</v>
      </c>
      <c r="N4" t="str">
        <f ca="1">IF(OFFSET('Raw Data'!N4,((Info!$M$1-1)*84),0)="","NA",OFFSET('Raw Data'!N4,((Info!$M$1-1)*84),0))</f>
        <v>NA</v>
      </c>
      <c r="O4" t="str">
        <f ca="1">IF(OFFSET('Raw Data'!O4,((Info!$M$1-1)*84),0)="","NA",OFFSET('Raw Data'!O4,((Info!$M$1-1)*84),0))</f>
        <v>NA</v>
      </c>
      <c r="P4" t="str">
        <f ca="1">IF(OFFSET('Raw Data'!P4,((Info!$M$1-1)*84),0)="","NA",OFFSET('Raw Data'!P4,((Info!$M$1-1)*84),0))</f>
        <v>NA</v>
      </c>
      <c r="Q4" t="str">
        <f ca="1">IF(OFFSET('Raw Data'!Q4,((Info!$M$1-1)*84),0)="","NA",OFFSET('Raw Data'!Q4,((Info!$M$1-1)*84),0))</f>
        <v>NA</v>
      </c>
      <c r="R4" t="str">
        <f ca="1">IF(OFFSET('Raw Data'!R4,((Info!$M$1-1)*84),0)="","NA",OFFSET('Raw Data'!R4,((Info!$M$1-1)*84),0))</f>
        <v>NA</v>
      </c>
      <c r="S4" t="str">
        <f ca="1">IF(OFFSET('Raw Data'!S4,((Info!$M$1-1)*84),0)="","NA",OFFSET('Raw Data'!S4,((Info!$M$1-1)*84),0))</f>
        <v>NA</v>
      </c>
      <c r="T4" t="str">
        <f ca="1">IF(OFFSET('Raw Data'!T4,((Info!$M$1-1)*84),0)="","NA",OFFSET('Raw Data'!T4,((Info!$M$1-1)*84),0))</f>
        <v>NA</v>
      </c>
      <c r="U4" t="str">
        <f ca="1">IF(OFFSET('Raw Data'!U4,((Info!$M$1-1)*84),0)="","NA",OFFSET('Raw Data'!U4,((Info!$M$1-1)*84),0))</f>
        <v>NA</v>
      </c>
      <c r="V4" t="str">
        <f ca="1">IF(OFFSET('Raw Data'!V4,((Info!$M$1-1)*84),0)="","NA",OFFSET('Raw Data'!V4,((Info!$M$1-1)*84),0))</f>
        <v>NA</v>
      </c>
      <c r="W4" t="str">
        <f ca="1">IF(OFFSET('Raw Data'!W4,((Info!$M$1-1)*84),0)="","NA",OFFSET('Raw Data'!W4,((Info!$M$1-1)*84),0))</f>
        <v>NA</v>
      </c>
      <c r="X4" t="str">
        <f ca="1">IF(OFFSET('Raw Data'!X4,((Info!$M$1-1)*84),0)="","NA",OFFSET('Raw Data'!X4,((Info!$M$1-1)*84),0))</f>
        <v>NA</v>
      </c>
      <c r="Y4" t="str">
        <f ca="1">IF(OFFSET('Raw Data'!Y4,((Info!$M$1-1)*84),0)="","NA",OFFSET('Raw Data'!Y4,((Info!$M$1-1)*84),0))</f>
        <v>NA</v>
      </c>
      <c r="Z4" t="str">
        <f ca="1">IF(OFFSET('Raw Data'!Z4,((Info!$M$1-1)*84),0)="","NA",OFFSET('Raw Data'!Z4,((Info!$M$1-1)*84),0))</f>
        <v>NA</v>
      </c>
      <c r="AA4" t="str">
        <f ca="1">IF(OFFSET('Raw Data'!AA4,((Info!$M$1-1)*84),0)="","NA",OFFSET('Raw Data'!AA4,((Info!$M$1-1)*84),0))</f>
        <v>NA</v>
      </c>
      <c r="AB4" t="str">
        <f ca="1">IF(OFFSET('Raw Data'!AB4,((Info!$M$1-1)*84),0)="","NA",OFFSET('Raw Data'!AB4,((Info!$M$1-1)*84),0))</f>
        <v>NA</v>
      </c>
      <c r="AC4" t="str">
        <f ca="1">IF(OFFSET('Raw Data'!AC4,((Info!$M$1-1)*84),0)="","NA",OFFSET('Raw Data'!AC4,((Info!$M$1-1)*84),0))</f>
        <v>NA</v>
      </c>
      <c r="AD4" t="str">
        <f ca="1">IF(OFFSET('Raw Data'!AD4,((Info!$M$1-1)*84),0)="","NA",OFFSET('Raw Data'!AD4,((Info!$M$1-1)*84),0))</f>
        <v>NA</v>
      </c>
      <c r="AE4" t="str">
        <f ca="1">IF(OFFSET('Raw Data'!AE4,((Info!$M$1-1)*84),0)="","NA",OFFSET('Raw Data'!AE4,((Info!$M$1-1)*84),0))</f>
        <v>NA</v>
      </c>
      <c r="AF4" t="str">
        <f ca="1">IF(OFFSET('Raw Data'!AF4,((Info!$M$1-1)*84),0)="","NA",OFFSET('Raw Data'!AF4,((Info!$M$1-1)*84),0))</f>
        <v>NA</v>
      </c>
      <c r="AG4" t="str">
        <f ca="1">IF(OFFSET('Raw Data'!AG4,((Info!$M$1-1)*84),0)="","NA",OFFSET('Raw Data'!AG4,((Info!$M$1-1)*84),0))</f>
        <v>NA</v>
      </c>
      <c r="AH4" t="str">
        <f ca="1">IF(OFFSET('Raw Data'!AH4,((Info!$M$1-1)*84),0)="","NA",OFFSET('Raw Data'!AH4,((Info!$M$1-1)*84),0))</f>
        <v>NA</v>
      </c>
      <c r="AI4" t="str">
        <f ca="1">IF(OFFSET('Raw Data'!AI4,((Info!$M$1-1)*84),0)="","NA",OFFSET('Raw Data'!AI4,((Info!$M$1-1)*84),0))</f>
        <v>NA</v>
      </c>
      <c r="AJ4" t="str">
        <f ca="1">IF(OFFSET('Raw Data'!AJ4,((Info!$M$1-1)*84),0)="","NA",OFFSET('Raw Data'!AJ4,((Info!$M$1-1)*84),0))</f>
        <v>NA</v>
      </c>
      <c r="AK4" t="str">
        <f ca="1">IF(OFFSET('Raw Data'!AK4,((Info!$M$1-1)*84),0)="","NA",OFFSET('Raw Data'!AK4,((Info!$M$1-1)*84),0))</f>
        <v>NA</v>
      </c>
      <c r="AL4" t="str">
        <f ca="1">IF(OFFSET('Raw Data'!AL4,((Info!$M$1-1)*84),0)="","NA",OFFSET('Raw Data'!AL4,((Info!$M$1-1)*84),0))</f>
        <v>NA</v>
      </c>
      <c r="AM4" t="str">
        <f ca="1">IF(OFFSET('Raw Data'!AM4,((Info!$M$1-1)*84),0)="","NA",OFFSET('Raw Data'!AM4,((Info!$M$1-1)*84),0))</f>
        <v>NA</v>
      </c>
      <c r="AN4" t="str">
        <f ca="1">IF(OFFSET('Raw Data'!AN4,((Info!$M$1-1)*84),0)="","NA",OFFSET('Raw Data'!AN4,((Info!$M$1-1)*84),0))</f>
        <v>NA</v>
      </c>
      <c r="AO4" t="str">
        <f ca="1">IF(OFFSET('Raw Data'!AO4,((Info!$M$1-1)*84),0)="","NA",OFFSET('Raw Data'!AO4,((Info!$M$1-1)*84),0))</f>
        <v>NA</v>
      </c>
      <c r="AP4" t="str">
        <f ca="1">IF(OFFSET('Raw Data'!AP4,((Info!$M$1-1)*84),0)="","NA",OFFSET('Raw Data'!AP4,((Info!$M$1-1)*84),0))</f>
        <v>NA</v>
      </c>
      <c r="AQ4" t="str">
        <f ca="1">IF(OFFSET('Raw Data'!AQ4,((Info!$M$1-1)*84),0)="","NA",OFFSET('Raw Data'!AQ4,((Info!$M$1-1)*84),0))</f>
        <v>NA</v>
      </c>
      <c r="AR4" t="str">
        <f ca="1">IF(OFFSET('Raw Data'!AR4,((Info!$M$1-1)*84),0)="","NA",OFFSET('Raw Data'!AR4,((Info!$M$1-1)*84),0))</f>
        <v>NA</v>
      </c>
      <c r="AS4" t="str">
        <f ca="1">IF(OFFSET('Raw Data'!AS4,((Info!$M$1-1)*84),0)="","NA",OFFSET('Raw Data'!AS4,((Info!$M$1-1)*84),0))</f>
        <v>NA</v>
      </c>
      <c r="AT4" t="str">
        <f ca="1">IF(OFFSET('Raw Data'!AT4,((Info!$M$1-1)*84),0)="","NA",OFFSET('Raw Data'!AT4,((Info!$M$1-1)*84),0))</f>
        <v>NA</v>
      </c>
      <c r="AU4" t="str">
        <f ca="1">IF(OFFSET('Raw Data'!AU4,((Info!$M$1-1)*84),0)="","NA",OFFSET('Raw Data'!AU4,((Info!$M$1-1)*84),0))</f>
        <v>NA</v>
      </c>
      <c r="AV4" t="str">
        <f ca="1">IF(OFFSET('Raw Data'!AV4,((Info!$M$1-1)*84),0)="","NA",OFFSET('Raw Data'!AV4,((Info!$M$1-1)*84),0))</f>
        <v>NA</v>
      </c>
      <c r="AW4" t="str">
        <f ca="1">IF(OFFSET('Raw Data'!AW4,((Info!$M$1-1)*84),0)="","NA",OFFSET('Raw Data'!AW4,((Info!$M$1-1)*84),0))</f>
        <v>NA</v>
      </c>
      <c r="AX4" t="str">
        <f ca="1">IF(OFFSET('Raw Data'!AX4,((Info!$M$1-1)*84),0)="","NA",OFFSET('Raw Data'!AX4,((Info!$M$1-1)*84),0))</f>
        <v>NA</v>
      </c>
      <c r="AY4" t="str">
        <f ca="1">IF(OFFSET('Raw Data'!AY4,((Info!$M$1-1)*84),0)="","NA",OFFSET('Raw Data'!AY4,((Info!$M$1-1)*84),0))</f>
        <v>NA</v>
      </c>
      <c r="AZ4" t="str">
        <f ca="1">IF(OFFSET('Raw Data'!AZ4,((Info!$M$1-1)*84),0)="","NA",OFFSET('Raw Data'!AZ4,((Info!$M$1-1)*84),0))</f>
        <v>NA</v>
      </c>
      <c r="BA4" t="str">
        <f ca="1">IF(OFFSET('Raw Data'!BA4,((Info!$M$1-1)*84),0)="","NA",OFFSET('Raw Data'!BA4,((Info!$M$1-1)*84),0))</f>
        <v>NA</v>
      </c>
      <c r="BB4" t="str">
        <f ca="1">IF(OFFSET('Raw Data'!BB4,((Info!$M$1-1)*84),0)="","NA",OFFSET('Raw Data'!BB4,((Info!$M$1-1)*84),0))</f>
        <v>NA</v>
      </c>
      <c r="BC4" t="str">
        <f ca="1">IF(OFFSET('Raw Data'!BC4,((Info!$M$1-1)*84),0)="","NA",OFFSET('Raw Data'!BC4,((Info!$M$1-1)*84),0))</f>
        <v>NA</v>
      </c>
      <c r="BD4" t="str">
        <f ca="1">IF(OFFSET('Raw Data'!BD4,((Info!$M$1-1)*84),0)="","NA",OFFSET('Raw Data'!BD4,((Info!$M$1-1)*84),0))</f>
        <v>NA</v>
      </c>
      <c r="BE4" t="str">
        <f ca="1">IF(OFFSET('Raw Data'!BE4,((Info!$M$1-1)*84),0)="","NA",OFFSET('Raw Data'!BE4,((Info!$M$1-1)*84),0))</f>
        <v>NA</v>
      </c>
      <c r="BF4" t="str">
        <f ca="1">IF(OFFSET('Raw Data'!BF4,((Info!$M$1-1)*84),0)="","NA",OFFSET('Raw Data'!BF4,((Info!$M$1-1)*84),0))</f>
        <v>NA</v>
      </c>
      <c r="BG4" t="str">
        <f ca="1">IF(OFFSET('Raw Data'!BG4,((Info!$M$1-1)*84),0)="","NA",OFFSET('Raw Data'!BG4,((Info!$M$1-1)*84),0))</f>
        <v>NA</v>
      </c>
      <c r="BH4" t="str">
        <f ca="1">IF(OFFSET('Raw Data'!BH4,((Info!$M$1-1)*84),0)="","NA",OFFSET('Raw Data'!BH4,((Info!$M$1-1)*84),0))</f>
        <v>NA</v>
      </c>
      <c r="BI4" t="str">
        <f ca="1">IF(OFFSET('Raw Data'!BI4,((Info!$M$1-1)*84),0)="","NA",OFFSET('Raw Data'!BI4,((Info!$M$1-1)*84),0))</f>
        <v>NA</v>
      </c>
      <c r="BJ4" t="str">
        <f ca="1">IF(OFFSET('Raw Data'!BJ4,((Info!$M$1-1)*84),0)="","NA",OFFSET('Raw Data'!BJ4,((Info!$M$1-1)*84),0))</f>
        <v>NA</v>
      </c>
      <c r="BK4" t="str">
        <f ca="1">IF(OFFSET('Raw Data'!BK4,((Info!$M$1-1)*84),0)="","NA",OFFSET('Raw Data'!BK4,((Info!$M$1-1)*84),0))</f>
        <v>NA</v>
      </c>
      <c r="BL4" t="str">
        <f ca="1">IF(OFFSET('Raw Data'!BL4,((Info!$M$1-1)*84),0)="","NA",OFFSET('Raw Data'!BL4,((Info!$M$1-1)*84),0))</f>
        <v>NA</v>
      </c>
      <c r="BM4" t="str">
        <f ca="1">IF(OFFSET('Raw Data'!BM4,((Info!$M$1-1)*84),0)="","NA",OFFSET('Raw Data'!BM4,((Info!$M$1-1)*84),0))</f>
        <v>NA</v>
      </c>
      <c r="BN4" t="str">
        <f ca="1">IF(OFFSET('Raw Data'!BN4,((Info!$M$1-1)*84),0)="","NA",OFFSET('Raw Data'!BN4,((Info!$M$1-1)*84),0))</f>
        <v>NA</v>
      </c>
      <c r="BO4" t="str">
        <f ca="1">IF(OFFSET('Raw Data'!BO4,((Info!$M$1-1)*84),0)="","NA",OFFSET('Raw Data'!BO4,((Info!$M$1-1)*84),0))</f>
        <v>NA</v>
      </c>
      <c r="BP4" t="str">
        <f ca="1">IF(OFFSET('Raw Data'!BP4,((Info!$M$1-1)*84),0)="","NA",OFFSET('Raw Data'!BP4,((Info!$M$1-1)*84),0))</f>
        <v>NA</v>
      </c>
      <c r="BQ4" t="str">
        <f ca="1">IF(OFFSET('Raw Data'!BQ4,((Info!$M$1-1)*84),0)="","NA",OFFSET('Raw Data'!BQ4,((Info!$M$1-1)*84),0))</f>
        <v>NA</v>
      </c>
      <c r="BR4" t="str">
        <f ca="1">IF(OFFSET('Raw Data'!BR4,((Info!$M$1-1)*84),0)="","NA",OFFSET('Raw Data'!BR4,((Info!$M$1-1)*84),0))</f>
        <v>NA</v>
      </c>
      <c r="BS4" t="str">
        <f ca="1">IF(OFFSET('Raw Data'!BS4,((Info!$M$1-1)*84),0)="","NA",OFFSET('Raw Data'!BS4,((Info!$M$1-1)*84),0))</f>
        <v>NA</v>
      </c>
      <c r="BT4" t="str">
        <f ca="1">IF(OFFSET('Raw Data'!BT4,((Info!$M$1-1)*84),0)="","NA",OFFSET('Raw Data'!BT4,((Info!$M$1-1)*84),0))</f>
        <v>NA</v>
      </c>
      <c r="BU4" t="str">
        <f ca="1">IF(OFFSET('Raw Data'!BU4,((Info!$M$1-1)*84),0)="","NA",OFFSET('Raw Data'!BU4,((Info!$M$1-1)*84),0))</f>
        <v>NA</v>
      </c>
      <c r="BV4" t="str">
        <f ca="1">IF(OFFSET('Raw Data'!BV4,((Info!$M$1-1)*84),0)="","NA",OFFSET('Raw Data'!BV4,((Info!$M$1-1)*84),0))</f>
        <v>NA</v>
      </c>
      <c r="BW4" t="str">
        <f ca="1">IF(OFFSET('Raw Data'!BW4,((Info!$M$1-1)*84),0)="","NA",OFFSET('Raw Data'!BW4,((Info!$M$1-1)*84),0))</f>
        <v>NA</v>
      </c>
      <c r="BX4" t="str">
        <f ca="1">IF(OFFSET('Raw Data'!BX4,((Info!$M$1-1)*84),0)="","NA",OFFSET('Raw Data'!BX4,((Info!$M$1-1)*84),0))</f>
        <v>NA</v>
      </c>
      <c r="BY4" t="str">
        <f ca="1">IF(OFFSET('Raw Data'!BY4,((Info!$M$1-1)*84),0)="","NA",OFFSET('Raw Data'!BY4,((Info!$M$1-1)*84),0))</f>
        <v>NA</v>
      </c>
      <c r="BZ4" t="str">
        <f ca="1">IF(OFFSET('Raw Data'!BZ4,((Info!$M$1-1)*84),0)="","NA",OFFSET('Raw Data'!BZ4,((Info!$M$1-1)*84),0))</f>
        <v>NA</v>
      </c>
      <c r="CA4" t="str">
        <f ca="1">IF(OFFSET('Raw Data'!CA4,((Info!$M$1-1)*84),0)="","NA",OFFSET('Raw Data'!CA4,((Info!$M$1-1)*84),0))</f>
        <v>NA</v>
      </c>
      <c r="CB4" t="str">
        <f ca="1">IF(OFFSET('Raw Data'!CB4,((Info!$M$1-1)*84),0)="","NA",OFFSET('Raw Data'!CB4,((Info!$M$1-1)*84),0))</f>
        <v>NA</v>
      </c>
      <c r="CC4" t="str">
        <f ca="1">IF(OFFSET('Raw Data'!CC4,((Info!$M$1-1)*84),0)="","NA",OFFSET('Raw Data'!CC4,((Info!$M$1-1)*84),0))</f>
        <v>NA</v>
      </c>
      <c r="CD4" t="str">
        <f ca="1">IF(OFFSET('Raw Data'!CD4,((Info!$M$1-1)*84),0)="","NA",OFFSET('Raw Data'!CD4,((Info!$M$1-1)*84),0))</f>
        <v>NA</v>
      </c>
      <c r="CE4" t="str">
        <f ca="1">IF(OFFSET('Raw Data'!CE4,((Info!$M$1-1)*84),0)="","NA",OFFSET('Raw Data'!CE4,((Info!$M$1-1)*84),0))</f>
        <v>NA</v>
      </c>
      <c r="CF4" t="str">
        <f ca="1">IF(OFFSET('Raw Data'!CF4,((Info!$M$1-1)*84),0)="","NA",OFFSET('Raw Data'!CF4,((Info!$M$1-1)*84),0))</f>
        <v>NA</v>
      </c>
      <c r="CG4" t="str">
        <f ca="1">IF(OFFSET('Raw Data'!CG4,((Info!$M$1-1)*84),0)="","NA",OFFSET('Raw Data'!CG4,((Info!$M$1-1)*84),0))</f>
        <v>NA</v>
      </c>
      <c r="CH4" t="str">
        <f ca="1">IF(OFFSET('Raw Data'!CH4,((Info!$M$1-1)*84),0)="","NA",OFFSET('Raw Data'!CH4,((Info!$M$1-1)*84),0))</f>
        <v>NA</v>
      </c>
      <c r="CI4" t="str">
        <f ca="1">IF(OFFSET('Raw Data'!CI4,((Info!$M$1-1)*84),0)="","NA",OFFSET('Raw Data'!CI4,((Info!$M$1-1)*84),0))</f>
        <v>NA</v>
      </c>
      <c r="CJ4" t="str">
        <f ca="1">IF(OFFSET('Raw Data'!CJ4,((Info!$M$1-1)*84),0)="","NA",OFFSET('Raw Data'!CJ4,((Info!$M$1-1)*84),0))</f>
        <v>NA</v>
      </c>
      <c r="CK4" t="str">
        <f ca="1">IF(OFFSET('Raw Data'!CK4,((Info!$M$1-1)*84),0)="","NA",OFFSET('Raw Data'!CK4,((Info!$M$1-1)*84),0))</f>
        <v>NA</v>
      </c>
      <c r="CL4" t="str">
        <f ca="1">IF(OFFSET('Raw Data'!CL4,((Info!$M$1-1)*84),0)="","NA",OFFSET('Raw Data'!CL4,((Info!$M$1-1)*84),0))</f>
        <v>NA</v>
      </c>
      <c r="CM4" t="str">
        <f ca="1">IF(OFFSET('Raw Data'!CM4,((Info!$M$1-1)*84),0)="","NA",OFFSET('Raw Data'!CM4,((Info!$M$1-1)*84),0))</f>
        <v>NA</v>
      </c>
      <c r="CN4" t="str">
        <f ca="1">IF(OFFSET('Raw Data'!CN4,((Info!$M$1-1)*84),0)="","NA",OFFSET('Raw Data'!CN4,((Info!$M$1-1)*84),0))</f>
        <v>NA</v>
      </c>
      <c r="CO4" t="str">
        <f ca="1">IF(OFFSET('Raw Data'!CO4,((Info!$M$1-1)*84),0)="","NA",OFFSET('Raw Data'!CO4,((Info!$M$1-1)*84),0))</f>
        <v>NA</v>
      </c>
      <c r="CP4" t="str">
        <f ca="1">IF(OFFSET('Raw Data'!CP4,((Info!$M$1-1)*84),0)="","NA",OFFSET('Raw Data'!CP4,((Info!$M$1-1)*84),0))</f>
        <v>NA</v>
      </c>
      <c r="CQ4" t="str">
        <f ca="1">IF(OFFSET('Raw Data'!CQ4,((Info!$M$1-1)*84),0)="","NA",OFFSET('Raw Data'!CQ4,((Info!$M$1-1)*84),0))</f>
        <v>NA</v>
      </c>
      <c r="CR4" t="str">
        <f ca="1">IF(OFFSET('Raw Data'!CR4,((Info!$M$1-1)*84),0)="","NA",OFFSET('Raw Data'!CR4,((Info!$M$1-1)*84),0))</f>
        <v>NA</v>
      </c>
      <c r="CS4" t="str">
        <f ca="1">IF(OFFSET('Raw Data'!CS4,((Info!$M$1-1)*84),0)="","NA",OFFSET('Raw Data'!CS4,((Info!$M$1-1)*84),0))</f>
        <v>NA</v>
      </c>
      <c r="CT4" t="str">
        <f ca="1">IF(OFFSET('Raw Data'!CT4,((Info!$M$1-1)*84),0)="","NA",OFFSET('Raw Data'!CT4,((Info!$M$1-1)*84),0))</f>
        <v>NA</v>
      </c>
      <c r="CU4" t="str">
        <f ca="1">IF(OFFSET('Raw Data'!CU4,((Info!$M$1-1)*84),0)="","NA",OFFSET('Raw Data'!CU4,((Info!$M$1-1)*84),0))</f>
        <v>NA</v>
      </c>
      <c r="CV4" t="str">
        <f ca="1">IF(OFFSET('Raw Data'!CV4,((Info!$M$1-1)*84),0)="","NA",OFFSET('Raw Data'!CV4,((Info!$M$1-1)*84),0))</f>
        <v>NA</v>
      </c>
      <c r="CW4" t="str">
        <f ca="1">IF(OFFSET('Raw Data'!CW4,((Info!$M$1-1)*84),0)="","NA",OFFSET('Raw Data'!CW4,((Info!$M$1-1)*84),0))</f>
        <v>NA</v>
      </c>
      <c r="CX4" t="str">
        <f ca="1">IF(OFFSET('Raw Data'!CX4,((Info!$M$1-1)*84),0)="","NA",OFFSET('Raw Data'!CX4,((Info!$M$1-1)*84),0))</f>
        <v>NA</v>
      </c>
      <c r="CY4" t="str">
        <f ca="1">IF(OFFSET('Raw Data'!CY4,((Info!$M$1-1)*84),0)="","NA",OFFSET('Raw Data'!CY4,((Info!$M$1-1)*84),0))</f>
        <v>NA</v>
      </c>
      <c r="CZ4" t="str">
        <f ca="1">IF(OFFSET('Raw Data'!CZ4,((Info!$M$1-1)*84),0)="","NA",OFFSET('Raw Data'!CZ4,((Info!$M$1-1)*84),0))</f>
        <v>NA</v>
      </c>
      <c r="DA4" t="str">
        <f ca="1">IF(OFFSET('Raw Data'!DA4,((Info!$M$1-1)*84),0)="","NA",OFFSET('Raw Data'!DA4,((Info!$M$1-1)*84),0))</f>
        <v>NA</v>
      </c>
      <c r="DB4" t="str">
        <f ca="1">IF(OFFSET('Raw Data'!DB4,((Info!$M$1-1)*84),0)="","NA",OFFSET('Raw Data'!DB4,((Info!$M$1-1)*84),0))</f>
        <v>NA</v>
      </c>
      <c r="DC4" t="str">
        <f ca="1">IF(OFFSET('Raw Data'!DC4,((Info!$M$1-1)*84),0)="","NA",OFFSET('Raw Data'!DC4,((Info!$M$1-1)*84),0))</f>
        <v>NA</v>
      </c>
      <c r="DD4" t="str">
        <f ca="1">IF(OFFSET('Raw Data'!DD4,((Info!$M$1-1)*84),0)="","NA",OFFSET('Raw Data'!DD4,((Info!$M$1-1)*84),0))</f>
        <v>NA</v>
      </c>
      <c r="DE4" t="str">
        <f ca="1">IF(OFFSET('Raw Data'!DE4,((Info!$M$1-1)*84),0)="","NA",OFFSET('Raw Data'!DE4,((Info!$M$1-1)*84),0))</f>
        <v>NA</v>
      </c>
      <c r="DF4" t="str">
        <f ca="1">IF(OFFSET('Raw Data'!DF4,((Info!$M$1-1)*84),0)="","NA",OFFSET('Raw Data'!DF4,((Info!$M$1-1)*84),0))</f>
        <v>NA</v>
      </c>
      <c r="DG4" t="str">
        <f ca="1">IF(OFFSET('Raw Data'!DG4,((Info!$M$1-1)*84),0)="","NA",OFFSET('Raw Data'!DG4,((Info!$M$1-1)*84),0))</f>
        <v>NA</v>
      </c>
      <c r="DH4" t="str">
        <f ca="1">IF(OFFSET('Raw Data'!DH4,((Info!$M$1-1)*84),0)="","NA",OFFSET('Raw Data'!DH4,((Info!$M$1-1)*84),0))</f>
        <v>NA</v>
      </c>
      <c r="DI4" t="str">
        <f ca="1">IF(OFFSET('Raw Data'!DI4,((Info!$M$1-1)*84),0)="","NA",OFFSET('Raw Data'!DI4,((Info!$M$1-1)*84),0))</f>
        <v>NA</v>
      </c>
      <c r="DJ4" t="str">
        <f ca="1">IF(OFFSET('Raw Data'!DJ4,((Info!$M$1-1)*84),0)="","NA",OFFSET('Raw Data'!DJ4,((Info!$M$1-1)*84),0))</f>
        <v>NA</v>
      </c>
      <c r="DK4" t="str">
        <f ca="1">IF(OFFSET('Raw Data'!DK4,((Info!$M$1-1)*84),0)="","NA",OFFSET('Raw Data'!DK4,((Info!$M$1-1)*84),0))</f>
        <v>NA</v>
      </c>
      <c r="DL4" t="str">
        <f ca="1">IF(OFFSET('Raw Data'!DL4,((Info!$M$1-1)*84),0)="","NA",OFFSET('Raw Data'!DL4,((Info!$M$1-1)*84),0))</f>
        <v>NA</v>
      </c>
      <c r="DM4" t="str">
        <f ca="1">IF(OFFSET('Raw Data'!DM4,((Info!$M$1-1)*84),0)="","NA",OFFSET('Raw Data'!DM4,((Info!$M$1-1)*84),0))</f>
        <v>NA</v>
      </c>
      <c r="DN4" t="str">
        <f ca="1">IF(OFFSET('Raw Data'!DN4,((Info!$M$1-1)*84),0)="","NA",OFFSET('Raw Data'!DN4,((Info!$M$1-1)*84),0))</f>
        <v>NA</v>
      </c>
      <c r="DO4" t="str">
        <f ca="1">IF(OFFSET('Raw Data'!DO4,((Info!$M$1-1)*84),0)="","NA",OFFSET('Raw Data'!DO4,((Info!$M$1-1)*84),0))</f>
        <v>NA</v>
      </c>
      <c r="DP4" t="str">
        <f ca="1">IF(OFFSET('Raw Data'!DP4,((Info!$M$1-1)*84),0)="","NA",OFFSET('Raw Data'!DP4,((Info!$M$1-1)*84),0))</f>
        <v>NA</v>
      </c>
      <c r="DQ4" t="str">
        <f ca="1">IF(OFFSET('Raw Data'!DQ4,((Info!$M$1-1)*84),0)="","NA",OFFSET('Raw Data'!DQ4,((Info!$M$1-1)*84),0))</f>
        <v>NA</v>
      </c>
      <c r="DR4" t="str">
        <f ca="1">IF(OFFSET('Raw Data'!DR4,((Info!$M$1-1)*84),0)="","NA",OFFSET('Raw Data'!DR4,((Info!$M$1-1)*84),0))</f>
        <v>NA</v>
      </c>
      <c r="DS4" t="str">
        <f ca="1">IF(OFFSET('Raw Data'!DS4,((Info!$M$1-1)*84),0)="","NA",OFFSET('Raw Data'!DS4,((Info!$M$1-1)*84),0))</f>
        <v>NA</v>
      </c>
      <c r="DT4" t="str">
        <f ca="1">IF(OFFSET('Raw Data'!DT4,((Info!$M$1-1)*84),0)="","NA",OFFSET('Raw Data'!DT4,((Info!$M$1-1)*84),0))</f>
        <v>NA</v>
      </c>
      <c r="DU4" t="str">
        <f ca="1">IF(OFFSET('Raw Data'!DU4,((Info!$M$1-1)*84),0)="","NA",OFFSET('Raw Data'!DU4,((Info!$M$1-1)*84),0))</f>
        <v>NA</v>
      </c>
      <c r="DV4" t="str">
        <f ca="1">IF(OFFSET('Raw Data'!DV4,((Info!$M$1-1)*84),0)="","NA",OFFSET('Raw Data'!DV4,((Info!$M$1-1)*84),0))</f>
        <v>NA</v>
      </c>
      <c r="DW4" t="str">
        <f ca="1">IF(OFFSET('Raw Data'!DW4,((Info!$M$1-1)*84),0)="","NA",OFFSET('Raw Data'!DW4,((Info!$M$1-1)*84),0))</f>
        <v>NA</v>
      </c>
      <c r="DX4" t="str">
        <f ca="1">IF(OFFSET('Raw Data'!DX4,((Info!$M$1-1)*84),0)="","NA",OFFSET('Raw Data'!DX4,((Info!$M$1-1)*84),0))</f>
        <v>NA</v>
      </c>
      <c r="DY4" t="str">
        <f ca="1">IF(OFFSET('Raw Data'!DY4,((Info!$M$1-1)*84),0)="","NA",OFFSET('Raw Data'!DY4,((Info!$M$1-1)*84),0))</f>
        <v>NA</v>
      </c>
      <c r="DZ4" t="str">
        <f ca="1">IF(OFFSET('Raw Data'!DZ4,((Info!$M$1-1)*84),0)="","NA",OFFSET('Raw Data'!DZ4,((Info!$M$1-1)*84),0))</f>
        <v>NA</v>
      </c>
      <c r="EA4" t="str">
        <f ca="1">IF(OFFSET('Raw Data'!EA4,((Info!$M$1-1)*84),0)="","NA",OFFSET('Raw Data'!EA4,((Info!$M$1-1)*84),0))</f>
        <v>NA</v>
      </c>
      <c r="EB4" t="str">
        <f ca="1">IF(OFFSET('Raw Data'!EB4,((Info!$M$1-1)*84),0)="","NA",OFFSET('Raw Data'!EB4,((Info!$M$1-1)*84),0))</f>
        <v>NA</v>
      </c>
      <c r="EC4" t="str">
        <f ca="1">IF(OFFSET('Raw Data'!EC4,((Info!$M$1-1)*84),0)="","NA",OFFSET('Raw Data'!EC4,((Info!$M$1-1)*84),0))</f>
        <v>NA</v>
      </c>
      <c r="ED4" t="str">
        <f ca="1">IF(OFFSET('Raw Data'!ED4,((Info!$M$1-1)*84),0)="","NA",OFFSET('Raw Data'!ED4,((Info!$M$1-1)*84),0))</f>
        <v>NA</v>
      </c>
      <c r="EE4" t="str">
        <f ca="1">IF(OFFSET('Raw Data'!EE4,((Info!$M$1-1)*84),0)="","NA",OFFSET('Raw Data'!EE4,((Info!$M$1-1)*84),0))</f>
        <v>NA</v>
      </c>
      <c r="EF4" t="str">
        <f ca="1">IF(OFFSET('Raw Data'!EF4,((Info!$M$1-1)*84),0)="","NA",OFFSET('Raw Data'!EF4,((Info!$M$1-1)*84),0))</f>
        <v>NA</v>
      </c>
      <c r="EG4" t="str">
        <f ca="1">IF(OFFSET('Raw Data'!EG4,((Info!$M$1-1)*84),0)="","NA",OFFSET('Raw Data'!EG4,((Info!$M$1-1)*84),0))</f>
        <v>NA</v>
      </c>
      <c r="EH4" t="str">
        <f ca="1">IF(OFFSET('Raw Data'!EH4,((Info!$M$1-1)*84),0)="","NA",OFFSET('Raw Data'!EH4,((Info!$M$1-1)*84),0))</f>
        <v>NA</v>
      </c>
      <c r="EI4" t="str">
        <f ca="1">IF(OFFSET('Raw Data'!EI4,((Info!$M$1-1)*84),0)="","NA",OFFSET('Raw Data'!EI4,((Info!$M$1-1)*84),0))</f>
        <v>NA</v>
      </c>
      <c r="EJ4" t="str">
        <f ca="1">IF(OFFSET('Raw Data'!EJ4,((Info!$M$1-1)*84),0)="","NA",OFFSET('Raw Data'!EJ4,((Info!$M$1-1)*84),0))</f>
        <v>NA</v>
      </c>
      <c r="EK4" t="str">
        <f ca="1">IF(OFFSET('Raw Data'!EK4,((Info!$M$1-1)*84),0)="","NA",OFFSET('Raw Data'!EK4,((Info!$M$1-1)*84),0))</f>
        <v>NA</v>
      </c>
      <c r="EL4" t="str">
        <f ca="1">IF(OFFSET('Raw Data'!EL4,((Info!$M$1-1)*84),0)="","NA",OFFSET('Raw Data'!EL4,((Info!$M$1-1)*84),0))</f>
        <v>NA</v>
      </c>
      <c r="EM4" t="str">
        <f ca="1">IF(OFFSET('Raw Data'!EM4,((Info!$M$1-1)*84),0)="","NA",OFFSET('Raw Data'!EM4,((Info!$M$1-1)*84),0))</f>
        <v>NA</v>
      </c>
      <c r="EN4" t="str">
        <f ca="1">IF(OFFSET('Raw Data'!EN4,((Info!$M$1-1)*84),0)="","NA",OFFSET('Raw Data'!EN4,((Info!$M$1-1)*84),0))</f>
        <v>NA</v>
      </c>
      <c r="EO4" t="str">
        <f ca="1">IF(OFFSET('Raw Data'!EO4,((Info!$M$1-1)*84),0)="","NA",OFFSET('Raw Data'!EO4,((Info!$M$1-1)*84),0))</f>
        <v>NA</v>
      </c>
      <c r="EP4" t="str">
        <f ca="1">IF(OFFSET('Raw Data'!EP4,((Info!$M$1-1)*84),0)="","NA",OFFSET('Raw Data'!EP4,((Info!$M$1-1)*84),0))</f>
        <v>NA</v>
      </c>
      <c r="EQ4" t="str">
        <f ca="1">IF(OFFSET('Raw Data'!EQ4,((Info!$M$1-1)*84),0)="","NA",OFFSET('Raw Data'!EQ4,((Info!$M$1-1)*84),0))</f>
        <v>NA</v>
      </c>
      <c r="ER4" t="str">
        <f ca="1">IF(OFFSET('Raw Data'!ER4,((Info!$M$1-1)*84),0)="","NA",OFFSET('Raw Data'!ER4,((Info!$M$1-1)*84),0))</f>
        <v>NA</v>
      </c>
      <c r="ES4" t="str">
        <f ca="1">IF(OFFSET('Raw Data'!ES4,((Info!$M$1-1)*84),0)="","NA",OFFSET('Raw Data'!ES4,((Info!$M$1-1)*84),0))</f>
        <v>NA</v>
      </c>
      <c r="ET4" t="str">
        <f ca="1">IF(OFFSET('Raw Data'!ET4,((Info!$M$1-1)*84),0)="","NA",OFFSET('Raw Data'!ET4,((Info!$M$1-1)*84),0))</f>
        <v>NA</v>
      </c>
      <c r="EU4" t="str">
        <f ca="1">IF(OFFSET('Raw Data'!EU4,((Info!$M$1-1)*84),0)="","NA",OFFSET('Raw Data'!EU4,((Info!$M$1-1)*84),0))</f>
        <v>NA</v>
      </c>
      <c r="EV4" t="str">
        <f ca="1">IF(OFFSET('Raw Data'!EV4,((Info!$M$1-1)*84),0)="","NA",OFFSET('Raw Data'!EV4,((Info!$M$1-1)*84),0))</f>
        <v>NA</v>
      </c>
      <c r="EW4" t="str">
        <f ca="1">IF(OFFSET('Raw Data'!EW4,((Info!$M$1-1)*84),0)="","NA",OFFSET('Raw Data'!EW4,((Info!$M$1-1)*84),0))</f>
        <v>NA</v>
      </c>
      <c r="EX4" t="str">
        <f ca="1">IF(OFFSET('Raw Data'!EX4,((Info!$M$1-1)*84),0)="","NA",OFFSET('Raw Data'!EX4,((Info!$M$1-1)*84),0))</f>
        <v>NA</v>
      </c>
      <c r="EY4" t="str">
        <f ca="1">IF(OFFSET('Raw Data'!EY4,((Info!$M$1-1)*84),0)="","NA",OFFSET('Raw Data'!EY4,((Info!$M$1-1)*84),0))</f>
        <v>NA</v>
      </c>
      <c r="EZ4" t="str">
        <f ca="1">IF(OFFSET('Raw Data'!EZ4,((Info!$M$1-1)*84),0)="","NA",OFFSET('Raw Data'!EZ4,((Info!$M$1-1)*84),0))</f>
        <v>NA</v>
      </c>
      <c r="FA4" t="str">
        <f ca="1">IF(OFFSET('Raw Data'!FA4,((Info!$M$1-1)*84),0)="","NA",OFFSET('Raw Data'!FA4,((Info!$M$1-1)*84),0))</f>
        <v>NA</v>
      </c>
      <c r="FB4" t="str">
        <f ca="1">IF(OFFSET('Raw Data'!FB4,((Info!$M$1-1)*84),0)="","NA",OFFSET('Raw Data'!FB4,((Info!$M$1-1)*84),0))</f>
        <v>NA</v>
      </c>
      <c r="FC4" t="str">
        <f ca="1">IF(OFFSET('Raw Data'!FC4,((Info!$M$1-1)*84),0)="","NA",OFFSET('Raw Data'!FC4,((Info!$M$1-1)*84),0))</f>
        <v>NA</v>
      </c>
      <c r="FD4" t="str">
        <f ca="1">IF(OFFSET('Raw Data'!FD4,((Info!$M$1-1)*84),0)="","NA",OFFSET('Raw Data'!FD4,((Info!$M$1-1)*84),0))</f>
        <v>NA</v>
      </c>
      <c r="FE4" t="str">
        <f ca="1">IF(OFFSET('Raw Data'!FE4,((Info!$M$1-1)*84),0)="","NA",OFFSET('Raw Data'!FE4,((Info!$M$1-1)*84),0))</f>
        <v>NA</v>
      </c>
      <c r="FF4" t="str">
        <f ca="1">IF(OFFSET('Raw Data'!FF4,((Info!$M$1-1)*84),0)="","NA",OFFSET('Raw Data'!FF4,((Info!$M$1-1)*84),0))</f>
        <v>NA</v>
      </c>
      <c r="FG4" t="str">
        <f ca="1">IF(OFFSET('Raw Data'!FG4,((Info!$M$1-1)*84),0)="","NA",OFFSET('Raw Data'!FG4,((Info!$M$1-1)*84),0))</f>
        <v>NA</v>
      </c>
      <c r="FH4" t="str">
        <f ca="1">IF(OFFSET('Raw Data'!FH4,((Info!$M$1-1)*84),0)="","NA",OFFSET('Raw Data'!FH4,((Info!$M$1-1)*84),0))</f>
        <v>NA</v>
      </c>
      <c r="FI4" t="str">
        <f ca="1">IF(OFFSET('Raw Data'!FI4,((Info!$M$1-1)*84),0)="","NA",OFFSET('Raw Data'!FI4,((Info!$M$1-1)*84),0))</f>
        <v>NA</v>
      </c>
      <c r="FJ4" t="str">
        <f ca="1">IF(OFFSET('Raw Data'!FJ4,((Info!$M$1-1)*84),0)="","NA",OFFSET('Raw Data'!FJ4,((Info!$M$1-1)*84),0))</f>
        <v>NA</v>
      </c>
      <c r="FK4" t="str">
        <f ca="1">IF(OFFSET('Raw Data'!FK4,((Info!$M$1-1)*84),0)="","NA",OFFSET('Raw Data'!FK4,((Info!$M$1-1)*84),0))</f>
        <v>NA</v>
      </c>
      <c r="FL4" t="str">
        <f ca="1">IF(OFFSET('Raw Data'!FL4,((Info!$M$1-1)*84),0)="","NA",OFFSET('Raw Data'!FL4,((Info!$M$1-1)*84),0))</f>
        <v>NA</v>
      </c>
      <c r="FM4" t="str">
        <f ca="1">IF(OFFSET('Raw Data'!FM4,((Info!$M$1-1)*84),0)="","NA",OFFSET('Raw Data'!FM4,((Info!$M$1-1)*84),0))</f>
        <v>NA</v>
      </c>
      <c r="FN4" t="str">
        <f ca="1">IF(OFFSET('Raw Data'!FN4,((Info!$M$1-1)*84),0)="","NA",OFFSET('Raw Data'!FN4,((Info!$M$1-1)*84),0))</f>
        <v>NA</v>
      </c>
      <c r="FO4" t="str">
        <f ca="1">IF(OFFSET('Raw Data'!FO4,((Info!$M$1-1)*84),0)="","NA",OFFSET('Raw Data'!FO4,((Info!$M$1-1)*84),0))</f>
        <v>NA</v>
      </c>
      <c r="FP4" t="str">
        <f ca="1">IF(OFFSET('Raw Data'!FP4,((Info!$M$1-1)*84),0)="","NA",OFFSET('Raw Data'!FP4,((Info!$M$1-1)*84),0))</f>
        <v>NA</v>
      </c>
      <c r="FQ4" t="str">
        <f ca="1">IF(OFFSET('Raw Data'!FQ4,((Info!$M$1-1)*84),0)="","NA",OFFSET('Raw Data'!FQ4,((Info!$M$1-1)*84),0))</f>
        <v>NA</v>
      </c>
      <c r="FR4" t="str">
        <f ca="1">IF(OFFSET('Raw Data'!FR4,((Info!$M$1-1)*84),0)="","NA",OFFSET('Raw Data'!FR4,((Info!$M$1-1)*84),0))</f>
        <v>NA</v>
      </c>
      <c r="FS4" t="str">
        <f ca="1">IF(OFFSET('Raw Data'!FS4,((Info!$M$1-1)*84),0)="","NA",OFFSET('Raw Data'!FS4,((Info!$M$1-1)*84),0))</f>
        <v>NA</v>
      </c>
      <c r="FT4" t="str">
        <f ca="1">IF(OFFSET('Raw Data'!FT4,((Info!$M$1-1)*84),0)="","NA",OFFSET('Raw Data'!FT4,((Info!$M$1-1)*84),0))</f>
        <v>NA</v>
      </c>
      <c r="FU4" t="str">
        <f ca="1">IF(OFFSET('Raw Data'!FU4,((Info!$M$1-1)*84),0)="","NA",OFFSET('Raw Data'!FU4,((Info!$M$1-1)*84),0))</f>
        <v>NA</v>
      </c>
      <c r="FV4" t="str">
        <f ca="1">IF(OFFSET('Raw Data'!FV4,((Info!$M$1-1)*84),0)="","NA",OFFSET('Raw Data'!FV4,((Info!$M$1-1)*84),0))</f>
        <v>NA</v>
      </c>
      <c r="FW4" t="str">
        <f ca="1">IF(OFFSET('Raw Data'!FW4,((Info!$M$1-1)*84),0)="","NA",OFFSET('Raw Data'!FW4,((Info!$M$1-1)*84),0))</f>
        <v>NA</v>
      </c>
      <c r="FX4" t="str">
        <f ca="1">IF(OFFSET('Raw Data'!FX4,((Info!$M$1-1)*84),0)="","NA",OFFSET('Raw Data'!FX4,((Info!$M$1-1)*84),0))</f>
        <v>NA</v>
      </c>
      <c r="FY4" t="str">
        <f ca="1">IF(OFFSET('Raw Data'!FY4,((Info!$M$1-1)*84),0)="","NA",OFFSET('Raw Data'!FY4,((Info!$M$1-1)*84),0))</f>
        <v>NA</v>
      </c>
      <c r="FZ4" t="str">
        <f ca="1">IF(OFFSET('Raw Data'!FZ4,((Info!$M$1-1)*84),0)="","NA",OFFSET('Raw Data'!FZ4,((Info!$M$1-1)*84),0))</f>
        <v>NA</v>
      </c>
      <c r="GA4" t="str">
        <f ca="1">IF(OFFSET('Raw Data'!GA4,((Info!$M$1-1)*84),0)="","NA",OFFSET('Raw Data'!GA4,((Info!$M$1-1)*84),0))</f>
        <v>NA</v>
      </c>
      <c r="GB4" t="str">
        <f ca="1">IF(OFFSET('Raw Data'!GB4,((Info!$M$1-1)*84),0)="","NA",OFFSET('Raw Data'!GB4,((Info!$M$1-1)*84),0))</f>
        <v>NA</v>
      </c>
      <c r="GC4" t="str">
        <f ca="1">IF(OFFSET('Raw Data'!GC4,((Info!$M$1-1)*84),0)="","NA",OFFSET('Raw Data'!GC4,((Info!$M$1-1)*84),0))</f>
        <v>NA</v>
      </c>
      <c r="GD4" t="str">
        <f ca="1">IF(OFFSET('Raw Data'!GD4,((Info!$M$1-1)*84),0)="","NA",OFFSET('Raw Data'!GD4,((Info!$M$1-1)*84),0))</f>
        <v>NA</v>
      </c>
      <c r="GE4" t="str">
        <f ca="1">IF(OFFSET('Raw Data'!GE4,((Info!$M$1-1)*84),0)="","NA",OFFSET('Raw Data'!GE4,((Info!$M$1-1)*84),0))</f>
        <v>NA</v>
      </c>
      <c r="GF4" t="str">
        <f ca="1">IF(OFFSET('Raw Data'!GF4,((Info!$M$1-1)*84),0)="","NA",OFFSET('Raw Data'!GF4,((Info!$M$1-1)*84),0))</f>
        <v>NA</v>
      </c>
      <c r="GG4" t="str">
        <f ca="1">IF(OFFSET('Raw Data'!GG4,((Info!$M$1-1)*84),0)="","NA",OFFSET('Raw Data'!GG4,((Info!$M$1-1)*84),0))</f>
        <v>NA</v>
      </c>
      <c r="GH4" t="str">
        <f ca="1">IF(OFFSET('Raw Data'!GH4,((Info!$M$1-1)*84),0)="","NA",OFFSET('Raw Data'!GH4,((Info!$M$1-1)*84),0))</f>
        <v>NA</v>
      </c>
      <c r="GI4" t="str">
        <f ca="1">IF(OFFSET('Raw Data'!GI4,((Info!$M$1-1)*84),0)="","NA",OFFSET('Raw Data'!GI4,((Info!$M$1-1)*84),0))</f>
        <v>NA</v>
      </c>
      <c r="GJ4" t="str">
        <f ca="1">IF(OFFSET('Raw Data'!GJ4,((Info!$M$1-1)*84),0)="","NA",OFFSET('Raw Data'!GJ4,((Info!$M$1-1)*84),0))</f>
        <v>NA</v>
      </c>
      <c r="GK4" t="str">
        <f ca="1">IF(OFFSET('Raw Data'!GK4,((Info!$M$1-1)*84),0)="","NA",OFFSET('Raw Data'!GK4,((Info!$M$1-1)*84),0))</f>
        <v>NA</v>
      </c>
    </row>
    <row r="5" spans="1:256">
      <c r="A5" t="str">
        <f ca="1">OFFSET('Raw Data'!A5,((Info!$M$1-1)*84),0)</f>
        <v>Dol Sales % Chg YAG</v>
      </c>
      <c r="B5" t="str">
        <f ca="1">IF(OFFSET('Raw Data'!B5,((Info!$M$1-1)*84),0)="","NA",OFFSET('Raw Data'!B5,((Info!$M$1-1)*84),0))</f>
        <v>NA</v>
      </c>
      <c r="C5" t="str">
        <f ca="1">IF(OFFSET('Raw Data'!C5,((Info!$M$1-1)*84),0)="","NA",OFFSET('Raw Data'!C5,((Info!$M$1-1)*84),0))</f>
        <v>NA</v>
      </c>
      <c r="D5" t="str">
        <f ca="1">IF(OFFSET('Raw Data'!D5,((Info!$M$1-1)*84),0)="","NA",OFFSET('Raw Data'!D5,((Info!$M$1-1)*84),0))</f>
        <v>NA</v>
      </c>
      <c r="E5" t="str">
        <f ca="1">IF(OFFSET('Raw Data'!E5,((Info!$M$1-1)*84),0)="","NA",OFFSET('Raw Data'!E5,((Info!$M$1-1)*84),0))</f>
        <v>NA</v>
      </c>
      <c r="F5" t="str">
        <f ca="1">IF(OFFSET('Raw Data'!F5,((Info!$M$1-1)*84),0)="","NA",OFFSET('Raw Data'!F5,((Info!$M$1-1)*84),0))</f>
        <v>NA</v>
      </c>
      <c r="G5" t="str">
        <f ca="1">IF(OFFSET('Raw Data'!G5,((Info!$M$1-1)*84),0)="","NA",OFFSET('Raw Data'!G5,((Info!$M$1-1)*84),0))</f>
        <v>NA</v>
      </c>
      <c r="H5" t="str">
        <f ca="1">IF(OFFSET('Raw Data'!H5,((Info!$M$1-1)*84),0)="","NA",OFFSET('Raw Data'!H5,((Info!$M$1-1)*84),0))</f>
        <v>NA</v>
      </c>
      <c r="I5" t="str">
        <f ca="1">IF(OFFSET('Raw Data'!I5,((Info!$M$1-1)*84),0)="","NA",OFFSET('Raw Data'!I5,((Info!$M$1-1)*84),0))</f>
        <v>NA</v>
      </c>
      <c r="J5" t="str">
        <f ca="1">IF(OFFSET('Raw Data'!J5,((Info!$M$1-1)*84),0)="","NA",OFFSET('Raw Data'!J5,((Info!$M$1-1)*84),0))</f>
        <v>NA</v>
      </c>
      <c r="K5" t="str">
        <f ca="1">IF(OFFSET('Raw Data'!K5,((Info!$M$1-1)*84),0)="","NA",OFFSET('Raw Data'!K5,((Info!$M$1-1)*84),0))</f>
        <v>NA</v>
      </c>
      <c r="L5" t="str">
        <f ca="1">IF(OFFSET('Raw Data'!L5,((Info!$M$1-1)*84),0)="","NA",OFFSET('Raw Data'!L5,((Info!$M$1-1)*84),0))</f>
        <v>NA</v>
      </c>
      <c r="M5" t="str">
        <f ca="1">IF(OFFSET('Raw Data'!M5,((Info!$M$1-1)*84),0)="","NA",OFFSET('Raw Data'!M5,((Info!$M$1-1)*84),0))</f>
        <v>NA</v>
      </c>
      <c r="N5" t="str">
        <f ca="1">IF(OFFSET('Raw Data'!N5,((Info!$M$1-1)*84),0)="","NA",OFFSET('Raw Data'!N5,((Info!$M$1-1)*84),0))</f>
        <v>NA</v>
      </c>
      <c r="O5" t="str">
        <f ca="1">IF(OFFSET('Raw Data'!O5,((Info!$M$1-1)*84),0)="","NA",OFFSET('Raw Data'!O5,((Info!$M$1-1)*84),0))</f>
        <v>NA</v>
      </c>
      <c r="P5" t="str">
        <f ca="1">IF(OFFSET('Raw Data'!P5,((Info!$M$1-1)*84),0)="","NA",OFFSET('Raw Data'!P5,((Info!$M$1-1)*84),0))</f>
        <v>NA</v>
      </c>
      <c r="Q5" t="str">
        <f ca="1">IF(OFFSET('Raw Data'!Q5,((Info!$M$1-1)*84),0)="","NA",OFFSET('Raw Data'!Q5,((Info!$M$1-1)*84),0))</f>
        <v>NA</v>
      </c>
      <c r="R5" t="str">
        <f ca="1">IF(OFFSET('Raw Data'!R5,((Info!$M$1-1)*84),0)="","NA",OFFSET('Raw Data'!R5,((Info!$M$1-1)*84),0))</f>
        <v>NA</v>
      </c>
      <c r="S5" t="str">
        <f ca="1">IF(OFFSET('Raw Data'!S5,((Info!$M$1-1)*84),0)="","NA",OFFSET('Raw Data'!S5,((Info!$M$1-1)*84),0))</f>
        <v>NA</v>
      </c>
      <c r="T5" t="str">
        <f ca="1">IF(OFFSET('Raw Data'!T5,((Info!$M$1-1)*84),0)="","NA",OFFSET('Raw Data'!T5,((Info!$M$1-1)*84),0))</f>
        <v>NA</v>
      </c>
      <c r="U5" t="str">
        <f ca="1">IF(OFFSET('Raw Data'!U5,((Info!$M$1-1)*84),0)="","NA",OFFSET('Raw Data'!U5,((Info!$M$1-1)*84),0))</f>
        <v>NA</v>
      </c>
      <c r="V5" t="str">
        <f ca="1">IF(OFFSET('Raw Data'!V5,((Info!$M$1-1)*84),0)="","NA",OFFSET('Raw Data'!V5,((Info!$M$1-1)*84),0))</f>
        <v>NA</v>
      </c>
      <c r="W5" t="str">
        <f ca="1">IF(OFFSET('Raw Data'!W5,((Info!$M$1-1)*84),0)="","NA",OFFSET('Raw Data'!W5,((Info!$M$1-1)*84),0))</f>
        <v>NA</v>
      </c>
      <c r="X5" t="str">
        <f ca="1">IF(OFFSET('Raw Data'!X5,((Info!$M$1-1)*84),0)="","NA",OFFSET('Raw Data'!X5,((Info!$M$1-1)*84),0))</f>
        <v>NA</v>
      </c>
      <c r="Y5" t="str">
        <f ca="1">IF(OFFSET('Raw Data'!Y5,((Info!$M$1-1)*84),0)="","NA",OFFSET('Raw Data'!Y5,((Info!$M$1-1)*84),0))</f>
        <v>NA</v>
      </c>
      <c r="Z5" t="str">
        <f ca="1">IF(OFFSET('Raw Data'!Z5,((Info!$M$1-1)*84),0)="","NA",OFFSET('Raw Data'!Z5,((Info!$M$1-1)*84),0))</f>
        <v>NA</v>
      </c>
      <c r="AA5" t="str">
        <f ca="1">IF(OFFSET('Raw Data'!AA5,((Info!$M$1-1)*84),0)="","NA",OFFSET('Raw Data'!AA5,((Info!$M$1-1)*84),0))</f>
        <v>NA</v>
      </c>
      <c r="AB5" t="str">
        <f ca="1">IF(OFFSET('Raw Data'!AB5,((Info!$M$1-1)*84),0)="","NA",OFFSET('Raw Data'!AB5,((Info!$M$1-1)*84),0))</f>
        <v>NA</v>
      </c>
      <c r="AC5" t="str">
        <f ca="1">IF(OFFSET('Raw Data'!AC5,((Info!$M$1-1)*84),0)="","NA",OFFSET('Raw Data'!AC5,((Info!$M$1-1)*84),0))</f>
        <v>NA</v>
      </c>
      <c r="AD5" t="str">
        <f ca="1">IF(OFFSET('Raw Data'!AD5,((Info!$M$1-1)*84),0)="","NA",OFFSET('Raw Data'!AD5,((Info!$M$1-1)*84),0))</f>
        <v>NA</v>
      </c>
      <c r="AE5" t="str">
        <f ca="1">IF(OFFSET('Raw Data'!AE5,((Info!$M$1-1)*84),0)="","NA",OFFSET('Raw Data'!AE5,((Info!$M$1-1)*84),0))</f>
        <v>NA</v>
      </c>
      <c r="AF5" t="str">
        <f ca="1">IF(OFFSET('Raw Data'!AF5,((Info!$M$1-1)*84),0)="","NA",OFFSET('Raw Data'!AF5,((Info!$M$1-1)*84),0))</f>
        <v>NA</v>
      </c>
      <c r="AG5" t="str">
        <f ca="1">IF(OFFSET('Raw Data'!AG5,((Info!$M$1-1)*84),0)="","NA",OFFSET('Raw Data'!AG5,((Info!$M$1-1)*84),0))</f>
        <v>NA</v>
      </c>
      <c r="AH5" t="str">
        <f ca="1">IF(OFFSET('Raw Data'!AH5,((Info!$M$1-1)*84),0)="","NA",OFFSET('Raw Data'!AH5,((Info!$M$1-1)*84),0))</f>
        <v>NA</v>
      </c>
      <c r="AI5" t="str">
        <f ca="1">IF(OFFSET('Raw Data'!AI5,((Info!$M$1-1)*84),0)="","NA",OFFSET('Raw Data'!AI5,((Info!$M$1-1)*84),0))</f>
        <v>NA</v>
      </c>
      <c r="AJ5" t="str">
        <f ca="1">IF(OFFSET('Raw Data'!AJ5,((Info!$M$1-1)*84),0)="","NA",OFFSET('Raw Data'!AJ5,((Info!$M$1-1)*84),0))</f>
        <v>NA</v>
      </c>
      <c r="AK5" t="str">
        <f ca="1">IF(OFFSET('Raw Data'!AK5,((Info!$M$1-1)*84),0)="","NA",OFFSET('Raw Data'!AK5,((Info!$M$1-1)*84),0))</f>
        <v>NA</v>
      </c>
      <c r="AL5" t="str">
        <f ca="1">IF(OFFSET('Raw Data'!AL5,((Info!$M$1-1)*84),0)="","NA",OFFSET('Raw Data'!AL5,((Info!$M$1-1)*84),0))</f>
        <v>NA</v>
      </c>
      <c r="AM5" t="str">
        <f ca="1">IF(OFFSET('Raw Data'!AM5,((Info!$M$1-1)*84),0)="","NA",OFFSET('Raw Data'!AM5,((Info!$M$1-1)*84),0))</f>
        <v>NA</v>
      </c>
      <c r="AN5" t="str">
        <f ca="1">IF(OFFSET('Raw Data'!AN5,((Info!$M$1-1)*84),0)="","NA",OFFSET('Raw Data'!AN5,((Info!$M$1-1)*84),0))</f>
        <v>NA</v>
      </c>
      <c r="AO5" t="str">
        <f ca="1">IF(OFFSET('Raw Data'!AO5,((Info!$M$1-1)*84),0)="","NA",OFFSET('Raw Data'!AO5,((Info!$M$1-1)*84),0))</f>
        <v>NA</v>
      </c>
      <c r="AP5" t="str">
        <f ca="1">IF(OFFSET('Raw Data'!AP5,((Info!$M$1-1)*84),0)="","NA",OFFSET('Raw Data'!AP5,((Info!$M$1-1)*84),0))</f>
        <v>NA</v>
      </c>
      <c r="AQ5" t="str">
        <f ca="1">IF(OFFSET('Raw Data'!AQ5,((Info!$M$1-1)*84),0)="","NA",OFFSET('Raw Data'!AQ5,((Info!$M$1-1)*84),0))</f>
        <v>NA</v>
      </c>
      <c r="AR5" t="str">
        <f ca="1">IF(OFFSET('Raw Data'!AR5,((Info!$M$1-1)*84),0)="","NA",OFFSET('Raw Data'!AR5,((Info!$M$1-1)*84),0))</f>
        <v>NA</v>
      </c>
      <c r="AS5" t="str">
        <f ca="1">IF(OFFSET('Raw Data'!AS5,((Info!$M$1-1)*84),0)="","NA",OFFSET('Raw Data'!AS5,((Info!$M$1-1)*84),0))</f>
        <v>NA</v>
      </c>
      <c r="AT5" t="str">
        <f ca="1">IF(OFFSET('Raw Data'!AT5,((Info!$M$1-1)*84),0)="","NA",OFFSET('Raw Data'!AT5,((Info!$M$1-1)*84),0))</f>
        <v>NA</v>
      </c>
      <c r="AU5" t="str">
        <f ca="1">IF(OFFSET('Raw Data'!AU5,((Info!$M$1-1)*84),0)="","NA",OFFSET('Raw Data'!AU5,((Info!$M$1-1)*84),0))</f>
        <v>NA</v>
      </c>
      <c r="AV5" t="str">
        <f ca="1">IF(OFFSET('Raw Data'!AV5,((Info!$M$1-1)*84),0)="","NA",OFFSET('Raw Data'!AV5,((Info!$M$1-1)*84),0))</f>
        <v>NA</v>
      </c>
      <c r="AW5" t="str">
        <f ca="1">IF(OFFSET('Raw Data'!AW5,((Info!$M$1-1)*84),0)="","NA",OFFSET('Raw Data'!AW5,((Info!$M$1-1)*84),0))</f>
        <v>NA</v>
      </c>
      <c r="AX5" t="str">
        <f ca="1">IF(OFFSET('Raw Data'!AX5,((Info!$M$1-1)*84),0)="","NA",OFFSET('Raw Data'!AX5,((Info!$M$1-1)*84),0))</f>
        <v>NA</v>
      </c>
      <c r="AY5" t="str">
        <f ca="1">IF(OFFSET('Raw Data'!AY5,((Info!$M$1-1)*84),0)="","NA",OFFSET('Raw Data'!AY5,((Info!$M$1-1)*84),0))</f>
        <v>NA</v>
      </c>
      <c r="AZ5" t="str">
        <f ca="1">IF(OFFSET('Raw Data'!AZ5,((Info!$M$1-1)*84),0)="","NA",OFFSET('Raw Data'!AZ5,((Info!$M$1-1)*84),0))</f>
        <v>NA</v>
      </c>
      <c r="BA5" t="str">
        <f ca="1">IF(OFFSET('Raw Data'!BA5,((Info!$M$1-1)*84),0)="","NA",OFFSET('Raw Data'!BA5,((Info!$M$1-1)*84),0))</f>
        <v>NA</v>
      </c>
      <c r="BB5" t="str">
        <f ca="1">IF(OFFSET('Raw Data'!BB5,((Info!$M$1-1)*84),0)="","NA",OFFSET('Raw Data'!BB5,((Info!$M$1-1)*84),0))</f>
        <v>NA</v>
      </c>
      <c r="BC5" t="str">
        <f ca="1">IF(OFFSET('Raw Data'!BC5,((Info!$M$1-1)*84),0)="","NA",OFFSET('Raw Data'!BC5,((Info!$M$1-1)*84),0))</f>
        <v>NA</v>
      </c>
      <c r="BD5" t="str">
        <f ca="1">IF(OFFSET('Raw Data'!BD5,((Info!$M$1-1)*84),0)="","NA",OFFSET('Raw Data'!BD5,((Info!$M$1-1)*84),0))</f>
        <v>NA</v>
      </c>
      <c r="BE5" t="str">
        <f ca="1">IF(OFFSET('Raw Data'!BE5,((Info!$M$1-1)*84),0)="","NA",OFFSET('Raw Data'!BE5,((Info!$M$1-1)*84),0))</f>
        <v>NA</v>
      </c>
      <c r="BF5" t="str">
        <f ca="1">IF(OFFSET('Raw Data'!BF5,((Info!$M$1-1)*84),0)="","NA",OFFSET('Raw Data'!BF5,((Info!$M$1-1)*84),0))</f>
        <v>NA</v>
      </c>
      <c r="BG5" t="str">
        <f ca="1">IF(OFFSET('Raw Data'!BG5,((Info!$M$1-1)*84),0)="","NA",OFFSET('Raw Data'!BG5,((Info!$M$1-1)*84),0))</f>
        <v>NA</v>
      </c>
      <c r="BH5" t="str">
        <f ca="1">IF(OFFSET('Raw Data'!BH5,((Info!$M$1-1)*84),0)="","NA",OFFSET('Raw Data'!BH5,((Info!$M$1-1)*84),0))</f>
        <v>NA</v>
      </c>
      <c r="BI5" t="str">
        <f ca="1">IF(OFFSET('Raw Data'!BI5,((Info!$M$1-1)*84),0)="","NA",OFFSET('Raw Data'!BI5,((Info!$M$1-1)*84),0))</f>
        <v>NA</v>
      </c>
      <c r="BJ5" t="str">
        <f ca="1">IF(OFFSET('Raw Data'!BJ5,((Info!$M$1-1)*84),0)="","NA",OFFSET('Raw Data'!BJ5,((Info!$M$1-1)*84),0))</f>
        <v>NA</v>
      </c>
      <c r="BK5" t="str">
        <f ca="1">IF(OFFSET('Raw Data'!BK5,((Info!$M$1-1)*84),0)="","NA",OFFSET('Raw Data'!BK5,((Info!$M$1-1)*84),0))</f>
        <v>NA</v>
      </c>
      <c r="BL5" t="str">
        <f ca="1">IF(OFFSET('Raw Data'!BL5,((Info!$M$1-1)*84),0)="","NA",OFFSET('Raw Data'!BL5,((Info!$M$1-1)*84),0))</f>
        <v>NA</v>
      </c>
      <c r="BM5" t="str">
        <f ca="1">IF(OFFSET('Raw Data'!BM5,((Info!$M$1-1)*84),0)="","NA",OFFSET('Raw Data'!BM5,((Info!$M$1-1)*84),0))</f>
        <v>NA</v>
      </c>
      <c r="BN5" t="str">
        <f ca="1">IF(OFFSET('Raw Data'!BN5,((Info!$M$1-1)*84),0)="","NA",OFFSET('Raw Data'!BN5,((Info!$M$1-1)*84),0))</f>
        <v>NA</v>
      </c>
      <c r="BO5" t="str">
        <f ca="1">IF(OFFSET('Raw Data'!BO5,((Info!$M$1-1)*84),0)="","NA",OFFSET('Raw Data'!BO5,((Info!$M$1-1)*84),0))</f>
        <v>NA</v>
      </c>
      <c r="BP5" t="str">
        <f ca="1">IF(OFFSET('Raw Data'!BP5,((Info!$M$1-1)*84),0)="","NA",OFFSET('Raw Data'!BP5,((Info!$M$1-1)*84),0))</f>
        <v>NA</v>
      </c>
      <c r="BQ5" t="str">
        <f ca="1">IF(OFFSET('Raw Data'!BQ5,((Info!$M$1-1)*84),0)="","NA",OFFSET('Raw Data'!BQ5,((Info!$M$1-1)*84),0))</f>
        <v>NA</v>
      </c>
      <c r="BR5" t="str">
        <f ca="1">IF(OFFSET('Raw Data'!BR5,((Info!$M$1-1)*84),0)="","NA",OFFSET('Raw Data'!BR5,((Info!$M$1-1)*84),0))</f>
        <v>NA</v>
      </c>
      <c r="BS5" t="str">
        <f ca="1">IF(OFFSET('Raw Data'!BS5,((Info!$M$1-1)*84),0)="","NA",OFFSET('Raw Data'!BS5,((Info!$M$1-1)*84),0))</f>
        <v>NA</v>
      </c>
      <c r="BT5" t="str">
        <f ca="1">IF(OFFSET('Raw Data'!BT5,((Info!$M$1-1)*84),0)="","NA",OFFSET('Raw Data'!BT5,((Info!$M$1-1)*84),0))</f>
        <v>NA</v>
      </c>
      <c r="BU5" t="str">
        <f ca="1">IF(OFFSET('Raw Data'!BU5,((Info!$M$1-1)*84),0)="","NA",OFFSET('Raw Data'!BU5,((Info!$M$1-1)*84),0))</f>
        <v>NA</v>
      </c>
      <c r="BV5" t="str">
        <f ca="1">IF(OFFSET('Raw Data'!BV5,((Info!$M$1-1)*84),0)="","NA",OFFSET('Raw Data'!BV5,((Info!$M$1-1)*84),0))</f>
        <v>NA</v>
      </c>
      <c r="BW5" t="str">
        <f ca="1">IF(OFFSET('Raw Data'!BW5,((Info!$M$1-1)*84),0)="","NA",OFFSET('Raw Data'!BW5,((Info!$M$1-1)*84),0))</f>
        <v>NA</v>
      </c>
      <c r="BX5" t="str">
        <f ca="1">IF(OFFSET('Raw Data'!BX5,((Info!$M$1-1)*84),0)="","NA",OFFSET('Raw Data'!BX5,((Info!$M$1-1)*84),0))</f>
        <v>NA</v>
      </c>
      <c r="BY5" t="str">
        <f ca="1">IF(OFFSET('Raw Data'!BY5,((Info!$M$1-1)*84),0)="","NA",OFFSET('Raw Data'!BY5,((Info!$M$1-1)*84),0))</f>
        <v>NA</v>
      </c>
      <c r="BZ5" t="str">
        <f ca="1">IF(OFFSET('Raw Data'!BZ5,((Info!$M$1-1)*84),0)="","NA",OFFSET('Raw Data'!BZ5,((Info!$M$1-1)*84),0))</f>
        <v>NA</v>
      </c>
      <c r="CA5" t="str">
        <f ca="1">IF(OFFSET('Raw Data'!CA5,((Info!$M$1-1)*84),0)="","NA",OFFSET('Raw Data'!CA5,((Info!$M$1-1)*84),0))</f>
        <v>NA</v>
      </c>
      <c r="CB5" t="str">
        <f ca="1">IF(OFFSET('Raw Data'!CB5,((Info!$M$1-1)*84),0)="","NA",OFFSET('Raw Data'!CB5,((Info!$M$1-1)*84),0))</f>
        <v>NA</v>
      </c>
      <c r="CC5" t="str">
        <f ca="1">IF(OFFSET('Raw Data'!CC5,((Info!$M$1-1)*84),0)="","NA",OFFSET('Raw Data'!CC5,((Info!$M$1-1)*84),0))</f>
        <v>NA</v>
      </c>
      <c r="CD5" t="str">
        <f ca="1">IF(OFFSET('Raw Data'!CD5,((Info!$M$1-1)*84),0)="","NA",OFFSET('Raw Data'!CD5,((Info!$M$1-1)*84),0))</f>
        <v>NA</v>
      </c>
      <c r="CE5" t="str">
        <f ca="1">IF(OFFSET('Raw Data'!CE5,((Info!$M$1-1)*84),0)="","NA",OFFSET('Raw Data'!CE5,((Info!$M$1-1)*84),0))</f>
        <v>NA</v>
      </c>
      <c r="CF5" t="str">
        <f ca="1">IF(OFFSET('Raw Data'!CF5,((Info!$M$1-1)*84),0)="","NA",OFFSET('Raw Data'!CF5,((Info!$M$1-1)*84),0))</f>
        <v>NA</v>
      </c>
      <c r="CG5" t="str">
        <f ca="1">IF(OFFSET('Raw Data'!CG5,((Info!$M$1-1)*84),0)="","NA",OFFSET('Raw Data'!CG5,((Info!$M$1-1)*84),0))</f>
        <v>NA</v>
      </c>
      <c r="CH5" t="str">
        <f ca="1">IF(OFFSET('Raw Data'!CH5,((Info!$M$1-1)*84),0)="","NA",OFFSET('Raw Data'!CH5,((Info!$M$1-1)*84),0))</f>
        <v>NA</v>
      </c>
      <c r="CI5" t="str">
        <f ca="1">IF(OFFSET('Raw Data'!CI5,((Info!$M$1-1)*84),0)="","NA",OFFSET('Raw Data'!CI5,((Info!$M$1-1)*84),0))</f>
        <v>NA</v>
      </c>
      <c r="CJ5" t="str">
        <f ca="1">IF(OFFSET('Raw Data'!CJ5,((Info!$M$1-1)*84),0)="","NA",OFFSET('Raw Data'!CJ5,((Info!$M$1-1)*84),0))</f>
        <v>NA</v>
      </c>
      <c r="CK5" t="str">
        <f ca="1">IF(OFFSET('Raw Data'!CK5,((Info!$M$1-1)*84),0)="","NA",OFFSET('Raw Data'!CK5,((Info!$M$1-1)*84),0))</f>
        <v>NA</v>
      </c>
      <c r="CL5" t="str">
        <f ca="1">IF(OFFSET('Raw Data'!CL5,((Info!$M$1-1)*84),0)="","NA",OFFSET('Raw Data'!CL5,((Info!$M$1-1)*84),0))</f>
        <v>NA</v>
      </c>
      <c r="CM5" t="str">
        <f ca="1">IF(OFFSET('Raw Data'!CM5,((Info!$M$1-1)*84),0)="","NA",OFFSET('Raw Data'!CM5,((Info!$M$1-1)*84),0))</f>
        <v>NA</v>
      </c>
      <c r="CN5" t="str">
        <f ca="1">IF(OFFSET('Raw Data'!CN5,((Info!$M$1-1)*84),0)="","NA",OFFSET('Raw Data'!CN5,((Info!$M$1-1)*84),0))</f>
        <v>NA</v>
      </c>
      <c r="CO5" t="str">
        <f ca="1">IF(OFFSET('Raw Data'!CO5,((Info!$M$1-1)*84),0)="","NA",OFFSET('Raw Data'!CO5,((Info!$M$1-1)*84),0))</f>
        <v>NA</v>
      </c>
      <c r="CP5" t="str">
        <f ca="1">IF(OFFSET('Raw Data'!CP5,((Info!$M$1-1)*84),0)="","NA",OFFSET('Raw Data'!CP5,((Info!$M$1-1)*84),0))</f>
        <v>NA</v>
      </c>
      <c r="CQ5" t="str">
        <f ca="1">IF(OFFSET('Raw Data'!CQ5,((Info!$M$1-1)*84),0)="","NA",OFFSET('Raw Data'!CQ5,((Info!$M$1-1)*84),0))</f>
        <v>NA</v>
      </c>
      <c r="CR5" t="str">
        <f ca="1">IF(OFFSET('Raw Data'!CR5,((Info!$M$1-1)*84),0)="","NA",OFFSET('Raw Data'!CR5,((Info!$M$1-1)*84),0))</f>
        <v>NA</v>
      </c>
      <c r="CS5" t="str">
        <f ca="1">IF(OFFSET('Raw Data'!CS5,((Info!$M$1-1)*84),0)="","NA",OFFSET('Raw Data'!CS5,((Info!$M$1-1)*84),0))</f>
        <v>NA</v>
      </c>
      <c r="CT5" t="str">
        <f ca="1">IF(OFFSET('Raw Data'!CT5,((Info!$M$1-1)*84),0)="","NA",OFFSET('Raw Data'!CT5,((Info!$M$1-1)*84),0))</f>
        <v>NA</v>
      </c>
      <c r="CU5" t="str">
        <f ca="1">IF(OFFSET('Raw Data'!CU5,((Info!$M$1-1)*84),0)="","NA",OFFSET('Raw Data'!CU5,((Info!$M$1-1)*84),0))</f>
        <v>NA</v>
      </c>
      <c r="CV5" t="str">
        <f ca="1">IF(OFFSET('Raw Data'!CV5,((Info!$M$1-1)*84),0)="","NA",OFFSET('Raw Data'!CV5,((Info!$M$1-1)*84),0))</f>
        <v>NA</v>
      </c>
      <c r="CW5" t="str">
        <f ca="1">IF(OFFSET('Raw Data'!CW5,((Info!$M$1-1)*84),0)="","NA",OFFSET('Raw Data'!CW5,((Info!$M$1-1)*84),0))</f>
        <v>NA</v>
      </c>
      <c r="CX5" t="str">
        <f ca="1">IF(OFFSET('Raw Data'!CX5,((Info!$M$1-1)*84),0)="","NA",OFFSET('Raw Data'!CX5,((Info!$M$1-1)*84),0))</f>
        <v>NA</v>
      </c>
      <c r="CY5" t="str">
        <f ca="1">IF(OFFSET('Raw Data'!CY5,((Info!$M$1-1)*84),0)="","NA",OFFSET('Raw Data'!CY5,((Info!$M$1-1)*84),0))</f>
        <v>NA</v>
      </c>
      <c r="CZ5" t="str">
        <f ca="1">IF(OFFSET('Raw Data'!CZ5,((Info!$M$1-1)*84),0)="","NA",OFFSET('Raw Data'!CZ5,((Info!$M$1-1)*84),0))</f>
        <v>NA</v>
      </c>
      <c r="DA5" t="str">
        <f ca="1">IF(OFFSET('Raw Data'!DA5,((Info!$M$1-1)*84),0)="","NA",OFFSET('Raw Data'!DA5,((Info!$M$1-1)*84),0))</f>
        <v>NA</v>
      </c>
      <c r="DB5" t="str">
        <f ca="1">IF(OFFSET('Raw Data'!DB5,((Info!$M$1-1)*84),0)="","NA",OFFSET('Raw Data'!DB5,((Info!$M$1-1)*84),0))</f>
        <v>NA</v>
      </c>
      <c r="DC5" t="str">
        <f ca="1">IF(OFFSET('Raw Data'!DC5,((Info!$M$1-1)*84),0)="","NA",OFFSET('Raw Data'!DC5,((Info!$M$1-1)*84),0))</f>
        <v>NA</v>
      </c>
      <c r="DD5" t="str">
        <f ca="1">IF(OFFSET('Raw Data'!DD5,((Info!$M$1-1)*84),0)="","NA",OFFSET('Raw Data'!DD5,((Info!$M$1-1)*84),0))</f>
        <v>NA</v>
      </c>
      <c r="DE5" t="str">
        <f ca="1">IF(OFFSET('Raw Data'!DE5,((Info!$M$1-1)*84),0)="","NA",OFFSET('Raw Data'!DE5,((Info!$M$1-1)*84),0))</f>
        <v>NA</v>
      </c>
      <c r="DF5" t="str">
        <f ca="1">IF(OFFSET('Raw Data'!DF5,((Info!$M$1-1)*84),0)="","NA",OFFSET('Raw Data'!DF5,((Info!$M$1-1)*84),0))</f>
        <v>NA</v>
      </c>
      <c r="DG5" t="str">
        <f ca="1">IF(OFFSET('Raw Data'!DG5,((Info!$M$1-1)*84),0)="","NA",OFFSET('Raw Data'!DG5,((Info!$M$1-1)*84),0))</f>
        <v>NA</v>
      </c>
      <c r="DH5" t="str">
        <f ca="1">IF(OFFSET('Raw Data'!DH5,((Info!$M$1-1)*84),0)="","NA",OFFSET('Raw Data'!DH5,((Info!$M$1-1)*84),0))</f>
        <v>NA</v>
      </c>
      <c r="DI5" t="str">
        <f ca="1">IF(OFFSET('Raw Data'!DI5,((Info!$M$1-1)*84),0)="","NA",OFFSET('Raw Data'!DI5,((Info!$M$1-1)*84),0))</f>
        <v>NA</v>
      </c>
      <c r="DJ5" t="str">
        <f ca="1">IF(OFFSET('Raw Data'!DJ5,((Info!$M$1-1)*84),0)="","NA",OFFSET('Raw Data'!DJ5,((Info!$M$1-1)*84),0))</f>
        <v>NA</v>
      </c>
      <c r="DK5" t="str">
        <f ca="1">IF(OFFSET('Raw Data'!DK5,((Info!$M$1-1)*84),0)="","NA",OFFSET('Raw Data'!DK5,((Info!$M$1-1)*84),0))</f>
        <v>NA</v>
      </c>
      <c r="DL5" t="str">
        <f ca="1">IF(OFFSET('Raw Data'!DL5,((Info!$M$1-1)*84),0)="","NA",OFFSET('Raw Data'!DL5,((Info!$M$1-1)*84),0))</f>
        <v>NA</v>
      </c>
      <c r="DM5" t="str">
        <f ca="1">IF(OFFSET('Raw Data'!DM5,((Info!$M$1-1)*84),0)="","NA",OFFSET('Raw Data'!DM5,((Info!$M$1-1)*84),0))</f>
        <v>NA</v>
      </c>
      <c r="DN5" t="str">
        <f ca="1">IF(OFFSET('Raw Data'!DN5,((Info!$M$1-1)*84),0)="","NA",OFFSET('Raw Data'!DN5,((Info!$M$1-1)*84),0))</f>
        <v>NA</v>
      </c>
      <c r="DO5" t="str">
        <f ca="1">IF(OFFSET('Raw Data'!DO5,((Info!$M$1-1)*84),0)="","NA",OFFSET('Raw Data'!DO5,((Info!$M$1-1)*84),0))</f>
        <v>NA</v>
      </c>
      <c r="DP5" t="str">
        <f ca="1">IF(OFFSET('Raw Data'!DP5,((Info!$M$1-1)*84),0)="","NA",OFFSET('Raw Data'!DP5,((Info!$M$1-1)*84),0))</f>
        <v>NA</v>
      </c>
      <c r="DQ5" t="str">
        <f ca="1">IF(OFFSET('Raw Data'!DQ5,((Info!$M$1-1)*84),0)="","NA",OFFSET('Raw Data'!DQ5,((Info!$M$1-1)*84),0))</f>
        <v>NA</v>
      </c>
      <c r="DR5" t="str">
        <f ca="1">IF(OFFSET('Raw Data'!DR5,((Info!$M$1-1)*84),0)="","NA",OFFSET('Raw Data'!DR5,((Info!$M$1-1)*84),0))</f>
        <v>NA</v>
      </c>
      <c r="DS5" t="str">
        <f ca="1">IF(OFFSET('Raw Data'!DS5,((Info!$M$1-1)*84),0)="","NA",OFFSET('Raw Data'!DS5,((Info!$M$1-1)*84),0))</f>
        <v>NA</v>
      </c>
      <c r="DT5" t="str">
        <f ca="1">IF(OFFSET('Raw Data'!DT5,((Info!$M$1-1)*84),0)="","NA",OFFSET('Raw Data'!DT5,((Info!$M$1-1)*84),0))</f>
        <v>NA</v>
      </c>
      <c r="DU5" t="str">
        <f ca="1">IF(OFFSET('Raw Data'!DU5,((Info!$M$1-1)*84),0)="","NA",OFFSET('Raw Data'!DU5,((Info!$M$1-1)*84),0))</f>
        <v>NA</v>
      </c>
      <c r="DV5" t="str">
        <f ca="1">IF(OFFSET('Raw Data'!DV5,((Info!$M$1-1)*84),0)="","NA",OFFSET('Raw Data'!DV5,((Info!$M$1-1)*84),0))</f>
        <v>NA</v>
      </c>
      <c r="DW5" t="str">
        <f ca="1">IF(OFFSET('Raw Data'!DW5,((Info!$M$1-1)*84),0)="","NA",OFFSET('Raw Data'!DW5,((Info!$M$1-1)*84),0))</f>
        <v>NA</v>
      </c>
      <c r="DX5" t="str">
        <f ca="1">IF(OFFSET('Raw Data'!DX5,((Info!$M$1-1)*84),0)="","NA",OFFSET('Raw Data'!DX5,((Info!$M$1-1)*84),0))</f>
        <v>NA</v>
      </c>
      <c r="DY5" t="str">
        <f ca="1">IF(OFFSET('Raw Data'!DY5,((Info!$M$1-1)*84),0)="","NA",OFFSET('Raw Data'!DY5,((Info!$M$1-1)*84),0))</f>
        <v>NA</v>
      </c>
      <c r="DZ5" t="str">
        <f ca="1">IF(OFFSET('Raw Data'!DZ5,((Info!$M$1-1)*84),0)="","NA",OFFSET('Raw Data'!DZ5,((Info!$M$1-1)*84),0))</f>
        <v>NA</v>
      </c>
      <c r="EA5" t="str">
        <f ca="1">IF(OFFSET('Raw Data'!EA5,((Info!$M$1-1)*84),0)="","NA",OFFSET('Raw Data'!EA5,((Info!$M$1-1)*84),0))</f>
        <v>NA</v>
      </c>
      <c r="EB5" t="str">
        <f ca="1">IF(OFFSET('Raw Data'!EB5,((Info!$M$1-1)*84),0)="","NA",OFFSET('Raw Data'!EB5,((Info!$M$1-1)*84),0))</f>
        <v>NA</v>
      </c>
      <c r="EC5" t="str">
        <f ca="1">IF(OFFSET('Raw Data'!EC5,((Info!$M$1-1)*84),0)="","NA",OFFSET('Raw Data'!EC5,((Info!$M$1-1)*84),0))</f>
        <v>NA</v>
      </c>
      <c r="ED5" t="str">
        <f ca="1">IF(OFFSET('Raw Data'!ED5,((Info!$M$1-1)*84),0)="","NA",OFFSET('Raw Data'!ED5,((Info!$M$1-1)*84),0))</f>
        <v>NA</v>
      </c>
      <c r="EE5" t="str">
        <f ca="1">IF(OFFSET('Raw Data'!EE5,((Info!$M$1-1)*84),0)="","NA",OFFSET('Raw Data'!EE5,((Info!$M$1-1)*84),0))</f>
        <v>NA</v>
      </c>
      <c r="EF5" t="str">
        <f ca="1">IF(OFFSET('Raw Data'!EF5,((Info!$M$1-1)*84),0)="","NA",OFFSET('Raw Data'!EF5,((Info!$M$1-1)*84),0))</f>
        <v>NA</v>
      </c>
      <c r="EG5" t="str">
        <f ca="1">IF(OFFSET('Raw Data'!EG5,((Info!$M$1-1)*84),0)="","NA",OFFSET('Raw Data'!EG5,((Info!$M$1-1)*84),0))</f>
        <v>NA</v>
      </c>
      <c r="EH5" t="str">
        <f ca="1">IF(OFFSET('Raw Data'!EH5,((Info!$M$1-1)*84),0)="","NA",OFFSET('Raw Data'!EH5,((Info!$M$1-1)*84),0))</f>
        <v>NA</v>
      </c>
      <c r="EI5" t="str">
        <f ca="1">IF(OFFSET('Raw Data'!EI5,((Info!$M$1-1)*84),0)="","NA",OFFSET('Raw Data'!EI5,((Info!$M$1-1)*84),0))</f>
        <v>NA</v>
      </c>
      <c r="EJ5" t="str">
        <f ca="1">IF(OFFSET('Raw Data'!EJ5,((Info!$M$1-1)*84),0)="","NA",OFFSET('Raw Data'!EJ5,((Info!$M$1-1)*84),0))</f>
        <v>NA</v>
      </c>
      <c r="EK5" t="str">
        <f ca="1">IF(OFFSET('Raw Data'!EK5,((Info!$M$1-1)*84),0)="","NA",OFFSET('Raw Data'!EK5,((Info!$M$1-1)*84),0))</f>
        <v>NA</v>
      </c>
      <c r="EL5" t="str">
        <f ca="1">IF(OFFSET('Raw Data'!EL5,((Info!$M$1-1)*84),0)="","NA",OFFSET('Raw Data'!EL5,((Info!$M$1-1)*84),0))</f>
        <v>NA</v>
      </c>
      <c r="EM5" t="str">
        <f ca="1">IF(OFFSET('Raw Data'!EM5,((Info!$M$1-1)*84),0)="","NA",OFFSET('Raw Data'!EM5,((Info!$M$1-1)*84),0))</f>
        <v>NA</v>
      </c>
      <c r="EN5" t="str">
        <f ca="1">IF(OFFSET('Raw Data'!EN5,((Info!$M$1-1)*84),0)="","NA",OFFSET('Raw Data'!EN5,((Info!$M$1-1)*84),0))</f>
        <v>NA</v>
      </c>
      <c r="EO5" t="str">
        <f ca="1">IF(OFFSET('Raw Data'!EO5,((Info!$M$1-1)*84),0)="","NA",OFFSET('Raw Data'!EO5,((Info!$M$1-1)*84),0))</f>
        <v>NA</v>
      </c>
      <c r="EP5" t="str">
        <f ca="1">IF(OFFSET('Raw Data'!EP5,((Info!$M$1-1)*84),0)="","NA",OFFSET('Raw Data'!EP5,((Info!$M$1-1)*84),0))</f>
        <v>NA</v>
      </c>
      <c r="EQ5" t="str">
        <f ca="1">IF(OFFSET('Raw Data'!EQ5,((Info!$M$1-1)*84),0)="","NA",OFFSET('Raw Data'!EQ5,((Info!$M$1-1)*84),0))</f>
        <v>NA</v>
      </c>
      <c r="ER5" t="str">
        <f ca="1">IF(OFFSET('Raw Data'!ER5,((Info!$M$1-1)*84),0)="","NA",OFFSET('Raw Data'!ER5,((Info!$M$1-1)*84),0))</f>
        <v>NA</v>
      </c>
      <c r="ES5" t="str">
        <f ca="1">IF(OFFSET('Raw Data'!ES5,((Info!$M$1-1)*84),0)="","NA",OFFSET('Raw Data'!ES5,((Info!$M$1-1)*84),0))</f>
        <v>NA</v>
      </c>
      <c r="ET5" t="str">
        <f ca="1">IF(OFFSET('Raw Data'!ET5,((Info!$M$1-1)*84),0)="","NA",OFFSET('Raw Data'!ET5,((Info!$M$1-1)*84),0))</f>
        <v>NA</v>
      </c>
      <c r="EU5" t="str">
        <f ca="1">IF(OFFSET('Raw Data'!EU5,((Info!$M$1-1)*84),0)="","NA",OFFSET('Raw Data'!EU5,((Info!$M$1-1)*84),0))</f>
        <v>NA</v>
      </c>
      <c r="EV5" t="str">
        <f ca="1">IF(OFFSET('Raw Data'!EV5,((Info!$M$1-1)*84),0)="","NA",OFFSET('Raw Data'!EV5,((Info!$M$1-1)*84),0))</f>
        <v>NA</v>
      </c>
      <c r="EW5" t="str">
        <f ca="1">IF(OFFSET('Raw Data'!EW5,((Info!$M$1-1)*84),0)="","NA",OFFSET('Raw Data'!EW5,((Info!$M$1-1)*84),0))</f>
        <v>NA</v>
      </c>
      <c r="EX5" t="str">
        <f ca="1">IF(OFFSET('Raw Data'!EX5,((Info!$M$1-1)*84),0)="","NA",OFFSET('Raw Data'!EX5,((Info!$M$1-1)*84),0))</f>
        <v>NA</v>
      </c>
      <c r="EY5" t="str">
        <f ca="1">IF(OFFSET('Raw Data'!EY5,((Info!$M$1-1)*84),0)="","NA",OFFSET('Raw Data'!EY5,((Info!$M$1-1)*84),0))</f>
        <v>NA</v>
      </c>
      <c r="EZ5" t="str">
        <f ca="1">IF(OFFSET('Raw Data'!EZ5,((Info!$M$1-1)*84),0)="","NA",OFFSET('Raw Data'!EZ5,((Info!$M$1-1)*84),0))</f>
        <v>NA</v>
      </c>
      <c r="FA5" t="str">
        <f ca="1">IF(OFFSET('Raw Data'!FA5,((Info!$M$1-1)*84),0)="","NA",OFFSET('Raw Data'!FA5,((Info!$M$1-1)*84),0))</f>
        <v>NA</v>
      </c>
      <c r="FB5" t="str">
        <f ca="1">IF(OFFSET('Raw Data'!FB5,((Info!$M$1-1)*84),0)="","NA",OFFSET('Raw Data'!FB5,((Info!$M$1-1)*84),0))</f>
        <v>NA</v>
      </c>
      <c r="FC5" t="str">
        <f ca="1">IF(OFFSET('Raw Data'!FC5,((Info!$M$1-1)*84),0)="","NA",OFFSET('Raw Data'!FC5,((Info!$M$1-1)*84),0))</f>
        <v>NA</v>
      </c>
      <c r="FD5" t="str">
        <f ca="1">IF(OFFSET('Raw Data'!FD5,((Info!$M$1-1)*84),0)="","NA",OFFSET('Raw Data'!FD5,((Info!$M$1-1)*84),0))</f>
        <v>NA</v>
      </c>
      <c r="FE5" t="str">
        <f ca="1">IF(OFFSET('Raw Data'!FE5,((Info!$M$1-1)*84),0)="","NA",OFFSET('Raw Data'!FE5,((Info!$M$1-1)*84),0))</f>
        <v>NA</v>
      </c>
      <c r="FF5" t="str">
        <f ca="1">IF(OFFSET('Raw Data'!FF5,((Info!$M$1-1)*84),0)="","NA",OFFSET('Raw Data'!FF5,((Info!$M$1-1)*84),0))</f>
        <v>NA</v>
      </c>
      <c r="FG5" t="str">
        <f ca="1">IF(OFFSET('Raw Data'!FG5,((Info!$M$1-1)*84),0)="","NA",OFFSET('Raw Data'!FG5,((Info!$M$1-1)*84),0))</f>
        <v>NA</v>
      </c>
      <c r="FH5" t="str">
        <f ca="1">IF(OFFSET('Raw Data'!FH5,((Info!$M$1-1)*84),0)="","NA",OFFSET('Raw Data'!FH5,((Info!$M$1-1)*84),0))</f>
        <v>NA</v>
      </c>
      <c r="FI5" t="str">
        <f ca="1">IF(OFFSET('Raw Data'!FI5,((Info!$M$1-1)*84),0)="","NA",OFFSET('Raw Data'!FI5,((Info!$M$1-1)*84),0))</f>
        <v>NA</v>
      </c>
      <c r="FJ5" t="str">
        <f ca="1">IF(OFFSET('Raw Data'!FJ5,((Info!$M$1-1)*84),0)="","NA",OFFSET('Raw Data'!FJ5,((Info!$M$1-1)*84),0))</f>
        <v>NA</v>
      </c>
      <c r="FK5" t="str">
        <f ca="1">IF(OFFSET('Raw Data'!FK5,((Info!$M$1-1)*84),0)="","NA",OFFSET('Raw Data'!FK5,((Info!$M$1-1)*84),0))</f>
        <v>NA</v>
      </c>
      <c r="FL5" t="str">
        <f ca="1">IF(OFFSET('Raw Data'!FL5,((Info!$M$1-1)*84),0)="","NA",OFFSET('Raw Data'!FL5,((Info!$M$1-1)*84),0))</f>
        <v>NA</v>
      </c>
      <c r="FM5" t="str">
        <f ca="1">IF(OFFSET('Raw Data'!FM5,((Info!$M$1-1)*84),0)="","NA",OFFSET('Raw Data'!FM5,((Info!$M$1-1)*84),0))</f>
        <v>NA</v>
      </c>
      <c r="FN5" t="str">
        <f ca="1">IF(OFFSET('Raw Data'!FN5,((Info!$M$1-1)*84),0)="","NA",OFFSET('Raw Data'!FN5,((Info!$M$1-1)*84),0))</f>
        <v>NA</v>
      </c>
      <c r="FO5" t="str">
        <f ca="1">IF(OFFSET('Raw Data'!FO5,((Info!$M$1-1)*84),0)="","NA",OFFSET('Raw Data'!FO5,((Info!$M$1-1)*84),0))</f>
        <v>NA</v>
      </c>
      <c r="FP5" t="str">
        <f ca="1">IF(OFFSET('Raw Data'!FP5,((Info!$M$1-1)*84),0)="","NA",OFFSET('Raw Data'!FP5,((Info!$M$1-1)*84),0))</f>
        <v>NA</v>
      </c>
      <c r="FQ5" t="str">
        <f ca="1">IF(OFFSET('Raw Data'!FQ5,((Info!$M$1-1)*84),0)="","NA",OFFSET('Raw Data'!FQ5,((Info!$M$1-1)*84),0))</f>
        <v>NA</v>
      </c>
      <c r="FR5" t="str">
        <f ca="1">IF(OFFSET('Raw Data'!FR5,((Info!$M$1-1)*84),0)="","NA",OFFSET('Raw Data'!FR5,((Info!$M$1-1)*84),0))</f>
        <v>NA</v>
      </c>
      <c r="FS5" t="str">
        <f ca="1">IF(OFFSET('Raw Data'!FS5,((Info!$M$1-1)*84),0)="","NA",OFFSET('Raw Data'!FS5,((Info!$M$1-1)*84),0))</f>
        <v>NA</v>
      </c>
      <c r="FT5" t="str">
        <f ca="1">IF(OFFSET('Raw Data'!FT5,((Info!$M$1-1)*84),0)="","NA",OFFSET('Raw Data'!FT5,((Info!$M$1-1)*84),0))</f>
        <v>NA</v>
      </c>
      <c r="FU5" t="str">
        <f ca="1">IF(OFFSET('Raw Data'!FU5,((Info!$M$1-1)*84),0)="","NA",OFFSET('Raw Data'!FU5,((Info!$M$1-1)*84),0))</f>
        <v>NA</v>
      </c>
      <c r="FV5" t="str">
        <f ca="1">IF(OFFSET('Raw Data'!FV5,((Info!$M$1-1)*84),0)="","NA",OFFSET('Raw Data'!FV5,((Info!$M$1-1)*84),0))</f>
        <v>NA</v>
      </c>
      <c r="FW5" t="str">
        <f ca="1">IF(OFFSET('Raw Data'!FW5,((Info!$M$1-1)*84),0)="","NA",OFFSET('Raw Data'!FW5,((Info!$M$1-1)*84),0))</f>
        <v>NA</v>
      </c>
      <c r="FX5" t="str">
        <f ca="1">IF(OFFSET('Raw Data'!FX5,((Info!$M$1-1)*84),0)="","NA",OFFSET('Raw Data'!FX5,((Info!$M$1-1)*84),0))</f>
        <v>NA</v>
      </c>
      <c r="FY5" t="str">
        <f ca="1">IF(OFFSET('Raw Data'!FY5,((Info!$M$1-1)*84),0)="","NA",OFFSET('Raw Data'!FY5,((Info!$M$1-1)*84),0))</f>
        <v>NA</v>
      </c>
      <c r="FZ5" t="str">
        <f ca="1">IF(OFFSET('Raw Data'!FZ5,((Info!$M$1-1)*84),0)="","NA",OFFSET('Raw Data'!FZ5,((Info!$M$1-1)*84),0))</f>
        <v>NA</v>
      </c>
      <c r="GA5" t="str">
        <f ca="1">IF(OFFSET('Raw Data'!GA5,((Info!$M$1-1)*84),0)="","NA",OFFSET('Raw Data'!GA5,((Info!$M$1-1)*84),0))</f>
        <v>NA</v>
      </c>
      <c r="GB5" t="str">
        <f ca="1">IF(OFFSET('Raw Data'!GB5,((Info!$M$1-1)*84),0)="","NA",OFFSET('Raw Data'!GB5,((Info!$M$1-1)*84),0))</f>
        <v>NA</v>
      </c>
      <c r="GC5" t="str">
        <f ca="1">IF(OFFSET('Raw Data'!GC5,((Info!$M$1-1)*84),0)="","NA",OFFSET('Raw Data'!GC5,((Info!$M$1-1)*84),0))</f>
        <v>NA</v>
      </c>
      <c r="GD5" t="str">
        <f ca="1">IF(OFFSET('Raw Data'!GD5,((Info!$M$1-1)*84),0)="","NA",OFFSET('Raw Data'!GD5,((Info!$M$1-1)*84),0))</f>
        <v>NA</v>
      </c>
      <c r="GE5" t="str">
        <f ca="1">IF(OFFSET('Raw Data'!GE5,((Info!$M$1-1)*84),0)="","NA",OFFSET('Raw Data'!GE5,((Info!$M$1-1)*84),0))</f>
        <v>NA</v>
      </c>
      <c r="GF5" t="str">
        <f ca="1">IF(OFFSET('Raw Data'!GF5,((Info!$M$1-1)*84),0)="","NA",OFFSET('Raw Data'!GF5,((Info!$M$1-1)*84),0))</f>
        <v>NA</v>
      </c>
      <c r="GG5" t="str">
        <f ca="1">IF(OFFSET('Raw Data'!GG5,((Info!$M$1-1)*84),0)="","NA",OFFSET('Raw Data'!GG5,((Info!$M$1-1)*84),0))</f>
        <v>NA</v>
      </c>
      <c r="GH5" t="str">
        <f ca="1">IF(OFFSET('Raw Data'!GH5,((Info!$M$1-1)*84),0)="","NA",OFFSET('Raw Data'!GH5,((Info!$M$1-1)*84),0))</f>
        <v>NA</v>
      </c>
      <c r="GI5" t="str">
        <f ca="1">IF(OFFSET('Raw Data'!GI5,((Info!$M$1-1)*84),0)="","NA",OFFSET('Raw Data'!GI5,((Info!$M$1-1)*84),0))</f>
        <v>NA</v>
      </c>
      <c r="GJ5" t="str">
        <f ca="1">IF(OFFSET('Raw Data'!GJ5,((Info!$M$1-1)*84),0)="","NA",OFFSET('Raw Data'!GJ5,((Info!$M$1-1)*84),0))</f>
        <v>NA</v>
      </c>
      <c r="GK5" t="str">
        <f ca="1">IF(OFFSET('Raw Data'!GK5,((Info!$M$1-1)*84),0)="","NA",OFFSET('Raw Data'!GK5,((Info!$M$1-1)*84),0))</f>
        <v>NA</v>
      </c>
    </row>
    <row r="6" spans="1:256">
      <c r="A6" t="str">
        <f ca="1">OFFSET('Raw Data'!A6,((Info!$M$1-1)*84),0)</f>
        <v>Base Dol</v>
      </c>
      <c r="B6" t="str">
        <f ca="1">IF(OFFSET('Raw Data'!B6,((Info!$M$1-1)*84),0)="","NA",OFFSET('Raw Data'!B6,((Info!$M$1-1)*84),0))</f>
        <v>NA</v>
      </c>
      <c r="C6" t="str">
        <f ca="1">IF(OFFSET('Raw Data'!C6,((Info!$M$1-1)*84),0)="","NA",OFFSET('Raw Data'!C6,((Info!$M$1-1)*84),0))</f>
        <v>NA</v>
      </c>
      <c r="D6" t="str">
        <f ca="1">IF(OFFSET('Raw Data'!D6,((Info!$M$1-1)*84),0)="","NA",OFFSET('Raw Data'!D6,((Info!$M$1-1)*84),0))</f>
        <v>NA</v>
      </c>
      <c r="E6" t="str">
        <f ca="1">IF(OFFSET('Raw Data'!E6,((Info!$M$1-1)*84),0)="","NA",OFFSET('Raw Data'!E6,((Info!$M$1-1)*84),0))</f>
        <v>NA</v>
      </c>
      <c r="F6" t="str">
        <f ca="1">IF(OFFSET('Raw Data'!F6,((Info!$M$1-1)*84),0)="","NA",OFFSET('Raw Data'!F6,((Info!$M$1-1)*84),0))</f>
        <v>NA</v>
      </c>
      <c r="G6" t="str">
        <f ca="1">IF(OFFSET('Raw Data'!G6,((Info!$M$1-1)*84),0)="","NA",OFFSET('Raw Data'!G6,((Info!$M$1-1)*84),0))</f>
        <v>NA</v>
      </c>
      <c r="H6" t="str">
        <f ca="1">IF(OFFSET('Raw Data'!H6,((Info!$M$1-1)*84),0)="","NA",OFFSET('Raw Data'!H6,((Info!$M$1-1)*84),0))</f>
        <v>NA</v>
      </c>
      <c r="I6" t="str">
        <f ca="1">IF(OFFSET('Raw Data'!I6,((Info!$M$1-1)*84),0)="","NA",OFFSET('Raw Data'!I6,((Info!$M$1-1)*84),0))</f>
        <v>NA</v>
      </c>
      <c r="J6" t="str">
        <f ca="1">IF(OFFSET('Raw Data'!J6,((Info!$M$1-1)*84),0)="","NA",OFFSET('Raw Data'!J6,((Info!$M$1-1)*84),0))</f>
        <v>NA</v>
      </c>
      <c r="K6" t="str">
        <f ca="1">IF(OFFSET('Raw Data'!K6,((Info!$M$1-1)*84),0)="","NA",OFFSET('Raw Data'!K6,((Info!$M$1-1)*84),0))</f>
        <v>NA</v>
      </c>
      <c r="L6" t="str">
        <f ca="1">IF(OFFSET('Raw Data'!L6,((Info!$M$1-1)*84),0)="","NA",OFFSET('Raw Data'!L6,((Info!$M$1-1)*84),0))</f>
        <v>NA</v>
      </c>
      <c r="M6" t="str">
        <f ca="1">IF(OFFSET('Raw Data'!M6,((Info!$M$1-1)*84),0)="","NA",OFFSET('Raw Data'!M6,((Info!$M$1-1)*84),0))</f>
        <v>NA</v>
      </c>
      <c r="N6" t="str">
        <f ca="1">IF(OFFSET('Raw Data'!N6,((Info!$M$1-1)*84),0)="","NA",OFFSET('Raw Data'!N6,((Info!$M$1-1)*84),0))</f>
        <v>NA</v>
      </c>
      <c r="O6" t="str">
        <f ca="1">IF(OFFSET('Raw Data'!O6,((Info!$M$1-1)*84),0)="","NA",OFFSET('Raw Data'!O6,((Info!$M$1-1)*84),0))</f>
        <v>NA</v>
      </c>
      <c r="P6" t="str">
        <f ca="1">IF(OFFSET('Raw Data'!P6,((Info!$M$1-1)*84),0)="","NA",OFFSET('Raw Data'!P6,((Info!$M$1-1)*84),0))</f>
        <v>NA</v>
      </c>
      <c r="Q6" t="str">
        <f ca="1">IF(OFFSET('Raw Data'!Q6,((Info!$M$1-1)*84),0)="","NA",OFFSET('Raw Data'!Q6,((Info!$M$1-1)*84),0))</f>
        <v>NA</v>
      </c>
      <c r="R6" t="str">
        <f ca="1">IF(OFFSET('Raw Data'!R6,((Info!$M$1-1)*84),0)="","NA",OFFSET('Raw Data'!R6,((Info!$M$1-1)*84),0))</f>
        <v>NA</v>
      </c>
      <c r="S6" t="str">
        <f ca="1">IF(OFFSET('Raw Data'!S6,((Info!$M$1-1)*84),0)="","NA",OFFSET('Raw Data'!S6,((Info!$M$1-1)*84),0))</f>
        <v>NA</v>
      </c>
      <c r="T6" t="str">
        <f ca="1">IF(OFFSET('Raw Data'!T6,((Info!$M$1-1)*84),0)="","NA",OFFSET('Raw Data'!T6,((Info!$M$1-1)*84),0))</f>
        <v>NA</v>
      </c>
      <c r="U6" t="str">
        <f ca="1">IF(OFFSET('Raw Data'!U6,((Info!$M$1-1)*84),0)="","NA",OFFSET('Raw Data'!U6,((Info!$M$1-1)*84),0))</f>
        <v>NA</v>
      </c>
      <c r="V6" t="str">
        <f ca="1">IF(OFFSET('Raw Data'!V6,((Info!$M$1-1)*84),0)="","NA",OFFSET('Raw Data'!V6,((Info!$M$1-1)*84),0))</f>
        <v>NA</v>
      </c>
      <c r="W6" t="str">
        <f ca="1">IF(OFFSET('Raw Data'!W6,((Info!$M$1-1)*84),0)="","NA",OFFSET('Raw Data'!W6,((Info!$M$1-1)*84),0))</f>
        <v>NA</v>
      </c>
      <c r="X6" t="str">
        <f ca="1">IF(OFFSET('Raw Data'!X6,((Info!$M$1-1)*84),0)="","NA",OFFSET('Raw Data'!X6,((Info!$M$1-1)*84),0))</f>
        <v>NA</v>
      </c>
      <c r="Y6" t="str">
        <f ca="1">IF(OFFSET('Raw Data'!Y6,((Info!$M$1-1)*84),0)="","NA",OFFSET('Raw Data'!Y6,((Info!$M$1-1)*84),0))</f>
        <v>NA</v>
      </c>
      <c r="Z6" t="str">
        <f ca="1">IF(OFFSET('Raw Data'!Z6,((Info!$M$1-1)*84),0)="","NA",OFFSET('Raw Data'!Z6,((Info!$M$1-1)*84),0))</f>
        <v>NA</v>
      </c>
      <c r="AA6" t="str">
        <f ca="1">IF(OFFSET('Raw Data'!AA6,((Info!$M$1-1)*84),0)="","NA",OFFSET('Raw Data'!AA6,((Info!$M$1-1)*84),0))</f>
        <v>NA</v>
      </c>
      <c r="AB6" t="str">
        <f ca="1">IF(OFFSET('Raw Data'!AB6,((Info!$M$1-1)*84),0)="","NA",OFFSET('Raw Data'!AB6,((Info!$M$1-1)*84),0))</f>
        <v>NA</v>
      </c>
      <c r="AC6" t="str">
        <f ca="1">IF(OFFSET('Raw Data'!AC6,((Info!$M$1-1)*84),0)="","NA",OFFSET('Raw Data'!AC6,((Info!$M$1-1)*84),0))</f>
        <v>NA</v>
      </c>
      <c r="AD6" t="str">
        <f ca="1">IF(OFFSET('Raw Data'!AD6,((Info!$M$1-1)*84),0)="","NA",OFFSET('Raw Data'!AD6,((Info!$M$1-1)*84),0))</f>
        <v>NA</v>
      </c>
      <c r="AE6" t="str">
        <f ca="1">IF(OFFSET('Raw Data'!AE6,((Info!$M$1-1)*84),0)="","NA",OFFSET('Raw Data'!AE6,((Info!$M$1-1)*84),0))</f>
        <v>NA</v>
      </c>
      <c r="AF6" t="str">
        <f ca="1">IF(OFFSET('Raw Data'!AF6,((Info!$M$1-1)*84),0)="","NA",OFFSET('Raw Data'!AF6,((Info!$M$1-1)*84),0))</f>
        <v>NA</v>
      </c>
      <c r="AG6" t="str">
        <f ca="1">IF(OFFSET('Raw Data'!AG6,((Info!$M$1-1)*84),0)="","NA",OFFSET('Raw Data'!AG6,((Info!$M$1-1)*84),0))</f>
        <v>NA</v>
      </c>
      <c r="AH6" t="str">
        <f ca="1">IF(OFFSET('Raw Data'!AH6,((Info!$M$1-1)*84),0)="","NA",OFFSET('Raw Data'!AH6,((Info!$M$1-1)*84),0))</f>
        <v>NA</v>
      </c>
      <c r="AI6" t="str">
        <f ca="1">IF(OFFSET('Raw Data'!AI6,((Info!$M$1-1)*84),0)="","NA",OFFSET('Raw Data'!AI6,((Info!$M$1-1)*84),0))</f>
        <v>NA</v>
      </c>
      <c r="AJ6" t="str">
        <f ca="1">IF(OFFSET('Raw Data'!AJ6,((Info!$M$1-1)*84),0)="","NA",OFFSET('Raw Data'!AJ6,((Info!$M$1-1)*84),0))</f>
        <v>NA</v>
      </c>
      <c r="AK6" t="str">
        <f ca="1">IF(OFFSET('Raw Data'!AK6,((Info!$M$1-1)*84),0)="","NA",OFFSET('Raw Data'!AK6,((Info!$M$1-1)*84),0))</f>
        <v>NA</v>
      </c>
      <c r="AL6" t="str">
        <f ca="1">IF(OFFSET('Raw Data'!AL6,((Info!$M$1-1)*84),0)="","NA",OFFSET('Raw Data'!AL6,((Info!$M$1-1)*84),0))</f>
        <v>NA</v>
      </c>
      <c r="AM6" t="str">
        <f ca="1">IF(OFFSET('Raw Data'!AM6,((Info!$M$1-1)*84),0)="","NA",OFFSET('Raw Data'!AM6,((Info!$M$1-1)*84),0))</f>
        <v>NA</v>
      </c>
      <c r="AN6" t="str">
        <f ca="1">IF(OFFSET('Raw Data'!AN6,((Info!$M$1-1)*84),0)="","NA",OFFSET('Raw Data'!AN6,((Info!$M$1-1)*84),0))</f>
        <v>NA</v>
      </c>
      <c r="AO6" t="str">
        <f ca="1">IF(OFFSET('Raw Data'!AO6,((Info!$M$1-1)*84),0)="","NA",OFFSET('Raw Data'!AO6,((Info!$M$1-1)*84),0))</f>
        <v>NA</v>
      </c>
      <c r="AP6" t="str">
        <f ca="1">IF(OFFSET('Raw Data'!AP6,((Info!$M$1-1)*84),0)="","NA",OFFSET('Raw Data'!AP6,((Info!$M$1-1)*84),0))</f>
        <v>NA</v>
      </c>
      <c r="AQ6" t="str">
        <f ca="1">IF(OFFSET('Raw Data'!AQ6,((Info!$M$1-1)*84),0)="","NA",OFFSET('Raw Data'!AQ6,((Info!$M$1-1)*84),0))</f>
        <v>NA</v>
      </c>
      <c r="AR6" t="str">
        <f ca="1">IF(OFFSET('Raw Data'!AR6,((Info!$M$1-1)*84),0)="","NA",OFFSET('Raw Data'!AR6,((Info!$M$1-1)*84),0))</f>
        <v>NA</v>
      </c>
      <c r="AS6" t="str">
        <f ca="1">IF(OFFSET('Raw Data'!AS6,((Info!$M$1-1)*84),0)="","NA",OFFSET('Raw Data'!AS6,((Info!$M$1-1)*84),0))</f>
        <v>NA</v>
      </c>
      <c r="AT6" t="str">
        <f ca="1">IF(OFFSET('Raw Data'!AT6,((Info!$M$1-1)*84),0)="","NA",OFFSET('Raw Data'!AT6,((Info!$M$1-1)*84),0))</f>
        <v>NA</v>
      </c>
      <c r="AU6" t="str">
        <f ca="1">IF(OFFSET('Raw Data'!AU6,((Info!$M$1-1)*84),0)="","NA",OFFSET('Raw Data'!AU6,((Info!$M$1-1)*84),0))</f>
        <v>NA</v>
      </c>
      <c r="AV6" t="str">
        <f ca="1">IF(OFFSET('Raw Data'!AV6,((Info!$M$1-1)*84),0)="","NA",OFFSET('Raw Data'!AV6,((Info!$M$1-1)*84),0))</f>
        <v>NA</v>
      </c>
      <c r="AW6" t="str">
        <f ca="1">IF(OFFSET('Raw Data'!AW6,((Info!$M$1-1)*84),0)="","NA",OFFSET('Raw Data'!AW6,((Info!$M$1-1)*84),0))</f>
        <v>NA</v>
      </c>
      <c r="AX6" t="str">
        <f ca="1">IF(OFFSET('Raw Data'!AX6,((Info!$M$1-1)*84),0)="","NA",OFFSET('Raw Data'!AX6,((Info!$M$1-1)*84),0))</f>
        <v>NA</v>
      </c>
      <c r="AY6" t="str">
        <f ca="1">IF(OFFSET('Raw Data'!AY6,((Info!$M$1-1)*84),0)="","NA",OFFSET('Raw Data'!AY6,((Info!$M$1-1)*84),0))</f>
        <v>NA</v>
      </c>
      <c r="AZ6" t="str">
        <f ca="1">IF(OFFSET('Raw Data'!AZ6,((Info!$M$1-1)*84),0)="","NA",OFFSET('Raw Data'!AZ6,((Info!$M$1-1)*84),0))</f>
        <v>NA</v>
      </c>
      <c r="BA6" t="str">
        <f ca="1">IF(OFFSET('Raw Data'!BA6,((Info!$M$1-1)*84),0)="","NA",OFFSET('Raw Data'!BA6,((Info!$M$1-1)*84),0))</f>
        <v>NA</v>
      </c>
      <c r="BB6" t="str">
        <f ca="1">IF(OFFSET('Raw Data'!BB6,((Info!$M$1-1)*84),0)="","NA",OFFSET('Raw Data'!BB6,((Info!$M$1-1)*84),0))</f>
        <v>NA</v>
      </c>
      <c r="BC6" t="str">
        <f ca="1">IF(OFFSET('Raw Data'!BC6,((Info!$M$1-1)*84),0)="","NA",OFFSET('Raw Data'!BC6,((Info!$M$1-1)*84),0))</f>
        <v>NA</v>
      </c>
      <c r="BD6" t="str">
        <f ca="1">IF(OFFSET('Raw Data'!BD6,((Info!$M$1-1)*84),0)="","NA",OFFSET('Raw Data'!BD6,((Info!$M$1-1)*84),0))</f>
        <v>NA</v>
      </c>
      <c r="BE6" t="str">
        <f ca="1">IF(OFFSET('Raw Data'!BE6,((Info!$M$1-1)*84),0)="","NA",OFFSET('Raw Data'!BE6,((Info!$M$1-1)*84),0))</f>
        <v>NA</v>
      </c>
      <c r="BF6" t="str">
        <f ca="1">IF(OFFSET('Raw Data'!BF6,((Info!$M$1-1)*84),0)="","NA",OFFSET('Raw Data'!BF6,((Info!$M$1-1)*84),0))</f>
        <v>NA</v>
      </c>
      <c r="BG6" t="str">
        <f ca="1">IF(OFFSET('Raw Data'!BG6,((Info!$M$1-1)*84),0)="","NA",OFFSET('Raw Data'!BG6,((Info!$M$1-1)*84),0))</f>
        <v>NA</v>
      </c>
      <c r="BH6" t="str">
        <f ca="1">IF(OFFSET('Raw Data'!BH6,((Info!$M$1-1)*84),0)="","NA",OFFSET('Raw Data'!BH6,((Info!$M$1-1)*84),0))</f>
        <v>NA</v>
      </c>
      <c r="BI6" t="str">
        <f ca="1">IF(OFFSET('Raw Data'!BI6,((Info!$M$1-1)*84),0)="","NA",OFFSET('Raw Data'!BI6,((Info!$M$1-1)*84),0))</f>
        <v>NA</v>
      </c>
      <c r="BJ6" t="str">
        <f ca="1">IF(OFFSET('Raw Data'!BJ6,((Info!$M$1-1)*84),0)="","NA",OFFSET('Raw Data'!BJ6,((Info!$M$1-1)*84),0))</f>
        <v>NA</v>
      </c>
      <c r="BK6" t="str">
        <f ca="1">IF(OFFSET('Raw Data'!BK6,((Info!$M$1-1)*84),0)="","NA",OFFSET('Raw Data'!BK6,((Info!$M$1-1)*84),0))</f>
        <v>NA</v>
      </c>
      <c r="BL6" t="str">
        <f ca="1">IF(OFFSET('Raw Data'!BL6,((Info!$M$1-1)*84),0)="","NA",OFFSET('Raw Data'!BL6,((Info!$M$1-1)*84),0))</f>
        <v>NA</v>
      </c>
      <c r="BM6" t="str">
        <f ca="1">IF(OFFSET('Raw Data'!BM6,((Info!$M$1-1)*84),0)="","NA",OFFSET('Raw Data'!BM6,((Info!$M$1-1)*84),0))</f>
        <v>NA</v>
      </c>
      <c r="BN6" t="str">
        <f ca="1">IF(OFFSET('Raw Data'!BN6,((Info!$M$1-1)*84),0)="","NA",OFFSET('Raw Data'!BN6,((Info!$M$1-1)*84),0))</f>
        <v>NA</v>
      </c>
      <c r="BO6" t="str">
        <f ca="1">IF(OFFSET('Raw Data'!BO6,((Info!$M$1-1)*84),0)="","NA",OFFSET('Raw Data'!BO6,((Info!$M$1-1)*84),0))</f>
        <v>NA</v>
      </c>
      <c r="BP6" t="str">
        <f ca="1">IF(OFFSET('Raw Data'!BP6,((Info!$M$1-1)*84),0)="","NA",OFFSET('Raw Data'!BP6,((Info!$M$1-1)*84),0))</f>
        <v>NA</v>
      </c>
      <c r="BQ6" t="str">
        <f ca="1">IF(OFFSET('Raw Data'!BQ6,((Info!$M$1-1)*84),0)="","NA",OFFSET('Raw Data'!BQ6,((Info!$M$1-1)*84),0))</f>
        <v>NA</v>
      </c>
      <c r="BR6" t="str">
        <f ca="1">IF(OFFSET('Raw Data'!BR6,((Info!$M$1-1)*84),0)="","NA",OFFSET('Raw Data'!BR6,((Info!$M$1-1)*84),0))</f>
        <v>NA</v>
      </c>
      <c r="BS6" t="str">
        <f ca="1">IF(OFFSET('Raw Data'!BS6,((Info!$M$1-1)*84),0)="","NA",OFFSET('Raw Data'!BS6,((Info!$M$1-1)*84),0))</f>
        <v>NA</v>
      </c>
      <c r="BT6" t="str">
        <f ca="1">IF(OFFSET('Raw Data'!BT6,((Info!$M$1-1)*84),0)="","NA",OFFSET('Raw Data'!BT6,((Info!$M$1-1)*84),0))</f>
        <v>NA</v>
      </c>
      <c r="BU6" t="str">
        <f ca="1">IF(OFFSET('Raw Data'!BU6,((Info!$M$1-1)*84),0)="","NA",OFFSET('Raw Data'!BU6,((Info!$M$1-1)*84),0))</f>
        <v>NA</v>
      </c>
      <c r="BV6" t="str">
        <f ca="1">IF(OFFSET('Raw Data'!BV6,((Info!$M$1-1)*84),0)="","NA",OFFSET('Raw Data'!BV6,((Info!$M$1-1)*84),0))</f>
        <v>NA</v>
      </c>
      <c r="BW6" t="str">
        <f ca="1">IF(OFFSET('Raw Data'!BW6,((Info!$M$1-1)*84),0)="","NA",OFFSET('Raw Data'!BW6,((Info!$M$1-1)*84),0))</f>
        <v>NA</v>
      </c>
      <c r="BX6" t="str">
        <f ca="1">IF(OFFSET('Raw Data'!BX6,((Info!$M$1-1)*84),0)="","NA",OFFSET('Raw Data'!BX6,((Info!$M$1-1)*84),0))</f>
        <v>NA</v>
      </c>
      <c r="BY6" t="str">
        <f ca="1">IF(OFFSET('Raw Data'!BY6,((Info!$M$1-1)*84),0)="","NA",OFFSET('Raw Data'!BY6,((Info!$M$1-1)*84),0))</f>
        <v>NA</v>
      </c>
      <c r="BZ6" t="str">
        <f ca="1">IF(OFFSET('Raw Data'!BZ6,((Info!$M$1-1)*84),0)="","NA",OFFSET('Raw Data'!BZ6,((Info!$M$1-1)*84),0))</f>
        <v>NA</v>
      </c>
      <c r="CA6" t="str">
        <f ca="1">IF(OFFSET('Raw Data'!CA6,((Info!$M$1-1)*84),0)="","NA",OFFSET('Raw Data'!CA6,((Info!$M$1-1)*84),0))</f>
        <v>NA</v>
      </c>
      <c r="CB6" t="str">
        <f ca="1">IF(OFFSET('Raw Data'!CB6,((Info!$M$1-1)*84),0)="","NA",OFFSET('Raw Data'!CB6,((Info!$M$1-1)*84),0))</f>
        <v>NA</v>
      </c>
      <c r="CC6" t="str">
        <f ca="1">IF(OFFSET('Raw Data'!CC6,((Info!$M$1-1)*84),0)="","NA",OFFSET('Raw Data'!CC6,((Info!$M$1-1)*84),0))</f>
        <v>NA</v>
      </c>
      <c r="CD6" t="str">
        <f ca="1">IF(OFFSET('Raw Data'!CD6,((Info!$M$1-1)*84),0)="","NA",OFFSET('Raw Data'!CD6,((Info!$M$1-1)*84),0))</f>
        <v>NA</v>
      </c>
      <c r="CE6" t="str">
        <f ca="1">IF(OFFSET('Raw Data'!CE6,((Info!$M$1-1)*84),0)="","NA",OFFSET('Raw Data'!CE6,((Info!$M$1-1)*84),0))</f>
        <v>NA</v>
      </c>
      <c r="CF6" t="str">
        <f ca="1">IF(OFFSET('Raw Data'!CF6,((Info!$M$1-1)*84),0)="","NA",OFFSET('Raw Data'!CF6,((Info!$M$1-1)*84),0))</f>
        <v>NA</v>
      </c>
      <c r="CG6" t="str">
        <f ca="1">IF(OFFSET('Raw Data'!CG6,((Info!$M$1-1)*84),0)="","NA",OFFSET('Raw Data'!CG6,((Info!$M$1-1)*84),0))</f>
        <v>NA</v>
      </c>
      <c r="CH6" t="str">
        <f ca="1">IF(OFFSET('Raw Data'!CH6,((Info!$M$1-1)*84),0)="","NA",OFFSET('Raw Data'!CH6,((Info!$M$1-1)*84),0))</f>
        <v>NA</v>
      </c>
      <c r="CI6" t="str">
        <f ca="1">IF(OFFSET('Raw Data'!CI6,((Info!$M$1-1)*84),0)="","NA",OFFSET('Raw Data'!CI6,((Info!$M$1-1)*84),0))</f>
        <v>NA</v>
      </c>
      <c r="CJ6" t="str">
        <f ca="1">IF(OFFSET('Raw Data'!CJ6,((Info!$M$1-1)*84),0)="","NA",OFFSET('Raw Data'!CJ6,((Info!$M$1-1)*84),0))</f>
        <v>NA</v>
      </c>
      <c r="CK6" t="str">
        <f ca="1">IF(OFFSET('Raw Data'!CK6,((Info!$M$1-1)*84),0)="","NA",OFFSET('Raw Data'!CK6,((Info!$M$1-1)*84),0))</f>
        <v>NA</v>
      </c>
      <c r="CL6" t="str">
        <f ca="1">IF(OFFSET('Raw Data'!CL6,((Info!$M$1-1)*84),0)="","NA",OFFSET('Raw Data'!CL6,((Info!$M$1-1)*84),0))</f>
        <v>NA</v>
      </c>
      <c r="CM6" t="str">
        <f ca="1">IF(OFFSET('Raw Data'!CM6,((Info!$M$1-1)*84),0)="","NA",OFFSET('Raw Data'!CM6,((Info!$M$1-1)*84),0))</f>
        <v>NA</v>
      </c>
      <c r="CN6" t="str">
        <f ca="1">IF(OFFSET('Raw Data'!CN6,((Info!$M$1-1)*84),0)="","NA",OFFSET('Raw Data'!CN6,((Info!$M$1-1)*84),0))</f>
        <v>NA</v>
      </c>
      <c r="CO6" t="str">
        <f ca="1">IF(OFFSET('Raw Data'!CO6,((Info!$M$1-1)*84),0)="","NA",OFFSET('Raw Data'!CO6,((Info!$M$1-1)*84),0))</f>
        <v>NA</v>
      </c>
      <c r="CP6" t="str">
        <f ca="1">IF(OFFSET('Raw Data'!CP6,((Info!$M$1-1)*84),0)="","NA",OFFSET('Raw Data'!CP6,((Info!$M$1-1)*84),0))</f>
        <v>NA</v>
      </c>
      <c r="CQ6" t="str">
        <f ca="1">IF(OFFSET('Raw Data'!CQ6,((Info!$M$1-1)*84),0)="","NA",OFFSET('Raw Data'!CQ6,((Info!$M$1-1)*84),0))</f>
        <v>NA</v>
      </c>
      <c r="CR6" t="str">
        <f ca="1">IF(OFFSET('Raw Data'!CR6,((Info!$M$1-1)*84),0)="","NA",OFFSET('Raw Data'!CR6,((Info!$M$1-1)*84),0))</f>
        <v>NA</v>
      </c>
      <c r="CS6" t="str">
        <f ca="1">IF(OFFSET('Raw Data'!CS6,((Info!$M$1-1)*84),0)="","NA",OFFSET('Raw Data'!CS6,((Info!$M$1-1)*84),0))</f>
        <v>NA</v>
      </c>
      <c r="CT6" t="str">
        <f ca="1">IF(OFFSET('Raw Data'!CT6,((Info!$M$1-1)*84),0)="","NA",OFFSET('Raw Data'!CT6,((Info!$M$1-1)*84),0))</f>
        <v>NA</v>
      </c>
      <c r="CU6" t="str">
        <f ca="1">IF(OFFSET('Raw Data'!CU6,((Info!$M$1-1)*84),0)="","NA",OFFSET('Raw Data'!CU6,((Info!$M$1-1)*84),0))</f>
        <v>NA</v>
      </c>
      <c r="CV6" t="str">
        <f ca="1">IF(OFFSET('Raw Data'!CV6,((Info!$M$1-1)*84),0)="","NA",OFFSET('Raw Data'!CV6,((Info!$M$1-1)*84),0))</f>
        <v>NA</v>
      </c>
      <c r="CW6" t="str">
        <f ca="1">IF(OFFSET('Raw Data'!CW6,((Info!$M$1-1)*84),0)="","NA",OFFSET('Raw Data'!CW6,((Info!$M$1-1)*84),0))</f>
        <v>NA</v>
      </c>
      <c r="CX6" t="str">
        <f ca="1">IF(OFFSET('Raw Data'!CX6,((Info!$M$1-1)*84),0)="","NA",OFFSET('Raw Data'!CX6,((Info!$M$1-1)*84),0))</f>
        <v>NA</v>
      </c>
      <c r="CY6" t="str">
        <f ca="1">IF(OFFSET('Raw Data'!CY6,((Info!$M$1-1)*84),0)="","NA",OFFSET('Raw Data'!CY6,((Info!$M$1-1)*84),0))</f>
        <v>NA</v>
      </c>
      <c r="CZ6" t="str">
        <f ca="1">IF(OFFSET('Raw Data'!CZ6,((Info!$M$1-1)*84),0)="","NA",OFFSET('Raw Data'!CZ6,((Info!$M$1-1)*84),0))</f>
        <v>NA</v>
      </c>
      <c r="DA6" t="str">
        <f ca="1">IF(OFFSET('Raw Data'!DA6,((Info!$M$1-1)*84),0)="","NA",OFFSET('Raw Data'!DA6,((Info!$M$1-1)*84),0))</f>
        <v>NA</v>
      </c>
      <c r="DB6" t="str">
        <f ca="1">IF(OFFSET('Raw Data'!DB6,((Info!$M$1-1)*84),0)="","NA",OFFSET('Raw Data'!DB6,((Info!$M$1-1)*84),0))</f>
        <v>NA</v>
      </c>
      <c r="DC6" t="str">
        <f ca="1">IF(OFFSET('Raw Data'!DC6,((Info!$M$1-1)*84),0)="","NA",OFFSET('Raw Data'!DC6,((Info!$M$1-1)*84),0))</f>
        <v>NA</v>
      </c>
      <c r="DD6" t="str">
        <f ca="1">IF(OFFSET('Raw Data'!DD6,((Info!$M$1-1)*84),0)="","NA",OFFSET('Raw Data'!DD6,((Info!$M$1-1)*84),0))</f>
        <v>NA</v>
      </c>
      <c r="DE6" t="str">
        <f ca="1">IF(OFFSET('Raw Data'!DE6,((Info!$M$1-1)*84),0)="","NA",OFFSET('Raw Data'!DE6,((Info!$M$1-1)*84),0))</f>
        <v>NA</v>
      </c>
      <c r="DF6" t="str">
        <f ca="1">IF(OFFSET('Raw Data'!DF6,((Info!$M$1-1)*84),0)="","NA",OFFSET('Raw Data'!DF6,((Info!$M$1-1)*84),0))</f>
        <v>NA</v>
      </c>
      <c r="DG6" t="str">
        <f ca="1">IF(OFFSET('Raw Data'!DG6,((Info!$M$1-1)*84),0)="","NA",OFFSET('Raw Data'!DG6,((Info!$M$1-1)*84),0))</f>
        <v>NA</v>
      </c>
      <c r="DH6" t="str">
        <f ca="1">IF(OFFSET('Raw Data'!DH6,((Info!$M$1-1)*84),0)="","NA",OFFSET('Raw Data'!DH6,((Info!$M$1-1)*84),0))</f>
        <v>NA</v>
      </c>
      <c r="DI6" t="str">
        <f ca="1">IF(OFFSET('Raw Data'!DI6,((Info!$M$1-1)*84),0)="","NA",OFFSET('Raw Data'!DI6,((Info!$M$1-1)*84),0))</f>
        <v>NA</v>
      </c>
      <c r="DJ6" t="str">
        <f ca="1">IF(OFFSET('Raw Data'!DJ6,((Info!$M$1-1)*84),0)="","NA",OFFSET('Raw Data'!DJ6,((Info!$M$1-1)*84),0))</f>
        <v>NA</v>
      </c>
      <c r="DK6" t="str">
        <f ca="1">IF(OFFSET('Raw Data'!DK6,((Info!$M$1-1)*84),0)="","NA",OFFSET('Raw Data'!DK6,((Info!$M$1-1)*84),0))</f>
        <v>NA</v>
      </c>
      <c r="DL6" t="str">
        <f ca="1">IF(OFFSET('Raw Data'!DL6,((Info!$M$1-1)*84),0)="","NA",OFFSET('Raw Data'!DL6,((Info!$M$1-1)*84),0))</f>
        <v>NA</v>
      </c>
      <c r="DM6" t="str">
        <f ca="1">IF(OFFSET('Raw Data'!DM6,((Info!$M$1-1)*84),0)="","NA",OFFSET('Raw Data'!DM6,((Info!$M$1-1)*84),0))</f>
        <v>NA</v>
      </c>
      <c r="DN6" t="str">
        <f ca="1">IF(OFFSET('Raw Data'!DN6,((Info!$M$1-1)*84),0)="","NA",OFFSET('Raw Data'!DN6,((Info!$M$1-1)*84),0))</f>
        <v>NA</v>
      </c>
      <c r="DO6" t="str">
        <f ca="1">IF(OFFSET('Raw Data'!DO6,((Info!$M$1-1)*84),0)="","NA",OFFSET('Raw Data'!DO6,((Info!$M$1-1)*84),0))</f>
        <v>NA</v>
      </c>
      <c r="DP6" t="str">
        <f ca="1">IF(OFFSET('Raw Data'!DP6,((Info!$M$1-1)*84),0)="","NA",OFFSET('Raw Data'!DP6,((Info!$M$1-1)*84),0))</f>
        <v>NA</v>
      </c>
      <c r="DQ6" t="str">
        <f ca="1">IF(OFFSET('Raw Data'!DQ6,((Info!$M$1-1)*84),0)="","NA",OFFSET('Raw Data'!DQ6,((Info!$M$1-1)*84),0))</f>
        <v>NA</v>
      </c>
      <c r="DR6" t="str">
        <f ca="1">IF(OFFSET('Raw Data'!DR6,((Info!$M$1-1)*84),0)="","NA",OFFSET('Raw Data'!DR6,((Info!$M$1-1)*84),0))</f>
        <v>NA</v>
      </c>
      <c r="DS6" t="str">
        <f ca="1">IF(OFFSET('Raw Data'!DS6,((Info!$M$1-1)*84),0)="","NA",OFFSET('Raw Data'!DS6,((Info!$M$1-1)*84),0))</f>
        <v>NA</v>
      </c>
      <c r="DT6" t="str">
        <f ca="1">IF(OFFSET('Raw Data'!DT6,((Info!$M$1-1)*84),0)="","NA",OFFSET('Raw Data'!DT6,((Info!$M$1-1)*84),0))</f>
        <v>NA</v>
      </c>
      <c r="DU6" t="str">
        <f ca="1">IF(OFFSET('Raw Data'!DU6,((Info!$M$1-1)*84),0)="","NA",OFFSET('Raw Data'!DU6,((Info!$M$1-1)*84),0))</f>
        <v>NA</v>
      </c>
      <c r="DV6" t="str">
        <f ca="1">IF(OFFSET('Raw Data'!DV6,((Info!$M$1-1)*84),0)="","NA",OFFSET('Raw Data'!DV6,((Info!$M$1-1)*84),0))</f>
        <v>NA</v>
      </c>
      <c r="DW6" t="str">
        <f ca="1">IF(OFFSET('Raw Data'!DW6,((Info!$M$1-1)*84),0)="","NA",OFFSET('Raw Data'!DW6,((Info!$M$1-1)*84),0))</f>
        <v>NA</v>
      </c>
      <c r="DX6" t="str">
        <f ca="1">IF(OFFSET('Raw Data'!DX6,((Info!$M$1-1)*84),0)="","NA",OFFSET('Raw Data'!DX6,((Info!$M$1-1)*84),0))</f>
        <v>NA</v>
      </c>
      <c r="DY6" t="str">
        <f ca="1">IF(OFFSET('Raw Data'!DY6,((Info!$M$1-1)*84),0)="","NA",OFFSET('Raw Data'!DY6,((Info!$M$1-1)*84),0))</f>
        <v>NA</v>
      </c>
      <c r="DZ6" t="str">
        <f ca="1">IF(OFFSET('Raw Data'!DZ6,((Info!$M$1-1)*84),0)="","NA",OFFSET('Raw Data'!DZ6,((Info!$M$1-1)*84),0))</f>
        <v>NA</v>
      </c>
      <c r="EA6" t="str">
        <f ca="1">IF(OFFSET('Raw Data'!EA6,((Info!$M$1-1)*84),0)="","NA",OFFSET('Raw Data'!EA6,((Info!$M$1-1)*84),0))</f>
        <v>NA</v>
      </c>
      <c r="EB6" t="str">
        <f ca="1">IF(OFFSET('Raw Data'!EB6,((Info!$M$1-1)*84),0)="","NA",OFFSET('Raw Data'!EB6,((Info!$M$1-1)*84),0))</f>
        <v>NA</v>
      </c>
      <c r="EC6" t="str">
        <f ca="1">IF(OFFSET('Raw Data'!EC6,((Info!$M$1-1)*84),0)="","NA",OFFSET('Raw Data'!EC6,((Info!$M$1-1)*84),0))</f>
        <v>NA</v>
      </c>
      <c r="ED6" t="str">
        <f ca="1">IF(OFFSET('Raw Data'!ED6,((Info!$M$1-1)*84),0)="","NA",OFFSET('Raw Data'!ED6,((Info!$M$1-1)*84),0))</f>
        <v>NA</v>
      </c>
      <c r="EE6" t="str">
        <f ca="1">IF(OFFSET('Raw Data'!EE6,((Info!$M$1-1)*84),0)="","NA",OFFSET('Raw Data'!EE6,((Info!$M$1-1)*84),0))</f>
        <v>NA</v>
      </c>
      <c r="EF6" t="str">
        <f ca="1">IF(OFFSET('Raw Data'!EF6,((Info!$M$1-1)*84),0)="","NA",OFFSET('Raw Data'!EF6,((Info!$M$1-1)*84),0))</f>
        <v>NA</v>
      </c>
      <c r="EG6" t="str">
        <f ca="1">IF(OFFSET('Raw Data'!EG6,((Info!$M$1-1)*84),0)="","NA",OFFSET('Raw Data'!EG6,((Info!$M$1-1)*84),0))</f>
        <v>NA</v>
      </c>
      <c r="EH6" t="str">
        <f ca="1">IF(OFFSET('Raw Data'!EH6,((Info!$M$1-1)*84),0)="","NA",OFFSET('Raw Data'!EH6,((Info!$M$1-1)*84),0))</f>
        <v>NA</v>
      </c>
      <c r="EI6" t="str">
        <f ca="1">IF(OFFSET('Raw Data'!EI6,((Info!$M$1-1)*84),0)="","NA",OFFSET('Raw Data'!EI6,((Info!$M$1-1)*84),0))</f>
        <v>NA</v>
      </c>
      <c r="EJ6" t="str">
        <f ca="1">IF(OFFSET('Raw Data'!EJ6,((Info!$M$1-1)*84),0)="","NA",OFFSET('Raw Data'!EJ6,((Info!$M$1-1)*84),0))</f>
        <v>NA</v>
      </c>
      <c r="EK6" t="str">
        <f ca="1">IF(OFFSET('Raw Data'!EK6,((Info!$M$1-1)*84),0)="","NA",OFFSET('Raw Data'!EK6,((Info!$M$1-1)*84),0))</f>
        <v>NA</v>
      </c>
      <c r="EL6" t="str">
        <f ca="1">IF(OFFSET('Raw Data'!EL6,((Info!$M$1-1)*84),0)="","NA",OFFSET('Raw Data'!EL6,((Info!$M$1-1)*84),0))</f>
        <v>NA</v>
      </c>
      <c r="EM6" t="str">
        <f ca="1">IF(OFFSET('Raw Data'!EM6,((Info!$M$1-1)*84),0)="","NA",OFFSET('Raw Data'!EM6,((Info!$M$1-1)*84),0))</f>
        <v>NA</v>
      </c>
      <c r="EN6" t="str">
        <f ca="1">IF(OFFSET('Raw Data'!EN6,((Info!$M$1-1)*84),0)="","NA",OFFSET('Raw Data'!EN6,((Info!$M$1-1)*84),0))</f>
        <v>NA</v>
      </c>
      <c r="EO6" t="str">
        <f ca="1">IF(OFFSET('Raw Data'!EO6,((Info!$M$1-1)*84),0)="","NA",OFFSET('Raw Data'!EO6,((Info!$M$1-1)*84),0))</f>
        <v>NA</v>
      </c>
      <c r="EP6" t="str">
        <f ca="1">IF(OFFSET('Raw Data'!EP6,((Info!$M$1-1)*84),0)="","NA",OFFSET('Raw Data'!EP6,((Info!$M$1-1)*84),0))</f>
        <v>NA</v>
      </c>
      <c r="EQ6" t="str">
        <f ca="1">IF(OFFSET('Raw Data'!EQ6,((Info!$M$1-1)*84),0)="","NA",OFFSET('Raw Data'!EQ6,((Info!$M$1-1)*84),0))</f>
        <v>NA</v>
      </c>
      <c r="ER6" t="str">
        <f ca="1">IF(OFFSET('Raw Data'!ER6,((Info!$M$1-1)*84),0)="","NA",OFFSET('Raw Data'!ER6,((Info!$M$1-1)*84),0))</f>
        <v>NA</v>
      </c>
      <c r="ES6" t="str">
        <f ca="1">IF(OFFSET('Raw Data'!ES6,((Info!$M$1-1)*84),0)="","NA",OFFSET('Raw Data'!ES6,((Info!$M$1-1)*84),0))</f>
        <v>NA</v>
      </c>
      <c r="ET6" t="str">
        <f ca="1">IF(OFFSET('Raw Data'!ET6,((Info!$M$1-1)*84),0)="","NA",OFFSET('Raw Data'!ET6,((Info!$M$1-1)*84),0))</f>
        <v>NA</v>
      </c>
      <c r="EU6" t="str">
        <f ca="1">IF(OFFSET('Raw Data'!EU6,((Info!$M$1-1)*84),0)="","NA",OFFSET('Raw Data'!EU6,((Info!$M$1-1)*84),0))</f>
        <v>NA</v>
      </c>
      <c r="EV6" t="str">
        <f ca="1">IF(OFFSET('Raw Data'!EV6,((Info!$M$1-1)*84),0)="","NA",OFFSET('Raw Data'!EV6,((Info!$M$1-1)*84),0))</f>
        <v>NA</v>
      </c>
      <c r="EW6" t="str">
        <f ca="1">IF(OFFSET('Raw Data'!EW6,((Info!$M$1-1)*84),0)="","NA",OFFSET('Raw Data'!EW6,((Info!$M$1-1)*84),0))</f>
        <v>NA</v>
      </c>
      <c r="EX6" t="str">
        <f ca="1">IF(OFFSET('Raw Data'!EX6,((Info!$M$1-1)*84),0)="","NA",OFFSET('Raw Data'!EX6,((Info!$M$1-1)*84),0))</f>
        <v>NA</v>
      </c>
      <c r="EY6" t="str">
        <f ca="1">IF(OFFSET('Raw Data'!EY6,((Info!$M$1-1)*84),0)="","NA",OFFSET('Raw Data'!EY6,((Info!$M$1-1)*84),0))</f>
        <v>NA</v>
      </c>
      <c r="EZ6" t="str">
        <f ca="1">IF(OFFSET('Raw Data'!EZ6,((Info!$M$1-1)*84),0)="","NA",OFFSET('Raw Data'!EZ6,((Info!$M$1-1)*84),0))</f>
        <v>NA</v>
      </c>
      <c r="FA6" t="str">
        <f ca="1">IF(OFFSET('Raw Data'!FA6,((Info!$M$1-1)*84),0)="","NA",OFFSET('Raw Data'!FA6,((Info!$M$1-1)*84),0))</f>
        <v>NA</v>
      </c>
      <c r="FB6" t="str">
        <f ca="1">IF(OFFSET('Raw Data'!FB6,((Info!$M$1-1)*84),0)="","NA",OFFSET('Raw Data'!FB6,((Info!$M$1-1)*84),0))</f>
        <v>NA</v>
      </c>
      <c r="FC6" t="str">
        <f ca="1">IF(OFFSET('Raw Data'!FC6,((Info!$M$1-1)*84),0)="","NA",OFFSET('Raw Data'!FC6,((Info!$M$1-1)*84),0))</f>
        <v>NA</v>
      </c>
      <c r="FD6" t="str">
        <f ca="1">IF(OFFSET('Raw Data'!FD6,((Info!$M$1-1)*84),0)="","NA",OFFSET('Raw Data'!FD6,((Info!$M$1-1)*84),0))</f>
        <v>NA</v>
      </c>
      <c r="FE6" t="str">
        <f ca="1">IF(OFFSET('Raw Data'!FE6,((Info!$M$1-1)*84),0)="","NA",OFFSET('Raw Data'!FE6,((Info!$M$1-1)*84),0))</f>
        <v>NA</v>
      </c>
      <c r="FF6" t="str">
        <f ca="1">IF(OFFSET('Raw Data'!FF6,((Info!$M$1-1)*84),0)="","NA",OFFSET('Raw Data'!FF6,((Info!$M$1-1)*84),0))</f>
        <v>NA</v>
      </c>
      <c r="FG6" t="str">
        <f ca="1">IF(OFFSET('Raw Data'!FG6,((Info!$M$1-1)*84),0)="","NA",OFFSET('Raw Data'!FG6,((Info!$M$1-1)*84),0))</f>
        <v>NA</v>
      </c>
      <c r="FH6" t="str">
        <f ca="1">IF(OFFSET('Raw Data'!FH6,((Info!$M$1-1)*84),0)="","NA",OFFSET('Raw Data'!FH6,((Info!$M$1-1)*84),0))</f>
        <v>NA</v>
      </c>
      <c r="FI6" t="str">
        <f ca="1">IF(OFFSET('Raw Data'!FI6,((Info!$M$1-1)*84),0)="","NA",OFFSET('Raw Data'!FI6,((Info!$M$1-1)*84),0))</f>
        <v>NA</v>
      </c>
      <c r="FJ6" t="str">
        <f ca="1">IF(OFFSET('Raw Data'!FJ6,((Info!$M$1-1)*84),0)="","NA",OFFSET('Raw Data'!FJ6,((Info!$M$1-1)*84),0))</f>
        <v>NA</v>
      </c>
      <c r="FK6" t="str">
        <f ca="1">IF(OFFSET('Raw Data'!FK6,((Info!$M$1-1)*84),0)="","NA",OFFSET('Raw Data'!FK6,((Info!$M$1-1)*84),0))</f>
        <v>NA</v>
      </c>
      <c r="FL6" t="str">
        <f ca="1">IF(OFFSET('Raw Data'!FL6,((Info!$M$1-1)*84),0)="","NA",OFFSET('Raw Data'!FL6,((Info!$M$1-1)*84),0))</f>
        <v>NA</v>
      </c>
      <c r="FM6" t="str">
        <f ca="1">IF(OFFSET('Raw Data'!FM6,((Info!$M$1-1)*84),0)="","NA",OFFSET('Raw Data'!FM6,((Info!$M$1-1)*84),0))</f>
        <v>NA</v>
      </c>
      <c r="FN6" t="str">
        <f ca="1">IF(OFFSET('Raw Data'!FN6,((Info!$M$1-1)*84),0)="","NA",OFFSET('Raw Data'!FN6,((Info!$M$1-1)*84),0))</f>
        <v>NA</v>
      </c>
      <c r="FO6" t="str">
        <f ca="1">IF(OFFSET('Raw Data'!FO6,((Info!$M$1-1)*84),0)="","NA",OFFSET('Raw Data'!FO6,((Info!$M$1-1)*84),0))</f>
        <v>NA</v>
      </c>
      <c r="FP6" t="str">
        <f ca="1">IF(OFFSET('Raw Data'!FP6,((Info!$M$1-1)*84),0)="","NA",OFFSET('Raw Data'!FP6,((Info!$M$1-1)*84),0))</f>
        <v>NA</v>
      </c>
      <c r="FQ6" t="str">
        <f ca="1">IF(OFFSET('Raw Data'!FQ6,((Info!$M$1-1)*84),0)="","NA",OFFSET('Raw Data'!FQ6,((Info!$M$1-1)*84),0))</f>
        <v>NA</v>
      </c>
      <c r="FR6" t="str">
        <f ca="1">IF(OFFSET('Raw Data'!FR6,((Info!$M$1-1)*84),0)="","NA",OFFSET('Raw Data'!FR6,((Info!$M$1-1)*84),0))</f>
        <v>NA</v>
      </c>
      <c r="FS6" t="str">
        <f ca="1">IF(OFFSET('Raw Data'!FS6,((Info!$M$1-1)*84),0)="","NA",OFFSET('Raw Data'!FS6,((Info!$M$1-1)*84),0))</f>
        <v>NA</v>
      </c>
      <c r="FT6" t="str">
        <f ca="1">IF(OFFSET('Raw Data'!FT6,((Info!$M$1-1)*84),0)="","NA",OFFSET('Raw Data'!FT6,((Info!$M$1-1)*84),0))</f>
        <v>NA</v>
      </c>
      <c r="FU6" t="str">
        <f ca="1">IF(OFFSET('Raw Data'!FU6,((Info!$M$1-1)*84),0)="","NA",OFFSET('Raw Data'!FU6,((Info!$M$1-1)*84),0))</f>
        <v>NA</v>
      </c>
      <c r="FV6" t="str">
        <f ca="1">IF(OFFSET('Raw Data'!FV6,((Info!$M$1-1)*84),0)="","NA",OFFSET('Raw Data'!FV6,((Info!$M$1-1)*84),0))</f>
        <v>NA</v>
      </c>
      <c r="FW6" t="str">
        <f ca="1">IF(OFFSET('Raw Data'!FW6,((Info!$M$1-1)*84),0)="","NA",OFFSET('Raw Data'!FW6,((Info!$M$1-1)*84),0))</f>
        <v>NA</v>
      </c>
      <c r="FX6" t="str">
        <f ca="1">IF(OFFSET('Raw Data'!FX6,((Info!$M$1-1)*84),0)="","NA",OFFSET('Raw Data'!FX6,((Info!$M$1-1)*84),0))</f>
        <v>NA</v>
      </c>
      <c r="FY6" t="str">
        <f ca="1">IF(OFFSET('Raw Data'!FY6,((Info!$M$1-1)*84),0)="","NA",OFFSET('Raw Data'!FY6,((Info!$M$1-1)*84),0))</f>
        <v>NA</v>
      </c>
      <c r="FZ6" t="str">
        <f ca="1">IF(OFFSET('Raw Data'!FZ6,((Info!$M$1-1)*84),0)="","NA",OFFSET('Raw Data'!FZ6,((Info!$M$1-1)*84),0))</f>
        <v>NA</v>
      </c>
      <c r="GA6" t="str">
        <f ca="1">IF(OFFSET('Raw Data'!GA6,((Info!$M$1-1)*84),0)="","NA",OFFSET('Raw Data'!GA6,((Info!$M$1-1)*84),0))</f>
        <v>NA</v>
      </c>
      <c r="GB6" t="str">
        <f ca="1">IF(OFFSET('Raw Data'!GB6,((Info!$M$1-1)*84),0)="","NA",OFFSET('Raw Data'!GB6,((Info!$M$1-1)*84),0))</f>
        <v>NA</v>
      </c>
      <c r="GC6" t="str">
        <f ca="1">IF(OFFSET('Raw Data'!GC6,((Info!$M$1-1)*84),0)="","NA",OFFSET('Raw Data'!GC6,((Info!$M$1-1)*84),0))</f>
        <v>NA</v>
      </c>
      <c r="GD6" t="str">
        <f ca="1">IF(OFFSET('Raw Data'!GD6,((Info!$M$1-1)*84),0)="","NA",OFFSET('Raw Data'!GD6,((Info!$M$1-1)*84),0))</f>
        <v>NA</v>
      </c>
      <c r="GE6" t="str">
        <f ca="1">IF(OFFSET('Raw Data'!GE6,((Info!$M$1-1)*84),0)="","NA",OFFSET('Raw Data'!GE6,((Info!$M$1-1)*84),0))</f>
        <v>NA</v>
      </c>
      <c r="GF6" t="str">
        <f ca="1">IF(OFFSET('Raw Data'!GF6,((Info!$M$1-1)*84),0)="","NA",OFFSET('Raw Data'!GF6,((Info!$M$1-1)*84),0))</f>
        <v>NA</v>
      </c>
      <c r="GG6" t="str">
        <f ca="1">IF(OFFSET('Raw Data'!GG6,((Info!$M$1-1)*84),0)="","NA",OFFSET('Raw Data'!GG6,((Info!$M$1-1)*84),0))</f>
        <v>NA</v>
      </c>
      <c r="GH6" t="str">
        <f ca="1">IF(OFFSET('Raw Data'!GH6,((Info!$M$1-1)*84),0)="","NA",OFFSET('Raw Data'!GH6,((Info!$M$1-1)*84),0))</f>
        <v>NA</v>
      </c>
      <c r="GI6" t="str">
        <f ca="1">IF(OFFSET('Raw Data'!GI6,((Info!$M$1-1)*84),0)="","NA",OFFSET('Raw Data'!GI6,((Info!$M$1-1)*84),0))</f>
        <v>NA</v>
      </c>
      <c r="GJ6" t="str">
        <f ca="1">IF(OFFSET('Raw Data'!GJ6,((Info!$M$1-1)*84),0)="","NA",OFFSET('Raw Data'!GJ6,((Info!$M$1-1)*84),0))</f>
        <v>NA</v>
      </c>
      <c r="GK6" t="str">
        <f ca="1">IF(OFFSET('Raw Data'!GK6,((Info!$M$1-1)*84),0)="","NA",OFFSET('Raw Data'!GK6,((Info!$M$1-1)*84),0))</f>
        <v>NA</v>
      </c>
    </row>
    <row r="7" spans="1:256">
      <c r="A7" t="str">
        <f ca="1">OFFSET('Raw Data'!A7,((Info!$M$1-1)*84),0)</f>
        <v>Base Dol % Chg YAG</v>
      </c>
      <c r="B7" t="str">
        <f ca="1">IF(OFFSET('Raw Data'!B7,((Info!$M$1-1)*84),0)="","NA",OFFSET('Raw Data'!B7,((Info!$M$1-1)*84),0))</f>
        <v>NA</v>
      </c>
      <c r="C7" t="str">
        <f ca="1">IF(OFFSET('Raw Data'!C7,((Info!$M$1-1)*84),0)="","NA",OFFSET('Raw Data'!C7,((Info!$M$1-1)*84),0))</f>
        <v>NA</v>
      </c>
      <c r="D7" t="str">
        <f ca="1">IF(OFFSET('Raw Data'!D7,((Info!$M$1-1)*84),0)="","NA",OFFSET('Raw Data'!D7,((Info!$M$1-1)*84),0))</f>
        <v>NA</v>
      </c>
      <c r="E7" t="str">
        <f ca="1">IF(OFFSET('Raw Data'!E7,((Info!$M$1-1)*84),0)="","NA",OFFSET('Raw Data'!E7,((Info!$M$1-1)*84),0))</f>
        <v>NA</v>
      </c>
      <c r="F7" t="str">
        <f ca="1">IF(OFFSET('Raw Data'!F7,((Info!$M$1-1)*84),0)="","NA",OFFSET('Raw Data'!F7,((Info!$M$1-1)*84),0))</f>
        <v>NA</v>
      </c>
      <c r="G7" t="str">
        <f ca="1">IF(OFFSET('Raw Data'!G7,((Info!$M$1-1)*84),0)="","NA",OFFSET('Raw Data'!G7,((Info!$M$1-1)*84),0))</f>
        <v>NA</v>
      </c>
      <c r="H7" t="str">
        <f ca="1">IF(OFFSET('Raw Data'!H7,((Info!$M$1-1)*84),0)="","NA",OFFSET('Raw Data'!H7,((Info!$M$1-1)*84),0))</f>
        <v>NA</v>
      </c>
      <c r="I7" t="str">
        <f ca="1">IF(OFFSET('Raw Data'!I7,((Info!$M$1-1)*84),0)="","NA",OFFSET('Raw Data'!I7,((Info!$M$1-1)*84),0))</f>
        <v>NA</v>
      </c>
      <c r="J7" t="str">
        <f ca="1">IF(OFFSET('Raw Data'!J7,((Info!$M$1-1)*84),0)="","NA",OFFSET('Raw Data'!J7,((Info!$M$1-1)*84),0))</f>
        <v>NA</v>
      </c>
      <c r="K7" t="str">
        <f ca="1">IF(OFFSET('Raw Data'!K7,((Info!$M$1-1)*84),0)="","NA",OFFSET('Raw Data'!K7,((Info!$M$1-1)*84),0))</f>
        <v>NA</v>
      </c>
      <c r="L7" t="str">
        <f ca="1">IF(OFFSET('Raw Data'!L7,((Info!$M$1-1)*84),0)="","NA",OFFSET('Raw Data'!L7,((Info!$M$1-1)*84),0))</f>
        <v>NA</v>
      </c>
      <c r="M7" t="str">
        <f ca="1">IF(OFFSET('Raw Data'!M7,((Info!$M$1-1)*84),0)="","NA",OFFSET('Raw Data'!M7,((Info!$M$1-1)*84),0))</f>
        <v>NA</v>
      </c>
      <c r="N7" t="str">
        <f ca="1">IF(OFFSET('Raw Data'!N7,((Info!$M$1-1)*84),0)="","NA",OFFSET('Raw Data'!N7,((Info!$M$1-1)*84),0))</f>
        <v>NA</v>
      </c>
      <c r="O7" t="str">
        <f ca="1">IF(OFFSET('Raw Data'!O7,((Info!$M$1-1)*84),0)="","NA",OFFSET('Raw Data'!O7,((Info!$M$1-1)*84),0))</f>
        <v>NA</v>
      </c>
      <c r="P7" t="str">
        <f ca="1">IF(OFFSET('Raw Data'!P7,((Info!$M$1-1)*84),0)="","NA",OFFSET('Raw Data'!P7,((Info!$M$1-1)*84),0))</f>
        <v>NA</v>
      </c>
      <c r="Q7" t="str">
        <f ca="1">IF(OFFSET('Raw Data'!Q7,((Info!$M$1-1)*84),0)="","NA",OFFSET('Raw Data'!Q7,((Info!$M$1-1)*84),0))</f>
        <v>NA</v>
      </c>
      <c r="R7" t="str">
        <f ca="1">IF(OFFSET('Raw Data'!R7,((Info!$M$1-1)*84),0)="","NA",OFFSET('Raw Data'!R7,((Info!$M$1-1)*84),0))</f>
        <v>NA</v>
      </c>
      <c r="S7" t="str">
        <f ca="1">IF(OFFSET('Raw Data'!S7,((Info!$M$1-1)*84),0)="","NA",OFFSET('Raw Data'!S7,((Info!$M$1-1)*84),0))</f>
        <v>NA</v>
      </c>
      <c r="T7" t="str">
        <f ca="1">IF(OFFSET('Raw Data'!T7,((Info!$M$1-1)*84),0)="","NA",OFFSET('Raw Data'!T7,((Info!$M$1-1)*84),0))</f>
        <v>NA</v>
      </c>
      <c r="U7" t="str">
        <f ca="1">IF(OFFSET('Raw Data'!U7,((Info!$M$1-1)*84),0)="","NA",OFFSET('Raw Data'!U7,((Info!$M$1-1)*84),0))</f>
        <v>NA</v>
      </c>
      <c r="V7" t="str">
        <f ca="1">IF(OFFSET('Raw Data'!V7,((Info!$M$1-1)*84),0)="","NA",OFFSET('Raw Data'!V7,((Info!$M$1-1)*84),0))</f>
        <v>NA</v>
      </c>
      <c r="W7" t="str">
        <f ca="1">IF(OFFSET('Raw Data'!W7,((Info!$M$1-1)*84),0)="","NA",OFFSET('Raw Data'!W7,((Info!$M$1-1)*84),0))</f>
        <v>NA</v>
      </c>
      <c r="X7" t="str">
        <f ca="1">IF(OFFSET('Raw Data'!X7,((Info!$M$1-1)*84),0)="","NA",OFFSET('Raw Data'!X7,((Info!$M$1-1)*84),0))</f>
        <v>NA</v>
      </c>
      <c r="Y7" t="str">
        <f ca="1">IF(OFFSET('Raw Data'!Y7,((Info!$M$1-1)*84),0)="","NA",OFFSET('Raw Data'!Y7,((Info!$M$1-1)*84),0))</f>
        <v>NA</v>
      </c>
      <c r="Z7" t="str">
        <f ca="1">IF(OFFSET('Raw Data'!Z7,((Info!$M$1-1)*84),0)="","NA",OFFSET('Raw Data'!Z7,((Info!$M$1-1)*84),0))</f>
        <v>NA</v>
      </c>
      <c r="AA7" t="str">
        <f ca="1">IF(OFFSET('Raw Data'!AA7,((Info!$M$1-1)*84),0)="","NA",OFFSET('Raw Data'!AA7,((Info!$M$1-1)*84),0))</f>
        <v>NA</v>
      </c>
      <c r="AB7" t="str">
        <f ca="1">IF(OFFSET('Raw Data'!AB7,((Info!$M$1-1)*84),0)="","NA",OFFSET('Raw Data'!AB7,((Info!$M$1-1)*84),0))</f>
        <v>NA</v>
      </c>
      <c r="AC7" t="str">
        <f ca="1">IF(OFFSET('Raw Data'!AC7,((Info!$M$1-1)*84),0)="","NA",OFFSET('Raw Data'!AC7,((Info!$M$1-1)*84),0))</f>
        <v>NA</v>
      </c>
      <c r="AD7" t="str">
        <f ca="1">IF(OFFSET('Raw Data'!AD7,((Info!$M$1-1)*84),0)="","NA",OFFSET('Raw Data'!AD7,((Info!$M$1-1)*84),0))</f>
        <v>NA</v>
      </c>
      <c r="AE7" t="str">
        <f ca="1">IF(OFFSET('Raw Data'!AE7,((Info!$M$1-1)*84),0)="","NA",OFFSET('Raw Data'!AE7,((Info!$M$1-1)*84),0))</f>
        <v>NA</v>
      </c>
      <c r="AF7" t="str">
        <f ca="1">IF(OFFSET('Raw Data'!AF7,((Info!$M$1-1)*84),0)="","NA",OFFSET('Raw Data'!AF7,((Info!$M$1-1)*84),0))</f>
        <v>NA</v>
      </c>
      <c r="AG7" t="str">
        <f ca="1">IF(OFFSET('Raw Data'!AG7,((Info!$M$1-1)*84),0)="","NA",OFFSET('Raw Data'!AG7,((Info!$M$1-1)*84),0))</f>
        <v>NA</v>
      </c>
      <c r="AH7" t="str">
        <f ca="1">IF(OFFSET('Raw Data'!AH7,((Info!$M$1-1)*84),0)="","NA",OFFSET('Raw Data'!AH7,((Info!$M$1-1)*84),0))</f>
        <v>NA</v>
      </c>
      <c r="AI7" t="str">
        <f ca="1">IF(OFFSET('Raw Data'!AI7,((Info!$M$1-1)*84),0)="","NA",OFFSET('Raw Data'!AI7,((Info!$M$1-1)*84),0))</f>
        <v>NA</v>
      </c>
      <c r="AJ7" t="str">
        <f ca="1">IF(OFFSET('Raw Data'!AJ7,((Info!$M$1-1)*84),0)="","NA",OFFSET('Raw Data'!AJ7,((Info!$M$1-1)*84),0))</f>
        <v>NA</v>
      </c>
      <c r="AK7" t="str">
        <f ca="1">IF(OFFSET('Raw Data'!AK7,((Info!$M$1-1)*84),0)="","NA",OFFSET('Raw Data'!AK7,((Info!$M$1-1)*84),0))</f>
        <v>NA</v>
      </c>
      <c r="AL7" t="str">
        <f ca="1">IF(OFFSET('Raw Data'!AL7,((Info!$M$1-1)*84),0)="","NA",OFFSET('Raw Data'!AL7,((Info!$M$1-1)*84),0))</f>
        <v>NA</v>
      </c>
      <c r="AM7" t="str">
        <f ca="1">IF(OFFSET('Raw Data'!AM7,((Info!$M$1-1)*84),0)="","NA",OFFSET('Raw Data'!AM7,((Info!$M$1-1)*84),0))</f>
        <v>NA</v>
      </c>
      <c r="AN7" t="str">
        <f ca="1">IF(OFFSET('Raw Data'!AN7,((Info!$M$1-1)*84),0)="","NA",OFFSET('Raw Data'!AN7,((Info!$M$1-1)*84),0))</f>
        <v>NA</v>
      </c>
      <c r="AO7" t="str">
        <f ca="1">IF(OFFSET('Raw Data'!AO7,((Info!$M$1-1)*84),0)="","NA",OFFSET('Raw Data'!AO7,((Info!$M$1-1)*84),0))</f>
        <v>NA</v>
      </c>
      <c r="AP7" t="str">
        <f ca="1">IF(OFFSET('Raw Data'!AP7,((Info!$M$1-1)*84),0)="","NA",OFFSET('Raw Data'!AP7,((Info!$M$1-1)*84),0))</f>
        <v>NA</v>
      </c>
      <c r="AQ7" t="str">
        <f ca="1">IF(OFFSET('Raw Data'!AQ7,((Info!$M$1-1)*84),0)="","NA",OFFSET('Raw Data'!AQ7,((Info!$M$1-1)*84),0))</f>
        <v>NA</v>
      </c>
      <c r="AR7" t="str">
        <f ca="1">IF(OFFSET('Raw Data'!AR7,((Info!$M$1-1)*84),0)="","NA",OFFSET('Raw Data'!AR7,((Info!$M$1-1)*84),0))</f>
        <v>NA</v>
      </c>
      <c r="AS7" t="str">
        <f ca="1">IF(OFFSET('Raw Data'!AS7,((Info!$M$1-1)*84),0)="","NA",OFFSET('Raw Data'!AS7,((Info!$M$1-1)*84),0))</f>
        <v>NA</v>
      </c>
      <c r="AT7" t="str">
        <f ca="1">IF(OFFSET('Raw Data'!AT7,((Info!$M$1-1)*84),0)="","NA",OFFSET('Raw Data'!AT7,((Info!$M$1-1)*84),0))</f>
        <v>NA</v>
      </c>
      <c r="AU7" t="str">
        <f ca="1">IF(OFFSET('Raw Data'!AU7,((Info!$M$1-1)*84),0)="","NA",OFFSET('Raw Data'!AU7,((Info!$M$1-1)*84),0))</f>
        <v>NA</v>
      </c>
      <c r="AV7" t="str">
        <f ca="1">IF(OFFSET('Raw Data'!AV7,((Info!$M$1-1)*84),0)="","NA",OFFSET('Raw Data'!AV7,((Info!$M$1-1)*84),0))</f>
        <v>NA</v>
      </c>
      <c r="AW7" t="str">
        <f ca="1">IF(OFFSET('Raw Data'!AW7,((Info!$M$1-1)*84),0)="","NA",OFFSET('Raw Data'!AW7,((Info!$M$1-1)*84),0))</f>
        <v>NA</v>
      </c>
      <c r="AX7" t="str">
        <f ca="1">IF(OFFSET('Raw Data'!AX7,((Info!$M$1-1)*84),0)="","NA",OFFSET('Raw Data'!AX7,((Info!$M$1-1)*84),0))</f>
        <v>NA</v>
      </c>
      <c r="AY7" t="str">
        <f ca="1">IF(OFFSET('Raw Data'!AY7,((Info!$M$1-1)*84),0)="","NA",OFFSET('Raw Data'!AY7,((Info!$M$1-1)*84),0))</f>
        <v>NA</v>
      </c>
      <c r="AZ7" t="str">
        <f ca="1">IF(OFFSET('Raw Data'!AZ7,((Info!$M$1-1)*84),0)="","NA",OFFSET('Raw Data'!AZ7,((Info!$M$1-1)*84),0))</f>
        <v>NA</v>
      </c>
      <c r="BA7" t="str">
        <f ca="1">IF(OFFSET('Raw Data'!BA7,((Info!$M$1-1)*84),0)="","NA",OFFSET('Raw Data'!BA7,((Info!$M$1-1)*84),0))</f>
        <v>NA</v>
      </c>
      <c r="BB7" t="str">
        <f ca="1">IF(OFFSET('Raw Data'!BB7,((Info!$M$1-1)*84),0)="","NA",OFFSET('Raw Data'!BB7,((Info!$M$1-1)*84),0))</f>
        <v>NA</v>
      </c>
      <c r="BC7" t="str">
        <f ca="1">IF(OFFSET('Raw Data'!BC7,((Info!$M$1-1)*84),0)="","NA",OFFSET('Raw Data'!BC7,((Info!$M$1-1)*84),0))</f>
        <v>NA</v>
      </c>
      <c r="BD7" t="str">
        <f ca="1">IF(OFFSET('Raw Data'!BD7,((Info!$M$1-1)*84),0)="","NA",OFFSET('Raw Data'!BD7,((Info!$M$1-1)*84),0))</f>
        <v>NA</v>
      </c>
      <c r="BE7" t="str">
        <f ca="1">IF(OFFSET('Raw Data'!BE7,((Info!$M$1-1)*84),0)="","NA",OFFSET('Raw Data'!BE7,((Info!$M$1-1)*84),0))</f>
        <v>NA</v>
      </c>
      <c r="BF7" t="str">
        <f ca="1">IF(OFFSET('Raw Data'!BF7,((Info!$M$1-1)*84),0)="","NA",OFFSET('Raw Data'!BF7,((Info!$M$1-1)*84),0))</f>
        <v>NA</v>
      </c>
      <c r="BG7" t="str">
        <f ca="1">IF(OFFSET('Raw Data'!BG7,((Info!$M$1-1)*84),0)="","NA",OFFSET('Raw Data'!BG7,((Info!$M$1-1)*84),0))</f>
        <v>NA</v>
      </c>
      <c r="BH7" t="str">
        <f ca="1">IF(OFFSET('Raw Data'!BH7,((Info!$M$1-1)*84),0)="","NA",OFFSET('Raw Data'!BH7,((Info!$M$1-1)*84),0))</f>
        <v>NA</v>
      </c>
      <c r="BI7" t="str">
        <f ca="1">IF(OFFSET('Raw Data'!BI7,((Info!$M$1-1)*84),0)="","NA",OFFSET('Raw Data'!BI7,((Info!$M$1-1)*84),0))</f>
        <v>NA</v>
      </c>
      <c r="BJ7" t="str">
        <f ca="1">IF(OFFSET('Raw Data'!BJ7,((Info!$M$1-1)*84),0)="","NA",OFFSET('Raw Data'!BJ7,((Info!$M$1-1)*84),0))</f>
        <v>NA</v>
      </c>
      <c r="BK7" t="str">
        <f ca="1">IF(OFFSET('Raw Data'!BK7,((Info!$M$1-1)*84),0)="","NA",OFFSET('Raw Data'!BK7,((Info!$M$1-1)*84),0))</f>
        <v>NA</v>
      </c>
      <c r="BL7" t="str">
        <f ca="1">IF(OFFSET('Raw Data'!BL7,((Info!$M$1-1)*84),0)="","NA",OFFSET('Raw Data'!BL7,((Info!$M$1-1)*84),0))</f>
        <v>NA</v>
      </c>
      <c r="BM7" t="str">
        <f ca="1">IF(OFFSET('Raw Data'!BM7,((Info!$M$1-1)*84),0)="","NA",OFFSET('Raw Data'!BM7,((Info!$M$1-1)*84),0))</f>
        <v>NA</v>
      </c>
      <c r="BN7" t="str">
        <f ca="1">IF(OFFSET('Raw Data'!BN7,((Info!$M$1-1)*84),0)="","NA",OFFSET('Raw Data'!BN7,((Info!$M$1-1)*84),0))</f>
        <v>NA</v>
      </c>
      <c r="BO7" t="str">
        <f ca="1">IF(OFFSET('Raw Data'!BO7,((Info!$M$1-1)*84),0)="","NA",OFFSET('Raw Data'!BO7,((Info!$M$1-1)*84),0))</f>
        <v>NA</v>
      </c>
      <c r="BP7" t="str">
        <f ca="1">IF(OFFSET('Raw Data'!BP7,((Info!$M$1-1)*84),0)="","NA",OFFSET('Raw Data'!BP7,((Info!$M$1-1)*84),0))</f>
        <v>NA</v>
      </c>
      <c r="BQ7" t="str">
        <f ca="1">IF(OFFSET('Raw Data'!BQ7,((Info!$M$1-1)*84),0)="","NA",OFFSET('Raw Data'!BQ7,((Info!$M$1-1)*84),0))</f>
        <v>NA</v>
      </c>
      <c r="BR7" t="str">
        <f ca="1">IF(OFFSET('Raw Data'!BR7,((Info!$M$1-1)*84),0)="","NA",OFFSET('Raw Data'!BR7,((Info!$M$1-1)*84),0))</f>
        <v>NA</v>
      </c>
      <c r="BS7" t="str">
        <f ca="1">IF(OFFSET('Raw Data'!BS7,((Info!$M$1-1)*84),0)="","NA",OFFSET('Raw Data'!BS7,((Info!$M$1-1)*84),0))</f>
        <v>NA</v>
      </c>
      <c r="BT7" t="str">
        <f ca="1">IF(OFFSET('Raw Data'!BT7,((Info!$M$1-1)*84),0)="","NA",OFFSET('Raw Data'!BT7,((Info!$M$1-1)*84),0))</f>
        <v>NA</v>
      </c>
      <c r="BU7" t="str">
        <f ca="1">IF(OFFSET('Raw Data'!BU7,((Info!$M$1-1)*84),0)="","NA",OFFSET('Raw Data'!BU7,((Info!$M$1-1)*84),0))</f>
        <v>NA</v>
      </c>
      <c r="BV7" t="str">
        <f ca="1">IF(OFFSET('Raw Data'!BV7,((Info!$M$1-1)*84),0)="","NA",OFFSET('Raw Data'!BV7,((Info!$M$1-1)*84),0))</f>
        <v>NA</v>
      </c>
      <c r="BW7" t="str">
        <f ca="1">IF(OFFSET('Raw Data'!BW7,((Info!$M$1-1)*84),0)="","NA",OFFSET('Raw Data'!BW7,((Info!$M$1-1)*84),0))</f>
        <v>NA</v>
      </c>
      <c r="BX7" t="str">
        <f ca="1">IF(OFFSET('Raw Data'!BX7,((Info!$M$1-1)*84),0)="","NA",OFFSET('Raw Data'!BX7,((Info!$M$1-1)*84),0))</f>
        <v>NA</v>
      </c>
      <c r="BY7" t="str">
        <f ca="1">IF(OFFSET('Raw Data'!BY7,((Info!$M$1-1)*84),0)="","NA",OFFSET('Raw Data'!BY7,((Info!$M$1-1)*84),0))</f>
        <v>NA</v>
      </c>
      <c r="BZ7" t="str">
        <f ca="1">IF(OFFSET('Raw Data'!BZ7,((Info!$M$1-1)*84),0)="","NA",OFFSET('Raw Data'!BZ7,((Info!$M$1-1)*84),0))</f>
        <v>NA</v>
      </c>
      <c r="CA7" t="str">
        <f ca="1">IF(OFFSET('Raw Data'!CA7,((Info!$M$1-1)*84),0)="","NA",OFFSET('Raw Data'!CA7,((Info!$M$1-1)*84),0))</f>
        <v>NA</v>
      </c>
      <c r="CB7" t="str">
        <f ca="1">IF(OFFSET('Raw Data'!CB7,((Info!$M$1-1)*84),0)="","NA",OFFSET('Raw Data'!CB7,((Info!$M$1-1)*84),0))</f>
        <v>NA</v>
      </c>
      <c r="CC7" t="str">
        <f ca="1">IF(OFFSET('Raw Data'!CC7,((Info!$M$1-1)*84),0)="","NA",OFFSET('Raw Data'!CC7,((Info!$M$1-1)*84),0))</f>
        <v>NA</v>
      </c>
      <c r="CD7" t="str">
        <f ca="1">IF(OFFSET('Raw Data'!CD7,((Info!$M$1-1)*84),0)="","NA",OFFSET('Raw Data'!CD7,((Info!$M$1-1)*84),0))</f>
        <v>NA</v>
      </c>
      <c r="CE7" t="str">
        <f ca="1">IF(OFFSET('Raw Data'!CE7,((Info!$M$1-1)*84),0)="","NA",OFFSET('Raw Data'!CE7,((Info!$M$1-1)*84),0))</f>
        <v>NA</v>
      </c>
      <c r="CF7" t="str">
        <f ca="1">IF(OFFSET('Raw Data'!CF7,((Info!$M$1-1)*84),0)="","NA",OFFSET('Raw Data'!CF7,((Info!$M$1-1)*84),0))</f>
        <v>NA</v>
      </c>
      <c r="CG7" t="str">
        <f ca="1">IF(OFFSET('Raw Data'!CG7,((Info!$M$1-1)*84),0)="","NA",OFFSET('Raw Data'!CG7,((Info!$M$1-1)*84),0))</f>
        <v>NA</v>
      </c>
      <c r="CH7" t="str">
        <f ca="1">IF(OFFSET('Raw Data'!CH7,((Info!$M$1-1)*84),0)="","NA",OFFSET('Raw Data'!CH7,((Info!$M$1-1)*84),0))</f>
        <v>NA</v>
      </c>
      <c r="CI7" t="str">
        <f ca="1">IF(OFFSET('Raw Data'!CI7,((Info!$M$1-1)*84),0)="","NA",OFFSET('Raw Data'!CI7,((Info!$M$1-1)*84),0))</f>
        <v>NA</v>
      </c>
      <c r="CJ7" t="str">
        <f ca="1">IF(OFFSET('Raw Data'!CJ7,((Info!$M$1-1)*84),0)="","NA",OFFSET('Raw Data'!CJ7,((Info!$M$1-1)*84),0))</f>
        <v>NA</v>
      </c>
      <c r="CK7" t="str">
        <f ca="1">IF(OFFSET('Raw Data'!CK7,((Info!$M$1-1)*84),0)="","NA",OFFSET('Raw Data'!CK7,((Info!$M$1-1)*84),0))</f>
        <v>NA</v>
      </c>
      <c r="CL7" t="str">
        <f ca="1">IF(OFFSET('Raw Data'!CL7,((Info!$M$1-1)*84),0)="","NA",OFFSET('Raw Data'!CL7,((Info!$M$1-1)*84),0))</f>
        <v>NA</v>
      </c>
      <c r="CM7" t="str">
        <f ca="1">IF(OFFSET('Raw Data'!CM7,((Info!$M$1-1)*84),0)="","NA",OFFSET('Raw Data'!CM7,((Info!$M$1-1)*84),0))</f>
        <v>NA</v>
      </c>
      <c r="CN7" t="str">
        <f ca="1">IF(OFFSET('Raw Data'!CN7,((Info!$M$1-1)*84),0)="","NA",OFFSET('Raw Data'!CN7,((Info!$M$1-1)*84),0))</f>
        <v>NA</v>
      </c>
      <c r="CO7" t="str">
        <f ca="1">IF(OFFSET('Raw Data'!CO7,((Info!$M$1-1)*84),0)="","NA",OFFSET('Raw Data'!CO7,((Info!$M$1-1)*84),0))</f>
        <v>NA</v>
      </c>
      <c r="CP7" t="str">
        <f ca="1">IF(OFFSET('Raw Data'!CP7,((Info!$M$1-1)*84),0)="","NA",OFFSET('Raw Data'!CP7,((Info!$M$1-1)*84),0))</f>
        <v>NA</v>
      </c>
      <c r="CQ7" t="str">
        <f ca="1">IF(OFFSET('Raw Data'!CQ7,((Info!$M$1-1)*84),0)="","NA",OFFSET('Raw Data'!CQ7,((Info!$M$1-1)*84),0))</f>
        <v>NA</v>
      </c>
      <c r="CR7" t="str">
        <f ca="1">IF(OFFSET('Raw Data'!CR7,((Info!$M$1-1)*84),0)="","NA",OFFSET('Raw Data'!CR7,((Info!$M$1-1)*84),0))</f>
        <v>NA</v>
      </c>
      <c r="CS7" t="str">
        <f ca="1">IF(OFFSET('Raw Data'!CS7,((Info!$M$1-1)*84),0)="","NA",OFFSET('Raw Data'!CS7,((Info!$M$1-1)*84),0))</f>
        <v>NA</v>
      </c>
      <c r="CT7" t="str">
        <f ca="1">IF(OFFSET('Raw Data'!CT7,((Info!$M$1-1)*84),0)="","NA",OFFSET('Raw Data'!CT7,((Info!$M$1-1)*84),0))</f>
        <v>NA</v>
      </c>
      <c r="CU7" t="str">
        <f ca="1">IF(OFFSET('Raw Data'!CU7,((Info!$M$1-1)*84),0)="","NA",OFFSET('Raw Data'!CU7,((Info!$M$1-1)*84),0))</f>
        <v>NA</v>
      </c>
      <c r="CV7" t="str">
        <f ca="1">IF(OFFSET('Raw Data'!CV7,((Info!$M$1-1)*84),0)="","NA",OFFSET('Raw Data'!CV7,((Info!$M$1-1)*84),0))</f>
        <v>NA</v>
      </c>
      <c r="CW7" t="str">
        <f ca="1">IF(OFFSET('Raw Data'!CW7,((Info!$M$1-1)*84),0)="","NA",OFFSET('Raw Data'!CW7,((Info!$M$1-1)*84),0))</f>
        <v>NA</v>
      </c>
      <c r="CX7" t="str">
        <f ca="1">IF(OFFSET('Raw Data'!CX7,((Info!$M$1-1)*84),0)="","NA",OFFSET('Raw Data'!CX7,((Info!$M$1-1)*84),0))</f>
        <v>NA</v>
      </c>
      <c r="CY7" t="str">
        <f ca="1">IF(OFFSET('Raw Data'!CY7,((Info!$M$1-1)*84),0)="","NA",OFFSET('Raw Data'!CY7,((Info!$M$1-1)*84),0))</f>
        <v>NA</v>
      </c>
      <c r="CZ7" t="str">
        <f ca="1">IF(OFFSET('Raw Data'!CZ7,((Info!$M$1-1)*84),0)="","NA",OFFSET('Raw Data'!CZ7,((Info!$M$1-1)*84),0))</f>
        <v>NA</v>
      </c>
      <c r="DA7" t="str">
        <f ca="1">IF(OFFSET('Raw Data'!DA7,((Info!$M$1-1)*84),0)="","NA",OFFSET('Raw Data'!DA7,((Info!$M$1-1)*84),0))</f>
        <v>NA</v>
      </c>
      <c r="DB7" t="str">
        <f ca="1">IF(OFFSET('Raw Data'!DB7,((Info!$M$1-1)*84),0)="","NA",OFFSET('Raw Data'!DB7,((Info!$M$1-1)*84),0))</f>
        <v>NA</v>
      </c>
      <c r="DC7" t="str">
        <f ca="1">IF(OFFSET('Raw Data'!DC7,((Info!$M$1-1)*84),0)="","NA",OFFSET('Raw Data'!DC7,((Info!$M$1-1)*84),0))</f>
        <v>NA</v>
      </c>
      <c r="DD7" t="str">
        <f ca="1">IF(OFFSET('Raw Data'!DD7,((Info!$M$1-1)*84),0)="","NA",OFFSET('Raw Data'!DD7,((Info!$M$1-1)*84),0))</f>
        <v>NA</v>
      </c>
      <c r="DE7" t="str">
        <f ca="1">IF(OFFSET('Raw Data'!DE7,((Info!$M$1-1)*84),0)="","NA",OFFSET('Raw Data'!DE7,((Info!$M$1-1)*84),0))</f>
        <v>NA</v>
      </c>
      <c r="DF7" t="str">
        <f ca="1">IF(OFFSET('Raw Data'!DF7,((Info!$M$1-1)*84),0)="","NA",OFFSET('Raw Data'!DF7,((Info!$M$1-1)*84),0))</f>
        <v>NA</v>
      </c>
      <c r="DG7" t="str">
        <f ca="1">IF(OFFSET('Raw Data'!DG7,((Info!$M$1-1)*84),0)="","NA",OFFSET('Raw Data'!DG7,((Info!$M$1-1)*84),0))</f>
        <v>NA</v>
      </c>
      <c r="DH7" t="str">
        <f ca="1">IF(OFFSET('Raw Data'!DH7,((Info!$M$1-1)*84),0)="","NA",OFFSET('Raw Data'!DH7,((Info!$M$1-1)*84),0))</f>
        <v>NA</v>
      </c>
      <c r="DI7" t="str">
        <f ca="1">IF(OFFSET('Raw Data'!DI7,((Info!$M$1-1)*84),0)="","NA",OFFSET('Raw Data'!DI7,((Info!$M$1-1)*84),0))</f>
        <v>NA</v>
      </c>
      <c r="DJ7" t="str">
        <f ca="1">IF(OFFSET('Raw Data'!DJ7,((Info!$M$1-1)*84),0)="","NA",OFFSET('Raw Data'!DJ7,((Info!$M$1-1)*84),0))</f>
        <v>NA</v>
      </c>
      <c r="DK7" t="str">
        <f ca="1">IF(OFFSET('Raw Data'!DK7,((Info!$M$1-1)*84),0)="","NA",OFFSET('Raw Data'!DK7,((Info!$M$1-1)*84),0))</f>
        <v>NA</v>
      </c>
      <c r="DL7" t="str">
        <f ca="1">IF(OFFSET('Raw Data'!DL7,((Info!$M$1-1)*84),0)="","NA",OFFSET('Raw Data'!DL7,((Info!$M$1-1)*84),0))</f>
        <v>NA</v>
      </c>
      <c r="DM7" t="str">
        <f ca="1">IF(OFFSET('Raw Data'!DM7,((Info!$M$1-1)*84),0)="","NA",OFFSET('Raw Data'!DM7,((Info!$M$1-1)*84),0))</f>
        <v>NA</v>
      </c>
      <c r="DN7" t="str">
        <f ca="1">IF(OFFSET('Raw Data'!DN7,((Info!$M$1-1)*84),0)="","NA",OFFSET('Raw Data'!DN7,((Info!$M$1-1)*84),0))</f>
        <v>NA</v>
      </c>
      <c r="DO7" t="str">
        <f ca="1">IF(OFFSET('Raw Data'!DO7,((Info!$M$1-1)*84),0)="","NA",OFFSET('Raw Data'!DO7,((Info!$M$1-1)*84),0))</f>
        <v>NA</v>
      </c>
      <c r="DP7" t="str">
        <f ca="1">IF(OFFSET('Raw Data'!DP7,((Info!$M$1-1)*84),0)="","NA",OFFSET('Raw Data'!DP7,((Info!$M$1-1)*84),0))</f>
        <v>NA</v>
      </c>
      <c r="DQ7" t="str">
        <f ca="1">IF(OFFSET('Raw Data'!DQ7,((Info!$M$1-1)*84),0)="","NA",OFFSET('Raw Data'!DQ7,((Info!$M$1-1)*84),0))</f>
        <v>NA</v>
      </c>
      <c r="DR7" t="str">
        <f ca="1">IF(OFFSET('Raw Data'!DR7,((Info!$M$1-1)*84),0)="","NA",OFFSET('Raw Data'!DR7,((Info!$M$1-1)*84),0))</f>
        <v>NA</v>
      </c>
      <c r="DS7" t="str">
        <f ca="1">IF(OFFSET('Raw Data'!DS7,((Info!$M$1-1)*84),0)="","NA",OFFSET('Raw Data'!DS7,((Info!$M$1-1)*84),0))</f>
        <v>NA</v>
      </c>
      <c r="DT7" t="str">
        <f ca="1">IF(OFFSET('Raw Data'!DT7,((Info!$M$1-1)*84),0)="","NA",OFFSET('Raw Data'!DT7,((Info!$M$1-1)*84),0))</f>
        <v>NA</v>
      </c>
      <c r="DU7" t="str">
        <f ca="1">IF(OFFSET('Raw Data'!DU7,((Info!$M$1-1)*84),0)="","NA",OFFSET('Raw Data'!DU7,((Info!$M$1-1)*84),0))</f>
        <v>NA</v>
      </c>
      <c r="DV7" t="str">
        <f ca="1">IF(OFFSET('Raw Data'!DV7,((Info!$M$1-1)*84),0)="","NA",OFFSET('Raw Data'!DV7,((Info!$M$1-1)*84),0))</f>
        <v>NA</v>
      </c>
      <c r="DW7" t="str">
        <f ca="1">IF(OFFSET('Raw Data'!DW7,((Info!$M$1-1)*84),0)="","NA",OFFSET('Raw Data'!DW7,((Info!$M$1-1)*84),0))</f>
        <v>NA</v>
      </c>
      <c r="DX7" t="str">
        <f ca="1">IF(OFFSET('Raw Data'!DX7,((Info!$M$1-1)*84),0)="","NA",OFFSET('Raw Data'!DX7,((Info!$M$1-1)*84),0))</f>
        <v>NA</v>
      </c>
      <c r="DY7" t="str">
        <f ca="1">IF(OFFSET('Raw Data'!DY7,((Info!$M$1-1)*84),0)="","NA",OFFSET('Raw Data'!DY7,((Info!$M$1-1)*84),0))</f>
        <v>NA</v>
      </c>
      <c r="DZ7" t="str">
        <f ca="1">IF(OFFSET('Raw Data'!DZ7,((Info!$M$1-1)*84),0)="","NA",OFFSET('Raw Data'!DZ7,((Info!$M$1-1)*84),0))</f>
        <v>NA</v>
      </c>
      <c r="EA7" t="str">
        <f ca="1">IF(OFFSET('Raw Data'!EA7,((Info!$M$1-1)*84),0)="","NA",OFFSET('Raw Data'!EA7,((Info!$M$1-1)*84),0))</f>
        <v>NA</v>
      </c>
      <c r="EB7" t="str">
        <f ca="1">IF(OFFSET('Raw Data'!EB7,((Info!$M$1-1)*84),0)="","NA",OFFSET('Raw Data'!EB7,((Info!$M$1-1)*84),0))</f>
        <v>NA</v>
      </c>
      <c r="EC7" t="str">
        <f ca="1">IF(OFFSET('Raw Data'!EC7,((Info!$M$1-1)*84),0)="","NA",OFFSET('Raw Data'!EC7,((Info!$M$1-1)*84),0))</f>
        <v>NA</v>
      </c>
      <c r="ED7" t="str">
        <f ca="1">IF(OFFSET('Raw Data'!ED7,((Info!$M$1-1)*84),0)="","NA",OFFSET('Raw Data'!ED7,((Info!$M$1-1)*84),0))</f>
        <v>NA</v>
      </c>
      <c r="EE7" t="str">
        <f ca="1">IF(OFFSET('Raw Data'!EE7,((Info!$M$1-1)*84),0)="","NA",OFFSET('Raw Data'!EE7,((Info!$M$1-1)*84),0))</f>
        <v>NA</v>
      </c>
      <c r="EF7" t="str">
        <f ca="1">IF(OFFSET('Raw Data'!EF7,((Info!$M$1-1)*84),0)="","NA",OFFSET('Raw Data'!EF7,((Info!$M$1-1)*84),0))</f>
        <v>NA</v>
      </c>
      <c r="EG7" t="str">
        <f ca="1">IF(OFFSET('Raw Data'!EG7,((Info!$M$1-1)*84),0)="","NA",OFFSET('Raw Data'!EG7,((Info!$M$1-1)*84),0))</f>
        <v>NA</v>
      </c>
      <c r="EH7" t="str">
        <f ca="1">IF(OFFSET('Raw Data'!EH7,((Info!$M$1-1)*84),0)="","NA",OFFSET('Raw Data'!EH7,((Info!$M$1-1)*84),0))</f>
        <v>NA</v>
      </c>
      <c r="EI7" t="str">
        <f ca="1">IF(OFFSET('Raw Data'!EI7,((Info!$M$1-1)*84),0)="","NA",OFFSET('Raw Data'!EI7,((Info!$M$1-1)*84),0))</f>
        <v>NA</v>
      </c>
      <c r="EJ7" t="str">
        <f ca="1">IF(OFFSET('Raw Data'!EJ7,((Info!$M$1-1)*84),0)="","NA",OFFSET('Raw Data'!EJ7,((Info!$M$1-1)*84),0))</f>
        <v>NA</v>
      </c>
      <c r="EK7" t="str">
        <f ca="1">IF(OFFSET('Raw Data'!EK7,((Info!$M$1-1)*84),0)="","NA",OFFSET('Raw Data'!EK7,((Info!$M$1-1)*84),0))</f>
        <v>NA</v>
      </c>
      <c r="EL7" t="str">
        <f ca="1">IF(OFFSET('Raw Data'!EL7,((Info!$M$1-1)*84),0)="","NA",OFFSET('Raw Data'!EL7,((Info!$M$1-1)*84),0))</f>
        <v>NA</v>
      </c>
      <c r="EM7" t="str">
        <f ca="1">IF(OFFSET('Raw Data'!EM7,((Info!$M$1-1)*84),0)="","NA",OFFSET('Raw Data'!EM7,((Info!$M$1-1)*84),0))</f>
        <v>NA</v>
      </c>
      <c r="EN7" t="str">
        <f ca="1">IF(OFFSET('Raw Data'!EN7,((Info!$M$1-1)*84),0)="","NA",OFFSET('Raw Data'!EN7,((Info!$M$1-1)*84),0))</f>
        <v>NA</v>
      </c>
      <c r="EO7" t="str">
        <f ca="1">IF(OFFSET('Raw Data'!EO7,((Info!$M$1-1)*84),0)="","NA",OFFSET('Raw Data'!EO7,((Info!$M$1-1)*84),0))</f>
        <v>NA</v>
      </c>
      <c r="EP7" t="str">
        <f ca="1">IF(OFFSET('Raw Data'!EP7,((Info!$M$1-1)*84),0)="","NA",OFFSET('Raw Data'!EP7,((Info!$M$1-1)*84),0))</f>
        <v>NA</v>
      </c>
      <c r="EQ7" t="str">
        <f ca="1">IF(OFFSET('Raw Data'!EQ7,((Info!$M$1-1)*84),0)="","NA",OFFSET('Raw Data'!EQ7,((Info!$M$1-1)*84),0))</f>
        <v>NA</v>
      </c>
      <c r="ER7" t="str">
        <f ca="1">IF(OFFSET('Raw Data'!ER7,((Info!$M$1-1)*84),0)="","NA",OFFSET('Raw Data'!ER7,((Info!$M$1-1)*84),0))</f>
        <v>NA</v>
      </c>
      <c r="ES7" t="str">
        <f ca="1">IF(OFFSET('Raw Data'!ES7,((Info!$M$1-1)*84),0)="","NA",OFFSET('Raw Data'!ES7,((Info!$M$1-1)*84),0))</f>
        <v>NA</v>
      </c>
      <c r="ET7" t="str">
        <f ca="1">IF(OFFSET('Raw Data'!ET7,((Info!$M$1-1)*84),0)="","NA",OFFSET('Raw Data'!ET7,((Info!$M$1-1)*84),0))</f>
        <v>NA</v>
      </c>
      <c r="EU7" t="str">
        <f ca="1">IF(OFFSET('Raw Data'!EU7,((Info!$M$1-1)*84),0)="","NA",OFFSET('Raw Data'!EU7,((Info!$M$1-1)*84),0))</f>
        <v>NA</v>
      </c>
      <c r="EV7" t="str">
        <f ca="1">IF(OFFSET('Raw Data'!EV7,((Info!$M$1-1)*84),0)="","NA",OFFSET('Raw Data'!EV7,((Info!$M$1-1)*84),0))</f>
        <v>NA</v>
      </c>
      <c r="EW7" t="str">
        <f ca="1">IF(OFFSET('Raw Data'!EW7,((Info!$M$1-1)*84),0)="","NA",OFFSET('Raw Data'!EW7,((Info!$M$1-1)*84),0))</f>
        <v>NA</v>
      </c>
      <c r="EX7" t="str">
        <f ca="1">IF(OFFSET('Raw Data'!EX7,((Info!$M$1-1)*84),0)="","NA",OFFSET('Raw Data'!EX7,((Info!$M$1-1)*84),0))</f>
        <v>NA</v>
      </c>
      <c r="EY7" t="str">
        <f ca="1">IF(OFFSET('Raw Data'!EY7,((Info!$M$1-1)*84),0)="","NA",OFFSET('Raw Data'!EY7,((Info!$M$1-1)*84),0))</f>
        <v>NA</v>
      </c>
      <c r="EZ7" t="str">
        <f ca="1">IF(OFFSET('Raw Data'!EZ7,((Info!$M$1-1)*84),0)="","NA",OFFSET('Raw Data'!EZ7,((Info!$M$1-1)*84),0))</f>
        <v>NA</v>
      </c>
      <c r="FA7" t="str">
        <f ca="1">IF(OFFSET('Raw Data'!FA7,((Info!$M$1-1)*84),0)="","NA",OFFSET('Raw Data'!FA7,((Info!$M$1-1)*84),0))</f>
        <v>NA</v>
      </c>
      <c r="FB7" t="str">
        <f ca="1">IF(OFFSET('Raw Data'!FB7,((Info!$M$1-1)*84),0)="","NA",OFFSET('Raw Data'!FB7,((Info!$M$1-1)*84),0))</f>
        <v>NA</v>
      </c>
      <c r="FC7" t="str">
        <f ca="1">IF(OFFSET('Raw Data'!FC7,((Info!$M$1-1)*84),0)="","NA",OFFSET('Raw Data'!FC7,((Info!$M$1-1)*84),0))</f>
        <v>NA</v>
      </c>
      <c r="FD7" t="str">
        <f ca="1">IF(OFFSET('Raw Data'!FD7,((Info!$M$1-1)*84),0)="","NA",OFFSET('Raw Data'!FD7,((Info!$M$1-1)*84),0))</f>
        <v>NA</v>
      </c>
      <c r="FE7" t="str">
        <f ca="1">IF(OFFSET('Raw Data'!FE7,((Info!$M$1-1)*84),0)="","NA",OFFSET('Raw Data'!FE7,((Info!$M$1-1)*84),0))</f>
        <v>NA</v>
      </c>
      <c r="FF7" t="str">
        <f ca="1">IF(OFFSET('Raw Data'!FF7,((Info!$M$1-1)*84),0)="","NA",OFFSET('Raw Data'!FF7,((Info!$M$1-1)*84),0))</f>
        <v>NA</v>
      </c>
      <c r="FG7" t="str">
        <f ca="1">IF(OFFSET('Raw Data'!FG7,((Info!$M$1-1)*84),0)="","NA",OFFSET('Raw Data'!FG7,((Info!$M$1-1)*84),0))</f>
        <v>NA</v>
      </c>
      <c r="FH7" t="str">
        <f ca="1">IF(OFFSET('Raw Data'!FH7,((Info!$M$1-1)*84),0)="","NA",OFFSET('Raw Data'!FH7,((Info!$M$1-1)*84),0))</f>
        <v>NA</v>
      </c>
      <c r="FI7" t="str">
        <f ca="1">IF(OFFSET('Raw Data'!FI7,((Info!$M$1-1)*84),0)="","NA",OFFSET('Raw Data'!FI7,((Info!$M$1-1)*84),0))</f>
        <v>NA</v>
      </c>
      <c r="FJ7" t="str">
        <f ca="1">IF(OFFSET('Raw Data'!FJ7,((Info!$M$1-1)*84),0)="","NA",OFFSET('Raw Data'!FJ7,((Info!$M$1-1)*84),0))</f>
        <v>NA</v>
      </c>
      <c r="FK7" t="str">
        <f ca="1">IF(OFFSET('Raw Data'!FK7,((Info!$M$1-1)*84),0)="","NA",OFFSET('Raw Data'!FK7,((Info!$M$1-1)*84),0))</f>
        <v>NA</v>
      </c>
      <c r="FL7" t="str">
        <f ca="1">IF(OFFSET('Raw Data'!FL7,((Info!$M$1-1)*84),0)="","NA",OFFSET('Raw Data'!FL7,((Info!$M$1-1)*84),0))</f>
        <v>NA</v>
      </c>
      <c r="FM7" t="str">
        <f ca="1">IF(OFFSET('Raw Data'!FM7,((Info!$M$1-1)*84),0)="","NA",OFFSET('Raw Data'!FM7,((Info!$M$1-1)*84),0))</f>
        <v>NA</v>
      </c>
      <c r="FN7" t="str">
        <f ca="1">IF(OFFSET('Raw Data'!FN7,((Info!$M$1-1)*84),0)="","NA",OFFSET('Raw Data'!FN7,((Info!$M$1-1)*84),0))</f>
        <v>NA</v>
      </c>
      <c r="FO7" t="str">
        <f ca="1">IF(OFFSET('Raw Data'!FO7,((Info!$M$1-1)*84),0)="","NA",OFFSET('Raw Data'!FO7,((Info!$M$1-1)*84),0))</f>
        <v>NA</v>
      </c>
      <c r="FP7" t="str">
        <f ca="1">IF(OFFSET('Raw Data'!FP7,((Info!$M$1-1)*84),0)="","NA",OFFSET('Raw Data'!FP7,((Info!$M$1-1)*84),0))</f>
        <v>NA</v>
      </c>
      <c r="FQ7" t="str">
        <f ca="1">IF(OFFSET('Raw Data'!FQ7,((Info!$M$1-1)*84),0)="","NA",OFFSET('Raw Data'!FQ7,((Info!$M$1-1)*84),0))</f>
        <v>NA</v>
      </c>
      <c r="FR7" t="str">
        <f ca="1">IF(OFFSET('Raw Data'!FR7,((Info!$M$1-1)*84),0)="","NA",OFFSET('Raw Data'!FR7,((Info!$M$1-1)*84),0))</f>
        <v>NA</v>
      </c>
      <c r="FS7" t="str">
        <f ca="1">IF(OFFSET('Raw Data'!FS7,((Info!$M$1-1)*84),0)="","NA",OFFSET('Raw Data'!FS7,((Info!$M$1-1)*84),0))</f>
        <v>NA</v>
      </c>
      <c r="FT7" t="str">
        <f ca="1">IF(OFFSET('Raw Data'!FT7,((Info!$M$1-1)*84),0)="","NA",OFFSET('Raw Data'!FT7,((Info!$M$1-1)*84),0))</f>
        <v>NA</v>
      </c>
      <c r="FU7" t="str">
        <f ca="1">IF(OFFSET('Raw Data'!FU7,((Info!$M$1-1)*84),0)="","NA",OFFSET('Raw Data'!FU7,((Info!$M$1-1)*84),0))</f>
        <v>NA</v>
      </c>
      <c r="FV7" t="str">
        <f ca="1">IF(OFFSET('Raw Data'!FV7,((Info!$M$1-1)*84),0)="","NA",OFFSET('Raw Data'!FV7,((Info!$M$1-1)*84),0))</f>
        <v>NA</v>
      </c>
      <c r="FW7" t="str">
        <f ca="1">IF(OFFSET('Raw Data'!FW7,((Info!$M$1-1)*84),0)="","NA",OFFSET('Raw Data'!FW7,((Info!$M$1-1)*84),0))</f>
        <v>NA</v>
      </c>
      <c r="FX7" t="str">
        <f ca="1">IF(OFFSET('Raw Data'!FX7,((Info!$M$1-1)*84),0)="","NA",OFFSET('Raw Data'!FX7,((Info!$M$1-1)*84),0))</f>
        <v>NA</v>
      </c>
      <c r="FY7" t="str">
        <f ca="1">IF(OFFSET('Raw Data'!FY7,((Info!$M$1-1)*84),0)="","NA",OFFSET('Raw Data'!FY7,((Info!$M$1-1)*84),0))</f>
        <v>NA</v>
      </c>
      <c r="FZ7" t="str">
        <f ca="1">IF(OFFSET('Raw Data'!FZ7,((Info!$M$1-1)*84),0)="","NA",OFFSET('Raw Data'!FZ7,((Info!$M$1-1)*84),0))</f>
        <v>NA</v>
      </c>
      <c r="GA7" t="str">
        <f ca="1">IF(OFFSET('Raw Data'!GA7,((Info!$M$1-1)*84),0)="","NA",OFFSET('Raw Data'!GA7,((Info!$M$1-1)*84),0))</f>
        <v>NA</v>
      </c>
      <c r="GB7" t="str">
        <f ca="1">IF(OFFSET('Raw Data'!GB7,((Info!$M$1-1)*84),0)="","NA",OFFSET('Raw Data'!GB7,((Info!$M$1-1)*84),0))</f>
        <v>NA</v>
      </c>
      <c r="GC7" t="str">
        <f ca="1">IF(OFFSET('Raw Data'!GC7,((Info!$M$1-1)*84),0)="","NA",OFFSET('Raw Data'!GC7,((Info!$M$1-1)*84),0))</f>
        <v>NA</v>
      </c>
      <c r="GD7" t="str">
        <f ca="1">IF(OFFSET('Raw Data'!GD7,((Info!$M$1-1)*84),0)="","NA",OFFSET('Raw Data'!GD7,((Info!$M$1-1)*84),0))</f>
        <v>NA</v>
      </c>
      <c r="GE7" t="str">
        <f ca="1">IF(OFFSET('Raw Data'!GE7,((Info!$M$1-1)*84),0)="","NA",OFFSET('Raw Data'!GE7,((Info!$M$1-1)*84),0))</f>
        <v>NA</v>
      </c>
      <c r="GF7" t="str">
        <f ca="1">IF(OFFSET('Raw Data'!GF7,((Info!$M$1-1)*84),0)="","NA",OFFSET('Raw Data'!GF7,((Info!$M$1-1)*84),0))</f>
        <v>NA</v>
      </c>
      <c r="GG7" t="str">
        <f ca="1">IF(OFFSET('Raw Data'!GG7,((Info!$M$1-1)*84),0)="","NA",OFFSET('Raw Data'!GG7,((Info!$M$1-1)*84),0))</f>
        <v>NA</v>
      </c>
      <c r="GH7" t="str">
        <f ca="1">IF(OFFSET('Raw Data'!GH7,((Info!$M$1-1)*84),0)="","NA",OFFSET('Raw Data'!GH7,((Info!$M$1-1)*84),0))</f>
        <v>NA</v>
      </c>
      <c r="GI7" t="str">
        <f ca="1">IF(OFFSET('Raw Data'!GI7,((Info!$M$1-1)*84),0)="","NA",OFFSET('Raw Data'!GI7,((Info!$M$1-1)*84),0))</f>
        <v>NA</v>
      </c>
      <c r="GJ7" t="str">
        <f ca="1">IF(OFFSET('Raw Data'!GJ7,((Info!$M$1-1)*84),0)="","NA",OFFSET('Raw Data'!GJ7,((Info!$M$1-1)*84),0))</f>
        <v>NA</v>
      </c>
      <c r="GK7" t="str">
        <f ca="1">IF(OFFSET('Raw Data'!GK7,((Info!$M$1-1)*84),0)="","NA",OFFSET('Raw Data'!GK7,((Info!$M$1-1)*84),0))</f>
        <v>NA</v>
      </c>
    </row>
    <row r="8" spans="1:256">
      <c r="A8" t="str">
        <f ca="1">OFFSET('Raw Data'!A8,((Info!$M$1-1)*84),0)</f>
        <v>Incrm Dol</v>
      </c>
      <c r="B8" t="str">
        <f ca="1">IF(OFFSET('Raw Data'!B8,((Info!$M$1-1)*84),0)="","NA",OFFSET('Raw Data'!B8,((Info!$M$1-1)*84),0))</f>
        <v>NA</v>
      </c>
      <c r="C8" t="str">
        <f ca="1">IF(OFFSET('Raw Data'!C8,((Info!$M$1-1)*84),0)="","NA",OFFSET('Raw Data'!C8,((Info!$M$1-1)*84),0))</f>
        <v>NA</v>
      </c>
      <c r="D8" t="str">
        <f ca="1">IF(OFFSET('Raw Data'!D8,((Info!$M$1-1)*84),0)="","NA",OFFSET('Raw Data'!D8,((Info!$M$1-1)*84),0))</f>
        <v>NA</v>
      </c>
      <c r="E8" t="str">
        <f ca="1">IF(OFFSET('Raw Data'!E8,((Info!$M$1-1)*84),0)="","NA",OFFSET('Raw Data'!E8,((Info!$M$1-1)*84),0))</f>
        <v>NA</v>
      </c>
      <c r="F8" t="str">
        <f ca="1">IF(OFFSET('Raw Data'!F8,((Info!$M$1-1)*84),0)="","NA",OFFSET('Raw Data'!F8,((Info!$M$1-1)*84),0))</f>
        <v>NA</v>
      </c>
      <c r="G8" t="str">
        <f ca="1">IF(OFFSET('Raw Data'!G8,((Info!$M$1-1)*84),0)="","NA",OFFSET('Raw Data'!G8,((Info!$M$1-1)*84),0))</f>
        <v>NA</v>
      </c>
      <c r="H8" t="str">
        <f ca="1">IF(OFFSET('Raw Data'!H8,((Info!$M$1-1)*84),0)="","NA",OFFSET('Raw Data'!H8,((Info!$M$1-1)*84),0))</f>
        <v>NA</v>
      </c>
      <c r="I8" t="str">
        <f ca="1">IF(OFFSET('Raw Data'!I8,((Info!$M$1-1)*84),0)="","NA",OFFSET('Raw Data'!I8,((Info!$M$1-1)*84),0))</f>
        <v>NA</v>
      </c>
      <c r="J8" t="str">
        <f ca="1">IF(OFFSET('Raw Data'!J8,((Info!$M$1-1)*84),0)="","NA",OFFSET('Raw Data'!J8,((Info!$M$1-1)*84),0))</f>
        <v>NA</v>
      </c>
      <c r="K8" t="str">
        <f ca="1">IF(OFFSET('Raw Data'!K8,((Info!$M$1-1)*84),0)="","NA",OFFSET('Raw Data'!K8,((Info!$M$1-1)*84),0))</f>
        <v>NA</v>
      </c>
      <c r="L8" t="str">
        <f ca="1">IF(OFFSET('Raw Data'!L8,((Info!$M$1-1)*84),0)="","NA",OFFSET('Raw Data'!L8,((Info!$M$1-1)*84),0))</f>
        <v>NA</v>
      </c>
      <c r="M8" t="str">
        <f ca="1">IF(OFFSET('Raw Data'!M8,((Info!$M$1-1)*84),0)="","NA",OFFSET('Raw Data'!M8,((Info!$M$1-1)*84),0))</f>
        <v>NA</v>
      </c>
      <c r="N8" t="str">
        <f ca="1">IF(OFFSET('Raw Data'!N8,((Info!$M$1-1)*84),0)="","NA",OFFSET('Raw Data'!N8,((Info!$M$1-1)*84),0))</f>
        <v>NA</v>
      </c>
      <c r="O8" t="str">
        <f ca="1">IF(OFFSET('Raw Data'!O8,((Info!$M$1-1)*84),0)="","NA",OFFSET('Raw Data'!O8,((Info!$M$1-1)*84),0))</f>
        <v>NA</v>
      </c>
      <c r="P8" t="str">
        <f ca="1">IF(OFFSET('Raw Data'!P8,((Info!$M$1-1)*84),0)="","NA",OFFSET('Raw Data'!P8,((Info!$M$1-1)*84),0))</f>
        <v>NA</v>
      </c>
      <c r="Q8" t="str">
        <f ca="1">IF(OFFSET('Raw Data'!Q8,((Info!$M$1-1)*84),0)="","NA",OFFSET('Raw Data'!Q8,((Info!$M$1-1)*84),0))</f>
        <v>NA</v>
      </c>
      <c r="R8" t="str">
        <f ca="1">IF(OFFSET('Raw Data'!R8,((Info!$M$1-1)*84),0)="","NA",OFFSET('Raw Data'!R8,((Info!$M$1-1)*84),0))</f>
        <v>NA</v>
      </c>
      <c r="S8" t="str">
        <f ca="1">IF(OFFSET('Raw Data'!S8,((Info!$M$1-1)*84),0)="","NA",OFFSET('Raw Data'!S8,((Info!$M$1-1)*84),0))</f>
        <v>NA</v>
      </c>
      <c r="T8" t="str">
        <f ca="1">IF(OFFSET('Raw Data'!T8,((Info!$M$1-1)*84),0)="","NA",OFFSET('Raw Data'!T8,((Info!$M$1-1)*84),0))</f>
        <v>NA</v>
      </c>
      <c r="U8" t="str">
        <f ca="1">IF(OFFSET('Raw Data'!U8,((Info!$M$1-1)*84),0)="","NA",OFFSET('Raw Data'!U8,((Info!$M$1-1)*84),0))</f>
        <v>NA</v>
      </c>
      <c r="V8" t="str">
        <f ca="1">IF(OFFSET('Raw Data'!V8,((Info!$M$1-1)*84),0)="","NA",OFFSET('Raw Data'!V8,((Info!$M$1-1)*84),0))</f>
        <v>NA</v>
      </c>
      <c r="W8" t="str">
        <f ca="1">IF(OFFSET('Raw Data'!W8,((Info!$M$1-1)*84),0)="","NA",OFFSET('Raw Data'!W8,((Info!$M$1-1)*84),0))</f>
        <v>NA</v>
      </c>
      <c r="X8" t="str">
        <f ca="1">IF(OFFSET('Raw Data'!X8,((Info!$M$1-1)*84),0)="","NA",OFFSET('Raw Data'!X8,((Info!$M$1-1)*84),0))</f>
        <v>NA</v>
      </c>
      <c r="Y8" t="str">
        <f ca="1">IF(OFFSET('Raw Data'!Y8,((Info!$M$1-1)*84),0)="","NA",OFFSET('Raw Data'!Y8,((Info!$M$1-1)*84),0))</f>
        <v>NA</v>
      </c>
      <c r="Z8" t="str">
        <f ca="1">IF(OFFSET('Raw Data'!Z8,((Info!$M$1-1)*84),0)="","NA",OFFSET('Raw Data'!Z8,((Info!$M$1-1)*84),0))</f>
        <v>NA</v>
      </c>
      <c r="AA8" t="str">
        <f ca="1">IF(OFFSET('Raw Data'!AA8,((Info!$M$1-1)*84),0)="","NA",OFFSET('Raw Data'!AA8,((Info!$M$1-1)*84),0))</f>
        <v>NA</v>
      </c>
      <c r="AB8" t="str">
        <f ca="1">IF(OFFSET('Raw Data'!AB8,((Info!$M$1-1)*84),0)="","NA",OFFSET('Raw Data'!AB8,((Info!$M$1-1)*84),0))</f>
        <v>NA</v>
      </c>
      <c r="AC8" t="str">
        <f ca="1">IF(OFFSET('Raw Data'!AC8,((Info!$M$1-1)*84),0)="","NA",OFFSET('Raw Data'!AC8,((Info!$M$1-1)*84),0))</f>
        <v>NA</v>
      </c>
      <c r="AD8" t="str">
        <f ca="1">IF(OFFSET('Raw Data'!AD8,((Info!$M$1-1)*84),0)="","NA",OFFSET('Raw Data'!AD8,((Info!$M$1-1)*84),0))</f>
        <v>NA</v>
      </c>
      <c r="AE8" t="str">
        <f ca="1">IF(OFFSET('Raw Data'!AE8,((Info!$M$1-1)*84),0)="","NA",OFFSET('Raw Data'!AE8,((Info!$M$1-1)*84),0))</f>
        <v>NA</v>
      </c>
      <c r="AF8" t="str">
        <f ca="1">IF(OFFSET('Raw Data'!AF8,((Info!$M$1-1)*84),0)="","NA",OFFSET('Raw Data'!AF8,((Info!$M$1-1)*84),0))</f>
        <v>NA</v>
      </c>
      <c r="AG8" t="str">
        <f ca="1">IF(OFFSET('Raw Data'!AG8,((Info!$M$1-1)*84),0)="","NA",OFFSET('Raw Data'!AG8,((Info!$M$1-1)*84),0))</f>
        <v>NA</v>
      </c>
      <c r="AH8" t="str">
        <f ca="1">IF(OFFSET('Raw Data'!AH8,((Info!$M$1-1)*84),0)="","NA",OFFSET('Raw Data'!AH8,((Info!$M$1-1)*84),0))</f>
        <v>NA</v>
      </c>
      <c r="AI8" t="str">
        <f ca="1">IF(OFFSET('Raw Data'!AI8,((Info!$M$1-1)*84),0)="","NA",OFFSET('Raw Data'!AI8,((Info!$M$1-1)*84),0))</f>
        <v>NA</v>
      </c>
      <c r="AJ8" t="str">
        <f ca="1">IF(OFFSET('Raw Data'!AJ8,((Info!$M$1-1)*84),0)="","NA",OFFSET('Raw Data'!AJ8,((Info!$M$1-1)*84),0))</f>
        <v>NA</v>
      </c>
      <c r="AK8" t="str">
        <f ca="1">IF(OFFSET('Raw Data'!AK8,((Info!$M$1-1)*84),0)="","NA",OFFSET('Raw Data'!AK8,((Info!$M$1-1)*84),0))</f>
        <v>NA</v>
      </c>
      <c r="AL8" t="str">
        <f ca="1">IF(OFFSET('Raw Data'!AL8,((Info!$M$1-1)*84),0)="","NA",OFFSET('Raw Data'!AL8,((Info!$M$1-1)*84),0))</f>
        <v>NA</v>
      </c>
      <c r="AM8" t="str">
        <f ca="1">IF(OFFSET('Raw Data'!AM8,((Info!$M$1-1)*84),0)="","NA",OFFSET('Raw Data'!AM8,((Info!$M$1-1)*84),0))</f>
        <v>NA</v>
      </c>
      <c r="AN8" t="str">
        <f ca="1">IF(OFFSET('Raw Data'!AN8,((Info!$M$1-1)*84),0)="","NA",OFFSET('Raw Data'!AN8,((Info!$M$1-1)*84),0))</f>
        <v>NA</v>
      </c>
      <c r="AO8" t="str">
        <f ca="1">IF(OFFSET('Raw Data'!AO8,((Info!$M$1-1)*84),0)="","NA",OFFSET('Raw Data'!AO8,((Info!$M$1-1)*84),0))</f>
        <v>NA</v>
      </c>
      <c r="AP8" t="str">
        <f ca="1">IF(OFFSET('Raw Data'!AP8,((Info!$M$1-1)*84),0)="","NA",OFFSET('Raw Data'!AP8,((Info!$M$1-1)*84),0))</f>
        <v>NA</v>
      </c>
      <c r="AQ8" t="str">
        <f ca="1">IF(OFFSET('Raw Data'!AQ8,((Info!$M$1-1)*84),0)="","NA",OFFSET('Raw Data'!AQ8,((Info!$M$1-1)*84),0))</f>
        <v>NA</v>
      </c>
      <c r="AR8" t="str">
        <f ca="1">IF(OFFSET('Raw Data'!AR8,((Info!$M$1-1)*84),0)="","NA",OFFSET('Raw Data'!AR8,((Info!$M$1-1)*84),0))</f>
        <v>NA</v>
      </c>
      <c r="AS8" t="str">
        <f ca="1">IF(OFFSET('Raw Data'!AS8,((Info!$M$1-1)*84),0)="","NA",OFFSET('Raw Data'!AS8,((Info!$M$1-1)*84),0))</f>
        <v>NA</v>
      </c>
      <c r="AT8" t="str">
        <f ca="1">IF(OFFSET('Raw Data'!AT8,((Info!$M$1-1)*84),0)="","NA",OFFSET('Raw Data'!AT8,((Info!$M$1-1)*84),0))</f>
        <v>NA</v>
      </c>
      <c r="AU8" t="str">
        <f ca="1">IF(OFFSET('Raw Data'!AU8,((Info!$M$1-1)*84),0)="","NA",OFFSET('Raw Data'!AU8,((Info!$M$1-1)*84),0))</f>
        <v>NA</v>
      </c>
      <c r="AV8" t="str">
        <f ca="1">IF(OFFSET('Raw Data'!AV8,((Info!$M$1-1)*84),0)="","NA",OFFSET('Raw Data'!AV8,((Info!$M$1-1)*84),0))</f>
        <v>NA</v>
      </c>
      <c r="AW8" t="str">
        <f ca="1">IF(OFFSET('Raw Data'!AW8,((Info!$M$1-1)*84),0)="","NA",OFFSET('Raw Data'!AW8,((Info!$M$1-1)*84),0))</f>
        <v>NA</v>
      </c>
      <c r="AX8" t="str">
        <f ca="1">IF(OFFSET('Raw Data'!AX8,((Info!$M$1-1)*84),0)="","NA",OFFSET('Raw Data'!AX8,((Info!$M$1-1)*84),0))</f>
        <v>NA</v>
      </c>
      <c r="AY8" t="str">
        <f ca="1">IF(OFFSET('Raw Data'!AY8,((Info!$M$1-1)*84),0)="","NA",OFFSET('Raw Data'!AY8,((Info!$M$1-1)*84),0))</f>
        <v>NA</v>
      </c>
      <c r="AZ8" t="str">
        <f ca="1">IF(OFFSET('Raw Data'!AZ8,((Info!$M$1-1)*84),0)="","NA",OFFSET('Raw Data'!AZ8,((Info!$M$1-1)*84),0))</f>
        <v>NA</v>
      </c>
      <c r="BA8" t="str">
        <f ca="1">IF(OFFSET('Raw Data'!BA8,((Info!$M$1-1)*84),0)="","NA",OFFSET('Raw Data'!BA8,((Info!$M$1-1)*84),0))</f>
        <v>NA</v>
      </c>
      <c r="BB8" t="str">
        <f ca="1">IF(OFFSET('Raw Data'!BB8,((Info!$M$1-1)*84),0)="","NA",OFFSET('Raw Data'!BB8,((Info!$M$1-1)*84),0))</f>
        <v>NA</v>
      </c>
      <c r="BC8" t="str">
        <f ca="1">IF(OFFSET('Raw Data'!BC8,((Info!$M$1-1)*84),0)="","NA",OFFSET('Raw Data'!BC8,((Info!$M$1-1)*84),0))</f>
        <v>NA</v>
      </c>
      <c r="BD8" t="str">
        <f ca="1">IF(OFFSET('Raw Data'!BD8,((Info!$M$1-1)*84),0)="","NA",OFFSET('Raw Data'!BD8,((Info!$M$1-1)*84),0))</f>
        <v>NA</v>
      </c>
      <c r="BE8" t="str">
        <f ca="1">IF(OFFSET('Raw Data'!BE8,((Info!$M$1-1)*84),0)="","NA",OFFSET('Raw Data'!BE8,((Info!$M$1-1)*84),0))</f>
        <v>NA</v>
      </c>
      <c r="BF8" t="str">
        <f ca="1">IF(OFFSET('Raw Data'!BF8,((Info!$M$1-1)*84),0)="","NA",OFFSET('Raw Data'!BF8,((Info!$M$1-1)*84),0))</f>
        <v>NA</v>
      </c>
      <c r="BG8" t="str">
        <f ca="1">IF(OFFSET('Raw Data'!BG8,((Info!$M$1-1)*84),0)="","NA",OFFSET('Raw Data'!BG8,((Info!$M$1-1)*84),0))</f>
        <v>NA</v>
      </c>
      <c r="BH8" t="str">
        <f ca="1">IF(OFFSET('Raw Data'!BH8,((Info!$M$1-1)*84),0)="","NA",OFFSET('Raw Data'!BH8,((Info!$M$1-1)*84),0))</f>
        <v>NA</v>
      </c>
      <c r="BI8" t="str">
        <f ca="1">IF(OFFSET('Raw Data'!BI8,((Info!$M$1-1)*84),0)="","NA",OFFSET('Raw Data'!BI8,((Info!$M$1-1)*84),0))</f>
        <v>NA</v>
      </c>
      <c r="BJ8" t="str">
        <f ca="1">IF(OFFSET('Raw Data'!BJ8,((Info!$M$1-1)*84),0)="","NA",OFFSET('Raw Data'!BJ8,((Info!$M$1-1)*84),0))</f>
        <v>NA</v>
      </c>
      <c r="BK8" t="str">
        <f ca="1">IF(OFFSET('Raw Data'!BK8,((Info!$M$1-1)*84),0)="","NA",OFFSET('Raw Data'!BK8,((Info!$M$1-1)*84),0))</f>
        <v>NA</v>
      </c>
      <c r="BL8" t="str">
        <f ca="1">IF(OFFSET('Raw Data'!BL8,((Info!$M$1-1)*84),0)="","NA",OFFSET('Raw Data'!BL8,((Info!$M$1-1)*84),0))</f>
        <v>NA</v>
      </c>
      <c r="BM8" t="str">
        <f ca="1">IF(OFFSET('Raw Data'!BM8,((Info!$M$1-1)*84),0)="","NA",OFFSET('Raw Data'!BM8,((Info!$M$1-1)*84),0))</f>
        <v>NA</v>
      </c>
      <c r="BN8" t="str">
        <f ca="1">IF(OFFSET('Raw Data'!BN8,((Info!$M$1-1)*84),0)="","NA",OFFSET('Raw Data'!BN8,((Info!$M$1-1)*84),0))</f>
        <v>NA</v>
      </c>
      <c r="BO8" t="str">
        <f ca="1">IF(OFFSET('Raw Data'!BO8,((Info!$M$1-1)*84),0)="","NA",OFFSET('Raw Data'!BO8,((Info!$M$1-1)*84),0))</f>
        <v>NA</v>
      </c>
      <c r="BP8" t="str">
        <f ca="1">IF(OFFSET('Raw Data'!BP8,((Info!$M$1-1)*84),0)="","NA",OFFSET('Raw Data'!BP8,((Info!$M$1-1)*84),0))</f>
        <v>NA</v>
      </c>
      <c r="BQ8" t="str">
        <f ca="1">IF(OFFSET('Raw Data'!BQ8,((Info!$M$1-1)*84),0)="","NA",OFFSET('Raw Data'!BQ8,((Info!$M$1-1)*84),0))</f>
        <v>NA</v>
      </c>
      <c r="BR8" t="str">
        <f ca="1">IF(OFFSET('Raw Data'!BR8,((Info!$M$1-1)*84),0)="","NA",OFFSET('Raw Data'!BR8,((Info!$M$1-1)*84),0))</f>
        <v>NA</v>
      </c>
      <c r="BS8" t="str">
        <f ca="1">IF(OFFSET('Raw Data'!BS8,((Info!$M$1-1)*84),0)="","NA",OFFSET('Raw Data'!BS8,((Info!$M$1-1)*84),0))</f>
        <v>NA</v>
      </c>
      <c r="BT8" t="str">
        <f ca="1">IF(OFFSET('Raw Data'!BT8,((Info!$M$1-1)*84),0)="","NA",OFFSET('Raw Data'!BT8,((Info!$M$1-1)*84),0))</f>
        <v>NA</v>
      </c>
      <c r="BU8" t="str">
        <f ca="1">IF(OFFSET('Raw Data'!BU8,((Info!$M$1-1)*84),0)="","NA",OFFSET('Raw Data'!BU8,((Info!$M$1-1)*84),0))</f>
        <v>NA</v>
      </c>
      <c r="BV8" t="str">
        <f ca="1">IF(OFFSET('Raw Data'!BV8,((Info!$M$1-1)*84),0)="","NA",OFFSET('Raw Data'!BV8,((Info!$M$1-1)*84),0))</f>
        <v>NA</v>
      </c>
      <c r="BW8" t="str">
        <f ca="1">IF(OFFSET('Raw Data'!BW8,((Info!$M$1-1)*84),0)="","NA",OFFSET('Raw Data'!BW8,((Info!$M$1-1)*84),0))</f>
        <v>NA</v>
      </c>
      <c r="BX8" t="str">
        <f ca="1">IF(OFFSET('Raw Data'!BX8,((Info!$M$1-1)*84),0)="","NA",OFFSET('Raw Data'!BX8,((Info!$M$1-1)*84),0))</f>
        <v>NA</v>
      </c>
      <c r="BY8" t="str">
        <f ca="1">IF(OFFSET('Raw Data'!BY8,((Info!$M$1-1)*84),0)="","NA",OFFSET('Raw Data'!BY8,((Info!$M$1-1)*84),0))</f>
        <v>NA</v>
      </c>
      <c r="BZ8" t="str">
        <f ca="1">IF(OFFSET('Raw Data'!BZ8,((Info!$M$1-1)*84),0)="","NA",OFFSET('Raw Data'!BZ8,((Info!$M$1-1)*84),0))</f>
        <v>NA</v>
      </c>
      <c r="CA8" t="str">
        <f ca="1">IF(OFFSET('Raw Data'!CA8,((Info!$M$1-1)*84),0)="","NA",OFFSET('Raw Data'!CA8,((Info!$M$1-1)*84),0))</f>
        <v>NA</v>
      </c>
      <c r="CB8" t="str">
        <f ca="1">IF(OFFSET('Raw Data'!CB8,((Info!$M$1-1)*84),0)="","NA",OFFSET('Raw Data'!CB8,((Info!$M$1-1)*84),0))</f>
        <v>NA</v>
      </c>
      <c r="CC8" t="str">
        <f ca="1">IF(OFFSET('Raw Data'!CC8,((Info!$M$1-1)*84),0)="","NA",OFFSET('Raw Data'!CC8,((Info!$M$1-1)*84),0))</f>
        <v>NA</v>
      </c>
      <c r="CD8" t="str">
        <f ca="1">IF(OFFSET('Raw Data'!CD8,((Info!$M$1-1)*84),0)="","NA",OFFSET('Raw Data'!CD8,((Info!$M$1-1)*84),0))</f>
        <v>NA</v>
      </c>
      <c r="CE8" t="str">
        <f ca="1">IF(OFFSET('Raw Data'!CE8,((Info!$M$1-1)*84),0)="","NA",OFFSET('Raw Data'!CE8,((Info!$M$1-1)*84),0))</f>
        <v>NA</v>
      </c>
      <c r="CF8" t="str">
        <f ca="1">IF(OFFSET('Raw Data'!CF8,((Info!$M$1-1)*84),0)="","NA",OFFSET('Raw Data'!CF8,((Info!$M$1-1)*84),0))</f>
        <v>NA</v>
      </c>
      <c r="CG8" t="str">
        <f ca="1">IF(OFFSET('Raw Data'!CG8,((Info!$M$1-1)*84),0)="","NA",OFFSET('Raw Data'!CG8,((Info!$M$1-1)*84),0))</f>
        <v>NA</v>
      </c>
      <c r="CH8" t="str">
        <f ca="1">IF(OFFSET('Raw Data'!CH8,((Info!$M$1-1)*84),0)="","NA",OFFSET('Raw Data'!CH8,((Info!$M$1-1)*84),0))</f>
        <v>NA</v>
      </c>
      <c r="CI8" t="str">
        <f ca="1">IF(OFFSET('Raw Data'!CI8,((Info!$M$1-1)*84),0)="","NA",OFFSET('Raw Data'!CI8,((Info!$M$1-1)*84),0))</f>
        <v>NA</v>
      </c>
      <c r="CJ8" t="str">
        <f ca="1">IF(OFFSET('Raw Data'!CJ8,((Info!$M$1-1)*84),0)="","NA",OFFSET('Raw Data'!CJ8,((Info!$M$1-1)*84),0))</f>
        <v>NA</v>
      </c>
      <c r="CK8" t="str">
        <f ca="1">IF(OFFSET('Raw Data'!CK8,((Info!$M$1-1)*84),0)="","NA",OFFSET('Raw Data'!CK8,((Info!$M$1-1)*84),0))</f>
        <v>NA</v>
      </c>
      <c r="CL8" t="str">
        <f ca="1">IF(OFFSET('Raw Data'!CL8,((Info!$M$1-1)*84),0)="","NA",OFFSET('Raw Data'!CL8,((Info!$M$1-1)*84),0))</f>
        <v>NA</v>
      </c>
      <c r="CM8" t="str">
        <f ca="1">IF(OFFSET('Raw Data'!CM8,((Info!$M$1-1)*84),0)="","NA",OFFSET('Raw Data'!CM8,((Info!$M$1-1)*84),0))</f>
        <v>NA</v>
      </c>
      <c r="CN8" t="str">
        <f ca="1">IF(OFFSET('Raw Data'!CN8,((Info!$M$1-1)*84),0)="","NA",OFFSET('Raw Data'!CN8,((Info!$M$1-1)*84),0))</f>
        <v>NA</v>
      </c>
      <c r="CO8" t="str">
        <f ca="1">IF(OFFSET('Raw Data'!CO8,((Info!$M$1-1)*84),0)="","NA",OFFSET('Raw Data'!CO8,((Info!$M$1-1)*84),0))</f>
        <v>NA</v>
      </c>
      <c r="CP8" t="str">
        <f ca="1">IF(OFFSET('Raw Data'!CP8,((Info!$M$1-1)*84),0)="","NA",OFFSET('Raw Data'!CP8,((Info!$M$1-1)*84),0))</f>
        <v>NA</v>
      </c>
      <c r="CQ8" t="str">
        <f ca="1">IF(OFFSET('Raw Data'!CQ8,((Info!$M$1-1)*84),0)="","NA",OFFSET('Raw Data'!CQ8,((Info!$M$1-1)*84),0))</f>
        <v>NA</v>
      </c>
      <c r="CR8" t="str">
        <f ca="1">IF(OFFSET('Raw Data'!CR8,((Info!$M$1-1)*84),0)="","NA",OFFSET('Raw Data'!CR8,((Info!$M$1-1)*84),0))</f>
        <v>NA</v>
      </c>
      <c r="CS8" t="str">
        <f ca="1">IF(OFFSET('Raw Data'!CS8,((Info!$M$1-1)*84),0)="","NA",OFFSET('Raw Data'!CS8,((Info!$M$1-1)*84),0))</f>
        <v>NA</v>
      </c>
      <c r="CT8" t="str">
        <f ca="1">IF(OFFSET('Raw Data'!CT8,((Info!$M$1-1)*84),0)="","NA",OFFSET('Raw Data'!CT8,((Info!$M$1-1)*84),0))</f>
        <v>NA</v>
      </c>
      <c r="CU8" t="str">
        <f ca="1">IF(OFFSET('Raw Data'!CU8,((Info!$M$1-1)*84),0)="","NA",OFFSET('Raw Data'!CU8,((Info!$M$1-1)*84),0))</f>
        <v>NA</v>
      </c>
      <c r="CV8" t="str">
        <f ca="1">IF(OFFSET('Raw Data'!CV8,((Info!$M$1-1)*84),0)="","NA",OFFSET('Raw Data'!CV8,((Info!$M$1-1)*84),0))</f>
        <v>NA</v>
      </c>
      <c r="CW8" t="str">
        <f ca="1">IF(OFFSET('Raw Data'!CW8,((Info!$M$1-1)*84),0)="","NA",OFFSET('Raw Data'!CW8,((Info!$M$1-1)*84),0))</f>
        <v>NA</v>
      </c>
      <c r="CX8" t="str">
        <f ca="1">IF(OFFSET('Raw Data'!CX8,((Info!$M$1-1)*84),0)="","NA",OFFSET('Raw Data'!CX8,((Info!$M$1-1)*84),0))</f>
        <v>NA</v>
      </c>
      <c r="CY8" t="str">
        <f ca="1">IF(OFFSET('Raw Data'!CY8,((Info!$M$1-1)*84),0)="","NA",OFFSET('Raw Data'!CY8,((Info!$M$1-1)*84),0))</f>
        <v>NA</v>
      </c>
      <c r="CZ8" t="str">
        <f ca="1">IF(OFFSET('Raw Data'!CZ8,((Info!$M$1-1)*84),0)="","NA",OFFSET('Raw Data'!CZ8,((Info!$M$1-1)*84),0))</f>
        <v>NA</v>
      </c>
      <c r="DA8" t="str">
        <f ca="1">IF(OFFSET('Raw Data'!DA8,((Info!$M$1-1)*84),0)="","NA",OFFSET('Raw Data'!DA8,((Info!$M$1-1)*84),0))</f>
        <v>NA</v>
      </c>
      <c r="DB8" t="str">
        <f ca="1">IF(OFFSET('Raw Data'!DB8,((Info!$M$1-1)*84),0)="","NA",OFFSET('Raw Data'!DB8,((Info!$M$1-1)*84),0))</f>
        <v>NA</v>
      </c>
      <c r="DC8" t="str">
        <f ca="1">IF(OFFSET('Raw Data'!DC8,((Info!$M$1-1)*84),0)="","NA",OFFSET('Raw Data'!DC8,((Info!$M$1-1)*84),0))</f>
        <v>NA</v>
      </c>
      <c r="DD8" t="str">
        <f ca="1">IF(OFFSET('Raw Data'!DD8,((Info!$M$1-1)*84),0)="","NA",OFFSET('Raw Data'!DD8,((Info!$M$1-1)*84),0))</f>
        <v>NA</v>
      </c>
      <c r="DE8" t="str">
        <f ca="1">IF(OFFSET('Raw Data'!DE8,((Info!$M$1-1)*84),0)="","NA",OFFSET('Raw Data'!DE8,((Info!$M$1-1)*84),0))</f>
        <v>NA</v>
      </c>
      <c r="DF8" t="str">
        <f ca="1">IF(OFFSET('Raw Data'!DF8,((Info!$M$1-1)*84),0)="","NA",OFFSET('Raw Data'!DF8,((Info!$M$1-1)*84),0))</f>
        <v>NA</v>
      </c>
      <c r="DG8" t="str">
        <f ca="1">IF(OFFSET('Raw Data'!DG8,((Info!$M$1-1)*84),0)="","NA",OFFSET('Raw Data'!DG8,((Info!$M$1-1)*84),0))</f>
        <v>NA</v>
      </c>
      <c r="DH8" t="str">
        <f ca="1">IF(OFFSET('Raw Data'!DH8,((Info!$M$1-1)*84),0)="","NA",OFFSET('Raw Data'!DH8,((Info!$M$1-1)*84),0))</f>
        <v>NA</v>
      </c>
      <c r="DI8" t="str">
        <f ca="1">IF(OFFSET('Raw Data'!DI8,((Info!$M$1-1)*84),0)="","NA",OFFSET('Raw Data'!DI8,((Info!$M$1-1)*84),0))</f>
        <v>NA</v>
      </c>
      <c r="DJ8" t="str">
        <f ca="1">IF(OFFSET('Raw Data'!DJ8,((Info!$M$1-1)*84),0)="","NA",OFFSET('Raw Data'!DJ8,((Info!$M$1-1)*84),0))</f>
        <v>NA</v>
      </c>
      <c r="DK8" t="str">
        <f ca="1">IF(OFFSET('Raw Data'!DK8,((Info!$M$1-1)*84),0)="","NA",OFFSET('Raw Data'!DK8,((Info!$M$1-1)*84),0))</f>
        <v>NA</v>
      </c>
      <c r="DL8" t="str">
        <f ca="1">IF(OFFSET('Raw Data'!DL8,((Info!$M$1-1)*84),0)="","NA",OFFSET('Raw Data'!DL8,((Info!$M$1-1)*84),0))</f>
        <v>NA</v>
      </c>
      <c r="DM8" t="str">
        <f ca="1">IF(OFFSET('Raw Data'!DM8,((Info!$M$1-1)*84),0)="","NA",OFFSET('Raw Data'!DM8,((Info!$M$1-1)*84),0))</f>
        <v>NA</v>
      </c>
      <c r="DN8" t="str">
        <f ca="1">IF(OFFSET('Raw Data'!DN8,((Info!$M$1-1)*84),0)="","NA",OFFSET('Raw Data'!DN8,((Info!$M$1-1)*84),0))</f>
        <v>NA</v>
      </c>
      <c r="DO8" t="str">
        <f ca="1">IF(OFFSET('Raw Data'!DO8,((Info!$M$1-1)*84),0)="","NA",OFFSET('Raw Data'!DO8,((Info!$M$1-1)*84),0))</f>
        <v>NA</v>
      </c>
      <c r="DP8" t="str">
        <f ca="1">IF(OFFSET('Raw Data'!DP8,((Info!$M$1-1)*84),0)="","NA",OFFSET('Raw Data'!DP8,((Info!$M$1-1)*84),0))</f>
        <v>NA</v>
      </c>
      <c r="DQ8" t="str">
        <f ca="1">IF(OFFSET('Raw Data'!DQ8,((Info!$M$1-1)*84),0)="","NA",OFFSET('Raw Data'!DQ8,((Info!$M$1-1)*84),0))</f>
        <v>NA</v>
      </c>
      <c r="DR8" t="str">
        <f ca="1">IF(OFFSET('Raw Data'!DR8,((Info!$M$1-1)*84),0)="","NA",OFFSET('Raw Data'!DR8,((Info!$M$1-1)*84),0))</f>
        <v>NA</v>
      </c>
      <c r="DS8" t="str">
        <f ca="1">IF(OFFSET('Raw Data'!DS8,((Info!$M$1-1)*84),0)="","NA",OFFSET('Raw Data'!DS8,((Info!$M$1-1)*84),0))</f>
        <v>NA</v>
      </c>
      <c r="DT8" t="str">
        <f ca="1">IF(OFFSET('Raw Data'!DT8,((Info!$M$1-1)*84),0)="","NA",OFFSET('Raw Data'!DT8,((Info!$M$1-1)*84),0))</f>
        <v>NA</v>
      </c>
      <c r="DU8" t="str">
        <f ca="1">IF(OFFSET('Raw Data'!DU8,((Info!$M$1-1)*84),0)="","NA",OFFSET('Raw Data'!DU8,((Info!$M$1-1)*84),0))</f>
        <v>NA</v>
      </c>
      <c r="DV8" t="str">
        <f ca="1">IF(OFFSET('Raw Data'!DV8,((Info!$M$1-1)*84),0)="","NA",OFFSET('Raw Data'!DV8,((Info!$M$1-1)*84),0))</f>
        <v>NA</v>
      </c>
      <c r="DW8" t="str">
        <f ca="1">IF(OFFSET('Raw Data'!DW8,((Info!$M$1-1)*84),0)="","NA",OFFSET('Raw Data'!DW8,((Info!$M$1-1)*84),0))</f>
        <v>NA</v>
      </c>
      <c r="DX8" t="str">
        <f ca="1">IF(OFFSET('Raw Data'!DX8,((Info!$M$1-1)*84),0)="","NA",OFFSET('Raw Data'!DX8,((Info!$M$1-1)*84),0))</f>
        <v>NA</v>
      </c>
      <c r="DY8" t="str">
        <f ca="1">IF(OFFSET('Raw Data'!DY8,((Info!$M$1-1)*84),0)="","NA",OFFSET('Raw Data'!DY8,((Info!$M$1-1)*84),0))</f>
        <v>NA</v>
      </c>
      <c r="DZ8" t="str">
        <f ca="1">IF(OFFSET('Raw Data'!DZ8,((Info!$M$1-1)*84),0)="","NA",OFFSET('Raw Data'!DZ8,((Info!$M$1-1)*84),0))</f>
        <v>NA</v>
      </c>
      <c r="EA8" t="str">
        <f ca="1">IF(OFFSET('Raw Data'!EA8,((Info!$M$1-1)*84),0)="","NA",OFFSET('Raw Data'!EA8,((Info!$M$1-1)*84),0))</f>
        <v>NA</v>
      </c>
      <c r="EB8" t="str">
        <f ca="1">IF(OFFSET('Raw Data'!EB8,((Info!$M$1-1)*84),0)="","NA",OFFSET('Raw Data'!EB8,((Info!$M$1-1)*84),0))</f>
        <v>NA</v>
      </c>
      <c r="EC8" t="str">
        <f ca="1">IF(OFFSET('Raw Data'!EC8,((Info!$M$1-1)*84),0)="","NA",OFFSET('Raw Data'!EC8,((Info!$M$1-1)*84),0))</f>
        <v>NA</v>
      </c>
      <c r="ED8" t="str">
        <f ca="1">IF(OFFSET('Raw Data'!ED8,((Info!$M$1-1)*84),0)="","NA",OFFSET('Raw Data'!ED8,((Info!$M$1-1)*84),0))</f>
        <v>NA</v>
      </c>
      <c r="EE8" t="str">
        <f ca="1">IF(OFFSET('Raw Data'!EE8,((Info!$M$1-1)*84),0)="","NA",OFFSET('Raw Data'!EE8,((Info!$M$1-1)*84),0))</f>
        <v>NA</v>
      </c>
      <c r="EF8" t="str">
        <f ca="1">IF(OFFSET('Raw Data'!EF8,((Info!$M$1-1)*84),0)="","NA",OFFSET('Raw Data'!EF8,((Info!$M$1-1)*84),0))</f>
        <v>NA</v>
      </c>
      <c r="EG8" t="str">
        <f ca="1">IF(OFFSET('Raw Data'!EG8,((Info!$M$1-1)*84),0)="","NA",OFFSET('Raw Data'!EG8,((Info!$M$1-1)*84),0))</f>
        <v>NA</v>
      </c>
      <c r="EH8" t="str">
        <f ca="1">IF(OFFSET('Raw Data'!EH8,((Info!$M$1-1)*84),0)="","NA",OFFSET('Raw Data'!EH8,((Info!$M$1-1)*84),0))</f>
        <v>NA</v>
      </c>
      <c r="EI8" t="str">
        <f ca="1">IF(OFFSET('Raw Data'!EI8,((Info!$M$1-1)*84),0)="","NA",OFFSET('Raw Data'!EI8,((Info!$M$1-1)*84),0))</f>
        <v>NA</v>
      </c>
      <c r="EJ8" t="str">
        <f ca="1">IF(OFFSET('Raw Data'!EJ8,((Info!$M$1-1)*84),0)="","NA",OFFSET('Raw Data'!EJ8,((Info!$M$1-1)*84),0))</f>
        <v>NA</v>
      </c>
      <c r="EK8" t="str">
        <f ca="1">IF(OFFSET('Raw Data'!EK8,((Info!$M$1-1)*84),0)="","NA",OFFSET('Raw Data'!EK8,((Info!$M$1-1)*84),0))</f>
        <v>NA</v>
      </c>
      <c r="EL8" t="str">
        <f ca="1">IF(OFFSET('Raw Data'!EL8,((Info!$M$1-1)*84),0)="","NA",OFFSET('Raw Data'!EL8,((Info!$M$1-1)*84),0))</f>
        <v>NA</v>
      </c>
      <c r="EM8" t="str">
        <f ca="1">IF(OFFSET('Raw Data'!EM8,((Info!$M$1-1)*84),0)="","NA",OFFSET('Raw Data'!EM8,((Info!$M$1-1)*84),0))</f>
        <v>NA</v>
      </c>
      <c r="EN8" t="str">
        <f ca="1">IF(OFFSET('Raw Data'!EN8,((Info!$M$1-1)*84),0)="","NA",OFFSET('Raw Data'!EN8,((Info!$M$1-1)*84),0))</f>
        <v>NA</v>
      </c>
      <c r="EO8" t="str">
        <f ca="1">IF(OFFSET('Raw Data'!EO8,((Info!$M$1-1)*84),0)="","NA",OFFSET('Raw Data'!EO8,((Info!$M$1-1)*84),0))</f>
        <v>NA</v>
      </c>
      <c r="EP8" t="str">
        <f ca="1">IF(OFFSET('Raw Data'!EP8,((Info!$M$1-1)*84),0)="","NA",OFFSET('Raw Data'!EP8,((Info!$M$1-1)*84),0))</f>
        <v>NA</v>
      </c>
      <c r="EQ8" t="str">
        <f ca="1">IF(OFFSET('Raw Data'!EQ8,((Info!$M$1-1)*84),0)="","NA",OFFSET('Raw Data'!EQ8,((Info!$M$1-1)*84),0))</f>
        <v>NA</v>
      </c>
      <c r="ER8" t="str">
        <f ca="1">IF(OFFSET('Raw Data'!ER8,((Info!$M$1-1)*84),0)="","NA",OFFSET('Raw Data'!ER8,((Info!$M$1-1)*84),0))</f>
        <v>NA</v>
      </c>
      <c r="ES8" t="str">
        <f ca="1">IF(OFFSET('Raw Data'!ES8,((Info!$M$1-1)*84),0)="","NA",OFFSET('Raw Data'!ES8,((Info!$M$1-1)*84),0))</f>
        <v>NA</v>
      </c>
      <c r="ET8" t="str">
        <f ca="1">IF(OFFSET('Raw Data'!ET8,((Info!$M$1-1)*84),0)="","NA",OFFSET('Raw Data'!ET8,((Info!$M$1-1)*84),0))</f>
        <v>NA</v>
      </c>
      <c r="EU8" t="str">
        <f ca="1">IF(OFFSET('Raw Data'!EU8,((Info!$M$1-1)*84),0)="","NA",OFFSET('Raw Data'!EU8,((Info!$M$1-1)*84),0))</f>
        <v>NA</v>
      </c>
      <c r="EV8" t="str">
        <f ca="1">IF(OFFSET('Raw Data'!EV8,((Info!$M$1-1)*84),0)="","NA",OFFSET('Raw Data'!EV8,((Info!$M$1-1)*84),0))</f>
        <v>NA</v>
      </c>
      <c r="EW8" t="str">
        <f ca="1">IF(OFFSET('Raw Data'!EW8,((Info!$M$1-1)*84),0)="","NA",OFFSET('Raw Data'!EW8,((Info!$M$1-1)*84),0))</f>
        <v>NA</v>
      </c>
      <c r="EX8" t="str">
        <f ca="1">IF(OFFSET('Raw Data'!EX8,((Info!$M$1-1)*84),0)="","NA",OFFSET('Raw Data'!EX8,((Info!$M$1-1)*84),0))</f>
        <v>NA</v>
      </c>
      <c r="EY8" t="str">
        <f ca="1">IF(OFFSET('Raw Data'!EY8,((Info!$M$1-1)*84),0)="","NA",OFFSET('Raw Data'!EY8,((Info!$M$1-1)*84),0))</f>
        <v>NA</v>
      </c>
      <c r="EZ8" t="str">
        <f ca="1">IF(OFFSET('Raw Data'!EZ8,((Info!$M$1-1)*84),0)="","NA",OFFSET('Raw Data'!EZ8,((Info!$M$1-1)*84),0))</f>
        <v>NA</v>
      </c>
      <c r="FA8" t="str">
        <f ca="1">IF(OFFSET('Raw Data'!FA8,((Info!$M$1-1)*84),0)="","NA",OFFSET('Raw Data'!FA8,((Info!$M$1-1)*84),0))</f>
        <v>NA</v>
      </c>
      <c r="FB8" t="str">
        <f ca="1">IF(OFFSET('Raw Data'!FB8,((Info!$M$1-1)*84),0)="","NA",OFFSET('Raw Data'!FB8,((Info!$M$1-1)*84),0))</f>
        <v>NA</v>
      </c>
      <c r="FC8" t="str">
        <f ca="1">IF(OFFSET('Raw Data'!FC8,((Info!$M$1-1)*84),0)="","NA",OFFSET('Raw Data'!FC8,((Info!$M$1-1)*84),0))</f>
        <v>NA</v>
      </c>
      <c r="FD8" t="str">
        <f ca="1">IF(OFFSET('Raw Data'!FD8,((Info!$M$1-1)*84),0)="","NA",OFFSET('Raw Data'!FD8,((Info!$M$1-1)*84),0))</f>
        <v>NA</v>
      </c>
      <c r="FE8" t="str">
        <f ca="1">IF(OFFSET('Raw Data'!FE8,((Info!$M$1-1)*84),0)="","NA",OFFSET('Raw Data'!FE8,((Info!$M$1-1)*84),0))</f>
        <v>NA</v>
      </c>
      <c r="FF8" t="str">
        <f ca="1">IF(OFFSET('Raw Data'!FF8,((Info!$M$1-1)*84),0)="","NA",OFFSET('Raw Data'!FF8,((Info!$M$1-1)*84),0))</f>
        <v>NA</v>
      </c>
      <c r="FG8" t="str">
        <f ca="1">IF(OFFSET('Raw Data'!FG8,((Info!$M$1-1)*84),0)="","NA",OFFSET('Raw Data'!FG8,((Info!$M$1-1)*84),0))</f>
        <v>NA</v>
      </c>
      <c r="FH8" t="str">
        <f ca="1">IF(OFFSET('Raw Data'!FH8,((Info!$M$1-1)*84),0)="","NA",OFFSET('Raw Data'!FH8,((Info!$M$1-1)*84),0))</f>
        <v>NA</v>
      </c>
      <c r="FI8" t="str">
        <f ca="1">IF(OFFSET('Raw Data'!FI8,((Info!$M$1-1)*84),0)="","NA",OFFSET('Raw Data'!FI8,((Info!$M$1-1)*84),0))</f>
        <v>NA</v>
      </c>
      <c r="FJ8" t="str">
        <f ca="1">IF(OFFSET('Raw Data'!FJ8,((Info!$M$1-1)*84),0)="","NA",OFFSET('Raw Data'!FJ8,((Info!$M$1-1)*84),0))</f>
        <v>NA</v>
      </c>
      <c r="FK8" t="str">
        <f ca="1">IF(OFFSET('Raw Data'!FK8,((Info!$M$1-1)*84),0)="","NA",OFFSET('Raw Data'!FK8,((Info!$M$1-1)*84),0))</f>
        <v>NA</v>
      </c>
      <c r="FL8" t="str">
        <f ca="1">IF(OFFSET('Raw Data'!FL8,((Info!$M$1-1)*84),0)="","NA",OFFSET('Raw Data'!FL8,((Info!$M$1-1)*84),0))</f>
        <v>NA</v>
      </c>
      <c r="FM8" t="str">
        <f ca="1">IF(OFFSET('Raw Data'!FM8,((Info!$M$1-1)*84),0)="","NA",OFFSET('Raw Data'!FM8,((Info!$M$1-1)*84),0))</f>
        <v>NA</v>
      </c>
      <c r="FN8" t="str">
        <f ca="1">IF(OFFSET('Raw Data'!FN8,((Info!$M$1-1)*84),0)="","NA",OFFSET('Raw Data'!FN8,((Info!$M$1-1)*84),0))</f>
        <v>NA</v>
      </c>
      <c r="FO8" t="str">
        <f ca="1">IF(OFFSET('Raw Data'!FO8,((Info!$M$1-1)*84),0)="","NA",OFFSET('Raw Data'!FO8,((Info!$M$1-1)*84),0))</f>
        <v>NA</v>
      </c>
      <c r="FP8" t="str">
        <f ca="1">IF(OFFSET('Raw Data'!FP8,((Info!$M$1-1)*84),0)="","NA",OFFSET('Raw Data'!FP8,((Info!$M$1-1)*84),0))</f>
        <v>NA</v>
      </c>
      <c r="FQ8" t="str">
        <f ca="1">IF(OFFSET('Raw Data'!FQ8,((Info!$M$1-1)*84),0)="","NA",OFFSET('Raw Data'!FQ8,((Info!$M$1-1)*84),0))</f>
        <v>NA</v>
      </c>
      <c r="FR8" t="str">
        <f ca="1">IF(OFFSET('Raw Data'!FR8,((Info!$M$1-1)*84),0)="","NA",OFFSET('Raw Data'!FR8,((Info!$M$1-1)*84),0))</f>
        <v>NA</v>
      </c>
      <c r="FS8" t="str">
        <f ca="1">IF(OFFSET('Raw Data'!FS8,((Info!$M$1-1)*84),0)="","NA",OFFSET('Raw Data'!FS8,((Info!$M$1-1)*84),0))</f>
        <v>NA</v>
      </c>
      <c r="FT8" t="str">
        <f ca="1">IF(OFFSET('Raw Data'!FT8,((Info!$M$1-1)*84),0)="","NA",OFFSET('Raw Data'!FT8,((Info!$M$1-1)*84),0))</f>
        <v>NA</v>
      </c>
      <c r="FU8" t="str">
        <f ca="1">IF(OFFSET('Raw Data'!FU8,((Info!$M$1-1)*84),0)="","NA",OFFSET('Raw Data'!FU8,((Info!$M$1-1)*84),0))</f>
        <v>NA</v>
      </c>
      <c r="FV8" t="str">
        <f ca="1">IF(OFFSET('Raw Data'!FV8,((Info!$M$1-1)*84),0)="","NA",OFFSET('Raw Data'!FV8,((Info!$M$1-1)*84),0))</f>
        <v>NA</v>
      </c>
      <c r="FW8" t="str">
        <f ca="1">IF(OFFSET('Raw Data'!FW8,((Info!$M$1-1)*84),0)="","NA",OFFSET('Raw Data'!FW8,((Info!$M$1-1)*84),0))</f>
        <v>NA</v>
      </c>
      <c r="FX8" t="str">
        <f ca="1">IF(OFFSET('Raw Data'!FX8,((Info!$M$1-1)*84),0)="","NA",OFFSET('Raw Data'!FX8,((Info!$M$1-1)*84),0))</f>
        <v>NA</v>
      </c>
      <c r="FY8" t="str">
        <f ca="1">IF(OFFSET('Raw Data'!FY8,((Info!$M$1-1)*84),0)="","NA",OFFSET('Raw Data'!FY8,((Info!$M$1-1)*84),0))</f>
        <v>NA</v>
      </c>
      <c r="FZ8" t="str">
        <f ca="1">IF(OFFSET('Raw Data'!FZ8,((Info!$M$1-1)*84),0)="","NA",OFFSET('Raw Data'!FZ8,((Info!$M$1-1)*84),0))</f>
        <v>NA</v>
      </c>
      <c r="GA8" t="str">
        <f ca="1">IF(OFFSET('Raw Data'!GA8,((Info!$M$1-1)*84),0)="","NA",OFFSET('Raw Data'!GA8,((Info!$M$1-1)*84),0))</f>
        <v>NA</v>
      </c>
      <c r="GB8" t="str">
        <f ca="1">IF(OFFSET('Raw Data'!GB8,((Info!$M$1-1)*84),0)="","NA",OFFSET('Raw Data'!GB8,((Info!$M$1-1)*84),0))</f>
        <v>NA</v>
      </c>
      <c r="GC8" t="str">
        <f ca="1">IF(OFFSET('Raw Data'!GC8,((Info!$M$1-1)*84),0)="","NA",OFFSET('Raw Data'!GC8,((Info!$M$1-1)*84),0))</f>
        <v>NA</v>
      </c>
      <c r="GD8" t="str">
        <f ca="1">IF(OFFSET('Raw Data'!GD8,((Info!$M$1-1)*84),0)="","NA",OFFSET('Raw Data'!GD8,((Info!$M$1-1)*84),0))</f>
        <v>NA</v>
      </c>
      <c r="GE8" t="str">
        <f ca="1">IF(OFFSET('Raw Data'!GE8,((Info!$M$1-1)*84),0)="","NA",OFFSET('Raw Data'!GE8,((Info!$M$1-1)*84),0))</f>
        <v>NA</v>
      </c>
      <c r="GF8" t="str">
        <f ca="1">IF(OFFSET('Raw Data'!GF8,((Info!$M$1-1)*84),0)="","NA",OFFSET('Raw Data'!GF8,((Info!$M$1-1)*84),0))</f>
        <v>NA</v>
      </c>
      <c r="GG8" t="str">
        <f ca="1">IF(OFFSET('Raw Data'!GG8,((Info!$M$1-1)*84),0)="","NA",OFFSET('Raw Data'!GG8,((Info!$M$1-1)*84),0))</f>
        <v>NA</v>
      </c>
      <c r="GH8" t="str">
        <f ca="1">IF(OFFSET('Raw Data'!GH8,((Info!$M$1-1)*84),0)="","NA",OFFSET('Raw Data'!GH8,((Info!$M$1-1)*84),0))</f>
        <v>NA</v>
      </c>
      <c r="GI8" t="str">
        <f ca="1">IF(OFFSET('Raw Data'!GI8,((Info!$M$1-1)*84),0)="","NA",OFFSET('Raw Data'!GI8,((Info!$M$1-1)*84),0))</f>
        <v>NA</v>
      </c>
      <c r="GJ8" t="str">
        <f ca="1">IF(OFFSET('Raw Data'!GJ8,((Info!$M$1-1)*84),0)="","NA",OFFSET('Raw Data'!GJ8,((Info!$M$1-1)*84),0))</f>
        <v>NA</v>
      </c>
      <c r="GK8" t="str">
        <f ca="1">IF(OFFSET('Raw Data'!GK8,((Info!$M$1-1)*84),0)="","NA",OFFSET('Raw Data'!GK8,((Info!$M$1-1)*84),0))</f>
        <v>NA</v>
      </c>
    </row>
    <row r="9" spans="1:256">
      <c r="A9" t="str">
        <f ca="1">OFFSET('Raw Data'!A9,((Info!$M$1-1)*84),0)</f>
        <v>Incrm Dol % Chg YAG</v>
      </c>
      <c r="B9" t="str">
        <f ca="1">IF(OFFSET('Raw Data'!B9,((Info!$M$1-1)*84),0)="","NA",OFFSET('Raw Data'!B9,((Info!$M$1-1)*84),0))</f>
        <v>NA</v>
      </c>
      <c r="C9" t="str">
        <f ca="1">IF(OFFSET('Raw Data'!C9,((Info!$M$1-1)*84),0)="","NA",OFFSET('Raw Data'!C9,((Info!$M$1-1)*84),0))</f>
        <v>NA</v>
      </c>
      <c r="D9" t="str">
        <f ca="1">IF(OFFSET('Raw Data'!D9,((Info!$M$1-1)*84),0)="","NA",OFFSET('Raw Data'!D9,((Info!$M$1-1)*84),0))</f>
        <v>NA</v>
      </c>
      <c r="E9" t="str">
        <f ca="1">IF(OFFSET('Raw Data'!E9,((Info!$M$1-1)*84),0)="","NA",OFFSET('Raw Data'!E9,((Info!$M$1-1)*84),0))</f>
        <v>NA</v>
      </c>
      <c r="F9" t="str">
        <f ca="1">IF(OFFSET('Raw Data'!F9,((Info!$M$1-1)*84),0)="","NA",OFFSET('Raw Data'!F9,((Info!$M$1-1)*84),0))</f>
        <v>NA</v>
      </c>
      <c r="G9" t="str">
        <f ca="1">IF(OFFSET('Raw Data'!G9,((Info!$M$1-1)*84),0)="","NA",OFFSET('Raw Data'!G9,((Info!$M$1-1)*84),0))</f>
        <v>NA</v>
      </c>
      <c r="H9" t="str">
        <f ca="1">IF(OFFSET('Raw Data'!H9,((Info!$M$1-1)*84),0)="","NA",OFFSET('Raw Data'!H9,((Info!$M$1-1)*84),0))</f>
        <v>NA</v>
      </c>
      <c r="I9" t="str">
        <f ca="1">IF(OFFSET('Raw Data'!I9,((Info!$M$1-1)*84),0)="","NA",OFFSET('Raw Data'!I9,((Info!$M$1-1)*84),0))</f>
        <v>NA</v>
      </c>
      <c r="J9" t="str">
        <f ca="1">IF(OFFSET('Raw Data'!J9,((Info!$M$1-1)*84),0)="","NA",OFFSET('Raw Data'!J9,((Info!$M$1-1)*84),0))</f>
        <v>NA</v>
      </c>
      <c r="K9" t="str">
        <f ca="1">IF(OFFSET('Raw Data'!K9,((Info!$M$1-1)*84),0)="","NA",OFFSET('Raw Data'!K9,((Info!$M$1-1)*84),0))</f>
        <v>NA</v>
      </c>
      <c r="L9" t="str">
        <f ca="1">IF(OFFSET('Raw Data'!L9,((Info!$M$1-1)*84),0)="","NA",OFFSET('Raw Data'!L9,((Info!$M$1-1)*84),0))</f>
        <v>NA</v>
      </c>
      <c r="M9" t="str">
        <f ca="1">IF(OFFSET('Raw Data'!M9,((Info!$M$1-1)*84),0)="","NA",OFFSET('Raw Data'!M9,((Info!$M$1-1)*84),0))</f>
        <v>NA</v>
      </c>
      <c r="N9" t="str">
        <f ca="1">IF(OFFSET('Raw Data'!N9,((Info!$M$1-1)*84),0)="","NA",OFFSET('Raw Data'!N9,((Info!$M$1-1)*84),0))</f>
        <v>NA</v>
      </c>
      <c r="O9" t="str">
        <f ca="1">IF(OFFSET('Raw Data'!O9,((Info!$M$1-1)*84),0)="","NA",OFFSET('Raw Data'!O9,((Info!$M$1-1)*84),0))</f>
        <v>NA</v>
      </c>
      <c r="P9" t="str">
        <f ca="1">IF(OFFSET('Raw Data'!P9,((Info!$M$1-1)*84),0)="","NA",OFFSET('Raw Data'!P9,((Info!$M$1-1)*84),0))</f>
        <v>NA</v>
      </c>
      <c r="Q9" t="str">
        <f ca="1">IF(OFFSET('Raw Data'!Q9,((Info!$M$1-1)*84),0)="","NA",OFFSET('Raw Data'!Q9,((Info!$M$1-1)*84),0))</f>
        <v>NA</v>
      </c>
      <c r="R9" t="str">
        <f ca="1">IF(OFFSET('Raw Data'!R9,((Info!$M$1-1)*84),0)="","NA",OFFSET('Raw Data'!R9,((Info!$M$1-1)*84),0))</f>
        <v>NA</v>
      </c>
      <c r="S9" t="str">
        <f ca="1">IF(OFFSET('Raw Data'!S9,((Info!$M$1-1)*84),0)="","NA",OFFSET('Raw Data'!S9,((Info!$M$1-1)*84),0))</f>
        <v>NA</v>
      </c>
      <c r="T9" t="str">
        <f ca="1">IF(OFFSET('Raw Data'!T9,((Info!$M$1-1)*84),0)="","NA",OFFSET('Raw Data'!T9,((Info!$M$1-1)*84),0))</f>
        <v>NA</v>
      </c>
      <c r="U9" t="str">
        <f ca="1">IF(OFFSET('Raw Data'!U9,((Info!$M$1-1)*84),0)="","NA",OFFSET('Raw Data'!U9,((Info!$M$1-1)*84),0))</f>
        <v>NA</v>
      </c>
      <c r="V9" t="str">
        <f ca="1">IF(OFFSET('Raw Data'!V9,((Info!$M$1-1)*84),0)="","NA",OFFSET('Raw Data'!V9,((Info!$M$1-1)*84),0))</f>
        <v>NA</v>
      </c>
      <c r="W9" t="str">
        <f ca="1">IF(OFFSET('Raw Data'!W9,((Info!$M$1-1)*84),0)="","NA",OFFSET('Raw Data'!W9,((Info!$M$1-1)*84),0))</f>
        <v>NA</v>
      </c>
      <c r="X9" t="str">
        <f ca="1">IF(OFFSET('Raw Data'!X9,((Info!$M$1-1)*84),0)="","NA",OFFSET('Raw Data'!X9,((Info!$M$1-1)*84),0))</f>
        <v>NA</v>
      </c>
      <c r="Y9" t="str">
        <f ca="1">IF(OFFSET('Raw Data'!Y9,((Info!$M$1-1)*84),0)="","NA",OFFSET('Raw Data'!Y9,((Info!$M$1-1)*84),0))</f>
        <v>NA</v>
      </c>
      <c r="Z9" t="str">
        <f ca="1">IF(OFFSET('Raw Data'!Z9,((Info!$M$1-1)*84),0)="","NA",OFFSET('Raw Data'!Z9,((Info!$M$1-1)*84),0))</f>
        <v>NA</v>
      </c>
      <c r="AA9" t="str">
        <f ca="1">IF(OFFSET('Raw Data'!AA9,((Info!$M$1-1)*84),0)="","NA",OFFSET('Raw Data'!AA9,((Info!$M$1-1)*84),0))</f>
        <v>NA</v>
      </c>
      <c r="AB9" t="str">
        <f ca="1">IF(OFFSET('Raw Data'!AB9,((Info!$M$1-1)*84),0)="","NA",OFFSET('Raw Data'!AB9,((Info!$M$1-1)*84),0))</f>
        <v>NA</v>
      </c>
      <c r="AC9" t="str">
        <f ca="1">IF(OFFSET('Raw Data'!AC9,((Info!$M$1-1)*84),0)="","NA",OFFSET('Raw Data'!AC9,((Info!$M$1-1)*84),0))</f>
        <v>NA</v>
      </c>
      <c r="AD9" t="str">
        <f ca="1">IF(OFFSET('Raw Data'!AD9,((Info!$M$1-1)*84),0)="","NA",OFFSET('Raw Data'!AD9,((Info!$M$1-1)*84),0))</f>
        <v>NA</v>
      </c>
      <c r="AE9" t="str">
        <f ca="1">IF(OFFSET('Raw Data'!AE9,((Info!$M$1-1)*84),0)="","NA",OFFSET('Raw Data'!AE9,((Info!$M$1-1)*84),0))</f>
        <v>NA</v>
      </c>
      <c r="AF9" t="str">
        <f ca="1">IF(OFFSET('Raw Data'!AF9,((Info!$M$1-1)*84),0)="","NA",OFFSET('Raw Data'!AF9,((Info!$M$1-1)*84),0))</f>
        <v>NA</v>
      </c>
      <c r="AG9" t="str">
        <f ca="1">IF(OFFSET('Raw Data'!AG9,((Info!$M$1-1)*84),0)="","NA",OFFSET('Raw Data'!AG9,((Info!$M$1-1)*84),0))</f>
        <v>NA</v>
      </c>
      <c r="AH9" t="str">
        <f ca="1">IF(OFFSET('Raw Data'!AH9,((Info!$M$1-1)*84),0)="","NA",OFFSET('Raw Data'!AH9,((Info!$M$1-1)*84),0))</f>
        <v>NA</v>
      </c>
      <c r="AI9" t="str">
        <f ca="1">IF(OFFSET('Raw Data'!AI9,((Info!$M$1-1)*84),0)="","NA",OFFSET('Raw Data'!AI9,((Info!$M$1-1)*84),0))</f>
        <v>NA</v>
      </c>
      <c r="AJ9" t="str">
        <f ca="1">IF(OFFSET('Raw Data'!AJ9,((Info!$M$1-1)*84),0)="","NA",OFFSET('Raw Data'!AJ9,((Info!$M$1-1)*84),0))</f>
        <v>NA</v>
      </c>
      <c r="AK9" t="str">
        <f ca="1">IF(OFFSET('Raw Data'!AK9,((Info!$M$1-1)*84),0)="","NA",OFFSET('Raw Data'!AK9,((Info!$M$1-1)*84),0))</f>
        <v>NA</v>
      </c>
      <c r="AL9" t="str">
        <f ca="1">IF(OFFSET('Raw Data'!AL9,((Info!$M$1-1)*84),0)="","NA",OFFSET('Raw Data'!AL9,((Info!$M$1-1)*84),0))</f>
        <v>NA</v>
      </c>
      <c r="AM9" t="str">
        <f ca="1">IF(OFFSET('Raw Data'!AM9,((Info!$M$1-1)*84),0)="","NA",OFFSET('Raw Data'!AM9,((Info!$M$1-1)*84),0))</f>
        <v>NA</v>
      </c>
      <c r="AN9" t="str">
        <f ca="1">IF(OFFSET('Raw Data'!AN9,((Info!$M$1-1)*84),0)="","NA",OFFSET('Raw Data'!AN9,((Info!$M$1-1)*84),0))</f>
        <v>NA</v>
      </c>
      <c r="AO9" t="str">
        <f ca="1">IF(OFFSET('Raw Data'!AO9,((Info!$M$1-1)*84),0)="","NA",OFFSET('Raw Data'!AO9,((Info!$M$1-1)*84),0))</f>
        <v>NA</v>
      </c>
      <c r="AP9" t="str">
        <f ca="1">IF(OFFSET('Raw Data'!AP9,((Info!$M$1-1)*84),0)="","NA",OFFSET('Raw Data'!AP9,((Info!$M$1-1)*84),0))</f>
        <v>NA</v>
      </c>
      <c r="AQ9" t="str">
        <f ca="1">IF(OFFSET('Raw Data'!AQ9,((Info!$M$1-1)*84),0)="","NA",OFFSET('Raw Data'!AQ9,((Info!$M$1-1)*84),0))</f>
        <v>NA</v>
      </c>
      <c r="AR9" t="str">
        <f ca="1">IF(OFFSET('Raw Data'!AR9,((Info!$M$1-1)*84),0)="","NA",OFFSET('Raw Data'!AR9,((Info!$M$1-1)*84),0))</f>
        <v>NA</v>
      </c>
      <c r="AS9" t="str">
        <f ca="1">IF(OFFSET('Raw Data'!AS9,((Info!$M$1-1)*84),0)="","NA",OFFSET('Raw Data'!AS9,((Info!$M$1-1)*84),0))</f>
        <v>NA</v>
      </c>
      <c r="AT9" t="str">
        <f ca="1">IF(OFFSET('Raw Data'!AT9,((Info!$M$1-1)*84),0)="","NA",OFFSET('Raw Data'!AT9,((Info!$M$1-1)*84),0))</f>
        <v>NA</v>
      </c>
      <c r="AU9" t="str">
        <f ca="1">IF(OFFSET('Raw Data'!AU9,((Info!$M$1-1)*84),0)="","NA",OFFSET('Raw Data'!AU9,((Info!$M$1-1)*84),0))</f>
        <v>NA</v>
      </c>
      <c r="AV9" t="str">
        <f ca="1">IF(OFFSET('Raw Data'!AV9,((Info!$M$1-1)*84),0)="","NA",OFFSET('Raw Data'!AV9,((Info!$M$1-1)*84),0))</f>
        <v>NA</v>
      </c>
      <c r="AW9" t="str">
        <f ca="1">IF(OFFSET('Raw Data'!AW9,((Info!$M$1-1)*84),0)="","NA",OFFSET('Raw Data'!AW9,((Info!$M$1-1)*84),0))</f>
        <v>NA</v>
      </c>
      <c r="AX9" t="str">
        <f ca="1">IF(OFFSET('Raw Data'!AX9,((Info!$M$1-1)*84),0)="","NA",OFFSET('Raw Data'!AX9,((Info!$M$1-1)*84),0))</f>
        <v>NA</v>
      </c>
      <c r="AY9" t="str">
        <f ca="1">IF(OFFSET('Raw Data'!AY9,((Info!$M$1-1)*84),0)="","NA",OFFSET('Raw Data'!AY9,((Info!$M$1-1)*84),0))</f>
        <v>NA</v>
      </c>
      <c r="AZ9" t="str">
        <f ca="1">IF(OFFSET('Raw Data'!AZ9,((Info!$M$1-1)*84),0)="","NA",OFFSET('Raw Data'!AZ9,((Info!$M$1-1)*84),0))</f>
        <v>NA</v>
      </c>
      <c r="BA9" t="str">
        <f ca="1">IF(OFFSET('Raw Data'!BA9,((Info!$M$1-1)*84),0)="","NA",OFFSET('Raw Data'!BA9,((Info!$M$1-1)*84),0))</f>
        <v>NA</v>
      </c>
      <c r="BB9" t="str">
        <f ca="1">IF(OFFSET('Raw Data'!BB9,((Info!$M$1-1)*84),0)="","NA",OFFSET('Raw Data'!BB9,((Info!$M$1-1)*84),0))</f>
        <v>NA</v>
      </c>
      <c r="BC9" t="str">
        <f ca="1">IF(OFFSET('Raw Data'!BC9,((Info!$M$1-1)*84),0)="","NA",OFFSET('Raw Data'!BC9,((Info!$M$1-1)*84),0))</f>
        <v>NA</v>
      </c>
      <c r="BD9" t="str">
        <f ca="1">IF(OFFSET('Raw Data'!BD9,((Info!$M$1-1)*84),0)="","NA",OFFSET('Raw Data'!BD9,((Info!$M$1-1)*84),0))</f>
        <v>NA</v>
      </c>
      <c r="BE9" t="str">
        <f ca="1">IF(OFFSET('Raw Data'!BE9,((Info!$M$1-1)*84),0)="","NA",OFFSET('Raw Data'!BE9,((Info!$M$1-1)*84),0))</f>
        <v>NA</v>
      </c>
      <c r="BF9" t="str">
        <f ca="1">IF(OFFSET('Raw Data'!BF9,((Info!$M$1-1)*84),0)="","NA",OFFSET('Raw Data'!BF9,((Info!$M$1-1)*84),0))</f>
        <v>NA</v>
      </c>
      <c r="BG9" t="str">
        <f ca="1">IF(OFFSET('Raw Data'!BG9,((Info!$M$1-1)*84),0)="","NA",OFFSET('Raw Data'!BG9,((Info!$M$1-1)*84),0))</f>
        <v>NA</v>
      </c>
      <c r="BH9" t="str">
        <f ca="1">IF(OFFSET('Raw Data'!BH9,((Info!$M$1-1)*84),0)="","NA",OFFSET('Raw Data'!BH9,((Info!$M$1-1)*84),0))</f>
        <v>NA</v>
      </c>
      <c r="BI9" t="str">
        <f ca="1">IF(OFFSET('Raw Data'!BI9,((Info!$M$1-1)*84),0)="","NA",OFFSET('Raw Data'!BI9,((Info!$M$1-1)*84),0))</f>
        <v>NA</v>
      </c>
      <c r="BJ9" t="str">
        <f ca="1">IF(OFFSET('Raw Data'!BJ9,((Info!$M$1-1)*84),0)="","NA",OFFSET('Raw Data'!BJ9,((Info!$M$1-1)*84),0))</f>
        <v>NA</v>
      </c>
      <c r="BK9" t="str">
        <f ca="1">IF(OFFSET('Raw Data'!BK9,((Info!$M$1-1)*84),0)="","NA",OFFSET('Raw Data'!BK9,((Info!$M$1-1)*84),0))</f>
        <v>NA</v>
      </c>
      <c r="BL9" t="str">
        <f ca="1">IF(OFFSET('Raw Data'!BL9,((Info!$M$1-1)*84),0)="","NA",OFFSET('Raw Data'!BL9,((Info!$M$1-1)*84),0))</f>
        <v>NA</v>
      </c>
      <c r="BM9" t="str">
        <f ca="1">IF(OFFSET('Raw Data'!BM9,((Info!$M$1-1)*84),0)="","NA",OFFSET('Raw Data'!BM9,((Info!$M$1-1)*84),0))</f>
        <v>NA</v>
      </c>
      <c r="BN9" t="str">
        <f ca="1">IF(OFFSET('Raw Data'!BN9,((Info!$M$1-1)*84),0)="","NA",OFFSET('Raw Data'!BN9,((Info!$M$1-1)*84),0))</f>
        <v>NA</v>
      </c>
      <c r="BO9" t="str">
        <f ca="1">IF(OFFSET('Raw Data'!BO9,((Info!$M$1-1)*84),0)="","NA",OFFSET('Raw Data'!BO9,((Info!$M$1-1)*84),0))</f>
        <v>NA</v>
      </c>
      <c r="BP9" t="str">
        <f ca="1">IF(OFFSET('Raw Data'!BP9,((Info!$M$1-1)*84),0)="","NA",OFFSET('Raw Data'!BP9,((Info!$M$1-1)*84),0))</f>
        <v>NA</v>
      </c>
      <c r="BQ9" t="str">
        <f ca="1">IF(OFFSET('Raw Data'!BQ9,((Info!$M$1-1)*84),0)="","NA",OFFSET('Raw Data'!BQ9,((Info!$M$1-1)*84),0))</f>
        <v>NA</v>
      </c>
      <c r="BR9" t="str">
        <f ca="1">IF(OFFSET('Raw Data'!BR9,((Info!$M$1-1)*84),0)="","NA",OFFSET('Raw Data'!BR9,((Info!$M$1-1)*84),0))</f>
        <v>NA</v>
      </c>
      <c r="BS9" t="str">
        <f ca="1">IF(OFFSET('Raw Data'!BS9,((Info!$M$1-1)*84),0)="","NA",OFFSET('Raw Data'!BS9,((Info!$M$1-1)*84),0))</f>
        <v>NA</v>
      </c>
      <c r="BT9" t="str">
        <f ca="1">IF(OFFSET('Raw Data'!BT9,((Info!$M$1-1)*84),0)="","NA",OFFSET('Raw Data'!BT9,((Info!$M$1-1)*84),0))</f>
        <v>NA</v>
      </c>
      <c r="BU9" t="str">
        <f ca="1">IF(OFFSET('Raw Data'!BU9,((Info!$M$1-1)*84),0)="","NA",OFFSET('Raw Data'!BU9,((Info!$M$1-1)*84),0))</f>
        <v>NA</v>
      </c>
      <c r="BV9" t="str">
        <f ca="1">IF(OFFSET('Raw Data'!BV9,((Info!$M$1-1)*84),0)="","NA",OFFSET('Raw Data'!BV9,((Info!$M$1-1)*84),0))</f>
        <v>NA</v>
      </c>
      <c r="BW9" t="str">
        <f ca="1">IF(OFFSET('Raw Data'!BW9,((Info!$M$1-1)*84),0)="","NA",OFFSET('Raw Data'!BW9,((Info!$M$1-1)*84),0))</f>
        <v>NA</v>
      </c>
      <c r="BX9" t="str">
        <f ca="1">IF(OFFSET('Raw Data'!BX9,((Info!$M$1-1)*84),0)="","NA",OFFSET('Raw Data'!BX9,((Info!$M$1-1)*84),0))</f>
        <v>NA</v>
      </c>
      <c r="BY9" t="str">
        <f ca="1">IF(OFFSET('Raw Data'!BY9,((Info!$M$1-1)*84),0)="","NA",OFFSET('Raw Data'!BY9,((Info!$M$1-1)*84),0))</f>
        <v>NA</v>
      </c>
      <c r="BZ9" t="str">
        <f ca="1">IF(OFFSET('Raw Data'!BZ9,((Info!$M$1-1)*84),0)="","NA",OFFSET('Raw Data'!BZ9,((Info!$M$1-1)*84),0))</f>
        <v>NA</v>
      </c>
      <c r="CA9" t="str">
        <f ca="1">IF(OFFSET('Raw Data'!CA9,((Info!$M$1-1)*84),0)="","NA",OFFSET('Raw Data'!CA9,((Info!$M$1-1)*84),0))</f>
        <v>NA</v>
      </c>
      <c r="CB9" t="str">
        <f ca="1">IF(OFFSET('Raw Data'!CB9,((Info!$M$1-1)*84),0)="","NA",OFFSET('Raw Data'!CB9,((Info!$M$1-1)*84),0))</f>
        <v>NA</v>
      </c>
      <c r="CC9" t="str">
        <f ca="1">IF(OFFSET('Raw Data'!CC9,((Info!$M$1-1)*84),0)="","NA",OFFSET('Raw Data'!CC9,((Info!$M$1-1)*84),0))</f>
        <v>NA</v>
      </c>
      <c r="CD9" t="str">
        <f ca="1">IF(OFFSET('Raw Data'!CD9,((Info!$M$1-1)*84),0)="","NA",OFFSET('Raw Data'!CD9,((Info!$M$1-1)*84),0))</f>
        <v>NA</v>
      </c>
      <c r="CE9" t="str">
        <f ca="1">IF(OFFSET('Raw Data'!CE9,((Info!$M$1-1)*84),0)="","NA",OFFSET('Raw Data'!CE9,((Info!$M$1-1)*84),0))</f>
        <v>NA</v>
      </c>
      <c r="CF9" t="str">
        <f ca="1">IF(OFFSET('Raw Data'!CF9,((Info!$M$1-1)*84),0)="","NA",OFFSET('Raw Data'!CF9,((Info!$M$1-1)*84),0))</f>
        <v>NA</v>
      </c>
      <c r="CG9" t="str">
        <f ca="1">IF(OFFSET('Raw Data'!CG9,((Info!$M$1-1)*84),0)="","NA",OFFSET('Raw Data'!CG9,((Info!$M$1-1)*84),0))</f>
        <v>NA</v>
      </c>
      <c r="CH9" t="str">
        <f ca="1">IF(OFFSET('Raw Data'!CH9,((Info!$M$1-1)*84),0)="","NA",OFFSET('Raw Data'!CH9,((Info!$M$1-1)*84),0))</f>
        <v>NA</v>
      </c>
      <c r="CI9" t="str">
        <f ca="1">IF(OFFSET('Raw Data'!CI9,((Info!$M$1-1)*84),0)="","NA",OFFSET('Raw Data'!CI9,((Info!$M$1-1)*84),0))</f>
        <v>NA</v>
      </c>
      <c r="CJ9" t="str">
        <f ca="1">IF(OFFSET('Raw Data'!CJ9,((Info!$M$1-1)*84),0)="","NA",OFFSET('Raw Data'!CJ9,((Info!$M$1-1)*84),0))</f>
        <v>NA</v>
      </c>
      <c r="CK9" t="str">
        <f ca="1">IF(OFFSET('Raw Data'!CK9,((Info!$M$1-1)*84),0)="","NA",OFFSET('Raw Data'!CK9,((Info!$M$1-1)*84),0))</f>
        <v>NA</v>
      </c>
      <c r="CL9" t="str">
        <f ca="1">IF(OFFSET('Raw Data'!CL9,((Info!$M$1-1)*84),0)="","NA",OFFSET('Raw Data'!CL9,((Info!$M$1-1)*84),0))</f>
        <v>NA</v>
      </c>
      <c r="CM9" t="str">
        <f ca="1">IF(OFFSET('Raw Data'!CM9,((Info!$M$1-1)*84),0)="","NA",OFFSET('Raw Data'!CM9,((Info!$M$1-1)*84),0))</f>
        <v>NA</v>
      </c>
      <c r="CN9" t="str">
        <f ca="1">IF(OFFSET('Raw Data'!CN9,((Info!$M$1-1)*84),0)="","NA",OFFSET('Raw Data'!CN9,((Info!$M$1-1)*84),0))</f>
        <v>NA</v>
      </c>
      <c r="CO9" t="str">
        <f ca="1">IF(OFFSET('Raw Data'!CO9,((Info!$M$1-1)*84),0)="","NA",OFFSET('Raw Data'!CO9,((Info!$M$1-1)*84),0))</f>
        <v>NA</v>
      </c>
      <c r="CP9" t="str">
        <f ca="1">IF(OFFSET('Raw Data'!CP9,((Info!$M$1-1)*84),0)="","NA",OFFSET('Raw Data'!CP9,((Info!$M$1-1)*84),0))</f>
        <v>NA</v>
      </c>
      <c r="CQ9" t="str">
        <f ca="1">IF(OFFSET('Raw Data'!CQ9,((Info!$M$1-1)*84),0)="","NA",OFFSET('Raw Data'!CQ9,((Info!$M$1-1)*84),0))</f>
        <v>NA</v>
      </c>
      <c r="CR9" t="str">
        <f ca="1">IF(OFFSET('Raw Data'!CR9,((Info!$M$1-1)*84),0)="","NA",OFFSET('Raw Data'!CR9,((Info!$M$1-1)*84),0))</f>
        <v>NA</v>
      </c>
      <c r="CS9" t="str">
        <f ca="1">IF(OFFSET('Raw Data'!CS9,((Info!$M$1-1)*84),0)="","NA",OFFSET('Raw Data'!CS9,((Info!$M$1-1)*84),0))</f>
        <v>NA</v>
      </c>
      <c r="CT9" t="str">
        <f ca="1">IF(OFFSET('Raw Data'!CT9,((Info!$M$1-1)*84),0)="","NA",OFFSET('Raw Data'!CT9,((Info!$M$1-1)*84),0))</f>
        <v>NA</v>
      </c>
      <c r="CU9" t="str">
        <f ca="1">IF(OFFSET('Raw Data'!CU9,((Info!$M$1-1)*84),0)="","NA",OFFSET('Raw Data'!CU9,((Info!$M$1-1)*84),0))</f>
        <v>NA</v>
      </c>
      <c r="CV9" t="str">
        <f ca="1">IF(OFFSET('Raw Data'!CV9,((Info!$M$1-1)*84),0)="","NA",OFFSET('Raw Data'!CV9,((Info!$M$1-1)*84),0))</f>
        <v>NA</v>
      </c>
      <c r="CW9" t="str">
        <f ca="1">IF(OFFSET('Raw Data'!CW9,((Info!$M$1-1)*84),0)="","NA",OFFSET('Raw Data'!CW9,((Info!$M$1-1)*84),0))</f>
        <v>NA</v>
      </c>
      <c r="CX9" t="str">
        <f ca="1">IF(OFFSET('Raw Data'!CX9,((Info!$M$1-1)*84),0)="","NA",OFFSET('Raw Data'!CX9,((Info!$M$1-1)*84),0))</f>
        <v>NA</v>
      </c>
      <c r="CY9" t="str">
        <f ca="1">IF(OFFSET('Raw Data'!CY9,((Info!$M$1-1)*84),0)="","NA",OFFSET('Raw Data'!CY9,((Info!$M$1-1)*84),0))</f>
        <v>NA</v>
      </c>
      <c r="CZ9" t="str">
        <f ca="1">IF(OFFSET('Raw Data'!CZ9,((Info!$M$1-1)*84),0)="","NA",OFFSET('Raw Data'!CZ9,((Info!$M$1-1)*84),0))</f>
        <v>NA</v>
      </c>
      <c r="DA9" t="str">
        <f ca="1">IF(OFFSET('Raw Data'!DA9,((Info!$M$1-1)*84),0)="","NA",OFFSET('Raw Data'!DA9,((Info!$M$1-1)*84),0))</f>
        <v>NA</v>
      </c>
      <c r="DB9" t="str">
        <f ca="1">IF(OFFSET('Raw Data'!DB9,((Info!$M$1-1)*84),0)="","NA",OFFSET('Raw Data'!DB9,((Info!$M$1-1)*84),0))</f>
        <v>NA</v>
      </c>
      <c r="DC9" t="str">
        <f ca="1">IF(OFFSET('Raw Data'!DC9,((Info!$M$1-1)*84),0)="","NA",OFFSET('Raw Data'!DC9,((Info!$M$1-1)*84),0))</f>
        <v>NA</v>
      </c>
      <c r="DD9" t="str">
        <f ca="1">IF(OFFSET('Raw Data'!DD9,((Info!$M$1-1)*84),0)="","NA",OFFSET('Raw Data'!DD9,((Info!$M$1-1)*84),0))</f>
        <v>NA</v>
      </c>
      <c r="DE9" t="str">
        <f ca="1">IF(OFFSET('Raw Data'!DE9,((Info!$M$1-1)*84),0)="","NA",OFFSET('Raw Data'!DE9,((Info!$M$1-1)*84),0))</f>
        <v>NA</v>
      </c>
      <c r="DF9" t="str">
        <f ca="1">IF(OFFSET('Raw Data'!DF9,((Info!$M$1-1)*84),0)="","NA",OFFSET('Raw Data'!DF9,((Info!$M$1-1)*84),0))</f>
        <v>NA</v>
      </c>
      <c r="DG9" t="str">
        <f ca="1">IF(OFFSET('Raw Data'!DG9,((Info!$M$1-1)*84),0)="","NA",OFFSET('Raw Data'!DG9,((Info!$M$1-1)*84),0))</f>
        <v>NA</v>
      </c>
      <c r="DH9" t="str">
        <f ca="1">IF(OFFSET('Raw Data'!DH9,((Info!$M$1-1)*84),0)="","NA",OFFSET('Raw Data'!DH9,((Info!$M$1-1)*84),0))</f>
        <v>NA</v>
      </c>
      <c r="DI9" t="str">
        <f ca="1">IF(OFFSET('Raw Data'!DI9,((Info!$M$1-1)*84),0)="","NA",OFFSET('Raw Data'!DI9,((Info!$M$1-1)*84),0))</f>
        <v>NA</v>
      </c>
      <c r="DJ9" t="str">
        <f ca="1">IF(OFFSET('Raw Data'!DJ9,((Info!$M$1-1)*84),0)="","NA",OFFSET('Raw Data'!DJ9,((Info!$M$1-1)*84),0))</f>
        <v>NA</v>
      </c>
      <c r="DK9" t="str">
        <f ca="1">IF(OFFSET('Raw Data'!DK9,((Info!$M$1-1)*84),0)="","NA",OFFSET('Raw Data'!DK9,((Info!$M$1-1)*84),0))</f>
        <v>NA</v>
      </c>
      <c r="DL9" t="str">
        <f ca="1">IF(OFFSET('Raw Data'!DL9,((Info!$M$1-1)*84),0)="","NA",OFFSET('Raw Data'!DL9,((Info!$M$1-1)*84),0))</f>
        <v>NA</v>
      </c>
      <c r="DM9" t="str">
        <f ca="1">IF(OFFSET('Raw Data'!DM9,((Info!$M$1-1)*84),0)="","NA",OFFSET('Raw Data'!DM9,((Info!$M$1-1)*84),0))</f>
        <v>NA</v>
      </c>
      <c r="DN9" t="str">
        <f ca="1">IF(OFFSET('Raw Data'!DN9,((Info!$M$1-1)*84),0)="","NA",OFFSET('Raw Data'!DN9,((Info!$M$1-1)*84),0))</f>
        <v>NA</v>
      </c>
      <c r="DO9" t="str">
        <f ca="1">IF(OFFSET('Raw Data'!DO9,((Info!$M$1-1)*84),0)="","NA",OFFSET('Raw Data'!DO9,((Info!$M$1-1)*84),0))</f>
        <v>NA</v>
      </c>
      <c r="DP9" t="str">
        <f ca="1">IF(OFFSET('Raw Data'!DP9,((Info!$M$1-1)*84),0)="","NA",OFFSET('Raw Data'!DP9,((Info!$M$1-1)*84),0))</f>
        <v>NA</v>
      </c>
      <c r="DQ9" t="str">
        <f ca="1">IF(OFFSET('Raw Data'!DQ9,((Info!$M$1-1)*84),0)="","NA",OFFSET('Raw Data'!DQ9,((Info!$M$1-1)*84),0))</f>
        <v>NA</v>
      </c>
      <c r="DR9" t="str">
        <f ca="1">IF(OFFSET('Raw Data'!DR9,((Info!$M$1-1)*84),0)="","NA",OFFSET('Raw Data'!DR9,((Info!$M$1-1)*84),0))</f>
        <v>NA</v>
      </c>
      <c r="DS9" t="str">
        <f ca="1">IF(OFFSET('Raw Data'!DS9,((Info!$M$1-1)*84),0)="","NA",OFFSET('Raw Data'!DS9,((Info!$M$1-1)*84),0))</f>
        <v>NA</v>
      </c>
      <c r="DT9" t="str">
        <f ca="1">IF(OFFSET('Raw Data'!DT9,((Info!$M$1-1)*84),0)="","NA",OFFSET('Raw Data'!DT9,((Info!$M$1-1)*84),0))</f>
        <v>NA</v>
      </c>
      <c r="DU9" t="str">
        <f ca="1">IF(OFFSET('Raw Data'!DU9,((Info!$M$1-1)*84),0)="","NA",OFFSET('Raw Data'!DU9,((Info!$M$1-1)*84),0))</f>
        <v>NA</v>
      </c>
      <c r="DV9" t="str">
        <f ca="1">IF(OFFSET('Raw Data'!DV9,((Info!$M$1-1)*84),0)="","NA",OFFSET('Raw Data'!DV9,((Info!$M$1-1)*84),0))</f>
        <v>NA</v>
      </c>
      <c r="DW9" t="str">
        <f ca="1">IF(OFFSET('Raw Data'!DW9,((Info!$M$1-1)*84),0)="","NA",OFFSET('Raw Data'!DW9,((Info!$M$1-1)*84),0))</f>
        <v>NA</v>
      </c>
      <c r="DX9" t="str">
        <f ca="1">IF(OFFSET('Raw Data'!DX9,((Info!$M$1-1)*84),0)="","NA",OFFSET('Raw Data'!DX9,((Info!$M$1-1)*84),0))</f>
        <v>NA</v>
      </c>
      <c r="DY9" t="str">
        <f ca="1">IF(OFFSET('Raw Data'!DY9,((Info!$M$1-1)*84),0)="","NA",OFFSET('Raw Data'!DY9,((Info!$M$1-1)*84),0))</f>
        <v>NA</v>
      </c>
      <c r="DZ9" t="str">
        <f ca="1">IF(OFFSET('Raw Data'!DZ9,((Info!$M$1-1)*84),0)="","NA",OFFSET('Raw Data'!DZ9,((Info!$M$1-1)*84),0))</f>
        <v>NA</v>
      </c>
      <c r="EA9" t="str">
        <f ca="1">IF(OFFSET('Raw Data'!EA9,((Info!$M$1-1)*84),0)="","NA",OFFSET('Raw Data'!EA9,((Info!$M$1-1)*84),0))</f>
        <v>NA</v>
      </c>
      <c r="EB9" t="str">
        <f ca="1">IF(OFFSET('Raw Data'!EB9,((Info!$M$1-1)*84),0)="","NA",OFFSET('Raw Data'!EB9,((Info!$M$1-1)*84),0))</f>
        <v>NA</v>
      </c>
      <c r="EC9" t="str">
        <f ca="1">IF(OFFSET('Raw Data'!EC9,((Info!$M$1-1)*84),0)="","NA",OFFSET('Raw Data'!EC9,((Info!$M$1-1)*84),0))</f>
        <v>NA</v>
      </c>
      <c r="ED9" t="str">
        <f ca="1">IF(OFFSET('Raw Data'!ED9,((Info!$M$1-1)*84),0)="","NA",OFFSET('Raw Data'!ED9,((Info!$M$1-1)*84),0))</f>
        <v>NA</v>
      </c>
      <c r="EE9" t="str">
        <f ca="1">IF(OFFSET('Raw Data'!EE9,((Info!$M$1-1)*84),0)="","NA",OFFSET('Raw Data'!EE9,((Info!$M$1-1)*84),0))</f>
        <v>NA</v>
      </c>
      <c r="EF9" t="str">
        <f ca="1">IF(OFFSET('Raw Data'!EF9,((Info!$M$1-1)*84),0)="","NA",OFFSET('Raw Data'!EF9,((Info!$M$1-1)*84),0))</f>
        <v>NA</v>
      </c>
      <c r="EG9" t="str">
        <f ca="1">IF(OFFSET('Raw Data'!EG9,((Info!$M$1-1)*84),0)="","NA",OFFSET('Raw Data'!EG9,((Info!$M$1-1)*84),0))</f>
        <v>NA</v>
      </c>
      <c r="EH9" t="str">
        <f ca="1">IF(OFFSET('Raw Data'!EH9,((Info!$M$1-1)*84),0)="","NA",OFFSET('Raw Data'!EH9,((Info!$M$1-1)*84),0))</f>
        <v>NA</v>
      </c>
      <c r="EI9" t="str">
        <f ca="1">IF(OFFSET('Raw Data'!EI9,((Info!$M$1-1)*84),0)="","NA",OFFSET('Raw Data'!EI9,((Info!$M$1-1)*84),0))</f>
        <v>NA</v>
      </c>
      <c r="EJ9" t="str">
        <f ca="1">IF(OFFSET('Raw Data'!EJ9,((Info!$M$1-1)*84),0)="","NA",OFFSET('Raw Data'!EJ9,((Info!$M$1-1)*84),0))</f>
        <v>NA</v>
      </c>
      <c r="EK9" t="str">
        <f ca="1">IF(OFFSET('Raw Data'!EK9,((Info!$M$1-1)*84),0)="","NA",OFFSET('Raw Data'!EK9,((Info!$M$1-1)*84),0))</f>
        <v>NA</v>
      </c>
      <c r="EL9" t="str">
        <f ca="1">IF(OFFSET('Raw Data'!EL9,((Info!$M$1-1)*84),0)="","NA",OFFSET('Raw Data'!EL9,((Info!$M$1-1)*84),0))</f>
        <v>NA</v>
      </c>
      <c r="EM9" t="str">
        <f ca="1">IF(OFFSET('Raw Data'!EM9,((Info!$M$1-1)*84),0)="","NA",OFFSET('Raw Data'!EM9,((Info!$M$1-1)*84),0))</f>
        <v>NA</v>
      </c>
      <c r="EN9" t="str">
        <f ca="1">IF(OFFSET('Raw Data'!EN9,((Info!$M$1-1)*84),0)="","NA",OFFSET('Raw Data'!EN9,((Info!$M$1-1)*84),0))</f>
        <v>NA</v>
      </c>
      <c r="EO9" t="str">
        <f ca="1">IF(OFFSET('Raw Data'!EO9,((Info!$M$1-1)*84),0)="","NA",OFFSET('Raw Data'!EO9,((Info!$M$1-1)*84),0))</f>
        <v>NA</v>
      </c>
      <c r="EP9" t="str">
        <f ca="1">IF(OFFSET('Raw Data'!EP9,((Info!$M$1-1)*84),0)="","NA",OFFSET('Raw Data'!EP9,((Info!$M$1-1)*84),0))</f>
        <v>NA</v>
      </c>
      <c r="EQ9" t="str">
        <f ca="1">IF(OFFSET('Raw Data'!EQ9,((Info!$M$1-1)*84),0)="","NA",OFFSET('Raw Data'!EQ9,((Info!$M$1-1)*84),0))</f>
        <v>NA</v>
      </c>
      <c r="ER9" t="str">
        <f ca="1">IF(OFFSET('Raw Data'!ER9,((Info!$M$1-1)*84),0)="","NA",OFFSET('Raw Data'!ER9,((Info!$M$1-1)*84),0))</f>
        <v>NA</v>
      </c>
      <c r="ES9" t="str">
        <f ca="1">IF(OFFSET('Raw Data'!ES9,((Info!$M$1-1)*84),0)="","NA",OFFSET('Raw Data'!ES9,((Info!$M$1-1)*84),0))</f>
        <v>NA</v>
      </c>
      <c r="ET9" t="str">
        <f ca="1">IF(OFFSET('Raw Data'!ET9,((Info!$M$1-1)*84),0)="","NA",OFFSET('Raw Data'!ET9,((Info!$M$1-1)*84),0))</f>
        <v>NA</v>
      </c>
      <c r="EU9" t="str">
        <f ca="1">IF(OFFSET('Raw Data'!EU9,((Info!$M$1-1)*84),0)="","NA",OFFSET('Raw Data'!EU9,((Info!$M$1-1)*84),0))</f>
        <v>NA</v>
      </c>
      <c r="EV9" t="str">
        <f ca="1">IF(OFFSET('Raw Data'!EV9,((Info!$M$1-1)*84),0)="","NA",OFFSET('Raw Data'!EV9,((Info!$M$1-1)*84),0))</f>
        <v>NA</v>
      </c>
      <c r="EW9" t="str">
        <f ca="1">IF(OFFSET('Raw Data'!EW9,((Info!$M$1-1)*84),0)="","NA",OFFSET('Raw Data'!EW9,((Info!$M$1-1)*84),0))</f>
        <v>NA</v>
      </c>
      <c r="EX9" t="str">
        <f ca="1">IF(OFFSET('Raw Data'!EX9,((Info!$M$1-1)*84),0)="","NA",OFFSET('Raw Data'!EX9,((Info!$M$1-1)*84),0))</f>
        <v>NA</v>
      </c>
      <c r="EY9" t="str">
        <f ca="1">IF(OFFSET('Raw Data'!EY9,((Info!$M$1-1)*84),0)="","NA",OFFSET('Raw Data'!EY9,((Info!$M$1-1)*84),0))</f>
        <v>NA</v>
      </c>
      <c r="EZ9" t="str">
        <f ca="1">IF(OFFSET('Raw Data'!EZ9,((Info!$M$1-1)*84),0)="","NA",OFFSET('Raw Data'!EZ9,((Info!$M$1-1)*84),0))</f>
        <v>NA</v>
      </c>
      <c r="FA9" t="str">
        <f ca="1">IF(OFFSET('Raw Data'!FA9,((Info!$M$1-1)*84),0)="","NA",OFFSET('Raw Data'!FA9,((Info!$M$1-1)*84),0))</f>
        <v>NA</v>
      </c>
      <c r="FB9" t="str">
        <f ca="1">IF(OFFSET('Raw Data'!FB9,((Info!$M$1-1)*84),0)="","NA",OFFSET('Raw Data'!FB9,((Info!$M$1-1)*84),0))</f>
        <v>NA</v>
      </c>
      <c r="FC9" t="str">
        <f ca="1">IF(OFFSET('Raw Data'!FC9,((Info!$M$1-1)*84),0)="","NA",OFFSET('Raw Data'!FC9,((Info!$M$1-1)*84),0))</f>
        <v>NA</v>
      </c>
      <c r="FD9" t="str">
        <f ca="1">IF(OFFSET('Raw Data'!FD9,((Info!$M$1-1)*84),0)="","NA",OFFSET('Raw Data'!FD9,((Info!$M$1-1)*84),0))</f>
        <v>NA</v>
      </c>
      <c r="FE9" t="str">
        <f ca="1">IF(OFFSET('Raw Data'!FE9,((Info!$M$1-1)*84),0)="","NA",OFFSET('Raw Data'!FE9,((Info!$M$1-1)*84),0))</f>
        <v>NA</v>
      </c>
      <c r="FF9" t="str">
        <f ca="1">IF(OFFSET('Raw Data'!FF9,((Info!$M$1-1)*84),0)="","NA",OFFSET('Raw Data'!FF9,((Info!$M$1-1)*84),0))</f>
        <v>NA</v>
      </c>
      <c r="FG9" t="str">
        <f ca="1">IF(OFFSET('Raw Data'!FG9,((Info!$M$1-1)*84),0)="","NA",OFFSET('Raw Data'!FG9,((Info!$M$1-1)*84),0))</f>
        <v>NA</v>
      </c>
      <c r="FH9" t="str">
        <f ca="1">IF(OFFSET('Raw Data'!FH9,((Info!$M$1-1)*84),0)="","NA",OFFSET('Raw Data'!FH9,((Info!$M$1-1)*84),0))</f>
        <v>NA</v>
      </c>
      <c r="FI9" t="str">
        <f ca="1">IF(OFFSET('Raw Data'!FI9,((Info!$M$1-1)*84),0)="","NA",OFFSET('Raw Data'!FI9,((Info!$M$1-1)*84),0))</f>
        <v>NA</v>
      </c>
      <c r="FJ9" t="str">
        <f ca="1">IF(OFFSET('Raw Data'!FJ9,((Info!$M$1-1)*84),0)="","NA",OFFSET('Raw Data'!FJ9,((Info!$M$1-1)*84),0))</f>
        <v>NA</v>
      </c>
      <c r="FK9" t="str">
        <f ca="1">IF(OFFSET('Raw Data'!FK9,((Info!$M$1-1)*84),0)="","NA",OFFSET('Raw Data'!FK9,((Info!$M$1-1)*84),0))</f>
        <v>NA</v>
      </c>
      <c r="FL9" t="str">
        <f ca="1">IF(OFFSET('Raw Data'!FL9,((Info!$M$1-1)*84),0)="","NA",OFFSET('Raw Data'!FL9,((Info!$M$1-1)*84),0))</f>
        <v>NA</v>
      </c>
      <c r="FM9" t="str">
        <f ca="1">IF(OFFSET('Raw Data'!FM9,((Info!$M$1-1)*84),0)="","NA",OFFSET('Raw Data'!FM9,((Info!$M$1-1)*84),0))</f>
        <v>NA</v>
      </c>
      <c r="FN9" t="str">
        <f ca="1">IF(OFFSET('Raw Data'!FN9,((Info!$M$1-1)*84),0)="","NA",OFFSET('Raw Data'!FN9,((Info!$M$1-1)*84),0))</f>
        <v>NA</v>
      </c>
      <c r="FO9" t="str">
        <f ca="1">IF(OFFSET('Raw Data'!FO9,((Info!$M$1-1)*84),0)="","NA",OFFSET('Raw Data'!FO9,((Info!$M$1-1)*84),0))</f>
        <v>NA</v>
      </c>
      <c r="FP9" t="str">
        <f ca="1">IF(OFFSET('Raw Data'!FP9,((Info!$M$1-1)*84),0)="","NA",OFFSET('Raw Data'!FP9,((Info!$M$1-1)*84),0))</f>
        <v>NA</v>
      </c>
      <c r="FQ9" t="str">
        <f ca="1">IF(OFFSET('Raw Data'!FQ9,((Info!$M$1-1)*84),0)="","NA",OFFSET('Raw Data'!FQ9,((Info!$M$1-1)*84),0))</f>
        <v>NA</v>
      </c>
      <c r="FR9" t="str">
        <f ca="1">IF(OFFSET('Raw Data'!FR9,((Info!$M$1-1)*84),0)="","NA",OFFSET('Raw Data'!FR9,((Info!$M$1-1)*84),0))</f>
        <v>NA</v>
      </c>
      <c r="FS9" t="str">
        <f ca="1">IF(OFFSET('Raw Data'!FS9,((Info!$M$1-1)*84),0)="","NA",OFFSET('Raw Data'!FS9,((Info!$M$1-1)*84),0))</f>
        <v>NA</v>
      </c>
      <c r="FT9" t="str">
        <f ca="1">IF(OFFSET('Raw Data'!FT9,((Info!$M$1-1)*84),0)="","NA",OFFSET('Raw Data'!FT9,((Info!$M$1-1)*84),0))</f>
        <v>NA</v>
      </c>
      <c r="FU9" t="str">
        <f ca="1">IF(OFFSET('Raw Data'!FU9,((Info!$M$1-1)*84),0)="","NA",OFFSET('Raw Data'!FU9,((Info!$M$1-1)*84),0))</f>
        <v>NA</v>
      </c>
      <c r="FV9" t="str">
        <f ca="1">IF(OFFSET('Raw Data'!FV9,((Info!$M$1-1)*84),0)="","NA",OFFSET('Raw Data'!FV9,((Info!$M$1-1)*84),0))</f>
        <v>NA</v>
      </c>
      <c r="FW9" t="str">
        <f ca="1">IF(OFFSET('Raw Data'!FW9,((Info!$M$1-1)*84),0)="","NA",OFFSET('Raw Data'!FW9,((Info!$M$1-1)*84),0))</f>
        <v>NA</v>
      </c>
      <c r="FX9" t="str">
        <f ca="1">IF(OFFSET('Raw Data'!FX9,((Info!$M$1-1)*84),0)="","NA",OFFSET('Raw Data'!FX9,((Info!$M$1-1)*84),0))</f>
        <v>NA</v>
      </c>
      <c r="FY9" t="str">
        <f ca="1">IF(OFFSET('Raw Data'!FY9,((Info!$M$1-1)*84),0)="","NA",OFFSET('Raw Data'!FY9,((Info!$M$1-1)*84),0))</f>
        <v>NA</v>
      </c>
      <c r="FZ9" t="str">
        <f ca="1">IF(OFFSET('Raw Data'!FZ9,((Info!$M$1-1)*84),0)="","NA",OFFSET('Raw Data'!FZ9,((Info!$M$1-1)*84),0))</f>
        <v>NA</v>
      </c>
      <c r="GA9" t="str">
        <f ca="1">IF(OFFSET('Raw Data'!GA9,((Info!$M$1-1)*84),0)="","NA",OFFSET('Raw Data'!GA9,((Info!$M$1-1)*84),0))</f>
        <v>NA</v>
      </c>
      <c r="GB9" t="str">
        <f ca="1">IF(OFFSET('Raw Data'!GB9,((Info!$M$1-1)*84),0)="","NA",OFFSET('Raw Data'!GB9,((Info!$M$1-1)*84),0))</f>
        <v>NA</v>
      </c>
      <c r="GC9" t="str">
        <f ca="1">IF(OFFSET('Raw Data'!GC9,((Info!$M$1-1)*84),0)="","NA",OFFSET('Raw Data'!GC9,((Info!$M$1-1)*84),0))</f>
        <v>NA</v>
      </c>
      <c r="GD9" t="str">
        <f ca="1">IF(OFFSET('Raw Data'!GD9,((Info!$M$1-1)*84),0)="","NA",OFFSET('Raw Data'!GD9,((Info!$M$1-1)*84),0))</f>
        <v>NA</v>
      </c>
      <c r="GE9" t="str">
        <f ca="1">IF(OFFSET('Raw Data'!GE9,((Info!$M$1-1)*84),0)="","NA",OFFSET('Raw Data'!GE9,((Info!$M$1-1)*84),0))</f>
        <v>NA</v>
      </c>
      <c r="GF9" t="str">
        <f ca="1">IF(OFFSET('Raw Data'!GF9,((Info!$M$1-1)*84),0)="","NA",OFFSET('Raw Data'!GF9,((Info!$M$1-1)*84),0))</f>
        <v>NA</v>
      </c>
      <c r="GG9" t="str">
        <f ca="1">IF(OFFSET('Raw Data'!GG9,((Info!$M$1-1)*84),0)="","NA",OFFSET('Raw Data'!GG9,((Info!$M$1-1)*84),0))</f>
        <v>NA</v>
      </c>
      <c r="GH9" t="str">
        <f ca="1">IF(OFFSET('Raw Data'!GH9,((Info!$M$1-1)*84),0)="","NA",OFFSET('Raw Data'!GH9,((Info!$M$1-1)*84),0))</f>
        <v>NA</v>
      </c>
      <c r="GI9" t="str">
        <f ca="1">IF(OFFSET('Raw Data'!GI9,((Info!$M$1-1)*84),0)="","NA",OFFSET('Raw Data'!GI9,((Info!$M$1-1)*84),0))</f>
        <v>NA</v>
      </c>
      <c r="GJ9" t="str">
        <f ca="1">IF(OFFSET('Raw Data'!GJ9,((Info!$M$1-1)*84),0)="","NA",OFFSET('Raw Data'!GJ9,((Info!$M$1-1)*84),0))</f>
        <v>NA</v>
      </c>
      <c r="GK9" t="str">
        <f ca="1">IF(OFFSET('Raw Data'!GK9,((Info!$M$1-1)*84),0)="","NA",OFFSET('Raw Data'!GK9,((Info!$M$1-1)*84),0))</f>
        <v>NA</v>
      </c>
    </row>
    <row r="10" spans="1:256">
      <c r="A10" t="str">
        <f ca="1">OFFSET('Raw Data'!A10,((Info!$M$1-1)*84),0)</f>
        <v>Avg Wkly ACV Wtd Dist</v>
      </c>
      <c r="B10" t="str">
        <f ca="1">IF(OFFSET('Raw Data'!B10,((Info!$M$1-1)*84),0)="","NA",OFFSET('Raw Data'!B10,((Info!$M$1-1)*84),0))</f>
        <v>NA</v>
      </c>
      <c r="C10" t="str">
        <f ca="1">IF(OFFSET('Raw Data'!C10,((Info!$M$1-1)*84),0)="","NA",OFFSET('Raw Data'!C10,((Info!$M$1-1)*84),0))</f>
        <v>NA</v>
      </c>
      <c r="D10" t="str">
        <f ca="1">IF(OFFSET('Raw Data'!D10,((Info!$M$1-1)*84),0)="","NA",OFFSET('Raw Data'!D10,((Info!$M$1-1)*84),0))</f>
        <v>NA</v>
      </c>
      <c r="E10" t="str">
        <f ca="1">IF(OFFSET('Raw Data'!E10,((Info!$M$1-1)*84),0)="","NA",OFFSET('Raw Data'!E10,((Info!$M$1-1)*84),0))</f>
        <v>NA</v>
      </c>
      <c r="F10" t="str">
        <f ca="1">IF(OFFSET('Raw Data'!F10,((Info!$M$1-1)*84),0)="","NA",OFFSET('Raw Data'!F10,((Info!$M$1-1)*84),0))</f>
        <v>NA</v>
      </c>
      <c r="G10" t="str">
        <f ca="1">IF(OFFSET('Raw Data'!G10,((Info!$M$1-1)*84),0)="","NA",OFFSET('Raw Data'!G10,((Info!$M$1-1)*84),0))</f>
        <v>NA</v>
      </c>
      <c r="H10" t="str">
        <f ca="1">IF(OFFSET('Raw Data'!H10,((Info!$M$1-1)*84),0)="","NA",OFFSET('Raw Data'!H10,((Info!$M$1-1)*84),0))</f>
        <v>NA</v>
      </c>
      <c r="I10" t="str">
        <f ca="1">IF(OFFSET('Raw Data'!I10,((Info!$M$1-1)*84),0)="","NA",OFFSET('Raw Data'!I10,((Info!$M$1-1)*84),0))</f>
        <v>NA</v>
      </c>
      <c r="J10" t="str">
        <f ca="1">IF(OFFSET('Raw Data'!J10,((Info!$M$1-1)*84),0)="","NA",OFFSET('Raw Data'!J10,((Info!$M$1-1)*84),0))</f>
        <v>NA</v>
      </c>
      <c r="K10" t="str">
        <f ca="1">IF(OFFSET('Raw Data'!K10,((Info!$M$1-1)*84),0)="","NA",OFFSET('Raw Data'!K10,((Info!$M$1-1)*84),0))</f>
        <v>NA</v>
      </c>
      <c r="L10" t="str">
        <f ca="1">IF(OFFSET('Raw Data'!L10,((Info!$M$1-1)*84),0)="","NA",OFFSET('Raw Data'!L10,((Info!$M$1-1)*84),0))</f>
        <v>NA</v>
      </c>
      <c r="M10" t="str">
        <f ca="1">IF(OFFSET('Raw Data'!M10,((Info!$M$1-1)*84),0)="","NA",OFFSET('Raw Data'!M10,((Info!$M$1-1)*84),0))</f>
        <v>NA</v>
      </c>
      <c r="N10" t="str">
        <f ca="1">IF(OFFSET('Raw Data'!N10,((Info!$M$1-1)*84),0)="","NA",OFFSET('Raw Data'!N10,((Info!$M$1-1)*84),0))</f>
        <v>NA</v>
      </c>
      <c r="O10" t="str">
        <f ca="1">IF(OFFSET('Raw Data'!O10,((Info!$M$1-1)*84),0)="","NA",OFFSET('Raw Data'!O10,((Info!$M$1-1)*84),0))</f>
        <v>NA</v>
      </c>
      <c r="P10" t="str">
        <f ca="1">IF(OFFSET('Raw Data'!P10,((Info!$M$1-1)*84),0)="","NA",OFFSET('Raw Data'!P10,((Info!$M$1-1)*84),0))</f>
        <v>NA</v>
      </c>
      <c r="Q10" t="str">
        <f ca="1">IF(OFFSET('Raw Data'!Q10,((Info!$M$1-1)*84),0)="","NA",OFFSET('Raw Data'!Q10,((Info!$M$1-1)*84),0))</f>
        <v>NA</v>
      </c>
      <c r="R10" t="str">
        <f ca="1">IF(OFFSET('Raw Data'!R10,((Info!$M$1-1)*84),0)="","NA",OFFSET('Raw Data'!R10,((Info!$M$1-1)*84),0))</f>
        <v>NA</v>
      </c>
      <c r="S10" t="str">
        <f ca="1">IF(OFFSET('Raw Data'!S10,((Info!$M$1-1)*84),0)="","NA",OFFSET('Raw Data'!S10,((Info!$M$1-1)*84),0))</f>
        <v>NA</v>
      </c>
      <c r="T10" t="str">
        <f ca="1">IF(OFFSET('Raw Data'!T10,((Info!$M$1-1)*84),0)="","NA",OFFSET('Raw Data'!T10,((Info!$M$1-1)*84),0))</f>
        <v>NA</v>
      </c>
      <c r="U10" t="str">
        <f ca="1">IF(OFFSET('Raw Data'!U10,((Info!$M$1-1)*84),0)="","NA",OFFSET('Raw Data'!U10,((Info!$M$1-1)*84),0))</f>
        <v>NA</v>
      </c>
      <c r="V10" t="str">
        <f ca="1">IF(OFFSET('Raw Data'!V10,((Info!$M$1-1)*84),0)="","NA",OFFSET('Raw Data'!V10,((Info!$M$1-1)*84),0))</f>
        <v>NA</v>
      </c>
      <c r="W10" t="str">
        <f ca="1">IF(OFFSET('Raw Data'!W10,((Info!$M$1-1)*84),0)="","NA",OFFSET('Raw Data'!W10,((Info!$M$1-1)*84),0))</f>
        <v>NA</v>
      </c>
      <c r="X10" t="str">
        <f ca="1">IF(OFFSET('Raw Data'!X10,((Info!$M$1-1)*84),0)="","NA",OFFSET('Raw Data'!X10,((Info!$M$1-1)*84),0))</f>
        <v>NA</v>
      </c>
      <c r="Y10" t="str">
        <f ca="1">IF(OFFSET('Raw Data'!Y10,((Info!$M$1-1)*84),0)="","NA",OFFSET('Raw Data'!Y10,((Info!$M$1-1)*84),0))</f>
        <v>NA</v>
      </c>
      <c r="Z10" t="str">
        <f ca="1">IF(OFFSET('Raw Data'!Z10,((Info!$M$1-1)*84),0)="","NA",OFFSET('Raw Data'!Z10,((Info!$M$1-1)*84),0))</f>
        <v>NA</v>
      </c>
      <c r="AA10" t="str">
        <f ca="1">IF(OFFSET('Raw Data'!AA10,((Info!$M$1-1)*84),0)="","NA",OFFSET('Raw Data'!AA10,((Info!$M$1-1)*84),0))</f>
        <v>NA</v>
      </c>
      <c r="AB10" t="str">
        <f ca="1">IF(OFFSET('Raw Data'!AB10,((Info!$M$1-1)*84),0)="","NA",OFFSET('Raw Data'!AB10,((Info!$M$1-1)*84),0))</f>
        <v>NA</v>
      </c>
      <c r="AC10" t="str">
        <f ca="1">IF(OFFSET('Raw Data'!AC10,((Info!$M$1-1)*84),0)="","NA",OFFSET('Raw Data'!AC10,((Info!$M$1-1)*84),0))</f>
        <v>NA</v>
      </c>
      <c r="AD10" t="str">
        <f ca="1">IF(OFFSET('Raw Data'!AD10,((Info!$M$1-1)*84),0)="","NA",OFFSET('Raw Data'!AD10,((Info!$M$1-1)*84),0))</f>
        <v>NA</v>
      </c>
      <c r="AE10" t="str">
        <f ca="1">IF(OFFSET('Raw Data'!AE10,((Info!$M$1-1)*84),0)="","NA",OFFSET('Raw Data'!AE10,((Info!$M$1-1)*84),0))</f>
        <v>NA</v>
      </c>
      <c r="AF10" t="str">
        <f ca="1">IF(OFFSET('Raw Data'!AF10,((Info!$M$1-1)*84),0)="","NA",OFFSET('Raw Data'!AF10,((Info!$M$1-1)*84),0))</f>
        <v>NA</v>
      </c>
      <c r="AG10" t="str">
        <f ca="1">IF(OFFSET('Raw Data'!AG10,((Info!$M$1-1)*84),0)="","NA",OFFSET('Raw Data'!AG10,((Info!$M$1-1)*84),0))</f>
        <v>NA</v>
      </c>
      <c r="AH10" t="str">
        <f ca="1">IF(OFFSET('Raw Data'!AH10,((Info!$M$1-1)*84),0)="","NA",OFFSET('Raw Data'!AH10,((Info!$M$1-1)*84),0))</f>
        <v>NA</v>
      </c>
      <c r="AI10" t="str">
        <f ca="1">IF(OFFSET('Raw Data'!AI10,((Info!$M$1-1)*84),0)="","NA",OFFSET('Raw Data'!AI10,((Info!$M$1-1)*84),0))</f>
        <v>NA</v>
      </c>
      <c r="AJ10" t="str">
        <f ca="1">IF(OFFSET('Raw Data'!AJ10,((Info!$M$1-1)*84),0)="","NA",OFFSET('Raw Data'!AJ10,((Info!$M$1-1)*84),0))</f>
        <v>NA</v>
      </c>
      <c r="AK10" t="str">
        <f ca="1">IF(OFFSET('Raw Data'!AK10,((Info!$M$1-1)*84),0)="","NA",OFFSET('Raw Data'!AK10,((Info!$M$1-1)*84),0))</f>
        <v>NA</v>
      </c>
      <c r="AL10" t="str">
        <f ca="1">IF(OFFSET('Raw Data'!AL10,((Info!$M$1-1)*84),0)="","NA",OFFSET('Raw Data'!AL10,((Info!$M$1-1)*84),0))</f>
        <v>NA</v>
      </c>
      <c r="AM10" t="str">
        <f ca="1">IF(OFFSET('Raw Data'!AM10,((Info!$M$1-1)*84),0)="","NA",OFFSET('Raw Data'!AM10,((Info!$M$1-1)*84),0))</f>
        <v>NA</v>
      </c>
      <c r="AN10" t="str">
        <f ca="1">IF(OFFSET('Raw Data'!AN10,((Info!$M$1-1)*84),0)="","NA",OFFSET('Raw Data'!AN10,((Info!$M$1-1)*84),0))</f>
        <v>NA</v>
      </c>
      <c r="AO10" t="str">
        <f ca="1">IF(OFFSET('Raw Data'!AO10,((Info!$M$1-1)*84),0)="","NA",OFFSET('Raw Data'!AO10,((Info!$M$1-1)*84),0))</f>
        <v>NA</v>
      </c>
      <c r="AP10" t="str">
        <f ca="1">IF(OFFSET('Raw Data'!AP10,((Info!$M$1-1)*84),0)="","NA",OFFSET('Raw Data'!AP10,((Info!$M$1-1)*84),0))</f>
        <v>NA</v>
      </c>
      <c r="AQ10" t="str">
        <f ca="1">IF(OFFSET('Raw Data'!AQ10,((Info!$M$1-1)*84),0)="","NA",OFFSET('Raw Data'!AQ10,((Info!$M$1-1)*84),0))</f>
        <v>NA</v>
      </c>
      <c r="AR10" t="str">
        <f ca="1">IF(OFFSET('Raw Data'!AR10,((Info!$M$1-1)*84),0)="","NA",OFFSET('Raw Data'!AR10,((Info!$M$1-1)*84),0))</f>
        <v>NA</v>
      </c>
      <c r="AS10" t="str">
        <f ca="1">IF(OFFSET('Raw Data'!AS10,((Info!$M$1-1)*84),0)="","NA",OFFSET('Raw Data'!AS10,((Info!$M$1-1)*84),0))</f>
        <v>NA</v>
      </c>
      <c r="AT10" t="str">
        <f ca="1">IF(OFFSET('Raw Data'!AT10,((Info!$M$1-1)*84),0)="","NA",OFFSET('Raw Data'!AT10,((Info!$M$1-1)*84),0))</f>
        <v>NA</v>
      </c>
      <c r="AU10" t="str">
        <f ca="1">IF(OFFSET('Raw Data'!AU10,((Info!$M$1-1)*84),0)="","NA",OFFSET('Raw Data'!AU10,((Info!$M$1-1)*84),0))</f>
        <v>NA</v>
      </c>
      <c r="AV10" t="str">
        <f ca="1">IF(OFFSET('Raw Data'!AV10,((Info!$M$1-1)*84),0)="","NA",OFFSET('Raw Data'!AV10,((Info!$M$1-1)*84),0))</f>
        <v>NA</v>
      </c>
      <c r="AW10" t="str">
        <f ca="1">IF(OFFSET('Raw Data'!AW10,((Info!$M$1-1)*84),0)="","NA",OFFSET('Raw Data'!AW10,((Info!$M$1-1)*84),0))</f>
        <v>NA</v>
      </c>
      <c r="AX10" t="str">
        <f ca="1">IF(OFFSET('Raw Data'!AX10,((Info!$M$1-1)*84),0)="","NA",OFFSET('Raw Data'!AX10,((Info!$M$1-1)*84),0))</f>
        <v>NA</v>
      </c>
      <c r="AY10" t="str">
        <f ca="1">IF(OFFSET('Raw Data'!AY10,((Info!$M$1-1)*84),0)="","NA",OFFSET('Raw Data'!AY10,((Info!$M$1-1)*84),0))</f>
        <v>NA</v>
      </c>
      <c r="AZ10" t="str">
        <f ca="1">IF(OFFSET('Raw Data'!AZ10,((Info!$M$1-1)*84),0)="","NA",OFFSET('Raw Data'!AZ10,((Info!$M$1-1)*84),0))</f>
        <v>NA</v>
      </c>
      <c r="BA10" t="str">
        <f ca="1">IF(OFFSET('Raw Data'!BA10,((Info!$M$1-1)*84),0)="","NA",OFFSET('Raw Data'!BA10,((Info!$M$1-1)*84),0))</f>
        <v>NA</v>
      </c>
      <c r="BB10" t="str">
        <f ca="1">IF(OFFSET('Raw Data'!BB10,((Info!$M$1-1)*84),0)="","NA",OFFSET('Raw Data'!BB10,((Info!$M$1-1)*84),0))</f>
        <v>NA</v>
      </c>
      <c r="BC10" t="str">
        <f ca="1">IF(OFFSET('Raw Data'!BC10,((Info!$M$1-1)*84),0)="","NA",OFFSET('Raw Data'!BC10,((Info!$M$1-1)*84),0))</f>
        <v>NA</v>
      </c>
      <c r="BD10" t="str">
        <f ca="1">IF(OFFSET('Raw Data'!BD10,((Info!$M$1-1)*84),0)="","NA",OFFSET('Raw Data'!BD10,((Info!$M$1-1)*84),0))</f>
        <v>NA</v>
      </c>
      <c r="BE10" t="str">
        <f ca="1">IF(OFFSET('Raw Data'!BE10,((Info!$M$1-1)*84),0)="","NA",OFFSET('Raw Data'!BE10,((Info!$M$1-1)*84),0))</f>
        <v>NA</v>
      </c>
      <c r="BF10" t="str">
        <f ca="1">IF(OFFSET('Raw Data'!BF10,((Info!$M$1-1)*84),0)="","NA",OFFSET('Raw Data'!BF10,((Info!$M$1-1)*84),0))</f>
        <v>NA</v>
      </c>
      <c r="BG10" t="str">
        <f ca="1">IF(OFFSET('Raw Data'!BG10,((Info!$M$1-1)*84),0)="","NA",OFFSET('Raw Data'!BG10,((Info!$M$1-1)*84),0))</f>
        <v>NA</v>
      </c>
      <c r="BH10" t="str">
        <f ca="1">IF(OFFSET('Raw Data'!BH10,((Info!$M$1-1)*84),0)="","NA",OFFSET('Raw Data'!BH10,((Info!$M$1-1)*84),0))</f>
        <v>NA</v>
      </c>
      <c r="BI10" t="str">
        <f ca="1">IF(OFFSET('Raw Data'!BI10,((Info!$M$1-1)*84),0)="","NA",OFFSET('Raw Data'!BI10,((Info!$M$1-1)*84),0))</f>
        <v>NA</v>
      </c>
      <c r="BJ10" t="str">
        <f ca="1">IF(OFFSET('Raw Data'!BJ10,((Info!$M$1-1)*84),0)="","NA",OFFSET('Raw Data'!BJ10,((Info!$M$1-1)*84),0))</f>
        <v>NA</v>
      </c>
      <c r="BK10" t="str">
        <f ca="1">IF(OFFSET('Raw Data'!BK10,((Info!$M$1-1)*84),0)="","NA",OFFSET('Raw Data'!BK10,((Info!$M$1-1)*84),0))</f>
        <v>NA</v>
      </c>
      <c r="BL10" t="str">
        <f ca="1">IF(OFFSET('Raw Data'!BL10,((Info!$M$1-1)*84),0)="","NA",OFFSET('Raw Data'!BL10,((Info!$M$1-1)*84),0))</f>
        <v>NA</v>
      </c>
      <c r="BM10" t="str">
        <f ca="1">IF(OFFSET('Raw Data'!BM10,((Info!$M$1-1)*84),0)="","NA",OFFSET('Raw Data'!BM10,((Info!$M$1-1)*84),0))</f>
        <v>NA</v>
      </c>
      <c r="BN10" t="str">
        <f ca="1">IF(OFFSET('Raw Data'!BN10,((Info!$M$1-1)*84),0)="","NA",OFFSET('Raw Data'!BN10,((Info!$M$1-1)*84),0))</f>
        <v>NA</v>
      </c>
      <c r="BO10" t="str">
        <f ca="1">IF(OFFSET('Raw Data'!BO10,((Info!$M$1-1)*84),0)="","NA",OFFSET('Raw Data'!BO10,((Info!$M$1-1)*84),0))</f>
        <v>NA</v>
      </c>
      <c r="BP10" t="str">
        <f ca="1">IF(OFFSET('Raw Data'!BP10,((Info!$M$1-1)*84),0)="","NA",OFFSET('Raw Data'!BP10,((Info!$M$1-1)*84),0))</f>
        <v>NA</v>
      </c>
      <c r="BQ10" t="str">
        <f ca="1">IF(OFFSET('Raw Data'!BQ10,((Info!$M$1-1)*84),0)="","NA",OFFSET('Raw Data'!BQ10,((Info!$M$1-1)*84),0))</f>
        <v>NA</v>
      </c>
      <c r="BR10" t="str">
        <f ca="1">IF(OFFSET('Raw Data'!BR10,((Info!$M$1-1)*84),0)="","NA",OFFSET('Raw Data'!BR10,((Info!$M$1-1)*84),0))</f>
        <v>NA</v>
      </c>
      <c r="BS10" t="str">
        <f ca="1">IF(OFFSET('Raw Data'!BS10,((Info!$M$1-1)*84),0)="","NA",OFFSET('Raw Data'!BS10,((Info!$M$1-1)*84),0))</f>
        <v>NA</v>
      </c>
      <c r="BT10" t="str">
        <f ca="1">IF(OFFSET('Raw Data'!BT10,((Info!$M$1-1)*84),0)="","NA",OFFSET('Raw Data'!BT10,((Info!$M$1-1)*84),0))</f>
        <v>NA</v>
      </c>
      <c r="BU10" t="str">
        <f ca="1">IF(OFFSET('Raw Data'!BU10,((Info!$M$1-1)*84),0)="","NA",OFFSET('Raw Data'!BU10,((Info!$M$1-1)*84),0))</f>
        <v>NA</v>
      </c>
      <c r="BV10" t="str">
        <f ca="1">IF(OFFSET('Raw Data'!BV10,((Info!$M$1-1)*84),0)="","NA",OFFSET('Raw Data'!BV10,((Info!$M$1-1)*84),0))</f>
        <v>NA</v>
      </c>
      <c r="BW10" t="str">
        <f ca="1">IF(OFFSET('Raw Data'!BW10,((Info!$M$1-1)*84),0)="","NA",OFFSET('Raw Data'!BW10,((Info!$M$1-1)*84),0))</f>
        <v>NA</v>
      </c>
      <c r="BX10" t="str">
        <f ca="1">IF(OFFSET('Raw Data'!BX10,((Info!$M$1-1)*84),0)="","NA",OFFSET('Raw Data'!BX10,((Info!$M$1-1)*84),0))</f>
        <v>NA</v>
      </c>
      <c r="BY10" t="str">
        <f ca="1">IF(OFFSET('Raw Data'!BY10,((Info!$M$1-1)*84),0)="","NA",OFFSET('Raw Data'!BY10,((Info!$M$1-1)*84),0))</f>
        <v>NA</v>
      </c>
      <c r="BZ10" t="str">
        <f ca="1">IF(OFFSET('Raw Data'!BZ10,((Info!$M$1-1)*84),0)="","NA",OFFSET('Raw Data'!BZ10,((Info!$M$1-1)*84),0))</f>
        <v>NA</v>
      </c>
      <c r="CA10" t="str">
        <f ca="1">IF(OFFSET('Raw Data'!CA10,((Info!$M$1-1)*84),0)="","NA",OFFSET('Raw Data'!CA10,((Info!$M$1-1)*84),0))</f>
        <v>NA</v>
      </c>
      <c r="CB10" t="str">
        <f ca="1">IF(OFFSET('Raw Data'!CB10,((Info!$M$1-1)*84),0)="","NA",OFFSET('Raw Data'!CB10,((Info!$M$1-1)*84),0))</f>
        <v>NA</v>
      </c>
      <c r="CC10" t="str">
        <f ca="1">IF(OFFSET('Raw Data'!CC10,((Info!$M$1-1)*84),0)="","NA",OFFSET('Raw Data'!CC10,((Info!$M$1-1)*84),0))</f>
        <v>NA</v>
      </c>
      <c r="CD10" t="str">
        <f ca="1">IF(OFFSET('Raw Data'!CD10,((Info!$M$1-1)*84),0)="","NA",OFFSET('Raw Data'!CD10,((Info!$M$1-1)*84),0))</f>
        <v>NA</v>
      </c>
      <c r="CE10" t="str">
        <f ca="1">IF(OFFSET('Raw Data'!CE10,((Info!$M$1-1)*84),0)="","NA",OFFSET('Raw Data'!CE10,((Info!$M$1-1)*84),0))</f>
        <v>NA</v>
      </c>
      <c r="CF10" t="str">
        <f ca="1">IF(OFFSET('Raw Data'!CF10,((Info!$M$1-1)*84),0)="","NA",OFFSET('Raw Data'!CF10,((Info!$M$1-1)*84),0))</f>
        <v>NA</v>
      </c>
      <c r="CG10" t="str">
        <f ca="1">IF(OFFSET('Raw Data'!CG10,((Info!$M$1-1)*84),0)="","NA",OFFSET('Raw Data'!CG10,((Info!$M$1-1)*84),0))</f>
        <v>NA</v>
      </c>
      <c r="CH10" t="str">
        <f ca="1">IF(OFFSET('Raw Data'!CH10,((Info!$M$1-1)*84),0)="","NA",OFFSET('Raw Data'!CH10,((Info!$M$1-1)*84),0))</f>
        <v>NA</v>
      </c>
      <c r="CI10" t="str">
        <f ca="1">IF(OFFSET('Raw Data'!CI10,((Info!$M$1-1)*84),0)="","NA",OFFSET('Raw Data'!CI10,((Info!$M$1-1)*84),0))</f>
        <v>NA</v>
      </c>
      <c r="CJ10" t="str">
        <f ca="1">IF(OFFSET('Raw Data'!CJ10,((Info!$M$1-1)*84),0)="","NA",OFFSET('Raw Data'!CJ10,((Info!$M$1-1)*84),0))</f>
        <v>NA</v>
      </c>
      <c r="CK10" t="str">
        <f ca="1">IF(OFFSET('Raw Data'!CK10,((Info!$M$1-1)*84),0)="","NA",OFFSET('Raw Data'!CK10,((Info!$M$1-1)*84),0))</f>
        <v>NA</v>
      </c>
      <c r="CL10" t="str">
        <f ca="1">IF(OFFSET('Raw Data'!CL10,((Info!$M$1-1)*84),0)="","NA",OFFSET('Raw Data'!CL10,((Info!$M$1-1)*84),0))</f>
        <v>NA</v>
      </c>
      <c r="CM10" t="str">
        <f ca="1">IF(OFFSET('Raw Data'!CM10,((Info!$M$1-1)*84),0)="","NA",OFFSET('Raw Data'!CM10,((Info!$M$1-1)*84),0))</f>
        <v>NA</v>
      </c>
      <c r="CN10" t="str">
        <f ca="1">IF(OFFSET('Raw Data'!CN10,((Info!$M$1-1)*84),0)="","NA",OFFSET('Raw Data'!CN10,((Info!$M$1-1)*84),0))</f>
        <v>NA</v>
      </c>
      <c r="CO10" t="str">
        <f ca="1">IF(OFFSET('Raw Data'!CO10,((Info!$M$1-1)*84),0)="","NA",OFFSET('Raw Data'!CO10,((Info!$M$1-1)*84),0))</f>
        <v>NA</v>
      </c>
      <c r="CP10" t="str">
        <f ca="1">IF(OFFSET('Raw Data'!CP10,((Info!$M$1-1)*84),0)="","NA",OFFSET('Raw Data'!CP10,((Info!$M$1-1)*84),0))</f>
        <v>NA</v>
      </c>
      <c r="CQ10" t="str">
        <f ca="1">IF(OFFSET('Raw Data'!CQ10,((Info!$M$1-1)*84),0)="","NA",OFFSET('Raw Data'!CQ10,((Info!$M$1-1)*84),0))</f>
        <v>NA</v>
      </c>
      <c r="CR10" t="str">
        <f ca="1">IF(OFFSET('Raw Data'!CR10,((Info!$M$1-1)*84),0)="","NA",OFFSET('Raw Data'!CR10,((Info!$M$1-1)*84),0))</f>
        <v>NA</v>
      </c>
      <c r="CS10" t="str">
        <f ca="1">IF(OFFSET('Raw Data'!CS10,((Info!$M$1-1)*84),0)="","NA",OFFSET('Raw Data'!CS10,((Info!$M$1-1)*84),0))</f>
        <v>NA</v>
      </c>
      <c r="CT10" t="str">
        <f ca="1">IF(OFFSET('Raw Data'!CT10,((Info!$M$1-1)*84),0)="","NA",OFFSET('Raw Data'!CT10,((Info!$M$1-1)*84),0))</f>
        <v>NA</v>
      </c>
      <c r="CU10" t="str">
        <f ca="1">IF(OFFSET('Raw Data'!CU10,((Info!$M$1-1)*84),0)="","NA",OFFSET('Raw Data'!CU10,((Info!$M$1-1)*84),0))</f>
        <v>NA</v>
      </c>
      <c r="CV10" t="str">
        <f ca="1">IF(OFFSET('Raw Data'!CV10,((Info!$M$1-1)*84),0)="","NA",OFFSET('Raw Data'!CV10,((Info!$M$1-1)*84),0))</f>
        <v>NA</v>
      </c>
      <c r="CW10" t="str">
        <f ca="1">IF(OFFSET('Raw Data'!CW10,((Info!$M$1-1)*84),0)="","NA",OFFSET('Raw Data'!CW10,((Info!$M$1-1)*84),0))</f>
        <v>NA</v>
      </c>
      <c r="CX10" t="str">
        <f ca="1">IF(OFFSET('Raw Data'!CX10,((Info!$M$1-1)*84),0)="","NA",OFFSET('Raw Data'!CX10,((Info!$M$1-1)*84),0))</f>
        <v>NA</v>
      </c>
      <c r="CY10" t="str">
        <f ca="1">IF(OFFSET('Raw Data'!CY10,((Info!$M$1-1)*84),0)="","NA",OFFSET('Raw Data'!CY10,((Info!$M$1-1)*84),0))</f>
        <v>NA</v>
      </c>
      <c r="CZ10" t="str">
        <f ca="1">IF(OFFSET('Raw Data'!CZ10,((Info!$M$1-1)*84),0)="","NA",OFFSET('Raw Data'!CZ10,((Info!$M$1-1)*84),0))</f>
        <v>NA</v>
      </c>
      <c r="DA10" t="str">
        <f ca="1">IF(OFFSET('Raw Data'!DA10,((Info!$M$1-1)*84),0)="","NA",OFFSET('Raw Data'!DA10,((Info!$M$1-1)*84),0))</f>
        <v>NA</v>
      </c>
      <c r="DB10" t="str">
        <f ca="1">IF(OFFSET('Raw Data'!DB10,((Info!$M$1-1)*84),0)="","NA",OFFSET('Raw Data'!DB10,((Info!$M$1-1)*84),0))</f>
        <v>NA</v>
      </c>
      <c r="DC10" t="str">
        <f ca="1">IF(OFFSET('Raw Data'!DC10,((Info!$M$1-1)*84),0)="","NA",OFFSET('Raw Data'!DC10,((Info!$M$1-1)*84),0))</f>
        <v>NA</v>
      </c>
      <c r="DD10" t="str">
        <f ca="1">IF(OFFSET('Raw Data'!DD10,((Info!$M$1-1)*84),0)="","NA",OFFSET('Raw Data'!DD10,((Info!$M$1-1)*84),0))</f>
        <v>NA</v>
      </c>
      <c r="DE10" t="str">
        <f ca="1">IF(OFFSET('Raw Data'!DE10,((Info!$M$1-1)*84),0)="","NA",OFFSET('Raw Data'!DE10,((Info!$M$1-1)*84),0))</f>
        <v>NA</v>
      </c>
      <c r="DF10" t="str">
        <f ca="1">IF(OFFSET('Raw Data'!DF10,((Info!$M$1-1)*84),0)="","NA",OFFSET('Raw Data'!DF10,((Info!$M$1-1)*84),0))</f>
        <v>NA</v>
      </c>
      <c r="DG10" t="str">
        <f ca="1">IF(OFFSET('Raw Data'!DG10,((Info!$M$1-1)*84),0)="","NA",OFFSET('Raw Data'!DG10,((Info!$M$1-1)*84),0))</f>
        <v>NA</v>
      </c>
      <c r="DH10" t="str">
        <f ca="1">IF(OFFSET('Raw Data'!DH10,((Info!$M$1-1)*84),0)="","NA",OFFSET('Raw Data'!DH10,((Info!$M$1-1)*84),0))</f>
        <v>NA</v>
      </c>
      <c r="DI10" t="str">
        <f ca="1">IF(OFFSET('Raw Data'!DI10,((Info!$M$1-1)*84),0)="","NA",OFFSET('Raw Data'!DI10,((Info!$M$1-1)*84),0))</f>
        <v>NA</v>
      </c>
      <c r="DJ10" t="str">
        <f ca="1">IF(OFFSET('Raw Data'!DJ10,((Info!$M$1-1)*84),0)="","NA",OFFSET('Raw Data'!DJ10,((Info!$M$1-1)*84),0))</f>
        <v>NA</v>
      </c>
      <c r="DK10" t="str">
        <f ca="1">IF(OFFSET('Raw Data'!DK10,((Info!$M$1-1)*84),0)="","NA",OFFSET('Raw Data'!DK10,((Info!$M$1-1)*84),0))</f>
        <v>NA</v>
      </c>
      <c r="DL10" t="str">
        <f ca="1">IF(OFFSET('Raw Data'!DL10,((Info!$M$1-1)*84),0)="","NA",OFFSET('Raw Data'!DL10,((Info!$M$1-1)*84),0))</f>
        <v>NA</v>
      </c>
      <c r="DM10" t="str">
        <f ca="1">IF(OFFSET('Raw Data'!DM10,((Info!$M$1-1)*84),0)="","NA",OFFSET('Raw Data'!DM10,((Info!$M$1-1)*84),0))</f>
        <v>NA</v>
      </c>
      <c r="DN10" t="str">
        <f ca="1">IF(OFFSET('Raw Data'!DN10,((Info!$M$1-1)*84),0)="","NA",OFFSET('Raw Data'!DN10,((Info!$M$1-1)*84),0))</f>
        <v>NA</v>
      </c>
      <c r="DO10" t="str">
        <f ca="1">IF(OFFSET('Raw Data'!DO10,((Info!$M$1-1)*84),0)="","NA",OFFSET('Raw Data'!DO10,((Info!$M$1-1)*84),0))</f>
        <v>NA</v>
      </c>
      <c r="DP10" t="str">
        <f ca="1">IF(OFFSET('Raw Data'!DP10,((Info!$M$1-1)*84),0)="","NA",OFFSET('Raw Data'!DP10,((Info!$M$1-1)*84),0))</f>
        <v>NA</v>
      </c>
      <c r="DQ10" t="str">
        <f ca="1">IF(OFFSET('Raw Data'!DQ10,((Info!$M$1-1)*84),0)="","NA",OFFSET('Raw Data'!DQ10,((Info!$M$1-1)*84),0))</f>
        <v>NA</v>
      </c>
      <c r="DR10" t="str">
        <f ca="1">IF(OFFSET('Raw Data'!DR10,((Info!$M$1-1)*84),0)="","NA",OFFSET('Raw Data'!DR10,((Info!$M$1-1)*84),0))</f>
        <v>NA</v>
      </c>
      <c r="DS10" t="str">
        <f ca="1">IF(OFFSET('Raw Data'!DS10,((Info!$M$1-1)*84),0)="","NA",OFFSET('Raw Data'!DS10,((Info!$M$1-1)*84),0))</f>
        <v>NA</v>
      </c>
      <c r="DT10" t="str">
        <f ca="1">IF(OFFSET('Raw Data'!DT10,((Info!$M$1-1)*84),0)="","NA",OFFSET('Raw Data'!DT10,((Info!$M$1-1)*84),0))</f>
        <v>NA</v>
      </c>
      <c r="DU10" t="str">
        <f ca="1">IF(OFFSET('Raw Data'!DU10,((Info!$M$1-1)*84),0)="","NA",OFFSET('Raw Data'!DU10,((Info!$M$1-1)*84),0))</f>
        <v>NA</v>
      </c>
      <c r="DV10" t="str">
        <f ca="1">IF(OFFSET('Raw Data'!DV10,((Info!$M$1-1)*84),0)="","NA",OFFSET('Raw Data'!DV10,((Info!$M$1-1)*84),0))</f>
        <v>NA</v>
      </c>
      <c r="DW10" t="str">
        <f ca="1">IF(OFFSET('Raw Data'!DW10,((Info!$M$1-1)*84),0)="","NA",OFFSET('Raw Data'!DW10,((Info!$M$1-1)*84),0))</f>
        <v>NA</v>
      </c>
      <c r="DX10" t="str">
        <f ca="1">IF(OFFSET('Raw Data'!DX10,((Info!$M$1-1)*84),0)="","NA",OFFSET('Raw Data'!DX10,((Info!$M$1-1)*84),0))</f>
        <v>NA</v>
      </c>
      <c r="DY10" t="str">
        <f ca="1">IF(OFFSET('Raw Data'!DY10,((Info!$M$1-1)*84),0)="","NA",OFFSET('Raw Data'!DY10,((Info!$M$1-1)*84),0))</f>
        <v>NA</v>
      </c>
      <c r="DZ10" t="str">
        <f ca="1">IF(OFFSET('Raw Data'!DZ10,((Info!$M$1-1)*84),0)="","NA",OFFSET('Raw Data'!DZ10,((Info!$M$1-1)*84),0))</f>
        <v>NA</v>
      </c>
      <c r="EA10" t="str">
        <f ca="1">IF(OFFSET('Raw Data'!EA10,((Info!$M$1-1)*84),0)="","NA",OFFSET('Raw Data'!EA10,((Info!$M$1-1)*84),0))</f>
        <v>NA</v>
      </c>
      <c r="EB10" t="str">
        <f ca="1">IF(OFFSET('Raw Data'!EB10,((Info!$M$1-1)*84),0)="","NA",OFFSET('Raw Data'!EB10,((Info!$M$1-1)*84),0))</f>
        <v>NA</v>
      </c>
      <c r="EC10" t="str">
        <f ca="1">IF(OFFSET('Raw Data'!EC10,((Info!$M$1-1)*84),0)="","NA",OFFSET('Raw Data'!EC10,((Info!$M$1-1)*84),0))</f>
        <v>NA</v>
      </c>
      <c r="ED10" t="str">
        <f ca="1">IF(OFFSET('Raw Data'!ED10,((Info!$M$1-1)*84),0)="","NA",OFFSET('Raw Data'!ED10,((Info!$M$1-1)*84),0))</f>
        <v>NA</v>
      </c>
      <c r="EE10" t="str">
        <f ca="1">IF(OFFSET('Raw Data'!EE10,((Info!$M$1-1)*84),0)="","NA",OFFSET('Raw Data'!EE10,((Info!$M$1-1)*84),0))</f>
        <v>NA</v>
      </c>
      <c r="EF10" t="str">
        <f ca="1">IF(OFFSET('Raw Data'!EF10,((Info!$M$1-1)*84),0)="","NA",OFFSET('Raw Data'!EF10,((Info!$M$1-1)*84),0))</f>
        <v>NA</v>
      </c>
      <c r="EG10" t="str">
        <f ca="1">IF(OFFSET('Raw Data'!EG10,((Info!$M$1-1)*84),0)="","NA",OFFSET('Raw Data'!EG10,((Info!$M$1-1)*84),0))</f>
        <v>NA</v>
      </c>
      <c r="EH10" t="str">
        <f ca="1">IF(OFFSET('Raw Data'!EH10,((Info!$M$1-1)*84),0)="","NA",OFFSET('Raw Data'!EH10,((Info!$M$1-1)*84),0))</f>
        <v>NA</v>
      </c>
      <c r="EI10" t="str">
        <f ca="1">IF(OFFSET('Raw Data'!EI10,((Info!$M$1-1)*84),0)="","NA",OFFSET('Raw Data'!EI10,((Info!$M$1-1)*84),0))</f>
        <v>NA</v>
      </c>
      <c r="EJ10" t="str">
        <f ca="1">IF(OFFSET('Raw Data'!EJ10,((Info!$M$1-1)*84),0)="","NA",OFFSET('Raw Data'!EJ10,((Info!$M$1-1)*84),0))</f>
        <v>NA</v>
      </c>
      <c r="EK10" t="str">
        <f ca="1">IF(OFFSET('Raw Data'!EK10,((Info!$M$1-1)*84),0)="","NA",OFFSET('Raw Data'!EK10,((Info!$M$1-1)*84),0))</f>
        <v>NA</v>
      </c>
      <c r="EL10" t="str">
        <f ca="1">IF(OFFSET('Raw Data'!EL10,((Info!$M$1-1)*84),0)="","NA",OFFSET('Raw Data'!EL10,((Info!$M$1-1)*84),0))</f>
        <v>NA</v>
      </c>
      <c r="EM10" t="str">
        <f ca="1">IF(OFFSET('Raw Data'!EM10,((Info!$M$1-1)*84),0)="","NA",OFFSET('Raw Data'!EM10,((Info!$M$1-1)*84),0))</f>
        <v>NA</v>
      </c>
      <c r="EN10" t="str">
        <f ca="1">IF(OFFSET('Raw Data'!EN10,((Info!$M$1-1)*84),0)="","NA",OFFSET('Raw Data'!EN10,((Info!$M$1-1)*84),0))</f>
        <v>NA</v>
      </c>
      <c r="EO10" t="str">
        <f ca="1">IF(OFFSET('Raw Data'!EO10,((Info!$M$1-1)*84),0)="","NA",OFFSET('Raw Data'!EO10,((Info!$M$1-1)*84),0))</f>
        <v>NA</v>
      </c>
      <c r="EP10" t="str">
        <f ca="1">IF(OFFSET('Raw Data'!EP10,((Info!$M$1-1)*84),0)="","NA",OFFSET('Raw Data'!EP10,((Info!$M$1-1)*84),0))</f>
        <v>NA</v>
      </c>
      <c r="EQ10" t="str">
        <f ca="1">IF(OFFSET('Raw Data'!EQ10,((Info!$M$1-1)*84),0)="","NA",OFFSET('Raw Data'!EQ10,((Info!$M$1-1)*84),0))</f>
        <v>NA</v>
      </c>
      <c r="ER10" t="str">
        <f ca="1">IF(OFFSET('Raw Data'!ER10,((Info!$M$1-1)*84),0)="","NA",OFFSET('Raw Data'!ER10,((Info!$M$1-1)*84),0))</f>
        <v>NA</v>
      </c>
      <c r="ES10" t="str">
        <f ca="1">IF(OFFSET('Raw Data'!ES10,((Info!$M$1-1)*84),0)="","NA",OFFSET('Raw Data'!ES10,((Info!$M$1-1)*84),0))</f>
        <v>NA</v>
      </c>
      <c r="ET10" t="str">
        <f ca="1">IF(OFFSET('Raw Data'!ET10,((Info!$M$1-1)*84),0)="","NA",OFFSET('Raw Data'!ET10,((Info!$M$1-1)*84),0))</f>
        <v>NA</v>
      </c>
      <c r="EU10" t="str">
        <f ca="1">IF(OFFSET('Raw Data'!EU10,((Info!$M$1-1)*84),0)="","NA",OFFSET('Raw Data'!EU10,((Info!$M$1-1)*84),0))</f>
        <v>NA</v>
      </c>
      <c r="EV10" t="str">
        <f ca="1">IF(OFFSET('Raw Data'!EV10,((Info!$M$1-1)*84),0)="","NA",OFFSET('Raw Data'!EV10,((Info!$M$1-1)*84),0))</f>
        <v>NA</v>
      </c>
      <c r="EW10" t="str">
        <f ca="1">IF(OFFSET('Raw Data'!EW10,((Info!$M$1-1)*84),0)="","NA",OFFSET('Raw Data'!EW10,((Info!$M$1-1)*84),0))</f>
        <v>NA</v>
      </c>
      <c r="EX10" t="str">
        <f ca="1">IF(OFFSET('Raw Data'!EX10,((Info!$M$1-1)*84),0)="","NA",OFFSET('Raw Data'!EX10,((Info!$M$1-1)*84),0))</f>
        <v>NA</v>
      </c>
      <c r="EY10" t="str">
        <f ca="1">IF(OFFSET('Raw Data'!EY10,((Info!$M$1-1)*84),0)="","NA",OFFSET('Raw Data'!EY10,((Info!$M$1-1)*84),0))</f>
        <v>NA</v>
      </c>
      <c r="EZ10" t="str">
        <f ca="1">IF(OFFSET('Raw Data'!EZ10,((Info!$M$1-1)*84),0)="","NA",OFFSET('Raw Data'!EZ10,((Info!$M$1-1)*84),0))</f>
        <v>NA</v>
      </c>
      <c r="FA10" t="str">
        <f ca="1">IF(OFFSET('Raw Data'!FA10,((Info!$M$1-1)*84),0)="","NA",OFFSET('Raw Data'!FA10,((Info!$M$1-1)*84),0))</f>
        <v>NA</v>
      </c>
      <c r="FB10" t="str">
        <f ca="1">IF(OFFSET('Raw Data'!FB10,((Info!$M$1-1)*84),0)="","NA",OFFSET('Raw Data'!FB10,((Info!$M$1-1)*84),0))</f>
        <v>NA</v>
      </c>
      <c r="FC10" t="str">
        <f ca="1">IF(OFFSET('Raw Data'!FC10,((Info!$M$1-1)*84),0)="","NA",OFFSET('Raw Data'!FC10,((Info!$M$1-1)*84),0))</f>
        <v>NA</v>
      </c>
      <c r="FD10" t="str">
        <f ca="1">IF(OFFSET('Raw Data'!FD10,((Info!$M$1-1)*84),0)="","NA",OFFSET('Raw Data'!FD10,((Info!$M$1-1)*84),0))</f>
        <v>NA</v>
      </c>
      <c r="FE10" t="str">
        <f ca="1">IF(OFFSET('Raw Data'!FE10,((Info!$M$1-1)*84),0)="","NA",OFFSET('Raw Data'!FE10,((Info!$M$1-1)*84),0))</f>
        <v>NA</v>
      </c>
      <c r="FF10" t="str">
        <f ca="1">IF(OFFSET('Raw Data'!FF10,((Info!$M$1-1)*84),0)="","NA",OFFSET('Raw Data'!FF10,((Info!$M$1-1)*84),0))</f>
        <v>NA</v>
      </c>
      <c r="FG10" t="str">
        <f ca="1">IF(OFFSET('Raw Data'!FG10,((Info!$M$1-1)*84),0)="","NA",OFFSET('Raw Data'!FG10,((Info!$M$1-1)*84),0))</f>
        <v>NA</v>
      </c>
      <c r="FH10" t="str">
        <f ca="1">IF(OFFSET('Raw Data'!FH10,((Info!$M$1-1)*84),0)="","NA",OFFSET('Raw Data'!FH10,((Info!$M$1-1)*84),0))</f>
        <v>NA</v>
      </c>
      <c r="FI10" t="str">
        <f ca="1">IF(OFFSET('Raw Data'!FI10,((Info!$M$1-1)*84),0)="","NA",OFFSET('Raw Data'!FI10,((Info!$M$1-1)*84),0))</f>
        <v>NA</v>
      </c>
      <c r="FJ10" t="str">
        <f ca="1">IF(OFFSET('Raw Data'!FJ10,((Info!$M$1-1)*84),0)="","NA",OFFSET('Raw Data'!FJ10,((Info!$M$1-1)*84),0))</f>
        <v>NA</v>
      </c>
      <c r="FK10" t="str">
        <f ca="1">IF(OFFSET('Raw Data'!FK10,((Info!$M$1-1)*84),0)="","NA",OFFSET('Raw Data'!FK10,((Info!$M$1-1)*84),0))</f>
        <v>NA</v>
      </c>
      <c r="FL10" t="str">
        <f ca="1">IF(OFFSET('Raw Data'!FL10,((Info!$M$1-1)*84),0)="","NA",OFFSET('Raw Data'!FL10,((Info!$M$1-1)*84),0))</f>
        <v>NA</v>
      </c>
      <c r="FM10" t="str">
        <f ca="1">IF(OFFSET('Raw Data'!FM10,((Info!$M$1-1)*84),0)="","NA",OFFSET('Raw Data'!FM10,((Info!$M$1-1)*84),0))</f>
        <v>NA</v>
      </c>
      <c r="FN10" t="str">
        <f ca="1">IF(OFFSET('Raw Data'!FN10,((Info!$M$1-1)*84),0)="","NA",OFFSET('Raw Data'!FN10,((Info!$M$1-1)*84),0))</f>
        <v>NA</v>
      </c>
      <c r="FO10" t="str">
        <f ca="1">IF(OFFSET('Raw Data'!FO10,((Info!$M$1-1)*84),0)="","NA",OFFSET('Raw Data'!FO10,((Info!$M$1-1)*84),0))</f>
        <v>NA</v>
      </c>
      <c r="FP10" t="str">
        <f ca="1">IF(OFFSET('Raw Data'!FP10,((Info!$M$1-1)*84),0)="","NA",OFFSET('Raw Data'!FP10,((Info!$M$1-1)*84),0))</f>
        <v>NA</v>
      </c>
      <c r="FQ10" t="str">
        <f ca="1">IF(OFFSET('Raw Data'!FQ10,((Info!$M$1-1)*84),0)="","NA",OFFSET('Raw Data'!FQ10,((Info!$M$1-1)*84),0))</f>
        <v>NA</v>
      </c>
      <c r="FR10" t="str">
        <f ca="1">IF(OFFSET('Raw Data'!FR10,((Info!$M$1-1)*84),0)="","NA",OFFSET('Raw Data'!FR10,((Info!$M$1-1)*84),0))</f>
        <v>NA</v>
      </c>
      <c r="FS10" t="str">
        <f ca="1">IF(OFFSET('Raw Data'!FS10,((Info!$M$1-1)*84),0)="","NA",OFFSET('Raw Data'!FS10,((Info!$M$1-1)*84),0))</f>
        <v>NA</v>
      </c>
      <c r="FT10" t="str">
        <f ca="1">IF(OFFSET('Raw Data'!FT10,((Info!$M$1-1)*84),0)="","NA",OFFSET('Raw Data'!FT10,((Info!$M$1-1)*84),0))</f>
        <v>NA</v>
      </c>
      <c r="FU10" t="str">
        <f ca="1">IF(OFFSET('Raw Data'!FU10,((Info!$M$1-1)*84),0)="","NA",OFFSET('Raw Data'!FU10,((Info!$M$1-1)*84),0))</f>
        <v>NA</v>
      </c>
      <c r="FV10" t="str">
        <f ca="1">IF(OFFSET('Raw Data'!FV10,((Info!$M$1-1)*84),0)="","NA",OFFSET('Raw Data'!FV10,((Info!$M$1-1)*84),0))</f>
        <v>NA</v>
      </c>
      <c r="FW10" t="str">
        <f ca="1">IF(OFFSET('Raw Data'!FW10,((Info!$M$1-1)*84),0)="","NA",OFFSET('Raw Data'!FW10,((Info!$M$1-1)*84),0))</f>
        <v>NA</v>
      </c>
      <c r="FX10" t="str">
        <f ca="1">IF(OFFSET('Raw Data'!FX10,((Info!$M$1-1)*84),0)="","NA",OFFSET('Raw Data'!FX10,((Info!$M$1-1)*84),0))</f>
        <v>NA</v>
      </c>
      <c r="FY10" t="str">
        <f ca="1">IF(OFFSET('Raw Data'!FY10,((Info!$M$1-1)*84),0)="","NA",OFFSET('Raw Data'!FY10,((Info!$M$1-1)*84),0))</f>
        <v>NA</v>
      </c>
      <c r="FZ10" t="str">
        <f ca="1">IF(OFFSET('Raw Data'!FZ10,((Info!$M$1-1)*84),0)="","NA",OFFSET('Raw Data'!FZ10,((Info!$M$1-1)*84),0))</f>
        <v>NA</v>
      </c>
      <c r="GA10" t="str">
        <f ca="1">IF(OFFSET('Raw Data'!GA10,((Info!$M$1-1)*84),0)="","NA",OFFSET('Raw Data'!GA10,((Info!$M$1-1)*84),0))</f>
        <v>NA</v>
      </c>
      <c r="GB10" t="str">
        <f ca="1">IF(OFFSET('Raw Data'!GB10,((Info!$M$1-1)*84),0)="","NA",OFFSET('Raw Data'!GB10,((Info!$M$1-1)*84),0))</f>
        <v>NA</v>
      </c>
      <c r="GC10" t="str">
        <f ca="1">IF(OFFSET('Raw Data'!GC10,((Info!$M$1-1)*84),0)="","NA",OFFSET('Raw Data'!GC10,((Info!$M$1-1)*84),0))</f>
        <v>NA</v>
      </c>
      <c r="GD10" t="str">
        <f ca="1">IF(OFFSET('Raw Data'!GD10,((Info!$M$1-1)*84),0)="","NA",OFFSET('Raw Data'!GD10,((Info!$M$1-1)*84),0))</f>
        <v>NA</v>
      </c>
      <c r="GE10" t="str">
        <f ca="1">IF(OFFSET('Raw Data'!GE10,((Info!$M$1-1)*84),0)="","NA",OFFSET('Raw Data'!GE10,((Info!$M$1-1)*84),0))</f>
        <v>NA</v>
      </c>
      <c r="GF10" t="str">
        <f ca="1">IF(OFFSET('Raw Data'!GF10,((Info!$M$1-1)*84),0)="","NA",OFFSET('Raw Data'!GF10,((Info!$M$1-1)*84),0))</f>
        <v>NA</v>
      </c>
      <c r="GG10" t="str">
        <f ca="1">IF(OFFSET('Raw Data'!GG10,((Info!$M$1-1)*84),0)="","NA",OFFSET('Raw Data'!GG10,((Info!$M$1-1)*84),0))</f>
        <v>NA</v>
      </c>
      <c r="GH10" t="str">
        <f ca="1">IF(OFFSET('Raw Data'!GH10,((Info!$M$1-1)*84),0)="","NA",OFFSET('Raw Data'!GH10,((Info!$M$1-1)*84),0))</f>
        <v>NA</v>
      </c>
      <c r="GI10" t="str">
        <f ca="1">IF(OFFSET('Raw Data'!GI10,((Info!$M$1-1)*84),0)="","NA",OFFSET('Raw Data'!GI10,((Info!$M$1-1)*84),0))</f>
        <v>NA</v>
      </c>
      <c r="GJ10" t="str">
        <f ca="1">IF(OFFSET('Raw Data'!GJ10,((Info!$M$1-1)*84),0)="","NA",OFFSET('Raw Data'!GJ10,((Info!$M$1-1)*84),0))</f>
        <v>NA</v>
      </c>
      <c r="GK10" t="str">
        <f ca="1">IF(OFFSET('Raw Data'!GK10,((Info!$M$1-1)*84),0)="","NA",OFFSET('Raw Data'!GK10,((Info!$M$1-1)*84),0))</f>
        <v>NA</v>
      </c>
    </row>
    <row r="11" spans="1:256">
      <c r="A11" t="str">
        <f ca="1">OFFSET('Raw Data'!A11,((Info!$M$1-1)*84),0)</f>
        <v>Avg Wkly ACV Wtd Dist Chg YAG</v>
      </c>
      <c r="B11" t="str">
        <f ca="1">IF(OFFSET('Raw Data'!B11,((Info!$M$1-1)*84),0)="","NA",OFFSET('Raw Data'!B11,((Info!$M$1-1)*84),0))</f>
        <v>NA</v>
      </c>
      <c r="C11" t="str">
        <f ca="1">IF(OFFSET('Raw Data'!C11,((Info!$M$1-1)*84),0)="","NA",OFFSET('Raw Data'!C11,((Info!$M$1-1)*84),0))</f>
        <v>NA</v>
      </c>
      <c r="D11" t="str">
        <f ca="1">IF(OFFSET('Raw Data'!D11,((Info!$M$1-1)*84),0)="","NA",OFFSET('Raw Data'!D11,((Info!$M$1-1)*84),0))</f>
        <v>NA</v>
      </c>
      <c r="E11" t="str">
        <f ca="1">IF(OFFSET('Raw Data'!E11,((Info!$M$1-1)*84),0)="","NA",OFFSET('Raw Data'!E11,((Info!$M$1-1)*84),0))</f>
        <v>NA</v>
      </c>
      <c r="F11" t="str">
        <f ca="1">IF(OFFSET('Raw Data'!F11,((Info!$M$1-1)*84),0)="","NA",OFFSET('Raw Data'!F11,((Info!$M$1-1)*84),0))</f>
        <v>NA</v>
      </c>
      <c r="G11" t="str">
        <f ca="1">IF(OFFSET('Raw Data'!G11,((Info!$M$1-1)*84),0)="","NA",OFFSET('Raw Data'!G11,((Info!$M$1-1)*84),0))</f>
        <v>NA</v>
      </c>
      <c r="H11" t="str">
        <f ca="1">IF(OFFSET('Raw Data'!H11,((Info!$M$1-1)*84),0)="","NA",OFFSET('Raw Data'!H11,((Info!$M$1-1)*84),0))</f>
        <v>NA</v>
      </c>
      <c r="I11" t="str">
        <f ca="1">IF(OFFSET('Raw Data'!I11,((Info!$M$1-1)*84),0)="","NA",OFFSET('Raw Data'!I11,((Info!$M$1-1)*84),0))</f>
        <v>NA</v>
      </c>
      <c r="J11" t="str">
        <f ca="1">IF(OFFSET('Raw Data'!J11,((Info!$M$1-1)*84),0)="","NA",OFFSET('Raw Data'!J11,((Info!$M$1-1)*84),0))</f>
        <v>NA</v>
      </c>
      <c r="K11" t="str">
        <f ca="1">IF(OFFSET('Raw Data'!K11,((Info!$M$1-1)*84),0)="","NA",OFFSET('Raw Data'!K11,((Info!$M$1-1)*84),0))</f>
        <v>NA</v>
      </c>
      <c r="L11" t="str">
        <f ca="1">IF(OFFSET('Raw Data'!L11,((Info!$M$1-1)*84),0)="","NA",OFFSET('Raw Data'!L11,((Info!$M$1-1)*84),0))</f>
        <v>NA</v>
      </c>
      <c r="M11" t="str">
        <f ca="1">IF(OFFSET('Raw Data'!M11,((Info!$M$1-1)*84),0)="","NA",OFFSET('Raw Data'!M11,((Info!$M$1-1)*84),0))</f>
        <v>NA</v>
      </c>
      <c r="N11" t="str">
        <f ca="1">IF(OFFSET('Raw Data'!N11,((Info!$M$1-1)*84),0)="","NA",OFFSET('Raw Data'!N11,((Info!$M$1-1)*84),0))</f>
        <v>NA</v>
      </c>
      <c r="O11" t="str">
        <f ca="1">IF(OFFSET('Raw Data'!O11,((Info!$M$1-1)*84),0)="","NA",OFFSET('Raw Data'!O11,((Info!$M$1-1)*84),0))</f>
        <v>NA</v>
      </c>
      <c r="P11" t="str">
        <f ca="1">IF(OFFSET('Raw Data'!P11,((Info!$M$1-1)*84),0)="","NA",OFFSET('Raw Data'!P11,((Info!$M$1-1)*84),0))</f>
        <v>NA</v>
      </c>
      <c r="Q11" t="str">
        <f ca="1">IF(OFFSET('Raw Data'!Q11,((Info!$M$1-1)*84),0)="","NA",OFFSET('Raw Data'!Q11,((Info!$M$1-1)*84),0))</f>
        <v>NA</v>
      </c>
      <c r="R11" t="str">
        <f ca="1">IF(OFFSET('Raw Data'!R11,((Info!$M$1-1)*84),0)="","NA",OFFSET('Raw Data'!R11,((Info!$M$1-1)*84),0))</f>
        <v>NA</v>
      </c>
      <c r="S11" t="str">
        <f ca="1">IF(OFFSET('Raw Data'!S11,((Info!$M$1-1)*84),0)="","NA",OFFSET('Raw Data'!S11,((Info!$M$1-1)*84),0))</f>
        <v>NA</v>
      </c>
      <c r="T11" t="str">
        <f ca="1">IF(OFFSET('Raw Data'!T11,((Info!$M$1-1)*84),0)="","NA",OFFSET('Raw Data'!T11,((Info!$M$1-1)*84),0))</f>
        <v>NA</v>
      </c>
      <c r="U11" t="str">
        <f ca="1">IF(OFFSET('Raw Data'!U11,((Info!$M$1-1)*84),0)="","NA",OFFSET('Raw Data'!U11,((Info!$M$1-1)*84),0))</f>
        <v>NA</v>
      </c>
      <c r="V11" t="str">
        <f ca="1">IF(OFFSET('Raw Data'!V11,((Info!$M$1-1)*84),0)="","NA",OFFSET('Raw Data'!V11,((Info!$M$1-1)*84),0))</f>
        <v>NA</v>
      </c>
      <c r="W11" t="str">
        <f ca="1">IF(OFFSET('Raw Data'!W11,((Info!$M$1-1)*84),0)="","NA",OFFSET('Raw Data'!W11,((Info!$M$1-1)*84),0))</f>
        <v>NA</v>
      </c>
      <c r="X11" t="str">
        <f ca="1">IF(OFFSET('Raw Data'!X11,((Info!$M$1-1)*84),0)="","NA",OFFSET('Raw Data'!X11,((Info!$M$1-1)*84),0))</f>
        <v>NA</v>
      </c>
      <c r="Y11" t="str">
        <f ca="1">IF(OFFSET('Raw Data'!Y11,((Info!$M$1-1)*84),0)="","NA",OFFSET('Raw Data'!Y11,((Info!$M$1-1)*84),0))</f>
        <v>NA</v>
      </c>
      <c r="Z11" t="str">
        <f ca="1">IF(OFFSET('Raw Data'!Z11,((Info!$M$1-1)*84),0)="","NA",OFFSET('Raw Data'!Z11,((Info!$M$1-1)*84),0))</f>
        <v>NA</v>
      </c>
      <c r="AA11" t="str">
        <f ca="1">IF(OFFSET('Raw Data'!AA11,((Info!$M$1-1)*84),0)="","NA",OFFSET('Raw Data'!AA11,((Info!$M$1-1)*84),0))</f>
        <v>NA</v>
      </c>
      <c r="AB11" t="str">
        <f ca="1">IF(OFFSET('Raw Data'!AB11,((Info!$M$1-1)*84),0)="","NA",OFFSET('Raw Data'!AB11,((Info!$M$1-1)*84),0))</f>
        <v>NA</v>
      </c>
      <c r="AC11" t="str">
        <f ca="1">IF(OFFSET('Raw Data'!AC11,((Info!$M$1-1)*84),0)="","NA",OFFSET('Raw Data'!AC11,((Info!$M$1-1)*84),0))</f>
        <v>NA</v>
      </c>
      <c r="AD11" t="str">
        <f ca="1">IF(OFFSET('Raw Data'!AD11,((Info!$M$1-1)*84),0)="","NA",OFFSET('Raw Data'!AD11,((Info!$M$1-1)*84),0))</f>
        <v>NA</v>
      </c>
      <c r="AE11" t="str">
        <f ca="1">IF(OFFSET('Raw Data'!AE11,((Info!$M$1-1)*84),0)="","NA",OFFSET('Raw Data'!AE11,((Info!$M$1-1)*84),0))</f>
        <v>NA</v>
      </c>
      <c r="AF11" t="str">
        <f ca="1">IF(OFFSET('Raw Data'!AF11,((Info!$M$1-1)*84),0)="","NA",OFFSET('Raw Data'!AF11,((Info!$M$1-1)*84),0))</f>
        <v>NA</v>
      </c>
      <c r="AG11" t="str">
        <f ca="1">IF(OFFSET('Raw Data'!AG11,((Info!$M$1-1)*84),0)="","NA",OFFSET('Raw Data'!AG11,((Info!$M$1-1)*84),0))</f>
        <v>NA</v>
      </c>
      <c r="AH11" t="str">
        <f ca="1">IF(OFFSET('Raw Data'!AH11,((Info!$M$1-1)*84),0)="","NA",OFFSET('Raw Data'!AH11,((Info!$M$1-1)*84),0))</f>
        <v>NA</v>
      </c>
      <c r="AI11" t="str">
        <f ca="1">IF(OFFSET('Raw Data'!AI11,((Info!$M$1-1)*84),0)="","NA",OFFSET('Raw Data'!AI11,((Info!$M$1-1)*84),0))</f>
        <v>NA</v>
      </c>
      <c r="AJ11" t="str">
        <f ca="1">IF(OFFSET('Raw Data'!AJ11,((Info!$M$1-1)*84),0)="","NA",OFFSET('Raw Data'!AJ11,((Info!$M$1-1)*84),0))</f>
        <v>NA</v>
      </c>
      <c r="AK11" t="str">
        <f ca="1">IF(OFFSET('Raw Data'!AK11,((Info!$M$1-1)*84),0)="","NA",OFFSET('Raw Data'!AK11,((Info!$M$1-1)*84),0))</f>
        <v>NA</v>
      </c>
      <c r="AL11" t="str">
        <f ca="1">IF(OFFSET('Raw Data'!AL11,((Info!$M$1-1)*84),0)="","NA",OFFSET('Raw Data'!AL11,((Info!$M$1-1)*84),0))</f>
        <v>NA</v>
      </c>
      <c r="AM11" t="str">
        <f ca="1">IF(OFFSET('Raw Data'!AM11,((Info!$M$1-1)*84),0)="","NA",OFFSET('Raw Data'!AM11,((Info!$M$1-1)*84),0))</f>
        <v>NA</v>
      </c>
      <c r="AN11" t="str">
        <f ca="1">IF(OFFSET('Raw Data'!AN11,((Info!$M$1-1)*84),0)="","NA",OFFSET('Raw Data'!AN11,((Info!$M$1-1)*84),0))</f>
        <v>NA</v>
      </c>
      <c r="AO11" t="str">
        <f ca="1">IF(OFFSET('Raw Data'!AO11,((Info!$M$1-1)*84),0)="","NA",OFFSET('Raw Data'!AO11,((Info!$M$1-1)*84),0))</f>
        <v>NA</v>
      </c>
      <c r="AP11" t="str">
        <f ca="1">IF(OFFSET('Raw Data'!AP11,((Info!$M$1-1)*84),0)="","NA",OFFSET('Raw Data'!AP11,((Info!$M$1-1)*84),0))</f>
        <v>NA</v>
      </c>
      <c r="AQ11" t="str">
        <f ca="1">IF(OFFSET('Raw Data'!AQ11,((Info!$M$1-1)*84),0)="","NA",OFFSET('Raw Data'!AQ11,((Info!$M$1-1)*84),0))</f>
        <v>NA</v>
      </c>
      <c r="AR11" t="str">
        <f ca="1">IF(OFFSET('Raw Data'!AR11,((Info!$M$1-1)*84),0)="","NA",OFFSET('Raw Data'!AR11,((Info!$M$1-1)*84),0))</f>
        <v>NA</v>
      </c>
      <c r="AS11" t="str">
        <f ca="1">IF(OFFSET('Raw Data'!AS11,((Info!$M$1-1)*84),0)="","NA",OFFSET('Raw Data'!AS11,((Info!$M$1-1)*84),0))</f>
        <v>NA</v>
      </c>
      <c r="AT11" t="str">
        <f ca="1">IF(OFFSET('Raw Data'!AT11,((Info!$M$1-1)*84),0)="","NA",OFFSET('Raw Data'!AT11,((Info!$M$1-1)*84),0))</f>
        <v>NA</v>
      </c>
      <c r="AU11" t="str">
        <f ca="1">IF(OFFSET('Raw Data'!AU11,((Info!$M$1-1)*84),0)="","NA",OFFSET('Raw Data'!AU11,((Info!$M$1-1)*84),0))</f>
        <v>NA</v>
      </c>
      <c r="AV11" t="str">
        <f ca="1">IF(OFFSET('Raw Data'!AV11,((Info!$M$1-1)*84),0)="","NA",OFFSET('Raw Data'!AV11,((Info!$M$1-1)*84),0))</f>
        <v>NA</v>
      </c>
      <c r="AW11" t="str">
        <f ca="1">IF(OFFSET('Raw Data'!AW11,((Info!$M$1-1)*84),0)="","NA",OFFSET('Raw Data'!AW11,((Info!$M$1-1)*84),0))</f>
        <v>NA</v>
      </c>
      <c r="AX11" t="str">
        <f ca="1">IF(OFFSET('Raw Data'!AX11,((Info!$M$1-1)*84),0)="","NA",OFFSET('Raw Data'!AX11,((Info!$M$1-1)*84),0))</f>
        <v>NA</v>
      </c>
      <c r="AY11" t="str">
        <f ca="1">IF(OFFSET('Raw Data'!AY11,((Info!$M$1-1)*84),0)="","NA",OFFSET('Raw Data'!AY11,((Info!$M$1-1)*84),0))</f>
        <v>NA</v>
      </c>
      <c r="AZ11" t="str">
        <f ca="1">IF(OFFSET('Raw Data'!AZ11,((Info!$M$1-1)*84),0)="","NA",OFFSET('Raw Data'!AZ11,((Info!$M$1-1)*84),0))</f>
        <v>NA</v>
      </c>
      <c r="BA11" t="str">
        <f ca="1">IF(OFFSET('Raw Data'!BA11,((Info!$M$1-1)*84),0)="","NA",OFFSET('Raw Data'!BA11,((Info!$M$1-1)*84),0))</f>
        <v>NA</v>
      </c>
      <c r="BB11" t="str">
        <f ca="1">IF(OFFSET('Raw Data'!BB11,((Info!$M$1-1)*84),0)="","NA",OFFSET('Raw Data'!BB11,((Info!$M$1-1)*84),0))</f>
        <v>NA</v>
      </c>
      <c r="BC11" t="str">
        <f ca="1">IF(OFFSET('Raw Data'!BC11,((Info!$M$1-1)*84),0)="","NA",OFFSET('Raw Data'!BC11,((Info!$M$1-1)*84),0))</f>
        <v>NA</v>
      </c>
      <c r="BD11" t="str">
        <f ca="1">IF(OFFSET('Raw Data'!BD11,((Info!$M$1-1)*84),0)="","NA",OFFSET('Raw Data'!BD11,((Info!$M$1-1)*84),0))</f>
        <v>NA</v>
      </c>
      <c r="BE11" t="str">
        <f ca="1">IF(OFFSET('Raw Data'!BE11,((Info!$M$1-1)*84),0)="","NA",OFFSET('Raw Data'!BE11,((Info!$M$1-1)*84),0))</f>
        <v>NA</v>
      </c>
      <c r="BF11" t="str">
        <f ca="1">IF(OFFSET('Raw Data'!BF11,((Info!$M$1-1)*84),0)="","NA",OFFSET('Raw Data'!BF11,((Info!$M$1-1)*84),0))</f>
        <v>NA</v>
      </c>
      <c r="BG11" t="str">
        <f ca="1">IF(OFFSET('Raw Data'!BG11,((Info!$M$1-1)*84),0)="","NA",OFFSET('Raw Data'!BG11,((Info!$M$1-1)*84),0))</f>
        <v>NA</v>
      </c>
      <c r="BH11" t="str">
        <f ca="1">IF(OFFSET('Raw Data'!BH11,((Info!$M$1-1)*84),0)="","NA",OFFSET('Raw Data'!BH11,((Info!$M$1-1)*84),0))</f>
        <v>NA</v>
      </c>
      <c r="BI11" t="str">
        <f ca="1">IF(OFFSET('Raw Data'!BI11,((Info!$M$1-1)*84),0)="","NA",OFFSET('Raw Data'!BI11,((Info!$M$1-1)*84),0))</f>
        <v>NA</v>
      </c>
      <c r="BJ11" t="str">
        <f ca="1">IF(OFFSET('Raw Data'!BJ11,((Info!$M$1-1)*84),0)="","NA",OFFSET('Raw Data'!BJ11,((Info!$M$1-1)*84),0))</f>
        <v>NA</v>
      </c>
      <c r="BK11" t="str">
        <f ca="1">IF(OFFSET('Raw Data'!BK11,((Info!$M$1-1)*84),0)="","NA",OFFSET('Raw Data'!BK11,((Info!$M$1-1)*84),0))</f>
        <v>NA</v>
      </c>
      <c r="BL11" t="str">
        <f ca="1">IF(OFFSET('Raw Data'!BL11,((Info!$M$1-1)*84),0)="","NA",OFFSET('Raw Data'!BL11,((Info!$M$1-1)*84),0))</f>
        <v>NA</v>
      </c>
      <c r="BM11" t="str">
        <f ca="1">IF(OFFSET('Raw Data'!BM11,((Info!$M$1-1)*84),0)="","NA",OFFSET('Raw Data'!BM11,((Info!$M$1-1)*84),0))</f>
        <v>NA</v>
      </c>
      <c r="BN11" t="str">
        <f ca="1">IF(OFFSET('Raw Data'!BN11,((Info!$M$1-1)*84),0)="","NA",OFFSET('Raw Data'!BN11,((Info!$M$1-1)*84),0))</f>
        <v>NA</v>
      </c>
      <c r="BO11" t="str">
        <f ca="1">IF(OFFSET('Raw Data'!BO11,((Info!$M$1-1)*84),0)="","NA",OFFSET('Raw Data'!BO11,((Info!$M$1-1)*84),0))</f>
        <v>NA</v>
      </c>
      <c r="BP11" t="str">
        <f ca="1">IF(OFFSET('Raw Data'!BP11,((Info!$M$1-1)*84),0)="","NA",OFFSET('Raw Data'!BP11,((Info!$M$1-1)*84),0))</f>
        <v>NA</v>
      </c>
      <c r="BQ11" t="str">
        <f ca="1">IF(OFFSET('Raw Data'!BQ11,((Info!$M$1-1)*84),0)="","NA",OFFSET('Raw Data'!BQ11,((Info!$M$1-1)*84),0))</f>
        <v>NA</v>
      </c>
      <c r="BR11" t="str">
        <f ca="1">IF(OFFSET('Raw Data'!BR11,((Info!$M$1-1)*84),0)="","NA",OFFSET('Raw Data'!BR11,((Info!$M$1-1)*84),0))</f>
        <v>NA</v>
      </c>
      <c r="BS11" t="str">
        <f ca="1">IF(OFFSET('Raw Data'!BS11,((Info!$M$1-1)*84),0)="","NA",OFFSET('Raw Data'!BS11,((Info!$M$1-1)*84),0))</f>
        <v>NA</v>
      </c>
      <c r="BT11" t="str">
        <f ca="1">IF(OFFSET('Raw Data'!BT11,((Info!$M$1-1)*84),0)="","NA",OFFSET('Raw Data'!BT11,((Info!$M$1-1)*84),0))</f>
        <v>NA</v>
      </c>
      <c r="BU11" t="str">
        <f ca="1">IF(OFFSET('Raw Data'!BU11,((Info!$M$1-1)*84),0)="","NA",OFFSET('Raw Data'!BU11,((Info!$M$1-1)*84),0))</f>
        <v>NA</v>
      </c>
      <c r="BV11" t="str">
        <f ca="1">IF(OFFSET('Raw Data'!BV11,((Info!$M$1-1)*84),0)="","NA",OFFSET('Raw Data'!BV11,((Info!$M$1-1)*84),0))</f>
        <v>NA</v>
      </c>
      <c r="BW11" t="str">
        <f ca="1">IF(OFFSET('Raw Data'!BW11,((Info!$M$1-1)*84),0)="","NA",OFFSET('Raw Data'!BW11,((Info!$M$1-1)*84),0))</f>
        <v>NA</v>
      </c>
      <c r="BX11" t="str">
        <f ca="1">IF(OFFSET('Raw Data'!BX11,((Info!$M$1-1)*84),0)="","NA",OFFSET('Raw Data'!BX11,((Info!$M$1-1)*84),0))</f>
        <v>NA</v>
      </c>
      <c r="BY11" t="str">
        <f ca="1">IF(OFFSET('Raw Data'!BY11,((Info!$M$1-1)*84),0)="","NA",OFFSET('Raw Data'!BY11,((Info!$M$1-1)*84),0))</f>
        <v>NA</v>
      </c>
      <c r="BZ11" t="str">
        <f ca="1">IF(OFFSET('Raw Data'!BZ11,((Info!$M$1-1)*84),0)="","NA",OFFSET('Raw Data'!BZ11,((Info!$M$1-1)*84),0))</f>
        <v>NA</v>
      </c>
      <c r="CA11" t="str">
        <f ca="1">IF(OFFSET('Raw Data'!CA11,((Info!$M$1-1)*84),0)="","NA",OFFSET('Raw Data'!CA11,((Info!$M$1-1)*84),0))</f>
        <v>NA</v>
      </c>
      <c r="CB11" t="str">
        <f ca="1">IF(OFFSET('Raw Data'!CB11,((Info!$M$1-1)*84),0)="","NA",OFFSET('Raw Data'!CB11,((Info!$M$1-1)*84),0))</f>
        <v>NA</v>
      </c>
      <c r="CC11" t="str">
        <f ca="1">IF(OFFSET('Raw Data'!CC11,((Info!$M$1-1)*84),0)="","NA",OFFSET('Raw Data'!CC11,((Info!$M$1-1)*84),0))</f>
        <v>NA</v>
      </c>
      <c r="CD11" t="str">
        <f ca="1">IF(OFFSET('Raw Data'!CD11,((Info!$M$1-1)*84),0)="","NA",OFFSET('Raw Data'!CD11,((Info!$M$1-1)*84),0))</f>
        <v>NA</v>
      </c>
      <c r="CE11" t="str">
        <f ca="1">IF(OFFSET('Raw Data'!CE11,((Info!$M$1-1)*84),0)="","NA",OFFSET('Raw Data'!CE11,((Info!$M$1-1)*84),0))</f>
        <v>NA</v>
      </c>
      <c r="CF11" t="str">
        <f ca="1">IF(OFFSET('Raw Data'!CF11,((Info!$M$1-1)*84),0)="","NA",OFFSET('Raw Data'!CF11,((Info!$M$1-1)*84),0))</f>
        <v>NA</v>
      </c>
      <c r="CG11" t="str">
        <f ca="1">IF(OFFSET('Raw Data'!CG11,((Info!$M$1-1)*84),0)="","NA",OFFSET('Raw Data'!CG11,((Info!$M$1-1)*84),0))</f>
        <v>NA</v>
      </c>
      <c r="CH11" t="str">
        <f ca="1">IF(OFFSET('Raw Data'!CH11,((Info!$M$1-1)*84),0)="","NA",OFFSET('Raw Data'!CH11,((Info!$M$1-1)*84),0))</f>
        <v>NA</v>
      </c>
      <c r="CI11" t="str">
        <f ca="1">IF(OFFSET('Raw Data'!CI11,((Info!$M$1-1)*84),0)="","NA",OFFSET('Raw Data'!CI11,((Info!$M$1-1)*84),0))</f>
        <v>NA</v>
      </c>
      <c r="CJ11" t="str">
        <f ca="1">IF(OFFSET('Raw Data'!CJ11,((Info!$M$1-1)*84),0)="","NA",OFFSET('Raw Data'!CJ11,((Info!$M$1-1)*84),0))</f>
        <v>NA</v>
      </c>
      <c r="CK11" t="str">
        <f ca="1">IF(OFFSET('Raw Data'!CK11,((Info!$M$1-1)*84),0)="","NA",OFFSET('Raw Data'!CK11,((Info!$M$1-1)*84),0))</f>
        <v>NA</v>
      </c>
      <c r="CL11" t="str">
        <f ca="1">IF(OFFSET('Raw Data'!CL11,((Info!$M$1-1)*84),0)="","NA",OFFSET('Raw Data'!CL11,((Info!$M$1-1)*84),0))</f>
        <v>NA</v>
      </c>
      <c r="CM11" t="str">
        <f ca="1">IF(OFFSET('Raw Data'!CM11,((Info!$M$1-1)*84),0)="","NA",OFFSET('Raw Data'!CM11,((Info!$M$1-1)*84),0))</f>
        <v>NA</v>
      </c>
      <c r="CN11" t="str">
        <f ca="1">IF(OFFSET('Raw Data'!CN11,((Info!$M$1-1)*84),0)="","NA",OFFSET('Raw Data'!CN11,((Info!$M$1-1)*84),0))</f>
        <v>NA</v>
      </c>
      <c r="CO11" t="str">
        <f ca="1">IF(OFFSET('Raw Data'!CO11,((Info!$M$1-1)*84),0)="","NA",OFFSET('Raw Data'!CO11,((Info!$M$1-1)*84),0))</f>
        <v>NA</v>
      </c>
      <c r="CP11" t="str">
        <f ca="1">IF(OFFSET('Raw Data'!CP11,((Info!$M$1-1)*84),0)="","NA",OFFSET('Raw Data'!CP11,((Info!$M$1-1)*84),0))</f>
        <v>NA</v>
      </c>
      <c r="CQ11" t="str">
        <f ca="1">IF(OFFSET('Raw Data'!CQ11,((Info!$M$1-1)*84),0)="","NA",OFFSET('Raw Data'!CQ11,((Info!$M$1-1)*84),0))</f>
        <v>NA</v>
      </c>
      <c r="CR11" t="str">
        <f ca="1">IF(OFFSET('Raw Data'!CR11,((Info!$M$1-1)*84),0)="","NA",OFFSET('Raw Data'!CR11,((Info!$M$1-1)*84),0))</f>
        <v>NA</v>
      </c>
      <c r="CS11" t="str">
        <f ca="1">IF(OFFSET('Raw Data'!CS11,((Info!$M$1-1)*84),0)="","NA",OFFSET('Raw Data'!CS11,((Info!$M$1-1)*84),0))</f>
        <v>NA</v>
      </c>
      <c r="CT11" t="str">
        <f ca="1">IF(OFFSET('Raw Data'!CT11,((Info!$M$1-1)*84),0)="","NA",OFFSET('Raw Data'!CT11,((Info!$M$1-1)*84),0))</f>
        <v>NA</v>
      </c>
      <c r="CU11" t="str">
        <f ca="1">IF(OFFSET('Raw Data'!CU11,((Info!$M$1-1)*84),0)="","NA",OFFSET('Raw Data'!CU11,((Info!$M$1-1)*84),0))</f>
        <v>NA</v>
      </c>
      <c r="CV11" t="str">
        <f ca="1">IF(OFFSET('Raw Data'!CV11,((Info!$M$1-1)*84),0)="","NA",OFFSET('Raw Data'!CV11,((Info!$M$1-1)*84),0))</f>
        <v>NA</v>
      </c>
      <c r="CW11" t="str">
        <f ca="1">IF(OFFSET('Raw Data'!CW11,((Info!$M$1-1)*84),0)="","NA",OFFSET('Raw Data'!CW11,((Info!$M$1-1)*84),0))</f>
        <v>NA</v>
      </c>
      <c r="CX11" t="str">
        <f ca="1">IF(OFFSET('Raw Data'!CX11,((Info!$M$1-1)*84),0)="","NA",OFFSET('Raw Data'!CX11,((Info!$M$1-1)*84),0))</f>
        <v>NA</v>
      </c>
      <c r="CY11" t="str">
        <f ca="1">IF(OFFSET('Raw Data'!CY11,((Info!$M$1-1)*84),0)="","NA",OFFSET('Raw Data'!CY11,((Info!$M$1-1)*84),0))</f>
        <v>NA</v>
      </c>
      <c r="CZ11" t="str">
        <f ca="1">IF(OFFSET('Raw Data'!CZ11,((Info!$M$1-1)*84),0)="","NA",OFFSET('Raw Data'!CZ11,((Info!$M$1-1)*84),0))</f>
        <v>NA</v>
      </c>
      <c r="DA11" t="str">
        <f ca="1">IF(OFFSET('Raw Data'!DA11,((Info!$M$1-1)*84),0)="","NA",OFFSET('Raw Data'!DA11,((Info!$M$1-1)*84),0))</f>
        <v>NA</v>
      </c>
      <c r="DB11" t="str">
        <f ca="1">IF(OFFSET('Raw Data'!DB11,((Info!$M$1-1)*84),0)="","NA",OFFSET('Raw Data'!DB11,((Info!$M$1-1)*84),0))</f>
        <v>NA</v>
      </c>
      <c r="DC11" t="str">
        <f ca="1">IF(OFFSET('Raw Data'!DC11,((Info!$M$1-1)*84),0)="","NA",OFFSET('Raw Data'!DC11,((Info!$M$1-1)*84),0))</f>
        <v>NA</v>
      </c>
      <c r="DD11" t="str">
        <f ca="1">IF(OFFSET('Raw Data'!DD11,((Info!$M$1-1)*84),0)="","NA",OFFSET('Raw Data'!DD11,((Info!$M$1-1)*84),0))</f>
        <v>NA</v>
      </c>
      <c r="DE11" t="str">
        <f ca="1">IF(OFFSET('Raw Data'!DE11,((Info!$M$1-1)*84),0)="","NA",OFFSET('Raw Data'!DE11,((Info!$M$1-1)*84),0))</f>
        <v>NA</v>
      </c>
      <c r="DF11" t="str">
        <f ca="1">IF(OFFSET('Raw Data'!DF11,((Info!$M$1-1)*84),0)="","NA",OFFSET('Raw Data'!DF11,((Info!$M$1-1)*84),0))</f>
        <v>NA</v>
      </c>
      <c r="DG11" t="str">
        <f ca="1">IF(OFFSET('Raw Data'!DG11,((Info!$M$1-1)*84),0)="","NA",OFFSET('Raw Data'!DG11,((Info!$M$1-1)*84),0))</f>
        <v>NA</v>
      </c>
      <c r="DH11" t="str">
        <f ca="1">IF(OFFSET('Raw Data'!DH11,((Info!$M$1-1)*84),0)="","NA",OFFSET('Raw Data'!DH11,((Info!$M$1-1)*84),0))</f>
        <v>NA</v>
      </c>
      <c r="DI11" t="str">
        <f ca="1">IF(OFFSET('Raw Data'!DI11,((Info!$M$1-1)*84),0)="","NA",OFFSET('Raw Data'!DI11,((Info!$M$1-1)*84),0))</f>
        <v>NA</v>
      </c>
      <c r="DJ11" t="str">
        <f ca="1">IF(OFFSET('Raw Data'!DJ11,((Info!$M$1-1)*84),0)="","NA",OFFSET('Raw Data'!DJ11,((Info!$M$1-1)*84),0))</f>
        <v>NA</v>
      </c>
      <c r="DK11" t="str">
        <f ca="1">IF(OFFSET('Raw Data'!DK11,((Info!$M$1-1)*84),0)="","NA",OFFSET('Raw Data'!DK11,((Info!$M$1-1)*84),0))</f>
        <v>NA</v>
      </c>
      <c r="DL11" t="str">
        <f ca="1">IF(OFFSET('Raw Data'!DL11,((Info!$M$1-1)*84),0)="","NA",OFFSET('Raw Data'!DL11,((Info!$M$1-1)*84),0))</f>
        <v>NA</v>
      </c>
      <c r="DM11" t="str">
        <f ca="1">IF(OFFSET('Raw Data'!DM11,((Info!$M$1-1)*84),0)="","NA",OFFSET('Raw Data'!DM11,((Info!$M$1-1)*84),0))</f>
        <v>NA</v>
      </c>
      <c r="DN11" t="str">
        <f ca="1">IF(OFFSET('Raw Data'!DN11,((Info!$M$1-1)*84),0)="","NA",OFFSET('Raw Data'!DN11,((Info!$M$1-1)*84),0))</f>
        <v>NA</v>
      </c>
      <c r="DO11" t="str">
        <f ca="1">IF(OFFSET('Raw Data'!DO11,((Info!$M$1-1)*84),0)="","NA",OFFSET('Raw Data'!DO11,((Info!$M$1-1)*84),0))</f>
        <v>NA</v>
      </c>
      <c r="DP11" t="str">
        <f ca="1">IF(OFFSET('Raw Data'!DP11,((Info!$M$1-1)*84),0)="","NA",OFFSET('Raw Data'!DP11,((Info!$M$1-1)*84),0))</f>
        <v>NA</v>
      </c>
      <c r="DQ11" t="str">
        <f ca="1">IF(OFFSET('Raw Data'!DQ11,((Info!$M$1-1)*84),0)="","NA",OFFSET('Raw Data'!DQ11,((Info!$M$1-1)*84),0))</f>
        <v>NA</v>
      </c>
      <c r="DR11" t="str">
        <f ca="1">IF(OFFSET('Raw Data'!DR11,((Info!$M$1-1)*84),0)="","NA",OFFSET('Raw Data'!DR11,((Info!$M$1-1)*84),0))</f>
        <v>NA</v>
      </c>
      <c r="DS11" t="str">
        <f ca="1">IF(OFFSET('Raw Data'!DS11,((Info!$M$1-1)*84),0)="","NA",OFFSET('Raw Data'!DS11,((Info!$M$1-1)*84),0))</f>
        <v>NA</v>
      </c>
      <c r="DT11" t="str">
        <f ca="1">IF(OFFSET('Raw Data'!DT11,((Info!$M$1-1)*84),0)="","NA",OFFSET('Raw Data'!DT11,((Info!$M$1-1)*84),0))</f>
        <v>NA</v>
      </c>
      <c r="DU11" t="str">
        <f ca="1">IF(OFFSET('Raw Data'!DU11,((Info!$M$1-1)*84),0)="","NA",OFFSET('Raw Data'!DU11,((Info!$M$1-1)*84),0))</f>
        <v>NA</v>
      </c>
      <c r="DV11" t="str">
        <f ca="1">IF(OFFSET('Raw Data'!DV11,((Info!$M$1-1)*84),0)="","NA",OFFSET('Raw Data'!DV11,((Info!$M$1-1)*84),0))</f>
        <v>NA</v>
      </c>
      <c r="DW11" t="str">
        <f ca="1">IF(OFFSET('Raw Data'!DW11,((Info!$M$1-1)*84),0)="","NA",OFFSET('Raw Data'!DW11,((Info!$M$1-1)*84),0))</f>
        <v>NA</v>
      </c>
      <c r="DX11" t="str">
        <f ca="1">IF(OFFSET('Raw Data'!DX11,((Info!$M$1-1)*84),0)="","NA",OFFSET('Raw Data'!DX11,((Info!$M$1-1)*84),0))</f>
        <v>NA</v>
      </c>
      <c r="DY11" t="str">
        <f ca="1">IF(OFFSET('Raw Data'!DY11,((Info!$M$1-1)*84),0)="","NA",OFFSET('Raw Data'!DY11,((Info!$M$1-1)*84),0))</f>
        <v>NA</v>
      </c>
      <c r="DZ11" t="str">
        <f ca="1">IF(OFFSET('Raw Data'!DZ11,((Info!$M$1-1)*84),0)="","NA",OFFSET('Raw Data'!DZ11,((Info!$M$1-1)*84),0))</f>
        <v>NA</v>
      </c>
      <c r="EA11" t="str">
        <f ca="1">IF(OFFSET('Raw Data'!EA11,((Info!$M$1-1)*84),0)="","NA",OFFSET('Raw Data'!EA11,((Info!$M$1-1)*84),0))</f>
        <v>NA</v>
      </c>
      <c r="EB11" t="str">
        <f ca="1">IF(OFFSET('Raw Data'!EB11,((Info!$M$1-1)*84),0)="","NA",OFFSET('Raw Data'!EB11,((Info!$M$1-1)*84),0))</f>
        <v>NA</v>
      </c>
      <c r="EC11" t="str">
        <f ca="1">IF(OFFSET('Raw Data'!EC11,((Info!$M$1-1)*84),0)="","NA",OFFSET('Raw Data'!EC11,((Info!$M$1-1)*84),0))</f>
        <v>NA</v>
      </c>
      <c r="ED11" t="str">
        <f ca="1">IF(OFFSET('Raw Data'!ED11,((Info!$M$1-1)*84),0)="","NA",OFFSET('Raw Data'!ED11,((Info!$M$1-1)*84),0))</f>
        <v>NA</v>
      </c>
      <c r="EE11" t="str">
        <f ca="1">IF(OFFSET('Raw Data'!EE11,((Info!$M$1-1)*84),0)="","NA",OFFSET('Raw Data'!EE11,((Info!$M$1-1)*84),0))</f>
        <v>NA</v>
      </c>
      <c r="EF11" t="str">
        <f ca="1">IF(OFFSET('Raw Data'!EF11,((Info!$M$1-1)*84),0)="","NA",OFFSET('Raw Data'!EF11,((Info!$M$1-1)*84),0))</f>
        <v>NA</v>
      </c>
      <c r="EG11" t="str">
        <f ca="1">IF(OFFSET('Raw Data'!EG11,((Info!$M$1-1)*84),0)="","NA",OFFSET('Raw Data'!EG11,((Info!$M$1-1)*84),0))</f>
        <v>NA</v>
      </c>
      <c r="EH11" t="str">
        <f ca="1">IF(OFFSET('Raw Data'!EH11,((Info!$M$1-1)*84),0)="","NA",OFFSET('Raw Data'!EH11,((Info!$M$1-1)*84),0))</f>
        <v>NA</v>
      </c>
      <c r="EI11" t="str">
        <f ca="1">IF(OFFSET('Raw Data'!EI11,((Info!$M$1-1)*84),0)="","NA",OFFSET('Raw Data'!EI11,((Info!$M$1-1)*84),0))</f>
        <v>NA</v>
      </c>
      <c r="EJ11" t="str">
        <f ca="1">IF(OFFSET('Raw Data'!EJ11,((Info!$M$1-1)*84),0)="","NA",OFFSET('Raw Data'!EJ11,((Info!$M$1-1)*84),0))</f>
        <v>NA</v>
      </c>
      <c r="EK11" t="str">
        <f ca="1">IF(OFFSET('Raw Data'!EK11,((Info!$M$1-1)*84),0)="","NA",OFFSET('Raw Data'!EK11,((Info!$M$1-1)*84),0))</f>
        <v>NA</v>
      </c>
      <c r="EL11" t="str">
        <f ca="1">IF(OFFSET('Raw Data'!EL11,((Info!$M$1-1)*84),0)="","NA",OFFSET('Raw Data'!EL11,((Info!$M$1-1)*84),0))</f>
        <v>NA</v>
      </c>
      <c r="EM11" t="str">
        <f ca="1">IF(OFFSET('Raw Data'!EM11,((Info!$M$1-1)*84),0)="","NA",OFFSET('Raw Data'!EM11,((Info!$M$1-1)*84),0))</f>
        <v>NA</v>
      </c>
      <c r="EN11" t="str">
        <f ca="1">IF(OFFSET('Raw Data'!EN11,((Info!$M$1-1)*84),0)="","NA",OFFSET('Raw Data'!EN11,((Info!$M$1-1)*84),0))</f>
        <v>NA</v>
      </c>
      <c r="EO11" t="str">
        <f ca="1">IF(OFFSET('Raw Data'!EO11,((Info!$M$1-1)*84),0)="","NA",OFFSET('Raw Data'!EO11,((Info!$M$1-1)*84),0))</f>
        <v>NA</v>
      </c>
      <c r="EP11" t="str">
        <f ca="1">IF(OFFSET('Raw Data'!EP11,((Info!$M$1-1)*84),0)="","NA",OFFSET('Raw Data'!EP11,((Info!$M$1-1)*84),0))</f>
        <v>NA</v>
      </c>
      <c r="EQ11" t="str">
        <f ca="1">IF(OFFSET('Raw Data'!EQ11,((Info!$M$1-1)*84),0)="","NA",OFFSET('Raw Data'!EQ11,((Info!$M$1-1)*84),0))</f>
        <v>NA</v>
      </c>
      <c r="ER11" t="str">
        <f ca="1">IF(OFFSET('Raw Data'!ER11,((Info!$M$1-1)*84),0)="","NA",OFFSET('Raw Data'!ER11,((Info!$M$1-1)*84),0))</f>
        <v>NA</v>
      </c>
      <c r="ES11" t="str">
        <f ca="1">IF(OFFSET('Raw Data'!ES11,((Info!$M$1-1)*84),0)="","NA",OFFSET('Raw Data'!ES11,((Info!$M$1-1)*84),0))</f>
        <v>NA</v>
      </c>
      <c r="ET11" t="str">
        <f ca="1">IF(OFFSET('Raw Data'!ET11,((Info!$M$1-1)*84),0)="","NA",OFFSET('Raw Data'!ET11,((Info!$M$1-1)*84),0))</f>
        <v>NA</v>
      </c>
      <c r="EU11" t="str">
        <f ca="1">IF(OFFSET('Raw Data'!EU11,((Info!$M$1-1)*84),0)="","NA",OFFSET('Raw Data'!EU11,((Info!$M$1-1)*84),0))</f>
        <v>NA</v>
      </c>
      <c r="EV11" t="str">
        <f ca="1">IF(OFFSET('Raw Data'!EV11,((Info!$M$1-1)*84),0)="","NA",OFFSET('Raw Data'!EV11,((Info!$M$1-1)*84),0))</f>
        <v>NA</v>
      </c>
      <c r="EW11" t="str">
        <f ca="1">IF(OFFSET('Raw Data'!EW11,((Info!$M$1-1)*84),0)="","NA",OFFSET('Raw Data'!EW11,((Info!$M$1-1)*84),0))</f>
        <v>NA</v>
      </c>
      <c r="EX11" t="str">
        <f ca="1">IF(OFFSET('Raw Data'!EX11,((Info!$M$1-1)*84),0)="","NA",OFFSET('Raw Data'!EX11,((Info!$M$1-1)*84),0))</f>
        <v>NA</v>
      </c>
      <c r="EY11" t="str">
        <f ca="1">IF(OFFSET('Raw Data'!EY11,((Info!$M$1-1)*84),0)="","NA",OFFSET('Raw Data'!EY11,((Info!$M$1-1)*84),0))</f>
        <v>NA</v>
      </c>
      <c r="EZ11" t="str">
        <f ca="1">IF(OFFSET('Raw Data'!EZ11,((Info!$M$1-1)*84),0)="","NA",OFFSET('Raw Data'!EZ11,((Info!$M$1-1)*84),0))</f>
        <v>NA</v>
      </c>
      <c r="FA11" t="str">
        <f ca="1">IF(OFFSET('Raw Data'!FA11,((Info!$M$1-1)*84),0)="","NA",OFFSET('Raw Data'!FA11,((Info!$M$1-1)*84),0))</f>
        <v>NA</v>
      </c>
      <c r="FB11" t="str">
        <f ca="1">IF(OFFSET('Raw Data'!FB11,((Info!$M$1-1)*84),0)="","NA",OFFSET('Raw Data'!FB11,((Info!$M$1-1)*84),0))</f>
        <v>NA</v>
      </c>
      <c r="FC11" t="str">
        <f ca="1">IF(OFFSET('Raw Data'!FC11,((Info!$M$1-1)*84),0)="","NA",OFFSET('Raw Data'!FC11,((Info!$M$1-1)*84),0))</f>
        <v>NA</v>
      </c>
      <c r="FD11" t="str">
        <f ca="1">IF(OFFSET('Raw Data'!FD11,((Info!$M$1-1)*84),0)="","NA",OFFSET('Raw Data'!FD11,((Info!$M$1-1)*84),0))</f>
        <v>NA</v>
      </c>
      <c r="FE11" t="str">
        <f ca="1">IF(OFFSET('Raw Data'!FE11,((Info!$M$1-1)*84),0)="","NA",OFFSET('Raw Data'!FE11,((Info!$M$1-1)*84),0))</f>
        <v>NA</v>
      </c>
      <c r="FF11" t="str">
        <f ca="1">IF(OFFSET('Raw Data'!FF11,((Info!$M$1-1)*84),0)="","NA",OFFSET('Raw Data'!FF11,((Info!$M$1-1)*84),0))</f>
        <v>NA</v>
      </c>
      <c r="FG11" t="str">
        <f ca="1">IF(OFFSET('Raw Data'!FG11,((Info!$M$1-1)*84),0)="","NA",OFFSET('Raw Data'!FG11,((Info!$M$1-1)*84),0))</f>
        <v>NA</v>
      </c>
      <c r="FH11" t="str">
        <f ca="1">IF(OFFSET('Raw Data'!FH11,((Info!$M$1-1)*84),0)="","NA",OFFSET('Raw Data'!FH11,((Info!$M$1-1)*84),0))</f>
        <v>NA</v>
      </c>
      <c r="FI11" t="str">
        <f ca="1">IF(OFFSET('Raw Data'!FI11,((Info!$M$1-1)*84),0)="","NA",OFFSET('Raw Data'!FI11,((Info!$M$1-1)*84),0))</f>
        <v>NA</v>
      </c>
      <c r="FJ11" t="str">
        <f ca="1">IF(OFFSET('Raw Data'!FJ11,((Info!$M$1-1)*84),0)="","NA",OFFSET('Raw Data'!FJ11,((Info!$M$1-1)*84),0))</f>
        <v>NA</v>
      </c>
      <c r="FK11" t="str">
        <f ca="1">IF(OFFSET('Raw Data'!FK11,((Info!$M$1-1)*84),0)="","NA",OFFSET('Raw Data'!FK11,((Info!$M$1-1)*84),0))</f>
        <v>NA</v>
      </c>
      <c r="FL11" t="str">
        <f ca="1">IF(OFFSET('Raw Data'!FL11,((Info!$M$1-1)*84),0)="","NA",OFFSET('Raw Data'!FL11,((Info!$M$1-1)*84),0))</f>
        <v>NA</v>
      </c>
      <c r="FM11" t="str">
        <f ca="1">IF(OFFSET('Raw Data'!FM11,((Info!$M$1-1)*84),0)="","NA",OFFSET('Raw Data'!FM11,((Info!$M$1-1)*84),0))</f>
        <v>NA</v>
      </c>
      <c r="FN11" t="str">
        <f ca="1">IF(OFFSET('Raw Data'!FN11,((Info!$M$1-1)*84),0)="","NA",OFFSET('Raw Data'!FN11,((Info!$M$1-1)*84),0))</f>
        <v>NA</v>
      </c>
      <c r="FO11" t="str">
        <f ca="1">IF(OFFSET('Raw Data'!FO11,((Info!$M$1-1)*84),0)="","NA",OFFSET('Raw Data'!FO11,((Info!$M$1-1)*84),0))</f>
        <v>NA</v>
      </c>
      <c r="FP11" t="str">
        <f ca="1">IF(OFFSET('Raw Data'!FP11,((Info!$M$1-1)*84),0)="","NA",OFFSET('Raw Data'!FP11,((Info!$M$1-1)*84),0))</f>
        <v>NA</v>
      </c>
      <c r="FQ11" t="str">
        <f ca="1">IF(OFFSET('Raw Data'!FQ11,((Info!$M$1-1)*84),0)="","NA",OFFSET('Raw Data'!FQ11,((Info!$M$1-1)*84),0))</f>
        <v>NA</v>
      </c>
      <c r="FR11" t="str">
        <f ca="1">IF(OFFSET('Raw Data'!FR11,((Info!$M$1-1)*84),0)="","NA",OFFSET('Raw Data'!FR11,((Info!$M$1-1)*84),0))</f>
        <v>NA</v>
      </c>
      <c r="FS11" t="str">
        <f ca="1">IF(OFFSET('Raw Data'!FS11,((Info!$M$1-1)*84),0)="","NA",OFFSET('Raw Data'!FS11,((Info!$M$1-1)*84),0))</f>
        <v>NA</v>
      </c>
      <c r="FT11" t="str">
        <f ca="1">IF(OFFSET('Raw Data'!FT11,((Info!$M$1-1)*84),0)="","NA",OFFSET('Raw Data'!FT11,((Info!$M$1-1)*84),0))</f>
        <v>NA</v>
      </c>
      <c r="FU11" t="str">
        <f ca="1">IF(OFFSET('Raw Data'!FU11,((Info!$M$1-1)*84),0)="","NA",OFFSET('Raw Data'!FU11,((Info!$M$1-1)*84),0))</f>
        <v>NA</v>
      </c>
      <c r="FV11" t="str">
        <f ca="1">IF(OFFSET('Raw Data'!FV11,((Info!$M$1-1)*84),0)="","NA",OFFSET('Raw Data'!FV11,((Info!$M$1-1)*84),0))</f>
        <v>NA</v>
      </c>
      <c r="FW11" t="str">
        <f ca="1">IF(OFFSET('Raw Data'!FW11,((Info!$M$1-1)*84),0)="","NA",OFFSET('Raw Data'!FW11,((Info!$M$1-1)*84),0))</f>
        <v>NA</v>
      </c>
      <c r="FX11" t="str">
        <f ca="1">IF(OFFSET('Raw Data'!FX11,((Info!$M$1-1)*84),0)="","NA",OFFSET('Raw Data'!FX11,((Info!$M$1-1)*84),0))</f>
        <v>NA</v>
      </c>
      <c r="FY11" t="str">
        <f ca="1">IF(OFFSET('Raw Data'!FY11,((Info!$M$1-1)*84),0)="","NA",OFFSET('Raw Data'!FY11,((Info!$M$1-1)*84),0))</f>
        <v>NA</v>
      </c>
      <c r="FZ11" t="str">
        <f ca="1">IF(OFFSET('Raw Data'!FZ11,((Info!$M$1-1)*84),0)="","NA",OFFSET('Raw Data'!FZ11,((Info!$M$1-1)*84),0))</f>
        <v>NA</v>
      </c>
      <c r="GA11" t="str">
        <f ca="1">IF(OFFSET('Raw Data'!GA11,((Info!$M$1-1)*84),0)="","NA",OFFSET('Raw Data'!GA11,((Info!$M$1-1)*84),0))</f>
        <v>NA</v>
      </c>
      <c r="GB11" t="str">
        <f ca="1">IF(OFFSET('Raw Data'!GB11,((Info!$M$1-1)*84),0)="","NA",OFFSET('Raw Data'!GB11,((Info!$M$1-1)*84),0))</f>
        <v>NA</v>
      </c>
      <c r="GC11" t="str">
        <f ca="1">IF(OFFSET('Raw Data'!GC11,((Info!$M$1-1)*84),0)="","NA",OFFSET('Raw Data'!GC11,((Info!$M$1-1)*84),0))</f>
        <v>NA</v>
      </c>
      <c r="GD11" t="str">
        <f ca="1">IF(OFFSET('Raw Data'!GD11,((Info!$M$1-1)*84),0)="","NA",OFFSET('Raw Data'!GD11,((Info!$M$1-1)*84),0))</f>
        <v>NA</v>
      </c>
      <c r="GE11" t="str">
        <f ca="1">IF(OFFSET('Raw Data'!GE11,((Info!$M$1-1)*84),0)="","NA",OFFSET('Raw Data'!GE11,((Info!$M$1-1)*84),0))</f>
        <v>NA</v>
      </c>
      <c r="GF11" t="str">
        <f ca="1">IF(OFFSET('Raw Data'!GF11,((Info!$M$1-1)*84),0)="","NA",OFFSET('Raw Data'!GF11,((Info!$M$1-1)*84),0))</f>
        <v>NA</v>
      </c>
      <c r="GG11" t="str">
        <f ca="1">IF(OFFSET('Raw Data'!GG11,((Info!$M$1-1)*84),0)="","NA",OFFSET('Raw Data'!GG11,((Info!$M$1-1)*84),0))</f>
        <v>NA</v>
      </c>
      <c r="GH11" t="str">
        <f ca="1">IF(OFFSET('Raw Data'!GH11,((Info!$M$1-1)*84),0)="","NA",OFFSET('Raw Data'!GH11,((Info!$M$1-1)*84),0))</f>
        <v>NA</v>
      </c>
      <c r="GI11" t="str">
        <f ca="1">IF(OFFSET('Raw Data'!GI11,((Info!$M$1-1)*84),0)="","NA",OFFSET('Raw Data'!GI11,((Info!$M$1-1)*84),0))</f>
        <v>NA</v>
      </c>
      <c r="GJ11" t="str">
        <f ca="1">IF(OFFSET('Raw Data'!GJ11,((Info!$M$1-1)*84),0)="","NA",OFFSET('Raw Data'!GJ11,((Info!$M$1-1)*84),0))</f>
        <v>NA</v>
      </c>
      <c r="GK11" t="str">
        <f ca="1">IF(OFFSET('Raw Data'!GK11,((Info!$M$1-1)*84),0)="","NA",OFFSET('Raw Data'!GK11,((Info!$M$1-1)*84),0))</f>
        <v>NA</v>
      </c>
    </row>
    <row r="12" spans="1:256">
      <c r="A12" t="str">
        <f ca="1">OFFSET('Raw Data'!A12,((Info!$M$1-1)*84),0)</f>
        <v>% Incrs in Dol, Disp Only</v>
      </c>
      <c r="B12" t="str">
        <f ca="1">IF(OFFSET('Raw Data'!B12,((Info!$M$1-1)*84),0)="","NA",OFFSET('Raw Data'!B12,((Info!$M$1-1)*84),0))</f>
        <v>NA</v>
      </c>
      <c r="C12" t="str">
        <f ca="1">IF(OFFSET('Raw Data'!C12,((Info!$M$1-1)*84),0)="","NA",OFFSET('Raw Data'!C12,((Info!$M$1-1)*84),0))</f>
        <v>NA</v>
      </c>
      <c r="D12" t="str">
        <f ca="1">IF(OFFSET('Raw Data'!D12,((Info!$M$1-1)*84),0)="","NA",OFFSET('Raw Data'!D12,((Info!$M$1-1)*84),0))</f>
        <v>NA</v>
      </c>
      <c r="E12" t="str">
        <f ca="1">IF(OFFSET('Raw Data'!E12,((Info!$M$1-1)*84),0)="","NA",OFFSET('Raw Data'!E12,((Info!$M$1-1)*84),0))</f>
        <v>NA</v>
      </c>
      <c r="F12" t="str">
        <f ca="1">IF(OFFSET('Raw Data'!F12,((Info!$M$1-1)*84),0)="","NA",OFFSET('Raw Data'!F12,((Info!$M$1-1)*84),0))</f>
        <v>NA</v>
      </c>
      <c r="G12" t="str">
        <f ca="1">IF(OFFSET('Raw Data'!G12,((Info!$M$1-1)*84),0)="","NA",OFFSET('Raw Data'!G12,((Info!$M$1-1)*84),0))</f>
        <v>NA</v>
      </c>
      <c r="H12" t="str">
        <f ca="1">IF(OFFSET('Raw Data'!H12,((Info!$M$1-1)*84),0)="","NA",OFFSET('Raw Data'!H12,((Info!$M$1-1)*84),0))</f>
        <v>NA</v>
      </c>
      <c r="I12" t="str">
        <f ca="1">IF(OFFSET('Raw Data'!I12,((Info!$M$1-1)*84),0)="","NA",OFFSET('Raw Data'!I12,((Info!$M$1-1)*84),0))</f>
        <v>NA</v>
      </c>
      <c r="J12" t="str">
        <f ca="1">IF(OFFSET('Raw Data'!J12,((Info!$M$1-1)*84),0)="","NA",OFFSET('Raw Data'!J12,((Info!$M$1-1)*84),0))</f>
        <v>NA</v>
      </c>
      <c r="K12" t="str">
        <f ca="1">IF(OFFSET('Raw Data'!K12,((Info!$M$1-1)*84),0)="","NA",OFFSET('Raw Data'!K12,((Info!$M$1-1)*84),0))</f>
        <v>NA</v>
      </c>
      <c r="L12" t="str">
        <f ca="1">IF(OFFSET('Raw Data'!L12,((Info!$M$1-1)*84),0)="","NA",OFFSET('Raw Data'!L12,((Info!$M$1-1)*84),0))</f>
        <v>NA</v>
      </c>
      <c r="M12" t="str">
        <f ca="1">IF(OFFSET('Raw Data'!M12,((Info!$M$1-1)*84),0)="","NA",OFFSET('Raw Data'!M12,((Info!$M$1-1)*84),0))</f>
        <v>NA</v>
      </c>
      <c r="N12" t="str">
        <f ca="1">IF(OFFSET('Raw Data'!N12,((Info!$M$1-1)*84),0)="","NA",OFFSET('Raw Data'!N12,((Info!$M$1-1)*84),0))</f>
        <v>NA</v>
      </c>
      <c r="O12" t="str">
        <f ca="1">IF(OFFSET('Raw Data'!O12,((Info!$M$1-1)*84),0)="","NA",OFFSET('Raw Data'!O12,((Info!$M$1-1)*84),0))</f>
        <v>NA</v>
      </c>
      <c r="P12" t="str">
        <f ca="1">IF(OFFSET('Raw Data'!P12,((Info!$M$1-1)*84),0)="","NA",OFFSET('Raw Data'!P12,((Info!$M$1-1)*84),0))</f>
        <v>NA</v>
      </c>
      <c r="Q12" t="str">
        <f ca="1">IF(OFFSET('Raw Data'!Q12,((Info!$M$1-1)*84),0)="","NA",OFFSET('Raw Data'!Q12,((Info!$M$1-1)*84),0))</f>
        <v>NA</v>
      </c>
      <c r="R12" t="str">
        <f ca="1">IF(OFFSET('Raw Data'!R12,((Info!$M$1-1)*84),0)="","NA",OFFSET('Raw Data'!R12,((Info!$M$1-1)*84),0))</f>
        <v>NA</v>
      </c>
      <c r="S12" t="str">
        <f ca="1">IF(OFFSET('Raw Data'!S12,((Info!$M$1-1)*84),0)="","NA",OFFSET('Raw Data'!S12,((Info!$M$1-1)*84),0))</f>
        <v>NA</v>
      </c>
      <c r="T12" t="str">
        <f ca="1">IF(OFFSET('Raw Data'!T12,((Info!$M$1-1)*84),0)="","NA",OFFSET('Raw Data'!T12,((Info!$M$1-1)*84),0))</f>
        <v>NA</v>
      </c>
      <c r="U12" t="str">
        <f ca="1">IF(OFFSET('Raw Data'!U12,((Info!$M$1-1)*84),0)="","NA",OFFSET('Raw Data'!U12,((Info!$M$1-1)*84),0))</f>
        <v>NA</v>
      </c>
      <c r="V12" t="str">
        <f ca="1">IF(OFFSET('Raw Data'!V12,((Info!$M$1-1)*84),0)="","NA",OFFSET('Raw Data'!V12,((Info!$M$1-1)*84),0))</f>
        <v>NA</v>
      </c>
      <c r="W12" t="str">
        <f ca="1">IF(OFFSET('Raw Data'!W12,((Info!$M$1-1)*84),0)="","NA",OFFSET('Raw Data'!W12,((Info!$M$1-1)*84),0))</f>
        <v>NA</v>
      </c>
      <c r="X12" t="str">
        <f ca="1">IF(OFFSET('Raw Data'!X12,((Info!$M$1-1)*84),0)="","NA",OFFSET('Raw Data'!X12,((Info!$M$1-1)*84),0))</f>
        <v>NA</v>
      </c>
      <c r="Y12" t="str">
        <f ca="1">IF(OFFSET('Raw Data'!Y12,((Info!$M$1-1)*84),0)="","NA",OFFSET('Raw Data'!Y12,((Info!$M$1-1)*84),0))</f>
        <v>NA</v>
      </c>
      <c r="Z12" t="str">
        <f ca="1">IF(OFFSET('Raw Data'!Z12,((Info!$M$1-1)*84),0)="","NA",OFFSET('Raw Data'!Z12,((Info!$M$1-1)*84),0))</f>
        <v>NA</v>
      </c>
      <c r="AA12" t="str">
        <f ca="1">IF(OFFSET('Raw Data'!AA12,((Info!$M$1-1)*84),0)="","NA",OFFSET('Raw Data'!AA12,((Info!$M$1-1)*84),0))</f>
        <v>NA</v>
      </c>
      <c r="AB12" t="str">
        <f ca="1">IF(OFFSET('Raw Data'!AB12,((Info!$M$1-1)*84),0)="","NA",OFFSET('Raw Data'!AB12,((Info!$M$1-1)*84),0))</f>
        <v>NA</v>
      </c>
      <c r="AC12" t="str">
        <f ca="1">IF(OFFSET('Raw Data'!AC12,((Info!$M$1-1)*84),0)="","NA",OFFSET('Raw Data'!AC12,((Info!$M$1-1)*84),0))</f>
        <v>NA</v>
      </c>
      <c r="AD12" t="str">
        <f ca="1">IF(OFFSET('Raw Data'!AD12,((Info!$M$1-1)*84),0)="","NA",OFFSET('Raw Data'!AD12,((Info!$M$1-1)*84),0))</f>
        <v>NA</v>
      </c>
      <c r="AE12" t="str">
        <f ca="1">IF(OFFSET('Raw Data'!AE12,((Info!$M$1-1)*84),0)="","NA",OFFSET('Raw Data'!AE12,((Info!$M$1-1)*84),0))</f>
        <v>NA</v>
      </c>
      <c r="AF12" t="str">
        <f ca="1">IF(OFFSET('Raw Data'!AF12,((Info!$M$1-1)*84),0)="","NA",OFFSET('Raw Data'!AF12,((Info!$M$1-1)*84),0))</f>
        <v>NA</v>
      </c>
      <c r="AG12" t="str">
        <f ca="1">IF(OFFSET('Raw Data'!AG12,((Info!$M$1-1)*84),0)="","NA",OFFSET('Raw Data'!AG12,((Info!$M$1-1)*84),0))</f>
        <v>NA</v>
      </c>
      <c r="AH12" t="str">
        <f ca="1">IF(OFFSET('Raw Data'!AH12,((Info!$M$1-1)*84),0)="","NA",OFFSET('Raw Data'!AH12,((Info!$M$1-1)*84),0))</f>
        <v>NA</v>
      </c>
      <c r="AI12" t="str">
        <f ca="1">IF(OFFSET('Raw Data'!AI12,((Info!$M$1-1)*84),0)="","NA",OFFSET('Raw Data'!AI12,((Info!$M$1-1)*84),0))</f>
        <v>NA</v>
      </c>
      <c r="AJ12" t="str">
        <f ca="1">IF(OFFSET('Raw Data'!AJ12,((Info!$M$1-1)*84),0)="","NA",OFFSET('Raw Data'!AJ12,((Info!$M$1-1)*84),0))</f>
        <v>NA</v>
      </c>
      <c r="AK12" t="str">
        <f ca="1">IF(OFFSET('Raw Data'!AK12,((Info!$M$1-1)*84),0)="","NA",OFFSET('Raw Data'!AK12,((Info!$M$1-1)*84),0))</f>
        <v>NA</v>
      </c>
      <c r="AL12" t="str">
        <f ca="1">IF(OFFSET('Raw Data'!AL12,((Info!$M$1-1)*84),0)="","NA",OFFSET('Raw Data'!AL12,((Info!$M$1-1)*84),0))</f>
        <v>NA</v>
      </c>
      <c r="AM12" t="str">
        <f ca="1">IF(OFFSET('Raw Data'!AM12,((Info!$M$1-1)*84),0)="","NA",OFFSET('Raw Data'!AM12,((Info!$M$1-1)*84),0))</f>
        <v>NA</v>
      </c>
      <c r="AN12" t="str">
        <f ca="1">IF(OFFSET('Raw Data'!AN12,((Info!$M$1-1)*84),0)="","NA",OFFSET('Raw Data'!AN12,((Info!$M$1-1)*84),0))</f>
        <v>NA</v>
      </c>
      <c r="AO12" t="str">
        <f ca="1">IF(OFFSET('Raw Data'!AO12,((Info!$M$1-1)*84),0)="","NA",OFFSET('Raw Data'!AO12,((Info!$M$1-1)*84),0))</f>
        <v>NA</v>
      </c>
      <c r="AP12" t="str">
        <f ca="1">IF(OFFSET('Raw Data'!AP12,((Info!$M$1-1)*84),0)="","NA",OFFSET('Raw Data'!AP12,((Info!$M$1-1)*84),0))</f>
        <v>NA</v>
      </c>
      <c r="AQ12" t="str">
        <f ca="1">IF(OFFSET('Raw Data'!AQ12,((Info!$M$1-1)*84),0)="","NA",OFFSET('Raw Data'!AQ12,((Info!$M$1-1)*84),0))</f>
        <v>NA</v>
      </c>
      <c r="AR12" t="str">
        <f ca="1">IF(OFFSET('Raw Data'!AR12,((Info!$M$1-1)*84),0)="","NA",OFFSET('Raw Data'!AR12,((Info!$M$1-1)*84),0))</f>
        <v>NA</v>
      </c>
      <c r="AS12" t="str">
        <f ca="1">IF(OFFSET('Raw Data'!AS12,((Info!$M$1-1)*84),0)="","NA",OFFSET('Raw Data'!AS12,((Info!$M$1-1)*84),0))</f>
        <v>NA</v>
      </c>
      <c r="AT12" t="str">
        <f ca="1">IF(OFFSET('Raw Data'!AT12,((Info!$M$1-1)*84),0)="","NA",OFFSET('Raw Data'!AT12,((Info!$M$1-1)*84),0))</f>
        <v>NA</v>
      </c>
      <c r="AU12" t="str">
        <f ca="1">IF(OFFSET('Raw Data'!AU12,((Info!$M$1-1)*84),0)="","NA",OFFSET('Raw Data'!AU12,((Info!$M$1-1)*84),0))</f>
        <v>NA</v>
      </c>
      <c r="AV12" t="str">
        <f ca="1">IF(OFFSET('Raw Data'!AV12,((Info!$M$1-1)*84),0)="","NA",OFFSET('Raw Data'!AV12,((Info!$M$1-1)*84),0))</f>
        <v>NA</v>
      </c>
      <c r="AW12" t="str">
        <f ca="1">IF(OFFSET('Raw Data'!AW12,((Info!$M$1-1)*84),0)="","NA",OFFSET('Raw Data'!AW12,((Info!$M$1-1)*84),0))</f>
        <v>NA</v>
      </c>
      <c r="AX12" t="str">
        <f ca="1">IF(OFFSET('Raw Data'!AX12,((Info!$M$1-1)*84),0)="","NA",OFFSET('Raw Data'!AX12,((Info!$M$1-1)*84),0))</f>
        <v>NA</v>
      </c>
      <c r="AY12" t="str">
        <f ca="1">IF(OFFSET('Raw Data'!AY12,((Info!$M$1-1)*84),0)="","NA",OFFSET('Raw Data'!AY12,((Info!$M$1-1)*84),0))</f>
        <v>NA</v>
      </c>
      <c r="AZ12" t="str">
        <f ca="1">IF(OFFSET('Raw Data'!AZ12,((Info!$M$1-1)*84),0)="","NA",OFFSET('Raw Data'!AZ12,((Info!$M$1-1)*84),0))</f>
        <v>NA</v>
      </c>
      <c r="BA12" t="str">
        <f ca="1">IF(OFFSET('Raw Data'!BA12,((Info!$M$1-1)*84),0)="","NA",OFFSET('Raw Data'!BA12,((Info!$M$1-1)*84),0))</f>
        <v>NA</v>
      </c>
      <c r="BB12" t="str">
        <f ca="1">IF(OFFSET('Raw Data'!BB12,((Info!$M$1-1)*84),0)="","NA",OFFSET('Raw Data'!BB12,((Info!$M$1-1)*84),0))</f>
        <v>NA</v>
      </c>
      <c r="BC12" t="str">
        <f ca="1">IF(OFFSET('Raw Data'!BC12,((Info!$M$1-1)*84),0)="","NA",OFFSET('Raw Data'!BC12,((Info!$M$1-1)*84),0))</f>
        <v>NA</v>
      </c>
      <c r="BD12" t="str">
        <f ca="1">IF(OFFSET('Raw Data'!BD12,((Info!$M$1-1)*84),0)="","NA",OFFSET('Raw Data'!BD12,((Info!$M$1-1)*84),0))</f>
        <v>NA</v>
      </c>
      <c r="BE12" t="str">
        <f ca="1">IF(OFFSET('Raw Data'!BE12,((Info!$M$1-1)*84),0)="","NA",OFFSET('Raw Data'!BE12,((Info!$M$1-1)*84),0))</f>
        <v>NA</v>
      </c>
      <c r="BF12" t="str">
        <f ca="1">IF(OFFSET('Raw Data'!BF12,((Info!$M$1-1)*84),0)="","NA",OFFSET('Raw Data'!BF12,((Info!$M$1-1)*84),0))</f>
        <v>NA</v>
      </c>
      <c r="BG12" t="str">
        <f ca="1">IF(OFFSET('Raw Data'!BG12,((Info!$M$1-1)*84),0)="","NA",OFFSET('Raw Data'!BG12,((Info!$M$1-1)*84),0))</f>
        <v>NA</v>
      </c>
      <c r="BH12" t="str">
        <f ca="1">IF(OFFSET('Raw Data'!BH12,((Info!$M$1-1)*84),0)="","NA",OFFSET('Raw Data'!BH12,((Info!$M$1-1)*84),0))</f>
        <v>NA</v>
      </c>
      <c r="BI12" t="str">
        <f ca="1">IF(OFFSET('Raw Data'!BI12,((Info!$M$1-1)*84),0)="","NA",OFFSET('Raw Data'!BI12,((Info!$M$1-1)*84),0))</f>
        <v>NA</v>
      </c>
      <c r="BJ12" t="str">
        <f ca="1">IF(OFFSET('Raw Data'!BJ12,((Info!$M$1-1)*84),0)="","NA",OFFSET('Raw Data'!BJ12,((Info!$M$1-1)*84),0))</f>
        <v>NA</v>
      </c>
      <c r="BK12" t="str">
        <f ca="1">IF(OFFSET('Raw Data'!BK12,((Info!$M$1-1)*84),0)="","NA",OFFSET('Raw Data'!BK12,((Info!$M$1-1)*84),0))</f>
        <v>NA</v>
      </c>
      <c r="BL12" t="str">
        <f ca="1">IF(OFFSET('Raw Data'!BL12,((Info!$M$1-1)*84),0)="","NA",OFFSET('Raw Data'!BL12,((Info!$M$1-1)*84),0))</f>
        <v>NA</v>
      </c>
      <c r="BM12" t="str">
        <f ca="1">IF(OFFSET('Raw Data'!BM12,((Info!$M$1-1)*84),0)="","NA",OFFSET('Raw Data'!BM12,((Info!$M$1-1)*84),0))</f>
        <v>NA</v>
      </c>
      <c r="BN12" t="str">
        <f ca="1">IF(OFFSET('Raw Data'!BN12,((Info!$M$1-1)*84),0)="","NA",OFFSET('Raw Data'!BN12,((Info!$M$1-1)*84),0))</f>
        <v>NA</v>
      </c>
      <c r="BO12" t="str">
        <f ca="1">IF(OFFSET('Raw Data'!BO12,((Info!$M$1-1)*84),0)="","NA",OFFSET('Raw Data'!BO12,((Info!$M$1-1)*84),0))</f>
        <v>NA</v>
      </c>
      <c r="BP12" t="str">
        <f ca="1">IF(OFFSET('Raw Data'!BP12,((Info!$M$1-1)*84),0)="","NA",OFFSET('Raw Data'!BP12,((Info!$M$1-1)*84),0))</f>
        <v>NA</v>
      </c>
      <c r="BQ12" t="str">
        <f ca="1">IF(OFFSET('Raw Data'!BQ12,((Info!$M$1-1)*84),0)="","NA",OFFSET('Raw Data'!BQ12,((Info!$M$1-1)*84),0))</f>
        <v>NA</v>
      </c>
      <c r="BR12" t="str">
        <f ca="1">IF(OFFSET('Raw Data'!BR12,((Info!$M$1-1)*84),0)="","NA",OFFSET('Raw Data'!BR12,((Info!$M$1-1)*84),0))</f>
        <v>NA</v>
      </c>
      <c r="BS12" t="str">
        <f ca="1">IF(OFFSET('Raw Data'!BS12,((Info!$M$1-1)*84),0)="","NA",OFFSET('Raw Data'!BS12,((Info!$M$1-1)*84),0))</f>
        <v>NA</v>
      </c>
      <c r="BT12" t="str">
        <f ca="1">IF(OFFSET('Raw Data'!BT12,((Info!$M$1-1)*84),0)="","NA",OFFSET('Raw Data'!BT12,((Info!$M$1-1)*84),0))</f>
        <v>NA</v>
      </c>
      <c r="BU12" t="str">
        <f ca="1">IF(OFFSET('Raw Data'!BU12,((Info!$M$1-1)*84),0)="","NA",OFFSET('Raw Data'!BU12,((Info!$M$1-1)*84),0))</f>
        <v>NA</v>
      </c>
      <c r="BV12" t="str">
        <f ca="1">IF(OFFSET('Raw Data'!BV12,((Info!$M$1-1)*84),0)="","NA",OFFSET('Raw Data'!BV12,((Info!$M$1-1)*84),0))</f>
        <v>NA</v>
      </c>
      <c r="BW12" t="str">
        <f ca="1">IF(OFFSET('Raw Data'!BW12,((Info!$M$1-1)*84),0)="","NA",OFFSET('Raw Data'!BW12,((Info!$M$1-1)*84),0))</f>
        <v>NA</v>
      </c>
      <c r="BX12" t="str">
        <f ca="1">IF(OFFSET('Raw Data'!BX12,((Info!$M$1-1)*84),0)="","NA",OFFSET('Raw Data'!BX12,((Info!$M$1-1)*84),0))</f>
        <v>NA</v>
      </c>
      <c r="BY12" t="str">
        <f ca="1">IF(OFFSET('Raw Data'!BY12,((Info!$M$1-1)*84),0)="","NA",OFFSET('Raw Data'!BY12,((Info!$M$1-1)*84),0))</f>
        <v>NA</v>
      </c>
      <c r="BZ12" t="str">
        <f ca="1">IF(OFFSET('Raw Data'!BZ12,((Info!$M$1-1)*84),0)="","NA",OFFSET('Raw Data'!BZ12,((Info!$M$1-1)*84),0))</f>
        <v>NA</v>
      </c>
      <c r="CA12" t="str">
        <f ca="1">IF(OFFSET('Raw Data'!CA12,((Info!$M$1-1)*84),0)="","NA",OFFSET('Raw Data'!CA12,((Info!$M$1-1)*84),0))</f>
        <v>NA</v>
      </c>
      <c r="CB12" t="str">
        <f ca="1">IF(OFFSET('Raw Data'!CB12,((Info!$M$1-1)*84),0)="","NA",OFFSET('Raw Data'!CB12,((Info!$M$1-1)*84),0))</f>
        <v>NA</v>
      </c>
      <c r="CC12" t="str">
        <f ca="1">IF(OFFSET('Raw Data'!CC12,((Info!$M$1-1)*84),0)="","NA",OFFSET('Raw Data'!CC12,((Info!$M$1-1)*84),0))</f>
        <v>NA</v>
      </c>
      <c r="CD12" t="str">
        <f ca="1">IF(OFFSET('Raw Data'!CD12,((Info!$M$1-1)*84),0)="","NA",OFFSET('Raw Data'!CD12,((Info!$M$1-1)*84),0))</f>
        <v>NA</v>
      </c>
      <c r="CE12" t="str">
        <f ca="1">IF(OFFSET('Raw Data'!CE12,((Info!$M$1-1)*84),0)="","NA",OFFSET('Raw Data'!CE12,((Info!$M$1-1)*84),0))</f>
        <v>NA</v>
      </c>
      <c r="CF12" t="str">
        <f ca="1">IF(OFFSET('Raw Data'!CF12,((Info!$M$1-1)*84),0)="","NA",OFFSET('Raw Data'!CF12,((Info!$M$1-1)*84),0))</f>
        <v>NA</v>
      </c>
      <c r="CG12" t="str">
        <f ca="1">IF(OFFSET('Raw Data'!CG12,((Info!$M$1-1)*84),0)="","NA",OFFSET('Raw Data'!CG12,((Info!$M$1-1)*84),0))</f>
        <v>NA</v>
      </c>
      <c r="CH12" t="str">
        <f ca="1">IF(OFFSET('Raw Data'!CH12,((Info!$M$1-1)*84),0)="","NA",OFFSET('Raw Data'!CH12,((Info!$M$1-1)*84),0))</f>
        <v>NA</v>
      </c>
      <c r="CI12" t="str">
        <f ca="1">IF(OFFSET('Raw Data'!CI12,((Info!$M$1-1)*84),0)="","NA",OFFSET('Raw Data'!CI12,((Info!$M$1-1)*84),0))</f>
        <v>NA</v>
      </c>
      <c r="CJ12" t="str">
        <f ca="1">IF(OFFSET('Raw Data'!CJ12,((Info!$M$1-1)*84),0)="","NA",OFFSET('Raw Data'!CJ12,((Info!$M$1-1)*84),0))</f>
        <v>NA</v>
      </c>
      <c r="CK12" t="str">
        <f ca="1">IF(OFFSET('Raw Data'!CK12,((Info!$M$1-1)*84),0)="","NA",OFFSET('Raw Data'!CK12,((Info!$M$1-1)*84),0))</f>
        <v>NA</v>
      </c>
      <c r="CL12" t="str">
        <f ca="1">IF(OFFSET('Raw Data'!CL12,((Info!$M$1-1)*84),0)="","NA",OFFSET('Raw Data'!CL12,((Info!$M$1-1)*84),0))</f>
        <v>NA</v>
      </c>
      <c r="CM12" t="str">
        <f ca="1">IF(OFFSET('Raw Data'!CM12,((Info!$M$1-1)*84),0)="","NA",OFFSET('Raw Data'!CM12,((Info!$M$1-1)*84),0))</f>
        <v>NA</v>
      </c>
      <c r="CN12" t="str">
        <f ca="1">IF(OFFSET('Raw Data'!CN12,((Info!$M$1-1)*84),0)="","NA",OFFSET('Raw Data'!CN12,((Info!$M$1-1)*84),0))</f>
        <v>NA</v>
      </c>
      <c r="CO12" t="str">
        <f ca="1">IF(OFFSET('Raw Data'!CO12,((Info!$M$1-1)*84),0)="","NA",OFFSET('Raw Data'!CO12,((Info!$M$1-1)*84),0))</f>
        <v>NA</v>
      </c>
      <c r="CP12" t="str">
        <f ca="1">IF(OFFSET('Raw Data'!CP12,((Info!$M$1-1)*84),0)="","NA",OFFSET('Raw Data'!CP12,((Info!$M$1-1)*84),0))</f>
        <v>NA</v>
      </c>
      <c r="CQ12" t="str">
        <f ca="1">IF(OFFSET('Raw Data'!CQ12,((Info!$M$1-1)*84),0)="","NA",OFFSET('Raw Data'!CQ12,((Info!$M$1-1)*84),0))</f>
        <v>NA</v>
      </c>
      <c r="CR12" t="str">
        <f ca="1">IF(OFFSET('Raw Data'!CR12,((Info!$M$1-1)*84),0)="","NA",OFFSET('Raw Data'!CR12,((Info!$M$1-1)*84),0))</f>
        <v>NA</v>
      </c>
      <c r="CS12" t="str">
        <f ca="1">IF(OFFSET('Raw Data'!CS12,((Info!$M$1-1)*84),0)="","NA",OFFSET('Raw Data'!CS12,((Info!$M$1-1)*84),0))</f>
        <v>NA</v>
      </c>
      <c r="CT12" t="str">
        <f ca="1">IF(OFFSET('Raw Data'!CT12,((Info!$M$1-1)*84),0)="","NA",OFFSET('Raw Data'!CT12,((Info!$M$1-1)*84),0))</f>
        <v>NA</v>
      </c>
      <c r="CU12" t="str">
        <f ca="1">IF(OFFSET('Raw Data'!CU12,((Info!$M$1-1)*84),0)="","NA",OFFSET('Raw Data'!CU12,((Info!$M$1-1)*84),0))</f>
        <v>NA</v>
      </c>
      <c r="CV12" t="str">
        <f ca="1">IF(OFFSET('Raw Data'!CV12,((Info!$M$1-1)*84),0)="","NA",OFFSET('Raw Data'!CV12,((Info!$M$1-1)*84),0))</f>
        <v>NA</v>
      </c>
      <c r="CW12" t="str">
        <f ca="1">IF(OFFSET('Raw Data'!CW12,((Info!$M$1-1)*84),0)="","NA",OFFSET('Raw Data'!CW12,((Info!$M$1-1)*84),0))</f>
        <v>NA</v>
      </c>
      <c r="CX12" t="str">
        <f ca="1">IF(OFFSET('Raw Data'!CX12,((Info!$M$1-1)*84),0)="","NA",OFFSET('Raw Data'!CX12,((Info!$M$1-1)*84),0))</f>
        <v>NA</v>
      </c>
      <c r="CY12" t="str">
        <f ca="1">IF(OFFSET('Raw Data'!CY12,((Info!$M$1-1)*84),0)="","NA",OFFSET('Raw Data'!CY12,((Info!$M$1-1)*84),0))</f>
        <v>NA</v>
      </c>
      <c r="CZ12" t="str">
        <f ca="1">IF(OFFSET('Raw Data'!CZ12,((Info!$M$1-1)*84),0)="","NA",OFFSET('Raw Data'!CZ12,((Info!$M$1-1)*84),0))</f>
        <v>NA</v>
      </c>
      <c r="DA12" t="str">
        <f ca="1">IF(OFFSET('Raw Data'!DA12,((Info!$M$1-1)*84),0)="","NA",OFFSET('Raw Data'!DA12,((Info!$M$1-1)*84),0))</f>
        <v>NA</v>
      </c>
      <c r="DB12" t="str">
        <f ca="1">IF(OFFSET('Raw Data'!DB12,((Info!$M$1-1)*84),0)="","NA",OFFSET('Raw Data'!DB12,((Info!$M$1-1)*84),0))</f>
        <v>NA</v>
      </c>
      <c r="DC12" t="str">
        <f ca="1">IF(OFFSET('Raw Data'!DC12,((Info!$M$1-1)*84),0)="","NA",OFFSET('Raw Data'!DC12,((Info!$M$1-1)*84),0))</f>
        <v>NA</v>
      </c>
      <c r="DD12" t="str">
        <f ca="1">IF(OFFSET('Raw Data'!DD12,((Info!$M$1-1)*84),0)="","NA",OFFSET('Raw Data'!DD12,((Info!$M$1-1)*84),0))</f>
        <v>NA</v>
      </c>
      <c r="DE12" t="str">
        <f ca="1">IF(OFFSET('Raw Data'!DE12,((Info!$M$1-1)*84),0)="","NA",OFFSET('Raw Data'!DE12,((Info!$M$1-1)*84),0))</f>
        <v>NA</v>
      </c>
      <c r="DF12" t="str">
        <f ca="1">IF(OFFSET('Raw Data'!DF12,((Info!$M$1-1)*84),0)="","NA",OFFSET('Raw Data'!DF12,((Info!$M$1-1)*84),0))</f>
        <v>NA</v>
      </c>
      <c r="DG12" t="str">
        <f ca="1">IF(OFFSET('Raw Data'!DG12,((Info!$M$1-1)*84),0)="","NA",OFFSET('Raw Data'!DG12,((Info!$M$1-1)*84),0))</f>
        <v>NA</v>
      </c>
      <c r="DH12" t="str">
        <f ca="1">IF(OFFSET('Raw Data'!DH12,((Info!$M$1-1)*84),0)="","NA",OFFSET('Raw Data'!DH12,((Info!$M$1-1)*84),0))</f>
        <v>NA</v>
      </c>
      <c r="DI12" t="str">
        <f ca="1">IF(OFFSET('Raw Data'!DI12,((Info!$M$1-1)*84),0)="","NA",OFFSET('Raw Data'!DI12,((Info!$M$1-1)*84),0))</f>
        <v>NA</v>
      </c>
      <c r="DJ12" t="str">
        <f ca="1">IF(OFFSET('Raw Data'!DJ12,((Info!$M$1-1)*84),0)="","NA",OFFSET('Raw Data'!DJ12,((Info!$M$1-1)*84),0))</f>
        <v>NA</v>
      </c>
      <c r="DK12" t="str">
        <f ca="1">IF(OFFSET('Raw Data'!DK12,((Info!$M$1-1)*84),0)="","NA",OFFSET('Raw Data'!DK12,((Info!$M$1-1)*84),0))</f>
        <v>NA</v>
      </c>
      <c r="DL12" t="str">
        <f ca="1">IF(OFFSET('Raw Data'!DL12,((Info!$M$1-1)*84),0)="","NA",OFFSET('Raw Data'!DL12,((Info!$M$1-1)*84),0))</f>
        <v>NA</v>
      </c>
      <c r="DM12" t="str">
        <f ca="1">IF(OFFSET('Raw Data'!DM12,((Info!$M$1-1)*84),0)="","NA",OFFSET('Raw Data'!DM12,((Info!$M$1-1)*84),0))</f>
        <v>NA</v>
      </c>
      <c r="DN12" t="str">
        <f ca="1">IF(OFFSET('Raw Data'!DN12,((Info!$M$1-1)*84),0)="","NA",OFFSET('Raw Data'!DN12,((Info!$M$1-1)*84),0))</f>
        <v>NA</v>
      </c>
      <c r="DO12" t="str">
        <f ca="1">IF(OFFSET('Raw Data'!DO12,((Info!$M$1-1)*84),0)="","NA",OFFSET('Raw Data'!DO12,((Info!$M$1-1)*84),0))</f>
        <v>NA</v>
      </c>
      <c r="DP12" t="str">
        <f ca="1">IF(OFFSET('Raw Data'!DP12,((Info!$M$1-1)*84),0)="","NA",OFFSET('Raw Data'!DP12,((Info!$M$1-1)*84),0))</f>
        <v>NA</v>
      </c>
      <c r="DQ12" t="str">
        <f ca="1">IF(OFFSET('Raw Data'!DQ12,((Info!$M$1-1)*84),0)="","NA",OFFSET('Raw Data'!DQ12,((Info!$M$1-1)*84),0))</f>
        <v>NA</v>
      </c>
      <c r="DR12" t="str">
        <f ca="1">IF(OFFSET('Raw Data'!DR12,((Info!$M$1-1)*84),0)="","NA",OFFSET('Raw Data'!DR12,((Info!$M$1-1)*84),0))</f>
        <v>NA</v>
      </c>
      <c r="DS12" t="str">
        <f ca="1">IF(OFFSET('Raw Data'!DS12,((Info!$M$1-1)*84),0)="","NA",OFFSET('Raw Data'!DS12,((Info!$M$1-1)*84),0))</f>
        <v>NA</v>
      </c>
      <c r="DT12" t="str">
        <f ca="1">IF(OFFSET('Raw Data'!DT12,((Info!$M$1-1)*84),0)="","NA",OFFSET('Raw Data'!DT12,((Info!$M$1-1)*84),0))</f>
        <v>NA</v>
      </c>
      <c r="DU12" t="str">
        <f ca="1">IF(OFFSET('Raw Data'!DU12,((Info!$M$1-1)*84),0)="","NA",OFFSET('Raw Data'!DU12,((Info!$M$1-1)*84),0))</f>
        <v>NA</v>
      </c>
      <c r="DV12" t="str">
        <f ca="1">IF(OFFSET('Raw Data'!DV12,((Info!$M$1-1)*84),0)="","NA",OFFSET('Raw Data'!DV12,((Info!$M$1-1)*84),0))</f>
        <v>NA</v>
      </c>
      <c r="DW12" t="str">
        <f ca="1">IF(OFFSET('Raw Data'!DW12,((Info!$M$1-1)*84),0)="","NA",OFFSET('Raw Data'!DW12,((Info!$M$1-1)*84),0))</f>
        <v>NA</v>
      </c>
      <c r="DX12" t="str">
        <f ca="1">IF(OFFSET('Raw Data'!DX12,((Info!$M$1-1)*84),0)="","NA",OFFSET('Raw Data'!DX12,((Info!$M$1-1)*84),0))</f>
        <v>NA</v>
      </c>
      <c r="DY12" t="str">
        <f ca="1">IF(OFFSET('Raw Data'!DY12,((Info!$M$1-1)*84),0)="","NA",OFFSET('Raw Data'!DY12,((Info!$M$1-1)*84),0))</f>
        <v>NA</v>
      </c>
      <c r="DZ12" t="str">
        <f ca="1">IF(OFFSET('Raw Data'!DZ12,((Info!$M$1-1)*84),0)="","NA",OFFSET('Raw Data'!DZ12,((Info!$M$1-1)*84),0))</f>
        <v>NA</v>
      </c>
      <c r="EA12" t="str">
        <f ca="1">IF(OFFSET('Raw Data'!EA12,((Info!$M$1-1)*84),0)="","NA",OFFSET('Raw Data'!EA12,((Info!$M$1-1)*84),0))</f>
        <v>NA</v>
      </c>
      <c r="EB12" t="str">
        <f ca="1">IF(OFFSET('Raw Data'!EB12,((Info!$M$1-1)*84),0)="","NA",OFFSET('Raw Data'!EB12,((Info!$M$1-1)*84),0))</f>
        <v>NA</v>
      </c>
      <c r="EC12" t="str">
        <f ca="1">IF(OFFSET('Raw Data'!EC12,((Info!$M$1-1)*84),0)="","NA",OFFSET('Raw Data'!EC12,((Info!$M$1-1)*84),0))</f>
        <v>NA</v>
      </c>
      <c r="ED12" t="str">
        <f ca="1">IF(OFFSET('Raw Data'!ED12,((Info!$M$1-1)*84),0)="","NA",OFFSET('Raw Data'!ED12,((Info!$M$1-1)*84),0))</f>
        <v>NA</v>
      </c>
      <c r="EE12" t="str">
        <f ca="1">IF(OFFSET('Raw Data'!EE12,((Info!$M$1-1)*84),0)="","NA",OFFSET('Raw Data'!EE12,((Info!$M$1-1)*84),0))</f>
        <v>NA</v>
      </c>
      <c r="EF12" t="str">
        <f ca="1">IF(OFFSET('Raw Data'!EF12,((Info!$M$1-1)*84),0)="","NA",OFFSET('Raw Data'!EF12,((Info!$M$1-1)*84),0))</f>
        <v>NA</v>
      </c>
      <c r="EG12" t="str">
        <f ca="1">IF(OFFSET('Raw Data'!EG12,((Info!$M$1-1)*84),0)="","NA",OFFSET('Raw Data'!EG12,((Info!$M$1-1)*84),0))</f>
        <v>NA</v>
      </c>
      <c r="EH12" t="str">
        <f ca="1">IF(OFFSET('Raw Data'!EH12,((Info!$M$1-1)*84),0)="","NA",OFFSET('Raw Data'!EH12,((Info!$M$1-1)*84),0))</f>
        <v>NA</v>
      </c>
      <c r="EI12" t="str">
        <f ca="1">IF(OFFSET('Raw Data'!EI12,((Info!$M$1-1)*84),0)="","NA",OFFSET('Raw Data'!EI12,((Info!$M$1-1)*84),0))</f>
        <v>NA</v>
      </c>
      <c r="EJ12" t="str">
        <f ca="1">IF(OFFSET('Raw Data'!EJ12,((Info!$M$1-1)*84),0)="","NA",OFFSET('Raw Data'!EJ12,((Info!$M$1-1)*84),0))</f>
        <v>NA</v>
      </c>
      <c r="EK12" t="str">
        <f ca="1">IF(OFFSET('Raw Data'!EK12,((Info!$M$1-1)*84),0)="","NA",OFFSET('Raw Data'!EK12,((Info!$M$1-1)*84),0))</f>
        <v>NA</v>
      </c>
      <c r="EL12" t="str">
        <f ca="1">IF(OFFSET('Raw Data'!EL12,((Info!$M$1-1)*84),0)="","NA",OFFSET('Raw Data'!EL12,((Info!$M$1-1)*84),0))</f>
        <v>NA</v>
      </c>
      <c r="EM12" t="str">
        <f ca="1">IF(OFFSET('Raw Data'!EM12,((Info!$M$1-1)*84),0)="","NA",OFFSET('Raw Data'!EM12,((Info!$M$1-1)*84),0))</f>
        <v>NA</v>
      </c>
      <c r="EN12" t="str">
        <f ca="1">IF(OFFSET('Raw Data'!EN12,((Info!$M$1-1)*84),0)="","NA",OFFSET('Raw Data'!EN12,((Info!$M$1-1)*84),0))</f>
        <v>NA</v>
      </c>
      <c r="EO12" t="str">
        <f ca="1">IF(OFFSET('Raw Data'!EO12,((Info!$M$1-1)*84),0)="","NA",OFFSET('Raw Data'!EO12,((Info!$M$1-1)*84),0))</f>
        <v>NA</v>
      </c>
      <c r="EP12" t="str">
        <f ca="1">IF(OFFSET('Raw Data'!EP12,((Info!$M$1-1)*84),0)="","NA",OFFSET('Raw Data'!EP12,((Info!$M$1-1)*84),0))</f>
        <v>NA</v>
      </c>
      <c r="EQ12" t="str">
        <f ca="1">IF(OFFSET('Raw Data'!EQ12,((Info!$M$1-1)*84),0)="","NA",OFFSET('Raw Data'!EQ12,((Info!$M$1-1)*84),0))</f>
        <v>NA</v>
      </c>
      <c r="ER12" t="str">
        <f ca="1">IF(OFFSET('Raw Data'!ER12,((Info!$M$1-1)*84),0)="","NA",OFFSET('Raw Data'!ER12,((Info!$M$1-1)*84),0))</f>
        <v>NA</v>
      </c>
      <c r="ES12" t="str">
        <f ca="1">IF(OFFSET('Raw Data'!ES12,((Info!$M$1-1)*84),0)="","NA",OFFSET('Raw Data'!ES12,((Info!$M$1-1)*84),0))</f>
        <v>NA</v>
      </c>
      <c r="ET12" t="str">
        <f ca="1">IF(OFFSET('Raw Data'!ET12,((Info!$M$1-1)*84),0)="","NA",OFFSET('Raw Data'!ET12,((Info!$M$1-1)*84),0))</f>
        <v>NA</v>
      </c>
      <c r="EU12" t="str">
        <f ca="1">IF(OFFSET('Raw Data'!EU12,((Info!$M$1-1)*84),0)="","NA",OFFSET('Raw Data'!EU12,((Info!$M$1-1)*84),0))</f>
        <v>NA</v>
      </c>
      <c r="EV12" t="str">
        <f ca="1">IF(OFFSET('Raw Data'!EV12,((Info!$M$1-1)*84),0)="","NA",OFFSET('Raw Data'!EV12,((Info!$M$1-1)*84),0))</f>
        <v>NA</v>
      </c>
      <c r="EW12" t="str">
        <f ca="1">IF(OFFSET('Raw Data'!EW12,((Info!$M$1-1)*84),0)="","NA",OFFSET('Raw Data'!EW12,((Info!$M$1-1)*84),0))</f>
        <v>NA</v>
      </c>
      <c r="EX12" t="str">
        <f ca="1">IF(OFFSET('Raw Data'!EX12,((Info!$M$1-1)*84),0)="","NA",OFFSET('Raw Data'!EX12,((Info!$M$1-1)*84),0))</f>
        <v>NA</v>
      </c>
      <c r="EY12" t="str">
        <f ca="1">IF(OFFSET('Raw Data'!EY12,((Info!$M$1-1)*84),0)="","NA",OFFSET('Raw Data'!EY12,((Info!$M$1-1)*84),0))</f>
        <v>NA</v>
      </c>
      <c r="EZ12" t="str">
        <f ca="1">IF(OFFSET('Raw Data'!EZ12,((Info!$M$1-1)*84),0)="","NA",OFFSET('Raw Data'!EZ12,((Info!$M$1-1)*84),0))</f>
        <v>NA</v>
      </c>
      <c r="FA12" t="str">
        <f ca="1">IF(OFFSET('Raw Data'!FA12,((Info!$M$1-1)*84),0)="","NA",OFFSET('Raw Data'!FA12,((Info!$M$1-1)*84),0))</f>
        <v>NA</v>
      </c>
      <c r="FB12" t="str">
        <f ca="1">IF(OFFSET('Raw Data'!FB12,((Info!$M$1-1)*84),0)="","NA",OFFSET('Raw Data'!FB12,((Info!$M$1-1)*84),0))</f>
        <v>NA</v>
      </c>
      <c r="FC12" t="str">
        <f ca="1">IF(OFFSET('Raw Data'!FC12,((Info!$M$1-1)*84),0)="","NA",OFFSET('Raw Data'!FC12,((Info!$M$1-1)*84),0))</f>
        <v>NA</v>
      </c>
      <c r="FD12" t="str">
        <f ca="1">IF(OFFSET('Raw Data'!FD12,((Info!$M$1-1)*84),0)="","NA",OFFSET('Raw Data'!FD12,((Info!$M$1-1)*84),0))</f>
        <v>NA</v>
      </c>
      <c r="FE12" t="str">
        <f ca="1">IF(OFFSET('Raw Data'!FE12,((Info!$M$1-1)*84),0)="","NA",OFFSET('Raw Data'!FE12,((Info!$M$1-1)*84),0))</f>
        <v>NA</v>
      </c>
      <c r="FF12" t="str">
        <f ca="1">IF(OFFSET('Raw Data'!FF12,((Info!$M$1-1)*84),0)="","NA",OFFSET('Raw Data'!FF12,((Info!$M$1-1)*84),0))</f>
        <v>NA</v>
      </c>
      <c r="FG12" t="str">
        <f ca="1">IF(OFFSET('Raw Data'!FG12,((Info!$M$1-1)*84),0)="","NA",OFFSET('Raw Data'!FG12,((Info!$M$1-1)*84),0))</f>
        <v>NA</v>
      </c>
      <c r="FH12" t="str">
        <f ca="1">IF(OFFSET('Raw Data'!FH12,((Info!$M$1-1)*84),0)="","NA",OFFSET('Raw Data'!FH12,((Info!$M$1-1)*84),0))</f>
        <v>NA</v>
      </c>
      <c r="FI12" t="str">
        <f ca="1">IF(OFFSET('Raw Data'!FI12,((Info!$M$1-1)*84),0)="","NA",OFFSET('Raw Data'!FI12,((Info!$M$1-1)*84),0))</f>
        <v>NA</v>
      </c>
      <c r="FJ12" t="str">
        <f ca="1">IF(OFFSET('Raw Data'!FJ12,((Info!$M$1-1)*84),0)="","NA",OFFSET('Raw Data'!FJ12,((Info!$M$1-1)*84),0))</f>
        <v>NA</v>
      </c>
      <c r="FK12" t="str">
        <f ca="1">IF(OFFSET('Raw Data'!FK12,((Info!$M$1-1)*84),0)="","NA",OFFSET('Raw Data'!FK12,((Info!$M$1-1)*84),0))</f>
        <v>NA</v>
      </c>
      <c r="FL12" t="str">
        <f ca="1">IF(OFFSET('Raw Data'!FL12,((Info!$M$1-1)*84),0)="","NA",OFFSET('Raw Data'!FL12,((Info!$M$1-1)*84),0))</f>
        <v>NA</v>
      </c>
      <c r="FM12" t="str">
        <f ca="1">IF(OFFSET('Raw Data'!FM12,((Info!$M$1-1)*84),0)="","NA",OFFSET('Raw Data'!FM12,((Info!$M$1-1)*84),0))</f>
        <v>NA</v>
      </c>
      <c r="FN12" t="str">
        <f ca="1">IF(OFFSET('Raw Data'!FN12,((Info!$M$1-1)*84),0)="","NA",OFFSET('Raw Data'!FN12,((Info!$M$1-1)*84),0))</f>
        <v>NA</v>
      </c>
      <c r="FO12" t="str">
        <f ca="1">IF(OFFSET('Raw Data'!FO12,((Info!$M$1-1)*84),0)="","NA",OFFSET('Raw Data'!FO12,((Info!$M$1-1)*84),0))</f>
        <v>NA</v>
      </c>
      <c r="FP12" t="str">
        <f ca="1">IF(OFFSET('Raw Data'!FP12,((Info!$M$1-1)*84),0)="","NA",OFFSET('Raw Data'!FP12,((Info!$M$1-1)*84),0))</f>
        <v>NA</v>
      </c>
      <c r="FQ12" t="str">
        <f ca="1">IF(OFFSET('Raw Data'!FQ12,((Info!$M$1-1)*84),0)="","NA",OFFSET('Raw Data'!FQ12,((Info!$M$1-1)*84),0))</f>
        <v>NA</v>
      </c>
      <c r="FR12" t="str">
        <f ca="1">IF(OFFSET('Raw Data'!FR12,((Info!$M$1-1)*84),0)="","NA",OFFSET('Raw Data'!FR12,((Info!$M$1-1)*84),0))</f>
        <v>NA</v>
      </c>
      <c r="FS12" t="str">
        <f ca="1">IF(OFFSET('Raw Data'!FS12,((Info!$M$1-1)*84),0)="","NA",OFFSET('Raw Data'!FS12,((Info!$M$1-1)*84),0))</f>
        <v>NA</v>
      </c>
      <c r="FT12" t="str">
        <f ca="1">IF(OFFSET('Raw Data'!FT12,((Info!$M$1-1)*84),0)="","NA",OFFSET('Raw Data'!FT12,((Info!$M$1-1)*84),0))</f>
        <v>NA</v>
      </c>
      <c r="FU12" t="str">
        <f ca="1">IF(OFFSET('Raw Data'!FU12,((Info!$M$1-1)*84),0)="","NA",OFFSET('Raw Data'!FU12,((Info!$M$1-1)*84),0))</f>
        <v>NA</v>
      </c>
      <c r="FV12" t="str">
        <f ca="1">IF(OFFSET('Raw Data'!FV12,((Info!$M$1-1)*84),0)="","NA",OFFSET('Raw Data'!FV12,((Info!$M$1-1)*84),0))</f>
        <v>NA</v>
      </c>
      <c r="FW12" t="str">
        <f ca="1">IF(OFFSET('Raw Data'!FW12,((Info!$M$1-1)*84),0)="","NA",OFFSET('Raw Data'!FW12,((Info!$M$1-1)*84),0))</f>
        <v>NA</v>
      </c>
      <c r="FX12" t="str">
        <f ca="1">IF(OFFSET('Raw Data'!FX12,((Info!$M$1-1)*84),0)="","NA",OFFSET('Raw Data'!FX12,((Info!$M$1-1)*84),0))</f>
        <v>NA</v>
      </c>
      <c r="FY12" t="str">
        <f ca="1">IF(OFFSET('Raw Data'!FY12,((Info!$M$1-1)*84),0)="","NA",OFFSET('Raw Data'!FY12,((Info!$M$1-1)*84),0))</f>
        <v>NA</v>
      </c>
      <c r="FZ12" t="str">
        <f ca="1">IF(OFFSET('Raw Data'!FZ12,((Info!$M$1-1)*84),0)="","NA",OFFSET('Raw Data'!FZ12,((Info!$M$1-1)*84),0))</f>
        <v>NA</v>
      </c>
      <c r="GA12" t="str">
        <f ca="1">IF(OFFSET('Raw Data'!GA12,((Info!$M$1-1)*84),0)="","NA",OFFSET('Raw Data'!GA12,((Info!$M$1-1)*84),0))</f>
        <v>NA</v>
      </c>
      <c r="GB12" t="str">
        <f ca="1">IF(OFFSET('Raw Data'!GB12,((Info!$M$1-1)*84),0)="","NA",OFFSET('Raw Data'!GB12,((Info!$M$1-1)*84),0))</f>
        <v>NA</v>
      </c>
      <c r="GC12" t="str">
        <f ca="1">IF(OFFSET('Raw Data'!GC12,((Info!$M$1-1)*84),0)="","NA",OFFSET('Raw Data'!GC12,((Info!$M$1-1)*84),0))</f>
        <v>NA</v>
      </c>
      <c r="GD12" t="str">
        <f ca="1">IF(OFFSET('Raw Data'!GD12,((Info!$M$1-1)*84),0)="","NA",OFFSET('Raw Data'!GD12,((Info!$M$1-1)*84),0))</f>
        <v>NA</v>
      </c>
      <c r="GE12" t="str">
        <f ca="1">IF(OFFSET('Raw Data'!GE12,((Info!$M$1-1)*84),0)="","NA",OFFSET('Raw Data'!GE12,((Info!$M$1-1)*84),0))</f>
        <v>NA</v>
      </c>
      <c r="GF12" t="str">
        <f ca="1">IF(OFFSET('Raw Data'!GF12,((Info!$M$1-1)*84),0)="","NA",OFFSET('Raw Data'!GF12,((Info!$M$1-1)*84),0))</f>
        <v>NA</v>
      </c>
      <c r="GG12" t="str">
        <f ca="1">IF(OFFSET('Raw Data'!GG12,((Info!$M$1-1)*84),0)="","NA",OFFSET('Raw Data'!GG12,((Info!$M$1-1)*84),0))</f>
        <v>NA</v>
      </c>
      <c r="GH12" t="str">
        <f ca="1">IF(OFFSET('Raw Data'!GH12,((Info!$M$1-1)*84),0)="","NA",OFFSET('Raw Data'!GH12,((Info!$M$1-1)*84),0))</f>
        <v>NA</v>
      </c>
      <c r="GI12" t="str">
        <f ca="1">IF(OFFSET('Raw Data'!GI12,((Info!$M$1-1)*84),0)="","NA",OFFSET('Raw Data'!GI12,((Info!$M$1-1)*84),0))</f>
        <v>NA</v>
      </c>
      <c r="GJ12" t="str">
        <f ca="1">IF(OFFSET('Raw Data'!GJ12,((Info!$M$1-1)*84),0)="","NA",OFFSET('Raw Data'!GJ12,((Info!$M$1-1)*84),0))</f>
        <v>NA</v>
      </c>
      <c r="GK12" t="str">
        <f ca="1">IF(OFFSET('Raw Data'!GK12,((Info!$M$1-1)*84),0)="","NA",OFFSET('Raw Data'!GK12,((Info!$M$1-1)*84),0))</f>
        <v>NA</v>
      </c>
    </row>
    <row r="13" spans="1:256">
      <c r="A13" t="str">
        <f ca="1">OFFSET('Raw Data'!A13,((Info!$M$1-1)*84),0)</f>
        <v>% Incrs in Dol, Feat &amp; Disp</v>
      </c>
      <c r="B13" t="str">
        <f ca="1">IF(OFFSET('Raw Data'!B13,((Info!$M$1-1)*84),0)="","NA",OFFSET('Raw Data'!B13,((Info!$M$1-1)*84),0))</f>
        <v>NA</v>
      </c>
      <c r="C13" t="str">
        <f ca="1">IF(OFFSET('Raw Data'!C13,((Info!$M$1-1)*84),0)="","NA",OFFSET('Raw Data'!C13,((Info!$M$1-1)*84),0))</f>
        <v>NA</v>
      </c>
      <c r="D13" t="str">
        <f ca="1">IF(OFFSET('Raw Data'!D13,((Info!$M$1-1)*84),0)="","NA",OFFSET('Raw Data'!D13,((Info!$M$1-1)*84),0))</f>
        <v>NA</v>
      </c>
      <c r="E13" t="str">
        <f ca="1">IF(OFFSET('Raw Data'!E13,((Info!$M$1-1)*84),0)="","NA",OFFSET('Raw Data'!E13,((Info!$M$1-1)*84),0))</f>
        <v>NA</v>
      </c>
      <c r="F13" t="str">
        <f ca="1">IF(OFFSET('Raw Data'!F13,((Info!$M$1-1)*84),0)="","NA",OFFSET('Raw Data'!F13,((Info!$M$1-1)*84),0))</f>
        <v>NA</v>
      </c>
      <c r="G13" t="str">
        <f ca="1">IF(OFFSET('Raw Data'!G13,((Info!$M$1-1)*84),0)="","NA",OFFSET('Raw Data'!G13,((Info!$M$1-1)*84),0))</f>
        <v>NA</v>
      </c>
      <c r="H13" t="str">
        <f ca="1">IF(OFFSET('Raw Data'!H13,((Info!$M$1-1)*84),0)="","NA",OFFSET('Raw Data'!H13,((Info!$M$1-1)*84),0))</f>
        <v>NA</v>
      </c>
      <c r="I13" t="str">
        <f ca="1">IF(OFFSET('Raw Data'!I13,((Info!$M$1-1)*84),0)="","NA",OFFSET('Raw Data'!I13,((Info!$M$1-1)*84),0))</f>
        <v>NA</v>
      </c>
      <c r="J13" t="str">
        <f ca="1">IF(OFFSET('Raw Data'!J13,((Info!$M$1-1)*84),0)="","NA",OFFSET('Raw Data'!J13,((Info!$M$1-1)*84),0))</f>
        <v>NA</v>
      </c>
      <c r="K13" t="str">
        <f ca="1">IF(OFFSET('Raw Data'!K13,((Info!$M$1-1)*84),0)="","NA",OFFSET('Raw Data'!K13,((Info!$M$1-1)*84),0))</f>
        <v>NA</v>
      </c>
      <c r="L13" t="str">
        <f ca="1">IF(OFFSET('Raw Data'!L13,((Info!$M$1-1)*84),0)="","NA",OFFSET('Raw Data'!L13,((Info!$M$1-1)*84),0))</f>
        <v>NA</v>
      </c>
      <c r="M13" t="str">
        <f ca="1">IF(OFFSET('Raw Data'!M13,((Info!$M$1-1)*84),0)="","NA",OFFSET('Raw Data'!M13,((Info!$M$1-1)*84),0))</f>
        <v>NA</v>
      </c>
      <c r="N13" t="str">
        <f ca="1">IF(OFFSET('Raw Data'!N13,((Info!$M$1-1)*84),0)="","NA",OFFSET('Raw Data'!N13,((Info!$M$1-1)*84),0))</f>
        <v>NA</v>
      </c>
      <c r="O13" t="str">
        <f ca="1">IF(OFFSET('Raw Data'!O13,((Info!$M$1-1)*84),0)="","NA",OFFSET('Raw Data'!O13,((Info!$M$1-1)*84),0))</f>
        <v>NA</v>
      </c>
      <c r="P13" t="str">
        <f ca="1">IF(OFFSET('Raw Data'!P13,((Info!$M$1-1)*84),0)="","NA",OFFSET('Raw Data'!P13,((Info!$M$1-1)*84),0))</f>
        <v>NA</v>
      </c>
      <c r="Q13" t="str">
        <f ca="1">IF(OFFSET('Raw Data'!Q13,((Info!$M$1-1)*84),0)="","NA",OFFSET('Raw Data'!Q13,((Info!$M$1-1)*84),0))</f>
        <v>NA</v>
      </c>
      <c r="R13" t="str">
        <f ca="1">IF(OFFSET('Raw Data'!R13,((Info!$M$1-1)*84),0)="","NA",OFFSET('Raw Data'!R13,((Info!$M$1-1)*84),0))</f>
        <v>NA</v>
      </c>
      <c r="S13" t="str">
        <f ca="1">IF(OFFSET('Raw Data'!S13,((Info!$M$1-1)*84),0)="","NA",OFFSET('Raw Data'!S13,((Info!$M$1-1)*84),0))</f>
        <v>NA</v>
      </c>
      <c r="T13" t="str">
        <f ca="1">IF(OFFSET('Raw Data'!T13,((Info!$M$1-1)*84),0)="","NA",OFFSET('Raw Data'!T13,((Info!$M$1-1)*84),0))</f>
        <v>NA</v>
      </c>
      <c r="U13" t="str">
        <f ca="1">IF(OFFSET('Raw Data'!U13,((Info!$M$1-1)*84),0)="","NA",OFFSET('Raw Data'!U13,((Info!$M$1-1)*84),0))</f>
        <v>NA</v>
      </c>
      <c r="V13" t="str">
        <f ca="1">IF(OFFSET('Raw Data'!V13,((Info!$M$1-1)*84),0)="","NA",OFFSET('Raw Data'!V13,((Info!$M$1-1)*84),0))</f>
        <v>NA</v>
      </c>
      <c r="W13" t="str">
        <f ca="1">IF(OFFSET('Raw Data'!W13,((Info!$M$1-1)*84),0)="","NA",OFFSET('Raw Data'!W13,((Info!$M$1-1)*84),0))</f>
        <v>NA</v>
      </c>
      <c r="X13" t="str">
        <f ca="1">IF(OFFSET('Raw Data'!X13,((Info!$M$1-1)*84),0)="","NA",OFFSET('Raw Data'!X13,((Info!$M$1-1)*84),0))</f>
        <v>NA</v>
      </c>
      <c r="Y13" t="str">
        <f ca="1">IF(OFFSET('Raw Data'!Y13,((Info!$M$1-1)*84),0)="","NA",OFFSET('Raw Data'!Y13,((Info!$M$1-1)*84),0))</f>
        <v>NA</v>
      </c>
      <c r="Z13" t="str">
        <f ca="1">IF(OFFSET('Raw Data'!Z13,((Info!$M$1-1)*84),0)="","NA",OFFSET('Raw Data'!Z13,((Info!$M$1-1)*84),0))</f>
        <v>NA</v>
      </c>
      <c r="AA13" t="str">
        <f ca="1">IF(OFFSET('Raw Data'!AA13,((Info!$M$1-1)*84),0)="","NA",OFFSET('Raw Data'!AA13,((Info!$M$1-1)*84),0))</f>
        <v>NA</v>
      </c>
      <c r="AB13" t="str">
        <f ca="1">IF(OFFSET('Raw Data'!AB13,((Info!$M$1-1)*84),0)="","NA",OFFSET('Raw Data'!AB13,((Info!$M$1-1)*84),0))</f>
        <v>NA</v>
      </c>
      <c r="AC13" t="str">
        <f ca="1">IF(OFFSET('Raw Data'!AC13,((Info!$M$1-1)*84),0)="","NA",OFFSET('Raw Data'!AC13,((Info!$M$1-1)*84),0))</f>
        <v>NA</v>
      </c>
      <c r="AD13" t="str">
        <f ca="1">IF(OFFSET('Raw Data'!AD13,((Info!$M$1-1)*84),0)="","NA",OFFSET('Raw Data'!AD13,((Info!$M$1-1)*84),0))</f>
        <v>NA</v>
      </c>
      <c r="AE13" t="str">
        <f ca="1">IF(OFFSET('Raw Data'!AE13,((Info!$M$1-1)*84),0)="","NA",OFFSET('Raw Data'!AE13,((Info!$M$1-1)*84),0))</f>
        <v>NA</v>
      </c>
      <c r="AF13" t="str">
        <f ca="1">IF(OFFSET('Raw Data'!AF13,((Info!$M$1-1)*84),0)="","NA",OFFSET('Raw Data'!AF13,((Info!$M$1-1)*84),0))</f>
        <v>NA</v>
      </c>
      <c r="AG13" t="str">
        <f ca="1">IF(OFFSET('Raw Data'!AG13,((Info!$M$1-1)*84),0)="","NA",OFFSET('Raw Data'!AG13,((Info!$M$1-1)*84),0))</f>
        <v>NA</v>
      </c>
      <c r="AH13" t="str">
        <f ca="1">IF(OFFSET('Raw Data'!AH13,((Info!$M$1-1)*84),0)="","NA",OFFSET('Raw Data'!AH13,((Info!$M$1-1)*84),0))</f>
        <v>NA</v>
      </c>
      <c r="AI13" t="str">
        <f ca="1">IF(OFFSET('Raw Data'!AI13,((Info!$M$1-1)*84),0)="","NA",OFFSET('Raw Data'!AI13,((Info!$M$1-1)*84),0))</f>
        <v>NA</v>
      </c>
      <c r="AJ13" t="str">
        <f ca="1">IF(OFFSET('Raw Data'!AJ13,((Info!$M$1-1)*84),0)="","NA",OFFSET('Raw Data'!AJ13,((Info!$M$1-1)*84),0))</f>
        <v>NA</v>
      </c>
      <c r="AK13" t="str">
        <f ca="1">IF(OFFSET('Raw Data'!AK13,((Info!$M$1-1)*84),0)="","NA",OFFSET('Raw Data'!AK13,((Info!$M$1-1)*84),0))</f>
        <v>NA</v>
      </c>
      <c r="AL13" t="str">
        <f ca="1">IF(OFFSET('Raw Data'!AL13,((Info!$M$1-1)*84),0)="","NA",OFFSET('Raw Data'!AL13,((Info!$M$1-1)*84),0))</f>
        <v>NA</v>
      </c>
      <c r="AM13" t="str">
        <f ca="1">IF(OFFSET('Raw Data'!AM13,((Info!$M$1-1)*84),0)="","NA",OFFSET('Raw Data'!AM13,((Info!$M$1-1)*84),0))</f>
        <v>NA</v>
      </c>
      <c r="AN13" t="str">
        <f ca="1">IF(OFFSET('Raw Data'!AN13,((Info!$M$1-1)*84),0)="","NA",OFFSET('Raw Data'!AN13,((Info!$M$1-1)*84),0))</f>
        <v>NA</v>
      </c>
      <c r="AO13" t="str">
        <f ca="1">IF(OFFSET('Raw Data'!AO13,((Info!$M$1-1)*84),0)="","NA",OFFSET('Raw Data'!AO13,((Info!$M$1-1)*84),0))</f>
        <v>NA</v>
      </c>
      <c r="AP13" t="str">
        <f ca="1">IF(OFFSET('Raw Data'!AP13,((Info!$M$1-1)*84),0)="","NA",OFFSET('Raw Data'!AP13,((Info!$M$1-1)*84),0))</f>
        <v>NA</v>
      </c>
      <c r="AQ13" t="str">
        <f ca="1">IF(OFFSET('Raw Data'!AQ13,((Info!$M$1-1)*84),0)="","NA",OFFSET('Raw Data'!AQ13,((Info!$M$1-1)*84),0))</f>
        <v>NA</v>
      </c>
      <c r="AR13" t="str">
        <f ca="1">IF(OFFSET('Raw Data'!AR13,((Info!$M$1-1)*84),0)="","NA",OFFSET('Raw Data'!AR13,((Info!$M$1-1)*84),0))</f>
        <v>NA</v>
      </c>
      <c r="AS13" t="str">
        <f ca="1">IF(OFFSET('Raw Data'!AS13,((Info!$M$1-1)*84),0)="","NA",OFFSET('Raw Data'!AS13,((Info!$M$1-1)*84),0))</f>
        <v>NA</v>
      </c>
      <c r="AT13" t="str">
        <f ca="1">IF(OFFSET('Raw Data'!AT13,((Info!$M$1-1)*84),0)="","NA",OFFSET('Raw Data'!AT13,((Info!$M$1-1)*84),0))</f>
        <v>NA</v>
      </c>
      <c r="AU13" t="str">
        <f ca="1">IF(OFFSET('Raw Data'!AU13,((Info!$M$1-1)*84),0)="","NA",OFFSET('Raw Data'!AU13,((Info!$M$1-1)*84),0))</f>
        <v>NA</v>
      </c>
      <c r="AV13" t="str">
        <f ca="1">IF(OFFSET('Raw Data'!AV13,((Info!$M$1-1)*84),0)="","NA",OFFSET('Raw Data'!AV13,((Info!$M$1-1)*84),0))</f>
        <v>NA</v>
      </c>
      <c r="AW13" t="str">
        <f ca="1">IF(OFFSET('Raw Data'!AW13,((Info!$M$1-1)*84),0)="","NA",OFFSET('Raw Data'!AW13,((Info!$M$1-1)*84),0))</f>
        <v>NA</v>
      </c>
      <c r="AX13" t="str">
        <f ca="1">IF(OFFSET('Raw Data'!AX13,((Info!$M$1-1)*84),0)="","NA",OFFSET('Raw Data'!AX13,((Info!$M$1-1)*84),0))</f>
        <v>NA</v>
      </c>
      <c r="AY13" t="str">
        <f ca="1">IF(OFFSET('Raw Data'!AY13,((Info!$M$1-1)*84),0)="","NA",OFFSET('Raw Data'!AY13,((Info!$M$1-1)*84),0))</f>
        <v>NA</v>
      </c>
      <c r="AZ13" t="str">
        <f ca="1">IF(OFFSET('Raw Data'!AZ13,((Info!$M$1-1)*84),0)="","NA",OFFSET('Raw Data'!AZ13,((Info!$M$1-1)*84),0))</f>
        <v>NA</v>
      </c>
      <c r="BA13" t="str">
        <f ca="1">IF(OFFSET('Raw Data'!BA13,((Info!$M$1-1)*84),0)="","NA",OFFSET('Raw Data'!BA13,((Info!$M$1-1)*84),0))</f>
        <v>NA</v>
      </c>
      <c r="BB13" t="str">
        <f ca="1">IF(OFFSET('Raw Data'!BB13,((Info!$M$1-1)*84),0)="","NA",OFFSET('Raw Data'!BB13,((Info!$M$1-1)*84),0))</f>
        <v>NA</v>
      </c>
      <c r="BC13" t="str">
        <f ca="1">IF(OFFSET('Raw Data'!BC13,((Info!$M$1-1)*84),0)="","NA",OFFSET('Raw Data'!BC13,((Info!$M$1-1)*84),0))</f>
        <v>NA</v>
      </c>
      <c r="BD13" t="str">
        <f ca="1">IF(OFFSET('Raw Data'!BD13,((Info!$M$1-1)*84),0)="","NA",OFFSET('Raw Data'!BD13,((Info!$M$1-1)*84),0))</f>
        <v>NA</v>
      </c>
      <c r="BE13" t="str">
        <f ca="1">IF(OFFSET('Raw Data'!BE13,((Info!$M$1-1)*84),0)="","NA",OFFSET('Raw Data'!BE13,((Info!$M$1-1)*84),0))</f>
        <v>NA</v>
      </c>
      <c r="BF13" t="str">
        <f ca="1">IF(OFFSET('Raw Data'!BF13,((Info!$M$1-1)*84),0)="","NA",OFFSET('Raw Data'!BF13,((Info!$M$1-1)*84),0))</f>
        <v>NA</v>
      </c>
      <c r="BG13" t="str">
        <f ca="1">IF(OFFSET('Raw Data'!BG13,((Info!$M$1-1)*84),0)="","NA",OFFSET('Raw Data'!BG13,((Info!$M$1-1)*84),0))</f>
        <v>NA</v>
      </c>
      <c r="BH13" t="str">
        <f ca="1">IF(OFFSET('Raw Data'!BH13,((Info!$M$1-1)*84),0)="","NA",OFFSET('Raw Data'!BH13,((Info!$M$1-1)*84),0))</f>
        <v>NA</v>
      </c>
      <c r="BI13" t="str">
        <f ca="1">IF(OFFSET('Raw Data'!BI13,((Info!$M$1-1)*84),0)="","NA",OFFSET('Raw Data'!BI13,((Info!$M$1-1)*84),0))</f>
        <v>NA</v>
      </c>
      <c r="BJ13" t="str">
        <f ca="1">IF(OFFSET('Raw Data'!BJ13,((Info!$M$1-1)*84),0)="","NA",OFFSET('Raw Data'!BJ13,((Info!$M$1-1)*84),0))</f>
        <v>NA</v>
      </c>
      <c r="BK13" t="str">
        <f ca="1">IF(OFFSET('Raw Data'!BK13,((Info!$M$1-1)*84),0)="","NA",OFFSET('Raw Data'!BK13,((Info!$M$1-1)*84),0))</f>
        <v>NA</v>
      </c>
      <c r="BL13" t="str">
        <f ca="1">IF(OFFSET('Raw Data'!BL13,((Info!$M$1-1)*84),0)="","NA",OFFSET('Raw Data'!BL13,((Info!$M$1-1)*84),0))</f>
        <v>NA</v>
      </c>
      <c r="BM13" t="str">
        <f ca="1">IF(OFFSET('Raw Data'!BM13,((Info!$M$1-1)*84),0)="","NA",OFFSET('Raw Data'!BM13,((Info!$M$1-1)*84),0))</f>
        <v>NA</v>
      </c>
      <c r="BN13" t="str">
        <f ca="1">IF(OFFSET('Raw Data'!BN13,((Info!$M$1-1)*84),0)="","NA",OFFSET('Raw Data'!BN13,((Info!$M$1-1)*84),0))</f>
        <v>NA</v>
      </c>
      <c r="BO13" t="str">
        <f ca="1">IF(OFFSET('Raw Data'!BO13,((Info!$M$1-1)*84),0)="","NA",OFFSET('Raw Data'!BO13,((Info!$M$1-1)*84),0))</f>
        <v>NA</v>
      </c>
      <c r="BP13" t="str">
        <f ca="1">IF(OFFSET('Raw Data'!BP13,((Info!$M$1-1)*84),0)="","NA",OFFSET('Raw Data'!BP13,((Info!$M$1-1)*84),0))</f>
        <v>NA</v>
      </c>
      <c r="BQ13" t="str">
        <f ca="1">IF(OFFSET('Raw Data'!BQ13,((Info!$M$1-1)*84),0)="","NA",OFFSET('Raw Data'!BQ13,((Info!$M$1-1)*84),0))</f>
        <v>NA</v>
      </c>
      <c r="BR13" t="str">
        <f ca="1">IF(OFFSET('Raw Data'!BR13,((Info!$M$1-1)*84),0)="","NA",OFFSET('Raw Data'!BR13,((Info!$M$1-1)*84),0))</f>
        <v>NA</v>
      </c>
      <c r="BS13" t="str">
        <f ca="1">IF(OFFSET('Raw Data'!BS13,((Info!$M$1-1)*84),0)="","NA",OFFSET('Raw Data'!BS13,((Info!$M$1-1)*84),0))</f>
        <v>NA</v>
      </c>
      <c r="BT13" t="str">
        <f ca="1">IF(OFFSET('Raw Data'!BT13,((Info!$M$1-1)*84),0)="","NA",OFFSET('Raw Data'!BT13,((Info!$M$1-1)*84),0))</f>
        <v>NA</v>
      </c>
      <c r="BU13" t="str">
        <f ca="1">IF(OFFSET('Raw Data'!BU13,((Info!$M$1-1)*84),0)="","NA",OFFSET('Raw Data'!BU13,((Info!$M$1-1)*84),0))</f>
        <v>NA</v>
      </c>
      <c r="BV13" t="str">
        <f ca="1">IF(OFFSET('Raw Data'!BV13,((Info!$M$1-1)*84),0)="","NA",OFFSET('Raw Data'!BV13,((Info!$M$1-1)*84),0))</f>
        <v>NA</v>
      </c>
      <c r="BW13" t="str">
        <f ca="1">IF(OFFSET('Raw Data'!BW13,((Info!$M$1-1)*84),0)="","NA",OFFSET('Raw Data'!BW13,((Info!$M$1-1)*84),0))</f>
        <v>NA</v>
      </c>
      <c r="BX13" t="str">
        <f ca="1">IF(OFFSET('Raw Data'!BX13,((Info!$M$1-1)*84),0)="","NA",OFFSET('Raw Data'!BX13,((Info!$M$1-1)*84),0))</f>
        <v>NA</v>
      </c>
      <c r="BY13" t="str">
        <f ca="1">IF(OFFSET('Raw Data'!BY13,((Info!$M$1-1)*84),0)="","NA",OFFSET('Raw Data'!BY13,((Info!$M$1-1)*84),0))</f>
        <v>NA</v>
      </c>
      <c r="BZ13" t="str">
        <f ca="1">IF(OFFSET('Raw Data'!BZ13,((Info!$M$1-1)*84),0)="","NA",OFFSET('Raw Data'!BZ13,((Info!$M$1-1)*84),0))</f>
        <v>NA</v>
      </c>
      <c r="CA13" t="str">
        <f ca="1">IF(OFFSET('Raw Data'!CA13,((Info!$M$1-1)*84),0)="","NA",OFFSET('Raw Data'!CA13,((Info!$M$1-1)*84),0))</f>
        <v>NA</v>
      </c>
      <c r="CB13" t="str">
        <f ca="1">IF(OFFSET('Raw Data'!CB13,((Info!$M$1-1)*84),0)="","NA",OFFSET('Raw Data'!CB13,((Info!$M$1-1)*84),0))</f>
        <v>NA</v>
      </c>
      <c r="CC13" t="str">
        <f ca="1">IF(OFFSET('Raw Data'!CC13,((Info!$M$1-1)*84),0)="","NA",OFFSET('Raw Data'!CC13,((Info!$M$1-1)*84),0))</f>
        <v>NA</v>
      </c>
      <c r="CD13" t="str">
        <f ca="1">IF(OFFSET('Raw Data'!CD13,((Info!$M$1-1)*84),0)="","NA",OFFSET('Raw Data'!CD13,((Info!$M$1-1)*84),0))</f>
        <v>NA</v>
      </c>
      <c r="CE13" t="str">
        <f ca="1">IF(OFFSET('Raw Data'!CE13,((Info!$M$1-1)*84),0)="","NA",OFFSET('Raw Data'!CE13,((Info!$M$1-1)*84),0))</f>
        <v>NA</v>
      </c>
      <c r="CF13" t="str">
        <f ca="1">IF(OFFSET('Raw Data'!CF13,((Info!$M$1-1)*84),0)="","NA",OFFSET('Raw Data'!CF13,((Info!$M$1-1)*84),0))</f>
        <v>NA</v>
      </c>
      <c r="CG13" t="str">
        <f ca="1">IF(OFFSET('Raw Data'!CG13,((Info!$M$1-1)*84),0)="","NA",OFFSET('Raw Data'!CG13,((Info!$M$1-1)*84),0))</f>
        <v>NA</v>
      </c>
      <c r="CH13" t="str">
        <f ca="1">IF(OFFSET('Raw Data'!CH13,((Info!$M$1-1)*84),0)="","NA",OFFSET('Raw Data'!CH13,((Info!$M$1-1)*84),0))</f>
        <v>NA</v>
      </c>
      <c r="CI13" t="str">
        <f ca="1">IF(OFFSET('Raw Data'!CI13,((Info!$M$1-1)*84),0)="","NA",OFFSET('Raw Data'!CI13,((Info!$M$1-1)*84),0))</f>
        <v>NA</v>
      </c>
      <c r="CJ13" t="str">
        <f ca="1">IF(OFFSET('Raw Data'!CJ13,((Info!$M$1-1)*84),0)="","NA",OFFSET('Raw Data'!CJ13,((Info!$M$1-1)*84),0))</f>
        <v>NA</v>
      </c>
      <c r="CK13" t="str">
        <f ca="1">IF(OFFSET('Raw Data'!CK13,((Info!$M$1-1)*84),0)="","NA",OFFSET('Raw Data'!CK13,((Info!$M$1-1)*84),0))</f>
        <v>NA</v>
      </c>
      <c r="CL13" t="str">
        <f ca="1">IF(OFFSET('Raw Data'!CL13,((Info!$M$1-1)*84),0)="","NA",OFFSET('Raw Data'!CL13,((Info!$M$1-1)*84),0))</f>
        <v>NA</v>
      </c>
      <c r="CM13" t="str">
        <f ca="1">IF(OFFSET('Raw Data'!CM13,((Info!$M$1-1)*84),0)="","NA",OFFSET('Raw Data'!CM13,((Info!$M$1-1)*84),0))</f>
        <v>NA</v>
      </c>
      <c r="CN13" t="str">
        <f ca="1">IF(OFFSET('Raw Data'!CN13,((Info!$M$1-1)*84),0)="","NA",OFFSET('Raw Data'!CN13,((Info!$M$1-1)*84),0))</f>
        <v>NA</v>
      </c>
      <c r="CO13" t="str">
        <f ca="1">IF(OFFSET('Raw Data'!CO13,((Info!$M$1-1)*84),0)="","NA",OFFSET('Raw Data'!CO13,((Info!$M$1-1)*84),0))</f>
        <v>NA</v>
      </c>
      <c r="CP13" t="str">
        <f ca="1">IF(OFFSET('Raw Data'!CP13,((Info!$M$1-1)*84),0)="","NA",OFFSET('Raw Data'!CP13,((Info!$M$1-1)*84),0))</f>
        <v>NA</v>
      </c>
      <c r="CQ13" t="str">
        <f ca="1">IF(OFFSET('Raw Data'!CQ13,((Info!$M$1-1)*84),0)="","NA",OFFSET('Raw Data'!CQ13,((Info!$M$1-1)*84),0))</f>
        <v>NA</v>
      </c>
      <c r="CR13" t="str">
        <f ca="1">IF(OFFSET('Raw Data'!CR13,((Info!$M$1-1)*84),0)="","NA",OFFSET('Raw Data'!CR13,((Info!$M$1-1)*84),0))</f>
        <v>NA</v>
      </c>
      <c r="CS13" t="str">
        <f ca="1">IF(OFFSET('Raw Data'!CS13,((Info!$M$1-1)*84),0)="","NA",OFFSET('Raw Data'!CS13,((Info!$M$1-1)*84),0))</f>
        <v>NA</v>
      </c>
      <c r="CT13" t="str">
        <f ca="1">IF(OFFSET('Raw Data'!CT13,((Info!$M$1-1)*84),0)="","NA",OFFSET('Raw Data'!CT13,((Info!$M$1-1)*84),0))</f>
        <v>NA</v>
      </c>
      <c r="CU13" t="str">
        <f ca="1">IF(OFFSET('Raw Data'!CU13,((Info!$M$1-1)*84),0)="","NA",OFFSET('Raw Data'!CU13,((Info!$M$1-1)*84),0))</f>
        <v>NA</v>
      </c>
      <c r="CV13" t="str">
        <f ca="1">IF(OFFSET('Raw Data'!CV13,((Info!$M$1-1)*84),0)="","NA",OFFSET('Raw Data'!CV13,((Info!$M$1-1)*84),0))</f>
        <v>NA</v>
      </c>
      <c r="CW13" t="str">
        <f ca="1">IF(OFFSET('Raw Data'!CW13,((Info!$M$1-1)*84),0)="","NA",OFFSET('Raw Data'!CW13,((Info!$M$1-1)*84),0))</f>
        <v>NA</v>
      </c>
      <c r="CX13" t="str">
        <f ca="1">IF(OFFSET('Raw Data'!CX13,((Info!$M$1-1)*84),0)="","NA",OFFSET('Raw Data'!CX13,((Info!$M$1-1)*84),0))</f>
        <v>NA</v>
      </c>
      <c r="CY13" t="str">
        <f ca="1">IF(OFFSET('Raw Data'!CY13,((Info!$M$1-1)*84),0)="","NA",OFFSET('Raw Data'!CY13,((Info!$M$1-1)*84),0))</f>
        <v>NA</v>
      </c>
      <c r="CZ13" t="str">
        <f ca="1">IF(OFFSET('Raw Data'!CZ13,((Info!$M$1-1)*84),0)="","NA",OFFSET('Raw Data'!CZ13,((Info!$M$1-1)*84),0))</f>
        <v>NA</v>
      </c>
      <c r="DA13" t="str">
        <f ca="1">IF(OFFSET('Raw Data'!DA13,((Info!$M$1-1)*84),0)="","NA",OFFSET('Raw Data'!DA13,((Info!$M$1-1)*84),0))</f>
        <v>NA</v>
      </c>
      <c r="DB13" t="str">
        <f ca="1">IF(OFFSET('Raw Data'!DB13,((Info!$M$1-1)*84),0)="","NA",OFFSET('Raw Data'!DB13,((Info!$M$1-1)*84),0))</f>
        <v>NA</v>
      </c>
      <c r="DC13" t="str">
        <f ca="1">IF(OFFSET('Raw Data'!DC13,((Info!$M$1-1)*84),0)="","NA",OFFSET('Raw Data'!DC13,((Info!$M$1-1)*84),0))</f>
        <v>NA</v>
      </c>
      <c r="DD13" t="str">
        <f ca="1">IF(OFFSET('Raw Data'!DD13,((Info!$M$1-1)*84),0)="","NA",OFFSET('Raw Data'!DD13,((Info!$M$1-1)*84),0))</f>
        <v>NA</v>
      </c>
      <c r="DE13" t="str">
        <f ca="1">IF(OFFSET('Raw Data'!DE13,((Info!$M$1-1)*84),0)="","NA",OFFSET('Raw Data'!DE13,((Info!$M$1-1)*84),0))</f>
        <v>NA</v>
      </c>
      <c r="DF13" t="str">
        <f ca="1">IF(OFFSET('Raw Data'!DF13,((Info!$M$1-1)*84),0)="","NA",OFFSET('Raw Data'!DF13,((Info!$M$1-1)*84),0))</f>
        <v>NA</v>
      </c>
      <c r="DG13" t="str">
        <f ca="1">IF(OFFSET('Raw Data'!DG13,((Info!$M$1-1)*84),0)="","NA",OFFSET('Raw Data'!DG13,((Info!$M$1-1)*84),0))</f>
        <v>NA</v>
      </c>
      <c r="DH13" t="str">
        <f ca="1">IF(OFFSET('Raw Data'!DH13,((Info!$M$1-1)*84),0)="","NA",OFFSET('Raw Data'!DH13,((Info!$M$1-1)*84),0))</f>
        <v>NA</v>
      </c>
      <c r="DI13" t="str">
        <f ca="1">IF(OFFSET('Raw Data'!DI13,((Info!$M$1-1)*84),0)="","NA",OFFSET('Raw Data'!DI13,((Info!$M$1-1)*84),0))</f>
        <v>NA</v>
      </c>
      <c r="DJ13" t="str">
        <f ca="1">IF(OFFSET('Raw Data'!DJ13,((Info!$M$1-1)*84),0)="","NA",OFFSET('Raw Data'!DJ13,((Info!$M$1-1)*84),0))</f>
        <v>NA</v>
      </c>
      <c r="DK13" t="str">
        <f ca="1">IF(OFFSET('Raw Data'!DK13,((Info!$M$1-1)*84),0)="","NA",OFFSET('Raw Data'!DK13,((Info!$M$1-1)*84),0))</f>
        <v>NA</v>
      </c>
      <c r="DL13" t="str">
        <f ca="1">IF(OFFSET('Raw Data'!DL13,((Info!$M$1-1)*84),0)="","NA",OFFSET('Raw Data'!DL13,((Info!$M$1-1)*84),0))</f>
        <v>NA</v>
      </c>
      <c r="DM13" t="str">
        <f ca="1">IF(OFFSET('Raw Data'!DM13,((Info!$M$1-1)*84),0)="","NA",OFFSET('Raw Data'!DM13,((Info!$M$1-1)*84),0))</f>
        <v>NA</v>
      </c>
      <c r="DN13" t="str">
        <f ca="1">IF(OFFSET('Raw Data'!DN13,((Info!$M$1-1)*84),0)="","NA",OFFSET('Raw Data'!DN13,((Info!$M$1-1)*84),0))</f>
        <v>NA</v>
      </c>
      <c r="DO13" t="str">
        <f ca="1">IF(OFFSET('Raw Data'!DO13,((Info!$M$1-1)*84),0)="","NA",OFFSET('Raw Data'!DO13,((Info!$M$1-1)*84),0))</f>
        <v>NA</v>
      </c>
      <c r="DP13" t="str">
        <f ca="1">IF(OFFSET('Raw Data'!DP13,((Info!$M$1-1)*84),0)="","NA",OFFSET('Raw Data'!DP13,((Info!$M$1-1)*84),0))</f>
        <v>NA</v>
      </c>
      <c r="DQ13" t="str">
        <f ca="1">IF(OFFSET('Raw Data'!DQ13,((Info!$M$1-1)*84),0)="","NA",OFFSET('Raw Data'!DQ13,((Info!$M$1-1)*84),0))</f>
        <v>NA</v>
      </c>
      <c r="DR13" t="str">
        <f ca="1">IF(OFFSET('Raw Data'!DR13,((Info!$M$1-1)*84),0)="","NA",OFFSET('Raw Data'!DR13,((Info!$M$1-1)*84),0))</f>
        <v>NA</v>
      </c>
      <c r="DS13" t="str">
        <f ca="1">IF(OFFSET('Raw Data'!DS13,((Info!$M$1-1)*84),0)="","NA",OFFSET('Raw Data'!DS13,((Info!$M$1-1)*84),0))</f>
        <v>NA</v>
      </c>
      <c r="DT13" t="str">
        <f ca="1">IF(OFFSET('Raw Data'!DT13,((Info!$M$1-1)*84),0)="","NA",OFFSET('Raw Data'!DT13,((Info!$M$1-1)*84),0))</f>
        <v>NA</v>
      </c>
      <c r="DU13" t="str">
        <f ca="1">IF(OFFSET('Raw Data'!DU13,((Info!$M$1-1)*84),0)="","NA",OFFSET('Raw Data'!DU13,((Info!$M$1-1)*84),0))</f>
        <v>NA</v>
      </c>
      <c r="DV13" t="str">
        <f ca="1">IF(OFFSET('Raw Data'!DV13,((Info!$M$1-1)*84),0)="","NA",OFFSET('Raw Data'!DV13,((Info!$M$1-1)*84),0))</f>
        <v>NA</v>
      </c>
      <c r="DW13" t="str">
        <f ca="1">IF(OFFSET('Raw Data'!DW13,((Info!$M$1-1)*84),0)="","NA",OFFSET('Raw Data'!DW13,((Info!$M$1-1)*84),0))</f>
        <v>NA</v>
      </c>
      <c r="DX13" t="str">
        <f ca="1">IF(OFFSET('Raw Data'!DX13,((Info!$M$1-1)*84),0)="","NA",OFFSET('Raw Data'!DX13,((Info!$M$1-1)*84),0))</f>
        <v>NA</v>
      </c>
      <c r="DY13" t="str">
        <f ca="1">IF(OFFSET('Raw Data'!DY13,((Info!$M$1-1)*84),0)="","NA",OFFSET('Raw Data'!DY13,((Info!$M$1-1)*84),0))</f>
        <v>NA</v>
      </c>
      <c r="DZ13" t="str">
        <f ca="1">IF(OFFSET('Raw Data'!DZ13,((Info!$M$1-1)*84),0)="","NA",OFFSET('Raw Data'!DZ13,((Info!$M$1-1)*84),0))</f>
        <v>NA</v>
      </c>
      <c r="EA13" t="str">
        <f ca="1">IF(OFFSET('Raw Data'!EA13,((Info!$M$1-1)*84),0)="","NA",OFFSET('Raw Data'!EA13,((Info!$M$1-1)*84),0))</f>
        <v>NA</v>
      </c>
      <c r="EB13" t="str">
        <f ca="1">IF(OFFSET('Raw Data'!EB13,((Info!$M$1-1)*84),0)="","NA",OFFSET('Raw Data'!EB13,((Info!$M$1-1)*84),0))</f>
        <v>NA</v>
      </c>
      <c r="EC13" t="str">
        <f ca="1">IF(OFFSET('Raw Data'!EC13,((Info!$M$1-1)*84),0)="","NA",OFFSET('Raw Data'!EC13,((Info!$M$1-1)*84),0))</f>
        <v>NA</v>
      </c>
      <c r="ED13" t="str">
        <f ca="1">IF(OFFSET('Raw Data'!ED13,((Info!$M$1-1)*84),0)="","NA",OFFSET('Raw Data'!ED13,((Info!$M$1-1)*84),0))</f>
        <v>NA</v>
      </c>
      <c r="EE13" t="str">
        <f ca="1">IF(OFFSET('Raw Data'!EE13,((Info!$M$1-1)*84),0)="","NA",OFFSET('Raw Data'!EE13,((Info!$M$1-1)*84),0))</f>
        <v>NA</v>
      </c>
      <c r="EF13" t="str">
        <f ca="1">IF(OFFSET('Raw Data'!EF13,((Info!$M$1-1)*84),0)="","NA",OFFSET('Raw Data'!EF13,((Info!$M$1-1)*84),0))</f>
        <v>NA</v>
      </c>
      <c r="EG13" t="str">
        <f ca="1">IF(OFFSET('Raw Data'!EG13,((Info!$M$1-1)*84),0)="","NA",OFFSET('Raw Data'!EG13,((Info!$M$1-1)*84),0))</f>
        <v>NA</v>
      </c>
      <c r="EH13" t="str">
        <f ca="1">IF(OFFSET('Raw Data'!EH13,((Info!$M$1-1)*84),0)="","NA",OFFSET('Raw Data'!EH13,((Info!$M$1-1)*84),0))</f>
        <v>NA</v>
      </c>
      <c r="EI13" t="str">
        <f ca="1">IF(OFFSET('Raw Data'!EI13,((Info!$M$1-1)*84),0)="","NA",OFFSET('Raw Data'!EI13,((Info!$M$1-1)*84),0))</f>
        <v>NA</v>
      </c>
      <c r="EJ13" t="str">
        <f ca="1">IF(OFFSET('Raw Data'!EJ13,((Info!$M$1-1)*84),0)="","NA",OFFSET('Raw Data'!EJ13,((Info!$M$1-1)*84),0))</f>
        <v>NA</v>
      </c>
      <c r="EK13" t="str">
        <f ca="1">IF(OFFSET('Raw Data'!EK13,((Info!$M$1-1)*84),0)="","NA",OFFSET('Raw Data'!EK13,((Info!$M$1-1)*84),0))</f>
        <v>NA</v>
      </c>
      <c r="EL13" t="str">
        <f ca="1">IF(OFFSET('Raw Data'!EL13,((Info!$M$1-1)*84),0)="","NA",OFFSET('Raw Data'!EL13,((Info!$M$1-1)*84),0))</f>
        <v>NA</v>
      </c>
      <c r="EM13" t="str">
        <f ca="1">IF(OFFSET('Raw Data'!EM13,((Info!$M$1-1)*84),0)="","NA",OFFSET('Raw Data'!EM13,((Info!$M$1-1)*84),0))</f>
        <v>NA</v>
      </c>
      <c r="EN13" t="str">
        <f ca="1">IF(OFFSET('Raw Data'!EN13,((Info!$M$1-1)*84),0)="","NA",OFFSET('Raw Data'!EN13,((Info!$M$1-1)*84),0))</f>
        <v>NA</v>
      </c>
      <c r="EO13" t="str">
        <f ca="1">IF(OFFSET('Raw Data'!EO13,((Info!$M$1-1)*84),0)="","NA",OFFSET('Raw Data'!EO13,((Info!$M$1-1)*84),0))</f>
        <v>NA</v>
      </c>
      <c r="EP13" t="str">
        <f ca="1">IF(OFFSET('Raw Data'!EP13,((Info!$M$1-1)*84),0)="","NA",OFFSET('Raw Data'!EP13,((Info!$M$1-1)*84),0))</f>
        <v>NA</v>
      </c>
      <c r="EQ13" t="str">
        <f ca="1">IF(OFFSET('Raw Data'!EQ13,((Info!$M$1-1)*84),0)="","NA",OFFSET('Raw Data'!EQ13,((Info!$M$1-1)*84),0))</f>
        <v>NA</v>
      </c>
      <c r="ER13" t="str">
        <f ca="1">IF(OFFSET('Raw Data'!ER13,((Info!$M$1-1)*84),0)="","NA",OFFSET('Raw Data'!ER13,((Info!$M$1-1)*84),0))</f>
        <v>NA</v>
      </c>
      <c r="ES13" t="str">
        <f ca="1">IF(OFFSET('Raw Data'!ES13,((Info!$M$1-1)*84),0)="","NA",OFFSET('Raw Data'!ES13,((Info!$M$1-1)*84),0))</f>
        <v>NA</v>
      </c>
      <c r="ET13" t="str">
        <f ca="1">IF(OFFSET('Raw Data'!ET13,((Info!$M$1-1)*84),0)="","NA",OFFSET('Raw Data'!ET13,((Info!$M$1-1)*84),0))</f>
        <v>NA</v>
      </c>
      <c r="EU13" t="str">
        <f ca="1">IF(OFFSET('Raw Data'!EU13,((Info!$M$1-1)*84),0)="","NA",OFFSET('Raw Data'!EU13,((Info!$M$1-1)*84),0))</f>
        <v>NA</v>
      </c>
      <c r="EV13" t="str">
        <f ca="1">IF(OFFSET('Raw Data'!EV13,((Info!$M$1-1)*84),0)="","NA",OFFSET('Raw Data'!EV13,((Info!$M$1-1)*84),0))</f>
        <v>NA</v>
      </c>
      <c r="EW13" t="str">
        <f ca="1">IF(OFFSET('Raw Data'!EW13,((Info!$M$1-1)*84),0)="","NA",OFFSET('Raw Data'!EW13,((Info!$M$1-1)*84),0))</f>
        <v>NA</v>
      </c>
      <c r="EX13" t="str">
        <f ca="1">IF(OFFSET('Raw Data'!EX13,((Info!$M$1-1)*84),0)="","NA",OFFSET('Raw Data'!EX13,((Info!$M$1-1)*84),0))</f>
        <v>NA</v>
      </c>
      <c r="EY13" t="str">
        <f ca="1">IF(OFFSET('Raw Data'!EY13,((Info!$M$1-1)*84),0)="","NA",OFFSET('Raw Data'!EY13,((Info!$M$1-1)*84),0))</f>
        <v>NA</v>
      </c>
      <c r="EZ13" t="str">
        <f ca="1">IF(OFFSET('Raw Data'!EZ13,((Info!$M$1-1)*84),0)="","NA",OFFSET('Raw Data'!EZ13,((Info!$M$1-1)*84),0))</f>
        <v>NA</v>
      </c>
      <c r="FA13" t="str">
        <f ca="1">IF(OFFSET('Raw Data'!FA13,((Info!$M$1-1)*84),0)="","NA",OFFSET('Raw Data'!FA13,((Info!$M$1-1)*84),0))</f>
        <v>NA</v>
      </c>
      <c r="FB13" t="str">
        <f ca="1">IF(OFFSET('Raw Data'!FB13,((Info!$M$1-1)*84),0)="","NA",OFFSET('Raw Data'!FB13,((Info!$M$1-1)*84),0))</f>
        <v>NA</v>
      </c>
      <c r="FC13" t="str">
        <f ca="1">IF(OFFSET('Raw Data'!FC13,((Info!$M$1-1)*84),0)="","NA",OFFSET('Raw Data'!FC13,((Info!$M$1-1)*84),0))</f>
        <v>NA</v>
      </c>
      <c r="FD13" t="str">
        <f ca="1">IF(OFFSET('Raw Data'!FD13,((Info!$M$1-1)*84),0)="","NA",OFFSET('Raw Data'!FD13,((Info!$M$1-1)*84),0))</f>
        <v>NA</v>
      </c>
      <c r="FE13" t="str">
        <f ca="1">IF(OFFSET('Raw Data'!FE13,((Info!$M$1-1)*84),0)="","NA",OFFSET('Raw Data'!FE13,((Info!$M$1-1)*84),0))</f>
        <v>NA</v>
      </c>
      <c r="FF13" t="str">
        <f ca="1">IF(OFFSET('Raw Data'!FF13,((Info!$M$1-1)*84),0)="","NA",OFFSET('Raw Data'!FF13,((Info!$M$1-1)*84),0))</f>
        <v>NA</v>
      </c>
      <c r="FG13" t="str">
        <f ca="1">IF(OFFSET('Raw Data'!FG13,((Info!$M$1-1)*84),0)="","NA",OFFSET('Raw Data'!FG13,((Info!$M$1-1)*84),0))</f>
        <v>NA</v>
      </c>
      <c r="FH13" t="str">
        <f ca="1">IF(OFFSET('Raw Data'!FH13,((Info!$M$1-1)*84),0)="","NA",OFFSET('Raw Data'!FH13,((Info!$M$1-1)*84),0))</f>
        <v>NA</v>
      </c>
      <c r="FI13" t="str">
        <f ca="1">IF(OFFSET('Raw Data'!FI13,((Info!$M$1-1)*84),0)="","NA",OFFSET('Raw Data'!FI13,((Info!$M$1-1)*84),0))</f>
        <v>NA</v>
      </c>
      <c r="FJ13" t="str">
        <f ca="1">IF(OFFSET('Raw Data'!FJ13,((Info!$M$1-1)*84),0)="","NA",OFFSET('Raw Data'!FJ13,((Info!$M$1-1)*84),0))</f>
        <v>NA</v>
      </c>
      <c r="FK13" t="str">
        <f ca="1">IF(OFFSET('Raw Data'!FK13,((Info!$M$1-1)*84),0)="","NA",OFFSET('Raw Data'!FK13,((Info!$M$1-1)*84),0))</f>
        <v>NA</v>
      </c>
      <c r="FL13" t="str">
        <f ca="1">IF(OFFSET('Raw Data'!FL13,((Info!$M$1-1)*84),0)="","NA",OFFSET('Raw Data'!FL13,((Info!$M$1-1)*84),0))</f>
        <v>NA</v>
      </c>
      <c r="FM13" t="str">
        <f ca="1">IF(OFFSET('Raw Data'!FM13,((Info!$M$1-1)*84),0)="","NA",OFFSET('Raw Data'!FM13,((Info!$M$1-1)*84),0))</f>
        <v>NA</v>
      </c>
      <c r="FN13" t="str">
        <f ca="1">IF(OFFSET('Raw Data'!FN13,((Info!$M$1-1)*84),0)="","NA",OFFSET('Raw Data'!FN13,((Info!$M$1-1)*84),0))</f>
        <v>NA</v>
      </c>
      <c r="FO13" t="str">
        <f ca="1">IF(OFFSET('Raw Data'!FO13,((Info!$M$1-1)*84),0)="","NA",OFFSET('Raw Data'!FO13,((Info!$M$1-1)*84),0))</f>
        <v>NA</v>
      </c>
      <c r="FP13" t="str">
        <f ca="1">IF(OFFSET('Raw Data'!FP13,((Info!$M$1-1)*84),0)="","NA",OFFSET('Raw Data'!FP13,((Info!$M$1-1)*84),0))</f>
        <v>NA</v>
      </c>
      <c r="FQ13" t="str">
        <f ca="1">IF(OFFSET('Raw Data'!FQ13,((Info!$M$1-1)*84),0)="","NA",OFFSET('Raw Data'!FQ13,((Info!$M$1-1)*84),0))</f>
        <v>NA</v>
      </c>
      <c r="FR13" t="str">
        <f ca="1">IF(OFFSET('Raw Data'!FR13,((Info!$M$1-1)*84),0)="","NA",OFFSET('Raw Data'!FR13,((Info!$M$1-1)*84),0))</f>
        <v>NA</v>
      </c>
      <c r="FS13" t="str">
        <f ca="1">IF(OFFSET('Raw Data'!FS13,((Info!$M$1-1)*84),0)="","NA",OFFSET('Raw Data'!FS13,((Info!$M$1-1)*84),0))</f>
        <v>NA</v>
      </c>
      <c r="FT13" t="str">
        <f ca="1">IF(OFFSET('Raw Data'!FT13,((Info!$M$1-1)*84),0)="","NA",OFFSET('Raw Data'!FT13,((Info!$M$1-1)*84),0))</f>
        <v>NA</v>
      </c>
      <c r="FU13" t="str">
        <f ca="1">IF(OFFSET('Raw Data'!FU13,((Info!$M$1-1)*84),0)="","NA",OFFSET('Raw Data'!FU13,((Info!$M$1-1)*84),0))</f>
        <v>NA</v>
      </c>
      <c r="FV13" t="str">
        <f ca="1">IF(OFFSET('Raw Data'!FV13,((Info!$M$1-1)*84),0)="","NA",OFFSET('Raw Data'!FV13,((Info!$M$1-1)*84),0))</f>
        <v>NA</v>
      </c>
      <c r="FW13" t="str">
        <f ca="1">IF(OFFSET('Raw Data'!FW13,((Info!$M$1-1)*84),0)="","NA",OFFSET('Raw Data'!FW13,((Info!$M$1-1)*84),0))</f>
        <v>NA</v>
      </c>
      <c r="FX13" t="str">
        <f ca="1">IF(OFFSET('Raw Data'!FX13,((Info!$M$1-1)*84),0)="","NA",OFFSET('Raw Data'!FX13,((Info!$M$1-1)*84),0))</f>
        <v>NA</v>
      </c>
      <c r="FY13" t="str">
        <f ca="1">IF(OFFSET('Raw Data'!FY13,((Info!$M$1-1)*84),0)="","NA",OFFSET('Raw Data'!FY13,((Info!$M$1-1)*84),0))</f>
        <v>NA</v>
      </c>
      <c r="FZ13" t="str">
        <f ca="1">IF(OFFSET('Raw Data'!FZ13,((Info!$M$1-1)*84),0)="","NA",OFFSET('Raw Data'!FZ13,((Info!$M$1-1)*84),0))</f>
        <v>NA</v>
      </c>
      <c r="GA13" t="str">
        <f ca="1">IF(OFFSET('Raw Data'!GA13,((Info!$M$1-1)*84),0)="","NA",OFFSET('Raw Data'!GA13,((Info!$M$1-1)*84),0))</f>
        <v>NA</v>
      </c>
      <c r="GB13" t="str">
        <f ca="1">IF(OFFSET('Raw Data'!GB13,((Info!$M$1-1)*84),0)="","NA",OFFSET('Raw Data'!GB13,((Info!$M$1-1)*84),0))</f>
        <v>NA</v>
      </c>
      <c r="GC13" t="str">
        <f ca="1">IF(OFFSET('Raw Data'!GC13,((Info!$M$1-1)*84),0)="","NA",OFFSET('Raw Data'!GC13,((Info!$M$1-1)*84),0))</f>
        <v>NA</v>
      </c>
      <c r="GD13" t="str">
        <f ca="1">IF(OFFSET('Raw Data'!GD13,((Info!$M$1-1)*84),0)="","NA",OFFSET('Raw Data'!GD13,((Info!$M$1-1)*84),0))</f>
        <v>NA</v>
      </c>
      <c r="GE13" t="str">
        <f ca="1">IF(OFFSET('Raw Data'!GE13,((Info!$M$1-1)*84),0)="","NA",OFFSET('Raw Data'!GE13,((Info!$M$1-1)*84),0))</f>
        <v>NA</v>
      </c>
      <c r="GF13" t="str">
        <f ca="1">IF(OFFSET('Raw Data'!GF13,((Info!$M$1-1)*84),0)="","NA",OFFSET('Raw Data'!GF13,((Info!$M$1-1)*84),0))</f>
        <v>NA</v>
      </c>
      <c r="GG13" t="str">
        <f ca="1">IF(OFFSET('Raw Data'!GG13,((Info!$M$1-1)*84),0)="","NA",OFFSET('Raw Data'!GG13,((Info!$M$1-1)*84),0))</f>
        <v>NA</v>
      </c>
      <c r="GH13" t="str">
        <f ca="1">IF(OFFSET('Raw Data'!GH13,((Info!$M$1-1)*84),0)="","NA",OFFSET('Raw Data'!GH13,((Info!$M$1-1)*84),0))</f>
        <v>NA</v>
      </c>
      <c r="GI13" t="str">
        <f ca="1">IF(OFFSET('Raw Data'!GI13,((Info!$M$1-1)*84),0)="","NA",OFFSET('Raw Data'!GI13,((Info!$M$1-1)*84),0))</f>
        <v>NA</v>
      </c>
      <c r="GJ13" t="str">
        <f ca="1">IF(OFFSET('Raw Data'!GJ13,((Info!$M$1-1)*84),0)="","NA",OFFSET('Raw Data'!GJ13,((Info!$M$1-1)*84),0))</f>
        <v>NA</v>
      </c>
      <c r="GK13" t="str">
        <f ca="1">IF(OFFSET('Raw Data'!GK13,((Info!$M$1-1)*84),0)="","NA",OFFSET('Raw Data'!GK13,((Info!$M$1-1)*84),0))</f>
        <v>NA</v>
      </c>
    </row>
    <row r="14" spans="1:256">
      <c r="A14" t="str">
        <f ca="1">OFFSET('Raw Data'!A14,((Info!$M$1-1)*84),0)</f>
        <v>% Incrs in Dol, Feat Only</v>
      </c>
      <c r="B14" t="str">
        <f ca="1">IF(OFFSET('Raw Data'!B14,((Info!$M$1-1)*84),0)="","NA",OFFSET('Raw Data'!B14,((Info!$M$1-1)*84),0))</f>
        <v>NA</v>
      </c>
      <c r="C14" t="str">
        <f ca="1">IF(OFFSET('Raw Data'!C14,((Info!$M$1-1)*84),0)="","NA",OFFSET('Raw Data'!C14,((Info!$M$1-1)*84),0))</f>
        <v>NA</v>
      </c>
      <c r="D14" t="str">
        <f ca="1">IF(OFFSET('Raw Data'!D14,((Info!$M$1-1)*84),0)="","NA",OFFSET('Raw Data'!D14,((Info!$M$1-1)*84),0))</f>
        <v>NA</v>
      </c>
      <c r="E14" t="str">
        <f ca="1">IF(OFFSET('Raw Data'!E14,((Info!$M$1-1)*84),0)="","NA",OFFSET('Raw Data'!E14,((Info!$M$1-1)*84),0))</f>
        <v>NA</v>
      </c>
      <c r="F14" t="str">
        <f ca="1">IF(OFFSET('Raw Data'!F14,((Info!$M$1-1)*84),0)="","NA",OFFSET('Raw Data'!F14,((Info!$M$1-1)*84),0))</f>
        <v>NA</v>
      </c>
      <c r="G14" t="str">
        <f ca="1">IF(OFFSET('Raw Data'!G14,((Info!$M$1-1)*84),0)="","NA",OFFSET('Raw Data'!G14,((Info!$M$1-1)*84),0))</f>
        <v>NA</v>
      </c>
      <c r="H14" t="str">
        <f ca="1">IF(OFFSET('Raw Data'!H14,((Info!$M$1-1)*84),0)="","NA",OFFSET('Raw Data'!H14,((Info!$M$1-1)*84),0))</f>
        <v>NA</v>
      </c>
      <c r="I14" t="str">
        <f ca="1">IF(OFFSET('Raw Data'!I14,((Info!$M$1-1)*84),0)="","NA",OFFSET('Raw Data'!I14,((Info!$M$1-1)*84),0))</f>
        <v>NA</v>
      </c>
      <c r="J14" t="str">
        <f ca="1">IF(OFFSET('Raw Data'!J14,((Info!$M$1-1)*84),0)="","NA",OFFSET('Raw Data'!J14,((Info!$M$1-1)*84),0))</f>
        <v>NA</v>
      </c>
      <c r="K14" t="str">
        <f ca="1">IF(OFFSET('Raw Data'!K14,((Info!$M$1-1)*84),0)="","NA",OFFSET('Raw Data'!K14,((Info!$M$1-1)*84),0))</f>
        <v>NA</v>
      </c>
      <c r="L14" t="str">
        <f ca="1">IF(OFFSET('Raw Data'!L14,((Info!$M$1-1)*84),0)="","NA",OFFSET('Raw Data'!L14,((Info!$M$1-1)*84),0))</f>
        <v>NA</v>
      </c>
      <c r="M14" t="str">
        <f ca="1">IF(OFFSET('Raw Data'!M14,((Info!$M$1-1)*84),0)="","NA",OFFSET('Raw Data'!M14,((Info!$M$1-1)*84),0))</f>
        <v>NA</v>
      </c>
      <c r="N14" t="str">
        <f ca="1">IF(OFFSET('Raw Data'!N14,((Info!$M$1-1)*84),0)="","NA",OFFSET('Raw Data'!N14,((Info!$M$1-1)*84),0))</f>
        <v>NA</v>
      </c>
      <c r="O14" t="str">
        <f ca="1">IF(OFFSET('Raw Data'!O14,((Info!$M$1-1)*84),0)="","NA",OFFSET('Raw Data'!O14,((Info!$M$1-1)*84),0))</f>
        <v>NA</v>
      </c>
      <c r="P14" t="str">
        <f ca="1">IF(OFFSET('Raw Data'!P14,((Info!$M$1-1)*84),0)="","NA",OFFSET('Raw Data'!P14,((Info!$M$1-1)*84),0))</f>
        <v>NA</v>
      </c>
      <c r="Q14" t="str">
        <f ca="1">IF(OFFSET('Raw Data'!Q14,((Info!$M$1-1)*84),0)="","NA",OFFSET('Raw Data'!Q14,((Info!$M$1-1)*84),0))</f>
        <v>NA</v>
      </c>
      <c r="R14" t="str">
        <f ca="1">IF(OFFSET('Raw Data'!R14,((Info!$M$1-1)*84),0)="","NA",OFFSET('Raw Data'!R14,((Info!$M$1-1)*84),0))</f>
        <v>NA</v>
      </c>
      <c r="S14" t="str">
        <f ca="1">IF(OFFSET('Raw Data'!S14,((Info!$M$1-1)*84),0)="","NA",OFFSET('Raw Data'!S14,((Info!$M$1-1)*84),0))</f>
        <v>NA</v>
      </c>
      <c r="T14" t="str">
        <f ca="1">IF(OFFSET('Raw Data'!T14,((Info!$M$1-1)*84),0)="","NA",OFFSET('Raw Data'!T14,((Info!$M$1-1)*84),0))</f>
        <v>NA</v>
      </c>
      <c r="U14" t="str">
        <f ca="1">IF(OFFSET('Raw Data'!U14,((Info!$M$1-1)*84),0)="","NA",OFFSET('Raw Data'!U14,((Info!$M$1-1)*84),0))</f>
        <v>NA</v>
      </c>
      <c r="V14" t="str">
        <f ca="1">IF(OFFSET('Raw Data'!V14,((Info!$M$1-1)*84),0)="","NA",OFFSET('Raw Data'!V14,((Info!$M$1-1)*84),0))</f>
        <v>NA</v>
      </c>
      <c r="W14" t="str">
        <f ca="1">IF(OFFSET('Raw Data'!W14,((Info!$M$1-1)*84),0)="","NA",OFFSET('Raw Data'!W14,((Info!$M$1-1)*84),0))</f>
        <v>NA</v>
      </c>
      <c r="X14" t="str">
        <f ca="1">IF(OFFSET('Raw Data'!X14,((Info!$M$1-1)*84),0)="","NA",OFFSET('Raw Data'!X14,((Info!$M$1-1)*84),0))</f>
        <v>NA</v>
      </c>
      <c r="Y14" t="str">
        <f ca="1">IF(OFFSET('Raw Data'!Y14,((Info!$M$1-1)*84),0)="","NA",OFFSET('Raw Data'!Y14,((Info!$M$1-1)*84),0))</f>
        <v>NA</v>
      </c>
      <c r="Z14" t="str">
        <f ca="1">IF(OFFSET('Raw Data'!Z14,((Info!$M$1-1)*84),0)="","NA",OFFSET('Raw Data'!Z14,((Info!$M$1-1)*84),0))</f>
        <v>NA</v>
      </c>
      <c r="AA14" t="str">
        <f ca="1">IF(OFFSET('Raw Data'!AA14,((Info!$M$1-1)*84),0)="","NA",OFFSET('Raw Data'!AA14,((Info!$M$1-1)*84),0))</f>
        <v>NA</v>
      </c>
      <c r="AB14" t="str">
        <f ca="1">IF(OFFSET('Raw Data'!AB14,((Info!$M$1-1)*84),0)="","NA",OFFSET('Raw Data'!AB14,((Info!$M$1-1)*84),0))</f>
        <v>NA</v>
      </c>
      <c r="AC14" t="str">
        <f ca="1">IF(OFFSET('Raw Data'!AC14,((Info!$M$1-1)*84),0)="","NA",OFFSET('Raw Data'!AC14,((Info!$M$1-1)*84),0))</f>
        <v>NA</v>
      </c>
      <c r="AD14" t="str">
        <f ca="1">IF(OFFSET('Raw Data'!AD14,((Info!$M$1-1)*84),0)="","NA",OFFSET('Raw Data'!AD14,((Info!$M$1-1)*84),0))</f>
        <v>NA</v>
      </c>
      <c r="AE14" t="str">
        <f ca="1">IF(OFFSET('Raw Data'!AE14,((Info!$M$1-1)*84),0)="","NA",OFFSET('Raw Data'!AE14,((Info!$M$1-1)*84),0))</f>
        <v>NA</v>
      </c>
      <c r="AF14" t="str">
        <f ca="1">IF(OFFSET('Raw Data'!AF14,((Info!$M$1-1)*84),0)="","NA",OFFSET('Raw Data'!AF14,((Info!$M$1-1)*84),0))</f>
        <v>NA</v>
      </c>
      <c r="AG14" t="str">
        <f ca="1">IF(OFFSET('Raw Data'!AG14,((Info!$M$1-1)*84),0)="","NA",OFFSET('Raw Data'!AG14,((Info!$M$1-1)*84),0))</f>
        <v>NA</v>
      </c>
      <c r="AH14" t="str">
        <f ca="1">IF(OFFSET('Raw Data'!AH14,((Info!$M$1-1)*84),0)="","NA",OFFSET('Raw Data'!AH14,((Info!$M$1-1)*84),0))</f>
        <v>NA</v>
      </c>
      <c r="AI14" t="str">
        <f ca="1">IF(OFFSET('Raw Data'!AI14,((Info!$M$1-1)*84),0)="","NA",OFFSET('Raw Data'!AI14,((Info!$M$1-1)*84),0))</f>
        <v>NA</v>
      </c>
      <c r="AJ14" t="str">
        <f ca="1">IF(OFFSET('Raw Data'!AJ14,((Info!$M$1-1)*84),0)="","NA",OFFSET('Raw Data'!AJ14,((Info!$M$1-1)*84),0))</f>
        <v>NA</v>
      </c>
      <c r="AK14" t="str">
        <f ca="1">IF(OFFSET('Raw Data'!AK14,((Info!$M$1-1)*84),0)="","NA",OFFSET('Raw Data'!AK14,((Info!$M$1-1)*84),0))</f>
        <v>NA</v>
      </c>
      <c r="AL14" t="str">
        <f ca="1">IF(OFFSET('Raw Data'!AL14,((Info!$M$1-1)*84),0)="","NA",OFFSET('Raw Data'!AL14,((Info!$M$1-1)*84),0))</f>
        <v>NA</v>
      </c>
      <c r="AM14" t="str">
        <f ca="1">IF(OFFSET('Raw Data'!AM14,((Info!$M$1-1)*84),0)="","NA",OFFSET('Raw Data'!AM14,((Info!$M$1-1)*84),0))</f>
        <v>NA</v>
      </c>
      <c r="AN14" t="str">
        <f ca="1">IF(OFFSET('Raw Data'!AN14,((Info!$M$1-1)*84),0)="","NA",OFFSET('Raw Data'!AN14,((Info!$M$1-1)*84),0))</f>
        <v>NA</v>
      </c>
      <c r="AO14" t="str">
        <f ca="1">IF(OFFSET('Raw Data'!AO14,((Info!$M$1-1)*84),0)="","NA",OFFSET('Raw Data'!AO14,((Info!$M$1-1)*84),0))</f>
        <v>NA</v>
      </c>
      <c r="AP14" t="str">
        <f ca="1">IF(OFFSET('Raw Data'!AP14,((Info!$M$1-1)*84),0)="","NA",OFFSET('Raw Data'!AP14,((Info!$M$1-1)*84),0))</f>
        <v>NA</v>
      </c>
      <c r="AQ14" t="str">
        <f ca="1">IF(OFFSET('Raw Data'!AQ14,((Info!$M$1-1)*84),0)="","NA",OFFSET('Raw Data'!AQ14,((Info!$M$1-1)*84),0))</f>
        <v>NA</v>
      </c>
      <c r="AR14" t="str">
        <f ca="1">IF(OFFSET('Raw Data'!AR14,((Info!$M$1-1)*84),0)="","NA",OFFSET('Raw Data'!AR14,((Info!$M$1-1)*84),0))</f>
        <v>NA</v>
      </c>
      <c r="AS14" t="str">
        <f ca="1">IF(OFFSET('Raw Data'!AS14,((Info!$M$1-1)*84),0)="","NA",OFFSET('Raw Data'!AS14,((Info!$M$1-1)*84),0))</f>
        <v>NA</v>
      </c>
      <c r="AT14" t="str">
        <f ca="1">IF(OFFSET('Raw Data'!AT14,((Info!$M$1-1)*84),0)="","NA",OFFSET('Raw Data'!AT14,((Info!$M$1-1)*84),0))</f>
        <v>NA</v>
      </c>
      <c r="AU14" t="str">
        <f ca="1">IF(OFFSET('Raw Data'!AU14,((Info!$M$1-1)*84),0)="","NA",OFFSET('Raw Data'!AU14,((Info!$M$1-1)*84),0))</f>
        <v>NA</v>
      </c>
      <c r="AV14" t="str">
        <f ca="1">IF(OFFSET('Raw Data'!AV14,((Info!$M$1-1)*84),0)="","NA",OFFSET('Raw Data'!AV14,((Info!$M$1-1)*84),0))</f>
        <v>NA</v>
      </c>
      <c r="AW14" t="str">
        <f ca="1">IF(OFFSET('Raw Data'!AW14,((Info!$M$1-1)*84),0)="","NA",OFFSET('Raw Data'!AW14,((Info!$M$1-1)*84),0))</f>
        <v>NA</v>
      </c>
      <c r="AX14" t="str">
        <f ca="1">IF(OFFSET('Raw Data'!AX14,((Info!$M$1-1)*84),0)="","NA",OFFSET('Raw Data'!AX14,((Info!$M$1-1)*84),0))</f>
        <v>NA</v>
      </c>
      <c r="AY14" t="str">
        <f ca="1">IF(OFFSET('Raw Data'!AY14,((Info!$M$1-1)*84),0)="","NA",OFFSET('Raw Data'!AY14,((Info!$M$1-1)*84),0))</f>
        <v>NA</v>
      </c>
      <c r="AZ14" t="str">
        <f ca="1">IF(OFFSET('Raw Data'!AZ14,((Info!$M$1-1)*84),0)="","NA",OFFSET('Raw Data'!AZ14,((Info!$M$1-1)*84),0))</f>
        <v>NA</v>
      </c>
      <c r="BA14" t="str">
        <f ca="1">IF(OFFSET('Raw Data'!BA14,((Info!$M$1-1)*84),0)="","NA",OFFSET('Raw Data'!BA14,((Info!$M$1-1)*84),0))</f>
        <v>NA</v>
      </c>
      <c r="BB14" t="str">
        <f ca="1">IF(OFFSET('Raw Data'!BB14,((Info!$M$1-1)*84),0)="","NA",OFFSET('Raw Data'!BB14,((Info!$M$1-1)*84),0))</f>
        <v>NA</v>
      </c>
      <c r="BC14" t="str">
        <f ca="1">IF(OFFSET('Raw Data'!BC14,((Info!$M$1-1)*84),0)="","NA",OFFSET('Raw Data'!BC14,((Info!$M$1-1)*84),0))</f>
        <v>NA</v>
      </c>
      <c r="BD14" t="str">
        <f ca="1">IF(OFFSET('Raw Data'!BD14,((Info!$M$1-1)*84),0)="","NA",OFFSET('Raw Data'!BD14,((Info!$M$1-1)*84),0))</f>
        <v>NA</v>
      </c>
      <c r="BE14" t="str">
        <f ca="1">IF(OFFSET('Raw Data'!BE14,((Info!$M$1-1)*84),0)="","NA",OFFSET('Raw Data'!BE14,((Info!$M$1-1)*84),0))</f>
        <v>NA</v>
      </c>
      <c r="BF14" t="str">
        <f ca="1">IF(OFFSET('Raw Data'!BF14,((Info!$M$1-1)*84),0)="","NA",OFFSET('Raw Data'!BF14,((Info!$M$1-1)*84),0))</f>
        <v>NA</v>
      </c>
      <c r="BG14" t="str">
        <f ca="1">IF(OFFSET('Raw Data'!BG14,((Info!$M$1-1)*84),0)="","NA",OFFSET('Raw Data'!BG14,((Info!$M$1-1)*84),0))</f>
        <v>NA</v>
      </c>
      <c r="BH14" t="str">
        <f ca="1">IF(OFFSET('Raw Data'!BH14,((Info!$M$1-1)*84),0)="","NA",OFFSET('Raw Data'!BH14,((Info!$M$1-1)*84),0))</f>
        <v>NA</v>
      </c>
      <c r="BI14" t="str">
        <f ca="1">IF(OFFSET('Raw Data'!BI14,((Info!$M$1-1)*84),0)="","NA",OFFSET('Raw Data'!BI14,((Info!$M$1-1)*84),0))</f>
        <v>NA</v>
      </c>
      <c r="BJ14" t="str">
        <f ca="1">IF(OFFSET('Raw Data'!BJ14,((Info!$M$1-1)*84),0)="","NA",OFFSET('Raw Data'!BJ14,((Info!$M$1-1)*84),0))</f>
        <v>NA</v>
      </c>
      <c r="BK14" t="str">
        <f ca="1">IF(OFFSET('Raw Data'!BK14,((Info!$M$1-1)*84),0)="","NA",OFFSET('Raw Data'!BK14,((Info!$M$1-1)*84),0))</f>
        <v>NA</v>
      </c>
      <c r="BL14" t="str">
        <f ca="1">IF(OFFSET('Raw Data'!BL14,((Info!$M$1-1)*84),0)="","NA",OFFSET('Raw Data'!BL14,((Info!$M$1-1)*84),0))</f>
        <v>NA</v>
      </c>
      <c r="BM14" t="str">
        <f ca="1">IF(OFFSET('Raw Data'!BM14,((Info!$M$1-1)*84),0)="","NA",OFFSET('Raw Data'!BM14,((Info!$M$1-1)*84),0))</f>
        <v>NA</v>
      </c>
      <c r="BN14" t="str">
        <f ca="1">IF(OFFSET('Raw Data'!BN14,((Info!$M$1-1)*84),0)="","NA",OFFSET('Raw Data'!BN14,((Info!$M$1-1)*84),0))</f>
        <v>NA</v>
      </c>
      <c r="BO14" t="str">
        <f ca="1">IF(OFFSET('Raw Data'!BO14,((Info!$M$1-1)*84),0)="","NA",OFFSET('Raw Data'!BO14,((Info!$M$1-1)*84),0))</f>
        <v>NA</v>
      </c>
      <c r="BP14" t="str">
        <f ca="1">IF(OFFSET('Raw Data'!BP14,((Info!$M$1-1)*84),0)="","NA",OFFSET('Raw Data'!BP14,((Info!$M$1-1)*84),0))</f>
        <v>NA</v>
      </c>
      <c r="BQ14" t="str">
        <f ca="1">IF(OFFSET('Raw Data'!BQ14,((Info!$M$1-1)*84),0)="","NA",OFFSET('Raw Data'!BQ14,((Info!$M$1-1)*84),0))</f>
        <v>NA</v>
      </c>
      <c r="BR14" t="str">
        <f ca="1">IF(OFFSET('Raw Data'!BR14,((Info!$M$1-1)*84),0)="","NA",OFFSET('Raw Data'!BR14,((Info!$M$1-1)*84),0))</f>
        <v>NA</v>
      </c>
      <c r="BS14" t="str">
        <f ca="1">IF(OFFSET('Raw Data'!BS14,((Info!$M$1-1)*84),0)="","NA",OFFSET('Raw Data'!BS14,((Info!$M$1-1)*84),0))</f>
        <v>NA</v>
      </c>
      <c r="BT14" t="str">
        <f ca="1">IF(OFFSET('Raw Data'!BT14,((Info!$M$1-1)*84),0)="","NA",OFFSET('Raw Data'!BT14,((Info!$M$1-1)*84),0))</f>
        <v>NA</v>
      </c>
      <c r="BU14" t="str">
        <f ca="1">IF(OFFSET('Raw Data'!BU14,((Info!$M$1-1)*84),0)="","NA",OFFSET('Raw Data'!BU14,((Info!$M$1-1)*84),0))</f>
        <v>NA</v>
      </c>
      <c r="BV14" t="str">
        <f ca="1">IF(OFFSET('Raw Data'!BV14,((Info!$M$1-1)*84),0)="","NA",OFFSET('Raw Data'!BV14,((Info!$M$1-1)*84),0))</f>
        <v>NA</v>
      </c>
      <c r="BW14" t="str">
        <f ca="1">IF(OFFSET('Raw Data'!BW14,((Info!$M$1-1)*84),0)="","NA",OFFSET('Raw Data'!BW14,((Info!$M$1-1)*84),0))</f>
        <v>NA</v>
      </c>
      <c r="BX14" t="str">
        <f ca="1">IF(OFFSET('Raw Data'!BX14,((Info!$M$1-1)*84),0)="","NA",OFFSET('Raw Data'!BX14,((Info!$M$1-1)*84),0))</f>
        <v>NA</v>
      </c>
      <c r="BY14" t="str">
        <f ca="1">IF(OFFSET('Raw Data'!BY14,((Info!$M$1-1)*84),0)="","NA",OFFSET('Raw Data'!BY14,((Info!$M$1-1)*84),0))</f>
        <v>NA</v>
      </c>
      <c r="BZ14" t="str">
        <f ca="1">IF(OFFSET('Raw Data'!BZ14,((Info!$M$1-1)*84),0)="","NA",OFFSET('Raw Data'!BZ14,((Info!$M$1-1)*84),0))</f>
        <v>NA</v>
      </c>
      <c r="CA14" t="str">
        <f ca="1">IF(OFFSET('Raw Data'!CA14,((Info!$M$1-1)*84),0)="","NA",OFFSET('Raw Data'!CA14,((Info!$M$1-1)*84),0))</f>
        <v>NA</v>
      </c>
      <c r="CB14" t="str">
        <f ca="1">IF(OFFSET('Raw Data'!CB14,((Info!$M$1-1)*84),0)="","NA",OFFSET('Raw Data'!CB14,((Info!$M$1-1)*84),0))</f>
        <v>NA</v>
      </c>
      <c r="CC14" t="str">
        <f ca="1">IF(OFFSET('Raw Data'!CC14,((Info!$M$1-1)*84),0)="","NA",OFFSET('Raw Data'!CC14,((Info!$M$1-1)*84),0))</f>
        <v>NA</v>
      </c>
      <c r="CD14" t="str">
        <f ca="1">IF(OFFSET('Raw Data'!CD14,((Info!$M$1-1)*84),0)="","NA",OFFSET('Raw Data'!CD14,((Info!$M$1-1)*84),0))</f>
        <v>NA</v>
      </c>
      <c r="CE14" t="str">
        <f ca="1">IF(OFFSET('Raw Data'!CE14,((Info!$M$1-1)*84),0)="","NA",OFFSET('Raw Data'!CE14,((Info!$M$1-1)*84),0))</f>
        <v>NA</v>
      </c>
      <c r="CF14" t="str">
        <f ca="1">IF(OFFSET('Raw Data'!CF14,((Info!$M$1-1)*84),0)="","NA",OFFSET('Raw Data'!CF14,((Info!$M$1-1)*84),0))</f>
        <v>NA</v>
      </c>
      <c r="CG14" t="str">
        <f ca="1">IF(OFFSET('Raw Data'!CG14,((Info!$M$1-1)*84),0)="","NA",OFFSET('Raw Data'!CG14,((Info!$M$1-1)*84),0))</f>
        <v>NA</v>
      </c>
      <c r="CH14" t="str">
        <f ca="1">IF(OFFSET('Raw Data'!CH14,((Info!$M$1-1)*84),0)="","NA",OFFSET('Raw Data'!CH14,((Info!$M$1-1)*84),0))</f>
        <v>NA</v>
      </c>
      <c r="CI14" t="str">
        <f ca="1">IF(OFFSET('Raw Data'!CI14,((Info!$M$1-1)*84),0)="","NA",OFFSET('Raw Data'!CI14,((Info!$M$1-1)*84),0))</f>
        <v>NA</v>
      </c>
      <c r="CJ14" t="str">
        <f ca="1">IF(OFFSET('Raw Data'!CJ14,((Info!$M$1-1)*84),0)="","NA",OFFSET('Raw Data'!CJ14,((Info!$M$1-1)*84),0))</f>
        <v>NA</v>
      </c>
      <c r="CK14" t="str">
        <f ca="1">IF(OFFSET('Raw Data'!CK14,((Info!$M$1-1)*84),0)="","NA",OFFSET('Raw Data'!CK14,((Info!$M$1-1)*84),0))</f>
        <v>NA</v>
      </c>
      <c r="CL14" t="str">
        <f ca="1">IF(OFFSET('Raw Data'!CL14,((Info!$M$1-1)*84),0)="","NA",OFFSET('Raw Data'!CL14,((Info!$M$1-1)*84),0))</f>
        <v>NA</v>
      </c>
      <c r="CM14" t="str">
        <f ca="1">IF(OFFSET('Raw Data'!CM14,((Info!$M$1-1)*84),0)="","NA",OFFSET('Raw Data'!CM14,((Info!$M$1-1)*84),0))</f>
        <v>NA</v>
      </c>
      <c r="CN14" t="str">
        <f ca="1">IF(OFFSET('Raw Data'!CN14,((Info!$M$1-1)*84),0)="","NA",OFFSET('Raw Data'!CN14,((Info!$M$1-1)*84),0))</f>
        <v>NA</v>
      </c>
      <c r="CO14" t="str">
        <f ca="1">IF(OFFSET('Raw Data'!CO14,((Info!$M$1-1)*84),0)="","NA",OFFSET('Raw Data'!CO14,((Info!$M$1-1)*84),0))</f>
        <v>NA</v>
      </c>
      <c r="CP14" t="str">
        <f ca="1">IF(OFFSET('Raw Data'!CP14,((Info!$M$1-1)*84),0)="","NA",OFFSET('Raw Data'!CP14,((Info!$M$1-1)*84),0))</f>
        <v>NA</v>
      </c>
      <c r="CQ14" t="str">
        <f ca="1">IF(OFFSET('Raw Data'!CQ14,((Info!$M$1-1)*84),0)="","NA",OFFSET('Raw Data'!CQ14,((Info!$M$1-1)*84),0))</f>
        <v>NA</v>
      </c>
      <c r="CR14" t="str">
        <f ca="1">IF(OFFSET('Raw Data'!CR14,((Info!$M$1-1)*84),0)="","NA",OFFSET('Raw Data'!CR14,((Info!$M$1-1)*84),0))</f>
        <v>NA</v>
      </c>
      <c r="CS14" t="str">
        <f ca="1">IF(OFFSET('Raw Data'!CS14,((Info!$M$1-1)*84),0)="","NA",OFFSET('Raw Data'!CS14,((Info!$M$1-1)*84),0))</f>
        <v>NA</v>
      </c>
      <c r="CT14" t="str">
        <f ca="1">IF(OFFSET('Raw Data'!CT14,((Info!$M$1-1)*84),0)="","NA",OFFSET('Raw Data'!CT14,((Info!$M$1-1)*84),0))</f>
        <v>NA</v>
      </c>
      <c r="CU14" t="str">
        <f ca="1">IF(OFFSET('Raw Data'!CU14,((Info!$M$1-1)*84),0)="","NA",OFFSET('Raw Data'!CU14,((Info!$M$1-1)*84),0))</f>
        <v>NA</v>
      </c>
      <c r="CV14" t="str">
        <f ca="1">IF(OFFSET('Raw Data'!CV14,((Info!$M$1-1)*84),0)="","NA",OFFSET('Raw Data'!CV14,((Info!$M$1-1)*84),0))</f>
        <v>NA</v>
      </c>
      <c r="CW14" t="str">
        <f ca="1">IF(OFFSET('Raw Data'!CW14,((Info!$M$1-1)*84),0)="","NA",OFFSET('Raw Data'!CW14,((Info!$M$1-1)*84),0))</f>
        <v>NA</v>
      </c>
      <c r="CX14" t="str">
        <f ca="1">IF(OFFSET('Raw Data'!CX14,((Info!$M$1-1)*84),0)="","NA",OFFSET('Raw Data'!CX14,((Info!$M$1-1)*84),0))</f>
        <v>NA</v>
      </c>
      <c r="CY14" t="str">
        <f ca="1">IF(OFFSET('Raw Data'!CY14,((Info!$M$1-1)*84),0)="","NA",OFFSET('Raw Data'!CY14,((Info!$M$1-1)*84),0))</f>
        <v>NA</v>
      </c>
      <c r="CZ14" t="str">
        <f ca="1">IF(OFFSET('Raw Data'!CZ14,((Info!$M$1-1)*84),0)="","NA",OFFSET('Raw Data'!CZ14,((Info!$M$1-1)*84),0))</f>
        <v>NA</v>
      </c>
      <c r="DA14" t="str">
        <f ca="1">IF(OFFSET('Raw Data'!DA14,((Info!$M$1-1)*84),0)="","NA",OFFSET('Raw Data'!DA14,((Info!$M$1-1)*84),0))</f>
        <v>NA</v>
      </c>
      <c r="DB14" t="str">
        <f ca="1">IF(OFFSET('Raw Data'!DB14,((Info!$M$1-1)*84),0)="","NA",OFFSET('Raw Data'!DB14,((Info!$M$1-1)*84),0))</f>
        <v>NA</v>
      </c>
      <c r="DC14" t="str">
        <f ca="1">IF(OFFSET('Raw Data'!DC14,((Info!$M$1-1)*84),0)="","NA",OFFSET('Raw Data'!DC14,((Info!$M$1-1)*84),0))</f>
        <v>NA</v>
      </c>
      <c r="DD14" t="str">
        <f ca="1">IF(OFFSET('Raw Data'!DD14,((Info!$M$1-1)*84),0)="","NA",OFFSET('Raw Data'!DD14,((Info!$M$1-1)*84),0))</f>
        <v>NA</v>
      </c>
      <c r="DE14" t="str">
        <f ca="1">IF(OFFSET('Raw Data'!DE14,((Info!$M$1-1)*84),0)="","NA",OFFSET('Raw Data'!DE14,((Info!$M$1-1)*84),0))</f>
        <v>NA</v>
      </c>
      <c r="DF14" t="str">
        <f ca="1">IF(OFFSET('Raw Data'!DF14,((Info!$M$1-1)*84),0)="","NA",OFFSET('Raw Data'!DF14,((Info!$M$1-1)*84),0))</f>
        <v>NA</v>
      </c>
      <c r="DG14" t="str">
        <f ca="1">IF(OFFSET('Raw Data'!DG14,((Info!$M$1-1)*84),0)="","NA",OFFSET('Raw Data'!DG14,((Info!$M$1-1)*84),0))</f>
        <v>NA</v>
      </c>
      <c r="DH14" t="str">
        <f ca="1">IF(OFFSET('Raw Data'!DH14,((Info!$M$1-1)*84),0)="","NA",OFFSET('Raw Data'!DH14,((Info!$M$1-1)*84),0))</f>
        <v>NA</v>
      </c>
      <c r="DI14" t="str">
        <f ca="1">IF(OFFSET('Raw Data'!DI14,((Info!$M$1-1)*84),0)="","NA",OFFSET('Raw Data'!DI14,((Info!$M$1-1)*84),0))</f>
        <v>NA</v>
      </c>
      <c r="DJ14" t="str">
        <f ca="1">IF(OFFSET('Raw Data'!DJ14,((Info!$M$1-1)*84),0)="","NA",OFFSET('Raw Data'!DJ14,((Info!$M$1-1)*84),0))</f>
        <v>NA</v>
      </c>
      <c r="DK14" t="str">
        <f ca="1">IF(OFFSET('Raw Data'!DK14,((Info!$M$1-1)*84),0)="","NA",OFFSET('Raw Data'!DK14,((Info!$M$1-1)*84),0))</f>
        <v>NA</v>
      </c>
      <c r="DL14" t="str">
        <f ca="1">IF(OFFSET('Raw Data'!DL14,((Info!$M$1-1)*84),0)="","NA",OFFSET('Raw Data'!DL14,((Info!$M$1-1)*84),0))</f>
        <v>NA</v>
      </c>
      <c r="DM14" t="str">
        <f ca="1">IF(OFFSET('Raw Data'!DM14,((Info!$M$1-1)*84),0)="","NA",OFFSET('Raw Data'!DM14,((Info!$M$1-1)*84),0))</f>
        <v>NA</v>
      </c>
      <c r="DN14" t="str">
        <f ca="1">IF(OFFSET('Raw Data'!DN14,((Info!$M$1-1)*84),0)="","NA",OFFSET('Raw Data'!DN14,((Info!$M$1-1)*84),0))</f>
        <v>NA</v>
      </c>
      <c r="DO14" t="str">
        <f ca="1">IF(OFFSET('Raw Data'!DO14,((Info!$M$1-1)*84),0)="","NA",OFFSET('Raw Data'!DO14,((Info!$M$1-1)*84),0))</f>
        <v>NA</v>
      </c>
      <c r="DP14" t="str">
        <f ca="1">IF(OFFSET('Raw Data'!DP14,((Info!$M$1-1)*84),0)="","NA",OFFSET('Raw Data'!DP14,((Info!$M$1-1)*84),0))</f>
        <v>NA</v>
      </c>
      <c r="DQ14" t="str">
        <f ca="1">IF(OFFSET('Raw Data'!DQ14,((Info!$M$1-1)*84),0)="","NA",OFFSET('Raw Data'!DQ14,((Info!$M$1-1)*84),0))</f>
        <v>NA</v>
      </c>
      <c r="DR14" t="str">
        <f ca="1">IF(OFFSET('Raw Data'!DR14,((Info!$M$1-1)*84),0)="","NA",OFFSET('Raw Data'!DR14,((Info!$M$1-1)*84),0))</f>
        <v>NA</v>
      </c>
      <c r="DS14" t="str">
        <f ca="1">IF(OFFSET('Raw Data'!DS14,((Info!$M$1-1)*84),0)="","NA",OFFSET('Raw Data'!DS14,((Info!$M$1-1)*84),0))</f>
        <v>NA</v>
      </c>
      <c r="DT14" t="str">
        <f ca="1">IF(OFFSET('Raw Data'!DT14,((Info!$M$1-1)*84),0)="","NA",OFFSET('Raw Data'!DT14,((Info!$M$1-1)*84),0))</f>
        <v>NA</v>
      </c>
      <c r="DU14" t="str">
        <f ca="1">IF(OFFSET('Raw Data'!DU14,((Info!$M$1-1)*84),0)="","NA",OFFSET('Raw Data'!DU14,((Info!$M$1-1)*84),0))</f>
        <v>NA</v>
      </c>
      <c r="DV14" t="str">
        <f ca="1">IF(OFFSET('Raw Data'!DV14,((Info!$M$1-1)*84),0)="","NA",OFFSET('Raw Data'!DV14,((Info!$M$1-1)*84),0))</f>
        <v>NA</v>
      </c>
      <c r="DW14" t="str">
        <f ca="1">IF(OFFSET('Raw Data'!DW14,((Info!$M$1-1)*84),0)="","NA",OFFSET('Raw Data'!DW14,((Info!$M$1-1)*84),0))</f>
        <v>NA</v>
      </c>
      <c r="DX14" t="str">
        <f ca="1">IF(OFFSET('Raw Data'!DX14,((Info!$M$1-1)*84),0)="","NA",OFFSET('Raw Data'!DX14,((Info!$M$1-1)*84),0))</f>
        <v>NA</v>
      </c>
      <c r="DY14" t="str">
        <f ca="1">IF(OFFSET('Raw Data'!DY14,((Info!$M$1-1)*84),0)="","NA",OFFSET('Raw Data'!DY14,((Info!$M$1-1)*84),0))</f>
        <v>NA</v>
      </c>
      <c r="DZ14" t="str">
        <f ca="1">IF(OFFSET('Raw Data'!DZ14,((Info!$M$1-1)*84),0)="","NA",OFFSET('Raw Data'!DZ14,((Info!$M$1-1)*84),0))</f>
        <v>NA</v>
      </c>
      <c r="EA14" t="str">
        <f ca="1">IF(OFFSET('Raw Data'!EA14,((Info!$M$1-1)*84),0)="","NA",OFFSET('Raw Data'!EA14,((Info!$M$1-1)*84),0))</f>
        <v>NA</v>
      </c>
      <c r="EB14" t="str">
        <f ca="1">IF(OFFSET('Raw Data'!EB14,((Info!$M$1-1)*84),0)="","NA",OFFSET('Raw Data'!EB14,((Info!$M$1-1)*84),0))</f>
        <v>NA</v>
      </c>
      <c r="EC14" t="str">
        <f ca="1">IF(OFFSET('Raw Data'!EC14,((Info!$M$1-1)*84),0)="","NA",OFFSET('Raw Data'!EC14,((Info!$M$1-1)*84),0))</f>
        <v>NA</v>
      </c>
      <c r="ED14" t="str">
        <f ca="1">IF(OFFSET('Raw Data'!ED14,((Info!$M$1-1)*84),0)="","NA",OFFSET('Raw Data'!ED14,((Info!$M$1-1)*84),0))</f>
        <v>NA</v>
      </c>
      <c r="EE14" t="str">
        <f ca="1">IF(OFFSET('Raw Data'!EE14,((Info!$M$1-1)*84),0)="","NA",OFFSET('Raw Data'!EE14,((Info!$M$1-1)*84),0))</f>
        <v>NA</v>
      </c>
      <c r="EF14" t="str">
        <f ca="1">IF(OFFSET('Raw Data'!EF14,((Info!$M$1-1)*84),0)="","NA",OFFSET('Raw Data'!EF14,((Info!$M$1-1)*84),0))</f>
        <v>NA</v>
      </c>
      <c r="EG14" t="str">
        <f ca="1">IF(OFFSET('Raw Data'!EG14,((Info!$M$1-1)*84),0)="","NA",OFFSET('Raw Data'!EG14,((Info!$M$1-1)*84),0))</f>
        <v>NA</v>
      </c>
      <c r="EH14" t="str">
        <f ca="1">IF(OFFSET('Raw Data'!EH14,((Info!$M$1-1)*84),0)="","NA",OFFSET('Raw Data'!EH14,((Info!$M$1-1)*84),0))</f>
        <v>NA</v>
      </c>
      <c r="EI14" t="str">
        <f ca="1">IF(OFFSET('Raw Data'!EI14,((Info!$M$1-1)*84),0)="","NA",OFFSET('Raw Data'!EI14,((Info!$M$1-1)*84),0))</f>
        <v>NA</v>
      </c>
      <c r="EJ14" t="str">
        <f ca="1">IF(OFFSET('Raw Data'!EJ14,((Info!$M$1-1)*84),0)="","NA",OFFSET('Raw Data'!EJ14,((Info!$M$1-1)*84),0))</f>
        <v>NA</v>
      </c>
      <c r="EK14" t="str">
        <f ca="1">IF(OFFSET('Raw Data'!EK14,((Info!$M$1-1)*84),0)="","NA",OFFSET('Raw Data'!EK14,((Info!$M$1-1)*84),0))</f>
        <v>NA</v>
      </c>
      <c r="EL14" t="str">
        <f ca="1">IF(OFFSET('Raw Data'!EL14,((Info!$M$1-1)*84),0)="","NA",OFFSET('Raw Data'!EL14,((Info!$M$1-1)*84),0))</f>
        <v>NA</v>
      </c>
      <c r="EM14" t="str">
        <f ca="1">IF(OFFSET('Raw Data'!EM14,((Info!$M$1-1)*84),0)="","NA",OFFSET('Raw Data'!EM14,((Info!$M$1-1)*84),0))</f>
        <v>NA</v>
      </c>
      <c r="EN14" t="str">
        <f ca="1">IF(OFFSET('Raw Data'!EN14,((Info!$M$1-1)*84),0)="","NA",OFFSET('Raw Data'!EN14,((Info!$M$1-1)*84),0))</f>
        <v>NA</v>
      </c>
      <c r="EO14" t="str">
        <f ca="1">IF(OFFSET('Raw Data'!EO14,((Info!$M$1-1)*84),0)="","NA",OFFSET('Raw Data'!EO14,((Info!$M$1-1)*84),0))</f>
        <v>NA</v>
      </c>
      <c r="EP14" t="str">
        <f ca="1">IF(OFFSET('Raw Data'!EP14,((Info!$M$1-1)*84),0)="","NA",OFFSET('Raw Data'!EP14,((Info!$M$1-1)*84),0))</f>
        <v>NA</v>
      </c>
      <c r="EQ14" t="str">
        <f ca="1">IF(OFFSET('Raw Data'!EQ14,((Info!$M$1-1)*84),0)="","NA",OFFSET('Raw Data'!EQ14,((Info!$M$1-1)*84),0))</f>
        <v>NA</v>
      </c>
      <c r="ER14" t="str">
        <f ca="1">IF(OFFSET('Raw Data'!ER14,((Info!$M$1-1)*84),0)="","NA",OFFSET('Raw Data'!ER14,((Info!$M$1-1)*84),0))</f>
        <v>NA</v>
      </c>
      <c r="ES14" t="str">
        <f ca="1">IF(OFFSET('Raw Data'!ES14,((Info!$M$1-1)*84),0)="","NA",OFFSET('Raw Data'!ES14,((Info!$M$1-1)*84),0))</f>
        <v>NA</v>
      </c>
      <c r="ET14" t="str">
        <f ca="1">IF(OFFSET('Raw Data'!ET14,((Info!$M$1-1)*84),0)="","NA",OFFSET('Raw Data'!ET14,((Info!$M$1-1)*84),0))</f>
        <v>NA</v>
      </c>
      <c r="EU14" t="str">
        <f ca="1">IF(OFFSET('Raw Data'!EU14,((Info!$M$1-1)*84),0)="","NA",OFFSET('Raw Data'!EU14,((Info!$M$1-1)*84),0))</f>
        <v>NA</v>
      </c>
      <c r="EV14" t="str">
        <f ca="1">IF(OFFSET('Raw Data'!EV14,((Info!$M$1-1)*84),0)="","NA",OFFSET('Raw Data'!EV14,((Info!$M$1-1)*84),0))</f>
        <v>NA</v>
      </c>
      <c r="EW14" t="str">
        <f ca="1">IF(OFFSET('Raw Data'!EW14,((Info!$M$1-1)*84),0)="","NA",OFFSET('Raw Data'!EW14,((Info!$M$1-1)*84),0))</f>
        <v>NA</v>
      </c>
      <c r="EX14" t="str">
        <f ca="1">IF(OFFSET('Raw Data'!EX14,((Info!$M$1-1)*84),0)="","NA",OFFSET('Raw Data'!EX14,((Info!$M$1-1)*84),0))</f>
        <v>NA</v>
      </c>
      <c r="EY14" t="str">
        <f ca="1">IF(OFFSET('Raw Data'!EY14,((Info!$M$1-1)*84),0)="","NA",OFFSET('Raw Data'!EY14,((Info!$M$1-1)*84),0))</f>
        <v>NA</v>
      </c>
      <c r="EZ14" t="str">
        <f ca="1">IF(OFFSET('Raw Data'!EZ14,((Info!$M$1-1)*84),0)="","NA",OFFSET('Raw Data'!EZ14,((Info!$M$1-1)*84),0))</f>
        <v>NA</v>
      </c>
      <c r="FA14" t="str">
        <f ca="1">IF(OFFSET('Raw Data'!FA14,((Info!$M$1-1)*84),0)="","NA",OFFSET('Raw Data'!FA14,((Info!$M$1-1)*84),0))</f>
        <v>NA</v>
      </c>
      <c r="FB14" t="str">
        <f ca="1">IF(OFFSET('Raw Data'!FB14,((Info!$M$1-1)*84),0)="","NA",OFFSET('Raw Data'!FB14,((Info!$M$1-1)*84),0))</f>
        <v>NA</v>
      </c>
      <c r="FC14" t="str">
        <f ca="1">IF(OFFSET('Raw Data'!FC14,((Info!$M$1-1)*84),0)="","NA",OFFSET('Raw Data'!FC14,((Info!$M$1-1)*84),0))</f>
        <v>NA</v>
      </c>
      <c r="FD14" t="str">
        <f ca="1">IF(OFFSET('Raw Data'!FD14,((Info!$M$1-1)*84),0)="","NA",OFFSET('Raw Data'!FD14,((Info!$M$1-1)*84),0))</f>
        <v>NA</v>
      </c>
      <c r="FE14" t="str">
        <f ca="1">IF(OFFSET('Raw Data'!FE14,((Info!$M$1-1)*84),0)="","NA",OFFSET('Raw Data'!FE14,((Info!$M$1-1)*84),0))</f>
        <v>NA</v>
      </c>
      <c r="FF14" t="str">
        <f ca="1">IF(OFFSET('Raw Data'!FF14,((Info!$M$1-1)*84),0)="","NA",OFFSET('Raw Data'!FF14,((Info!$M$1-1)*84),0))</f>
        <v>NA</v>
      </c>
      <c r="FG14" t="str">
        <f ca="1">IF(OFFSET('Raw Data'!FG14,((Info!$M$1-1)*84),0)="","NA",OFFSET('Raw Data'!FG14,((Info!$M$1-1)*84),0))</f>
        <v>NA</v>
      </c>
      <c r="FH14" t="str">
        <f ca="1">IF(OFFSET('Raw Data'!FH14,((Info!$M$1-1)*84),0)="","NA",OFFSET('Raw Data'!FH14,((Info!$M$1-1)*84),0))</f>
        <v>NA</v>
      </c>
      <c r="FI14" t="str">
        <f ca="1">IF(OFFSET('Raw Data'!FI14,((Info!$M$1-1)*84),0)="","NA",OFFSET('Raw Data'!FI14,((Info!$M$1-1)*84),0))</f>
        <v>NA</v>
      </c>
      <c r="FJ14" t="str">
        <f ca="1">IF(OFFSET('Raw Data'!FJ14,((Info!$M$1-1)*84),0)="","NA",OFFSET('Raw Data'!FJ14,((Info!$M$1-1)*84),0))</f>
        <v>NA</v>
      </c>
      <c r="FK14" t="str">
        <f ca="1">IF(OFFSET('Raw Data'!FK14,((Info!$M$1-1)*84),0)="","NA",OFFSET('Raw Data'!FK14,((Info!$M$1-1)*84),0))</f>
        <v>NA</v>
      </c>
      <c r="FL14" t="str">
        <f ca="1">IF(OFFSET('Raw Data'!FL14,((Info!$M$1-1)*84),0)="","NA",OFFSET('Raw Data'!FL14,((Info!$M$1-1)*84),0))</f>
        <v>NA</v>
      </c>
      <c r="FM14" t="str">
        <f ca="1">IF(OFFSET('Raw Data'!FM14,((Info!$M$1-1)*84),0)="","NA",OFFSET('Raw Data'!FM14,((Info!$M$1-1)*84),0))</f>
        <v>NA</v>
      </c>
      <c r="FN14" t="str">
        <f ca="1">IF(OFFSET('Raw Data'!FN14,((Info!$M$1-1)*84),0)="","NA",OFFSET('Raw Data'!FN14,((Info!$M$1-1)*84),0))</f>
        <v>NA</v>
      </c>
      <c r="FO14" t="str">
        <f ca="1">IF(OFFSET('Raw Data'!FO14,((Info!$M$1-1)*84),0)="","NA",OFFSET('Raw Data'!FO14,((Info!$M$1-1)*84),0))</f>
        <v>NA</v>
      </c>
      <c r="FP14" t="str">
        <f ca="1">IF(OFFSET('Raw Data'!FP14,((Info!$M$1-1)*84),0)="","NA",OFFSET('Raw Data'!FP14,((Info!$M$1-1)*84),0))</f>
        <v>NA</v>
      </c>
      <c r="FQ14" t="str">
        <f ca="1">IF(OFFSET('Raw Data'!FQ14,((Info!$M$1-1)*84),0)="","NA",OFFSET('Raw Data'!FQ14,((Info!$M$1-1)*84),0))</f>
        <v>NA</v>
      </c>
      <c r="FR14" t="str">
        <f ca="1">IF(OFFSET('Raw Data'!FR14,((Info!$M$1-1)*84),0)="","NA",OFFSET('Raw Data'!FR14,((Info!$M$1-1)*84),0))</f>
        <v>NA</v>
      </c>
      <c r="FS14" t="str">
        <f ca="1">IF(OFFSET('Raw Data'!FS14,((Info!$M$1-1)*84),0)="","NA",OFFSET('Raw Data'!FS14,((Info!$M$1-1)*84),0))</f>
        <v>NA</v>
      </c>
      <c r="FT14" t="str">
        <f ca="1">IF(OFFSET('Raw Data'!FT14,((Info!$M$1-1)*84),0)="","NA",OFFSET('Raw Data'!FT14,((Info!$M$1-1)*84),0))</f>
        <v>NA</v>
      </c>
      <c r="FU14" t="str">
        <f ca="1">IF(OFFSET('Raw Data'!FU14,((Info!$M$1-1)*84),0)="","NA",OFFSET('Raw Data'!FU14,((Info!$M$1-1)*84),0))</f>
        <v>NA</v>
      </c>
      <c r="FV14" t="str">
        <f ca="1">IF(OFFSET('Raw Data'!FV14,((Info!$M$1-1)*84),0)="","NA",OFFSET('Raw Data'!FV14,((Info!$M$1-1)*84),0))</f>
        <v>NA</v>
      </c>
      <c r="FW14" t="str">
        <f ca="1">IF(OFFSET('Raw Data'!FW14,((Info!$M$1-1)*84),0)="","NA",OFFSET('Raw Data'!FW14,((Info!$M$1-1)*84),0))</f>
        <v>NA</v>
      </c>
      <c r="FX14" t="str">
        <f ca="1">IF(OFFSET('Raw Data'!FX14,((Info!$M$1-1)*84),0)="","NA",OFFSET('Raw Data'!FX14,((Info!$M$1-1)*84),0))</f>
        <v>NA</v>
      </c>
      <c r="FY14" t="str">
        <f ca="1">IF(OFFSET('Raw Data'!FY14,((Info!$M$1-1)*84),0)="","NA",OFFSET('Raw Data'!FY14,((Info!$M$1-1)*84),0))</f>
        <v>NA</v>
      </c>
      <c r="FZ14" t="str">
        <f ca="1">IF(OFFSET('Raw Data'!FZ14,((Info!$M$1-1)*84),0)="","NA",OFFSET('Raw Data'!FZ14,((Info!$M$1-1)*84),0))</f>
        <v>NA</v>
      </c>
      <c r="GA14" t="str">
        <f ca="1">IF(OFFSET('Raw Data'!GA14,((Info!$M$1-1)*84),0)="","NA",OFFSET('Raw Data'!GA14,((Info!$M$1-1)*84),0))</f>
        <v>NA</v>
      </c>
      <c r="GB14" t="str">
        <f ca="1">IF(OFFSET('Raw Data'!GB14,((Info!$M$1-1)*84),0)="","NA",OFFSET('Raw Data'!GB14,((Info!$M$1-1)*84),0))</f>
        <v>NA</v>
      </c>
      <c r="GC14" t="str">
        <f ca="1">IF(OFFSET('Raw Data'!GC14,((Info!$M$1-1)*84),0)="","NA",OFFSET('Raw Data'!GC14,((Info!$M$1-1)*84),0))</f>
        <v>NA</v>
      </c>
      <c r="GD14" t="str">
        <f ca="1">IF(OFFSET('Raw Data'!GD14,((Info!$M$1-1)*84),0)="","NA",OFFSET('Raw Data'!GD14,((Info!$M$1-1)*84),0))</f>
        <v>NA</v>
      </c>
      <c r="GE14" t="str">
        <f ca="1">IF(OFFSET('Raw Data'!GE14,((Info!$M$1-1)*84),0)="","NA",OFFSET('Raw Data'!GE14,((Info!$M$1-1)*84),0))</f>
        <v>NA</v>
      </c>
      <c r="GF14" t="str">
        <f ca="1">IF(OFFSET('Raw Data'!GF14,((Info!$M$1-1)*84),0)="","NA",OFFSET('Raw Data'!GF14,((Info!$M$1-1)*84),0))</f>
        <v>NA</v>
      </c>
      <c r="GG14" t="str">
        <f ca="1">IF(OFFSET('Raw Data'!GG14,((Info!$M$1-1)*84),0)="","NA",OFFSET('Raw Data'!GG14,((Info!$M$1-1)*84),0))</f>
        <v>NA</v>
      </c>
      <c r="GH14" t="str">
        <f ca="1">IF(OFFSET('Raw Data'!GH14,((Info!$M$1-1)*84),0)="","NA",OFFSET('Raw Data'!GH14,((Info!$M$1-1)*84),0))</f>
        <v>NA</v>
      </c>
      <c r="GI14" t="str">
        <f ca="1">IF(OFFSET('Raw Data'!GI14,((Info!$M$1-1)*84),0)="","NA",OFFSET('Raw Data'!GI14,((Info!$M$1-1)*84),0))</f>
        <v>NA</v>
      </c>
      <c r="GJ14" t="str">
        <f ca="1">IF(OFFSET('Raw Data'!GJ14,((Info!$M$1-1)*84),0)="","NA",OFFSET('Raw Data'!GJ14,((Info!$M$1-1)*84),0))</f>
        <v>NA</v>
      </c>
      <c r="GK14" t="str">
        <f ca="1">IF(OFFSET('Raw Data'!GK14,((Info!$M$1-1)*84),0)="","NA",OFFSET('Raw Data'!GK14,((Info!$M$1-1)*84),0))</f>
        <v>NA</v>
      </c>
    </row>
    <row r="15" spans="1:256">
      <c r="A15" t="str">
        <f ca="1">OFFSET('Raw Data'!A15,((Info!$M$1-1)*84),0)</f>
        <v>% Incrs in Dol, Prc Red Only</v>
      </c>
      <c r="B15" t="str">
        <f ca="1">IF(OFFSET('Raw Data'!B15,((Info!$M$1-1)*84),0)="","NA",OFFSET('Raw Data'!B15,((Info!$M$1-1)*84),0))</f>
        <v>NA</v>
      </c>
      <c r="C15" t="str">
        <f ca="1">IF(OFFSET('Raw Data'!C15,((Info!$M$1-1)*84),0)="","NA",OFFSET('Raw Data'!C15,((Info!$M$1-1)*84),0))</f>
        <v>NA</v>
      </c>
      <c r="D15" t="str">
        <f ca="1">IF(OFFSET('Raw Data'!D15,((Info!$M$1-1)*84),0)="","NA",OFFSET('Raw Data'!D15,((Info!$M$1-1)*84),0))</f>
        <v>NA</v>
      </c>
      <c r="E15" t="str">
        <f ca="1">IF(OFFSET('Raw Data'!E15,((Info!$M$1-1)*84),0)="","NA",OFFSET('Raw Data'!E15,((Info!$M$1-1)*84),0))</f>
        <v>NA</v>
      </c>
      <c r="F15" t="str">
        <f ca="1">IF(OFFSET('Raw Data'!F15,((Info!$M$1-1)*84),0)="","NA",OFFSET('Raw Data'!F15,((Info!$M$1-1)*84),0))</f>
        <v>NA</v>
      </c>
      <c r="G15" t="str">
        <f ca="1">IF(OFFSET('Raw Data'!G15,((Info!$M$1-1)*84),0)="","NA",OFFSET('Raw Data'!G15,((Info!$M$1-1)*84),0))</f>
        <v>NA</v>
      </c>
      <c r="H15" t="str">
        <f ca="1">IF(OFFSET('Raw Data'!H15,((Info!$M$1-1)*84),0)="","NA",OFFSET('Raw Data'!H15,((Info!$M$1-1)*84),0))</f>
        <v>NA</v>
      </c>
      <c r="I15" t="str">
        <f ca="1">IF(OFFSET('Raw Data'!I15,((Info!$M$1-1)*84),0)="","NA",OFFSET('Raw Data'!I15,((Info!$M$1-1)*84),0))</f>
        <v>NA</v>
      </c>
      <c r="J15" t="str">
        <f ca="1">IF(OFFSET('Raw Data'!J15,((Info!$M$1-1)*84),0)="","NA",OFFSET('Raw Data'!J15,((Info!$M$1-1)*84),0))</f>
        <v>NA</v>
      </c>
      <c r="K15" t="str">
        <f ca="1">IF(OFFSET('Raw Data'!K15,((Info!$M$1-1)*84),0)="","NA",OFFSET('Raw Data'!K15,((Info!$M$1-1)*84),0))</f>
        <v>NA</v>
      </c>
      <c r="L15" t="str">
        <f ca="1">IF(OFFSET('Raw Data'!L15,((Info!$M$1-1)*84),0)="","NA",OFFSET('Raw Data'!L15,((Info!$M$1-1)*84),0))</f>
        <v>NA</v>
      </c>
      <c r="M15" t="str">
        <f ca="1">IF(OFFSET('Raw Data'!M15,((Info!$M$1-1)*84),0)="","NA",OFFSET('Raw Data'!M15,((Info!$M$1-1)*84),0))</f>
        <v>NA</v>
      </c>
      <c r="N15" t="str">
        <f ca="1">IF(OFFSET('Raw Data'!N15,((Info!$M$1-1)*84),0)="","NA",OFFSET('Raw Data'!N15,((Info!$M$1-1)*84),0))</f>
        <v>NA</v>
      </c>
      <c r="O15" t="str">
        <f ca="1">IF(OFFSET('Raw Data'!O15,((Info!$M$1-1)*84),0)="","NA",OFFSET('Raw Data'!O15,((Info!$M$1-1)*84),0))</f>
        <v>NA</v>
      </c>
      <c r="P15" t="str">
        <f ca="1">IF(OFFSET('Raw Data'!P15,((Info!$M$1-1)*84),0)="","NA",OFFSET('Raw Data'!P15,((Info!$M$1-1)*84),0))</f>
        <v>NA</v>
      </c>
      <c r="Q15" t="str">
        <f ca="1">IF(OFFSET('Raw Data'!Q15,((Info!$M$1-1)*84),0)="","NA",OFFSET('Raw Data'!Q15,((Info!$M$1-1)*84),0))</f>
        <v>NA</v>
      </c>
      <c r="R15" t="str">
        <f ca="1">IF(OFFSET('Raw Data'!R15,((Info!$M$1-1)*84),0)="","NA",OFFSET('Raw Data'!R15,((Info!$M$1-1)*84),0))</f>
        <v>NA</v>
      </c>
      <c r="S15" t="str">
        <f ca="1">IF(OFFSET('Raw Data'!S15,((Info!$M$1-1)*84),0)="","NA",OFFSET('Raw Data'!S15,((Info!$M$1-1)*84),0))</f>
        <v>NA</v>
      </c>
      <c r="T15" t="str">
        <f ca="1">IF(OFFSET('Raw Data'!T15,((Info!$M$1-1)*84),0)="","NA",OFFSET('Raw Data'!T15,((Info!$M$1-1)*84),0))</f>
        <v>NA</v>
      </c>
      <c r="U15" t="str">
        <f ca="1">IF(OFFSET('Raw Data'!U15,((Info!$M$1-1)*84),0)="","NA",OFFSET('Raw Data'!U15,((Info!$M$1-1)*84),0))</f>
        <v>NA</v>
      </c>
      <c r="V15" t="str">
        <f ca="1">IF(OFFSET('Raw Data'!V15,((Info!$M$1-1)*84),0)="","NA",OFFSET('Raw Data'!V15,((Info!$M$1-1)*84),0))</f>
        <v>NA</v>
      </c>
      <c r="W15" t="str">
        <f ca="1">IF(OFFSET('Raw Data'!W15,((Info!$M$1-1)*84),0)="","NA",OFFSET('Raw Data'!W15,((Info!$M$1-1)*84),0))</f>
        <v>NA</v>
      </c>
      <c r="X15" t="str">
        <f ca="1">IF(OFFSET('Raw Data'!X15,((Info!$M$1-1)*84),0)="","NA",OFFSET('Raw Data'!X15,((Info!$M$1-1)*84),0))</f>
        <v>NA</v>
      </c>
      <c r="Y15" t="str">
        <f ca="1">IF(OFFSET('Raw Data'!Y15,((Info!$M$1-1)*84),0)="","NA",OFFSET('Raw Data'!Y15,((Info!$M$1-1)*84),0))</f>
        <v>NA</v>
      </c>
      <c r="Z15" t="str">
        <f ca="1">IF(OFFSET('Raw Data'!Z15,((Info!$M$1-1)*84),0)="","NA",OFFSET('Raw Data'!Z15,((Info!$M$1-1)*84),0))</f>
        <v>NA</v>
      </c>
      <c r="AA15" t="str">
        <f ca="1">IF(OFFSET('Raw Data'!AA15,((Info!$M$1-1)*84),0)="","NA",OFFSET('Raw Data'!AA15,((Info!$M$1-1)*84),0))</f>
        <v>NA</v>
      </c>
      <c r="AB15" t="str">
        <f ca="1">IF(OFFSET('Raw Data'!AB15,((Info!$M$1-1)*84),0)="","NA",OFFSET('Raw Data'!AB15,((Info!$M$1-1)*84),0))</f>
        <v>NA</v>
      </c>
      <c r="AC15" t="str">
        <f ca="1">IF(OFFSET('Raw Data'!AC15,((Info!$M$1-1)*84),0)="","NA",OFFSET('Raw Data'!AC15,((Info!$M$1-1)*84),0))</f>
        <v>NA</v>
      </c>
      <c r="AD15" t="str">
        <f ca="1">IF(OFFSET('Raw Data'!AD15,((Info!$M$1-1)*84),0)="","NA",OFFSET('Raw Data'!AD15,((Info!$M$1-1)*84),0))</f>
        <v>NA</v>
      </c>
      <c r="AE15" t="str">
        <f ca="1">IF(OFFSET('Raw Data'!AE15,((Info!$M$1-1)*84),0)="","NA",OFFSET('Raw Data'!AE15,((Info!$M$1-1)*84),0))</f>
        <v>NA</v>
      </c>
      <c r="AF15" t="str">
        <f ca="1">IF(OFFSET('Raw Data'!AF15,((Info!$M$1-1)*84),0)="","NA",OFFSET('Raw Data'!AF15,((Info!$M$1-1)*84),0))</f>
        <v>NA</v>
      </c>
      <c r="AG15" t="str">
        <f ca="1">IF(OFFSET('Raw Data'!AG15,((Info!$M$1-1)*84),0)="","NA",OFFSET('Raw Data'!AG15,((Info!$M$1-1)*84),0))</f>
        <v>NA</v>
      </c>
      <c r="AH15" t="str">
        <f ca="1">IF(OFFSET('Raw Data'!AH15,((Info!$M$1-1)*84),0)="","NA",OFFSET('Raw Data'!AH15,((Info!$M$1-1)*84),0))</f>
        <v>NA</v>
      </c>
      <c r="AI15" t="str">
        <f ca="1">IF(OFFSET('Raw Data'!AI15,((Info!$M$1-1)*84),0)="","NA",OFFSET('Raw Data'!AI15,((Info!$M$1-1)*84),0))</f>
        <v>NA</v>
      </c>
      <c r="AJ15" t="str">
        <f ca="1">IF(OFFSET('Raw Data'!AJ15,((Info!$M$1-1)*84),0)="","NA",OFFSET('Raw Data'!AJ15,((Info!$M$1-1)*84),0))</f>
        <v>NA</v>
      </c>
      <c r="AK15" t="str">
        <f ca="1">IF(OFFSET('Raw Data'!AK15,((Info!$M$1-1)*84),0)="","NA",OFFSET('Raw Data'!AK15,((Info!$M$1-1)*84),0))</f>
        <v>NA</v>
      </c>
      <c r="AL15" t="str">
        <f ca="1">IF(OFFSET('Raw Data'!AL15,((Info!$M$1-1)*84),0)="","NA",OFFSET('Raw Data'!AL15,((Info!$M$1-1)*84),0))</f>
        <v>NA</v>
      </c>
      <c r="AM15" t="str">
        <f ca="1">IF(OFFSET('Raw Data'!AM15,((Info!$M$1-1)*84),0)="","NA",OFFSET('Raw Data'!AM15,((Info!$M$1-1)*84),0))</f>
        <v>NA</v>
      </c>
      <c r="AN15" t="str">
        <f ca="1">IF(OFFSET('Raw Data'!AN15,((Info!$M$1-1)*84),0)="","NA",OFFSET('Raw Data'!AN15,((Info!$M$1-1)*84),0))</f>
        <v>NA</v>
      </c>
      <c r="AO15" t="str">
        <f ca="1">IF(OFFSET('Raw Data'!AO15,((Info!$M$1-1)*84),0)="","NA",OFFSET('Raw Data'!AO15,((Info!$M$1-1)*84),0))</f>
        <v>NA</v>
      </c>
      <c r="AP15" t="str">
        <f ca="1">IF(OFFSET('Raw Data'!AP15,((Info!$M$1-1)*84),0)="","NA",OFFSET('Raw Data'!AP15,((Info!$M$1-1)*84),0))</f>
        <v>NA</v>
      </c>
      <c r="AQ15" t="str">
        <f ca="1">IF(OFFSET('Raw Data'!AQ15,((Info!$M$1-1)*84),0)="","NA",OFFSET('Raw Data'!AQ15,((Info!$M$1-1)*84),0))</f>
        <v>NA</v>
      </c>
      <c r="AR15" t="str">
        <f ca="1">IF(OFFSET('Raw Data'!AR15,((Info!$M$1-1)*84),0)="","NA",OFFSET('Raw Data'!AR15,((Info!$M$1-1)*84),0))</f>
        <v>NA</v>
      </c>
      <c r="AS15" t="str">
        <f ca="1">IF(OFFSET('Raw Data'!AS15,((Info!$M$1-1)*84),0)="","NA",OFFSET('Raw Data'!AS15,((Info!$M$1-1)*84),0))</f>
        <v>NA</v>
      </c>
      <c r="AT15" t="str">
        <f ca="1">IF(OFFSET('Raw Data'!AT15,((Info!$M$1-1)*84),0)="","NA",OFFSET('Raw Data'!AT15,((Info!$M$1-1)*84),0))</f>
        <v>NA</v>
      </c>
      <c r="AU15" t="str">
        <f ca="1">IF(OFFSET('Raw Data'!AU15,((Info!$M$1-1)*84),0)="","NA",OFFSET('Raw Data'!AU15,((Info!$M$1-1)*84),0))</f>
        <v>NA</v>
      </c>
      <c r="AV15" t="str">
        <f ca="1">IF(OFFSET('Raw Data'!AV15,((Info!$M$1-1)*84),0)="","NA",OFFSET('Raw Data'!AV15,((Info!$M$1-1)*84),0))</f>
        <v>NA</v>
      </c>
      <c r="AW15" t="str">
        <f ca="1">IF(OFFSET('Raw Data'!AW15,((Info!$M$1-1)*84),0)="","NA",OFFSET('Raw Data'!AW15,((Info!$M$1-1)*84),0))</f>
        <v>NA</v>
      </c>
      <c r="AX15" t="str">
        <f ca="1">IF(OFFSET('Raw Data'!AX15,((Info!$M$1-1)*84),0)="","NA",OFFSET('Raw Data'!AX15,((Info!$M$1-1)*84),0))</f>
        <v>NA</v>
      </c>
      <c r="AY15" t="str">
        <f ca="1">IF(OFFSET('Raw Data'!AY15,((Info!$M$1-1)*84),0)="","NA",OFFSET('Raw Data'!AY15,((Info!$M$1-1)*84),0))</f>
        <v>NA</v>
      </c>
      <c r="AZ15" t="str">
        <f ca="1">IF(OFFSET('Raw Data'!AZ15,((Info!$M$1-1)*84),0)="","NA",OFFSET('Raw Data'!AZ15,((Info!$M$1-1)*84),0))</f>
        <v>NA</v>
      </c>
      <c r="BA15" t="str">
        <f ca="1">IF(OFFSET('Raw Data'!BA15,((Info!$M$1-1)*84),0)="","NA",OFFSET('Raw Data'!BA15,((Info!$M$1-1)*84),0))</f>
        <v>NA</v>
      </c>
      <c r="BB15" t="str">
        <f ca="1">IF(OFFSET('Raw Data'!BB15,((Info!$M$1-1)*84),0)="","NA",OFFSET('Raw Data'!BB15,((Info!$M$1-1)*84),0))</f>
        <v>NA</v>
      </c>
      <c r="BC15" t="str">
        <f ca="1">IF(OFFSET('Raw Data'!BC15,((Info!$M$1-1)*84),0)="","NA",OFFSET('Raw Data'!BC15,((Info!$M$1-1)*84),0))</f>
        <v>NA</v>
      </c>
      <c r="BD15" t="str">
        <f ca="1">IF(OFFSET('Raw Data'!BD15,((Info!$M$1-1)*84),0)="","NA",OFFSET('Raw Data'!BD15,((Info!$M$1-1)*84),0))</f>
        <v>NA</v>
      </c>
      <c r="BE15" t="str">
        <f ca="1">IF(OFFSET('Raw Data'!BE15,((Info!$M$1-1)*84),0)="","NA",OFFSET('Raw Data'!BE15,((Info!$M$1-1)*84),0))</f>
        <v>NA</v>
      </c>
      <c r="BF15" t="str">
        <f ca="1">IF(OFFSET('Raw Data'!BF15,((Info!$M$1-1)*84),0)="","NA",OFFSET('Raw Data'!BF15,((Info!$M$1-1)*84),0))</f>
        <v>NA</v>
      </c>
      <c r="BG15" t="str">
        <f ca="1">IF(OFFSET('Raw Data'!BG15,((Info!$M$1-1)*84),0)="","NA",OFFSET('Raw Data'!BG15,((Info!$M$1-1)*84),0))</f>
        <v>NA</v>
      </c>
      <c r="BH15" t="str">
        <f ca="1">IF(OFFSET('Raw Data'!BH15,((Info!$M$1-1)*84),0)="","NA",OFFSET('Raw Data'!BH15,((Info!$M$1-1)*84),0))</f>
        <v>NA</v>
      </c>
      <c r="BI15" t="str">
        <f ca="1">IF(OFFSET('Raw Data'!BI15,((Info!$M$1-1)*84),0)="","NA",OFFSET('Raw Data'!BI15,((Info!$M$1-1)*84),0))</f>
        <v>NA</v>
      </c>
      <c r="BJ15" t="str">
        <f ca="1">IF(OFFSET('Raw Data'!BJ15,((Info!$M$1-1)*84),0)="","NA",OFFSET('Raw Data'!BJ15,((Info!$M$1-1)*84),0))</f>
        <v>NA</v>
      </c>
      <c r="BK15" t="str">
        <f ca="1">IF(OFFSET('Raw Data'!BK15,((Info!$M$1-1)*84),0)="","NA",OFFSET('Raw Data'!BK15,((Info!$M$1-1)*84),0))</f>
        <v>NA</v>
      </c>
      <c r="BL15" t="str">
        <f ca="1">IF(OFFSET('Raw Data'!BL15,((Info!$M$1-1)*84),0)="","NA",OFFSET('Raw Data'!BL15,((Info!$M$1-1)*84),0))</f>
        <v>NA</v>
      </c>
      <c r="BM15" t="str">
        <f ca="1">IF(OFFSET('Raw Data'!BM15,((Info!$M$1-1)*84),0)="","NA",OFFSET('Raw Data'!BM15,((Info!$M$1-1)*84),0))</f>
        <v>NA</v>
      </c>
      <c r="BN15" t="str">
        <f ca="1">IF(OFFSET('Raw Data'!BN15,((Info!$M$1-1)*84),0)="","NA",OFFSET('Raw Data'!BN15,((Info!$M$1-1)*84),0))</f>
        <v>NA</v>
      </c>
      <c r="BO15" t="str">
        <f ca="1">IF(OFFSET('Raw Data'!BO15,((Info!$M$1-1)*84),0)="","NA",OFFSET('Raw Data'!BO15,((Info!$M$1-1)*84),0))</f>
        <v>NA</v>
      </c>
      <c r="BP15" t="str">
        <f ca="1">IF(OFFSET('Raw Data'!BP15,((Info!$M$1-1)*84),0)="","NA",OFFSET('Raw Data'!BP15,((Info!$M$1-1)*84),0))</f>
        <v>NA</v>
      </c>
      <c r="BQ15" t="str">
        <f ca="1">IF(OFFSET('Raw Data'!BQ15,((Info!$M$1-1)*84),0)="","NA",OFFSET('Raw Data'!BQ15,((Info!$M$1-1)*84),0))</f>
        <v>NA</v>
      </c>
      <c r="BR15" t="str">
        <f ca="1">IF(OFFSET('Raw Data'!BR15,((Info!$M$1-1)*84),0)="","NA",OFFSET('Raw Data'!BR15,((Info!$M$1-1)*84),0))</f>
        <v>NA</v>
      </c>
      <c r="BS15" t="str">
        <f ca="1">IF(OFFSET('Raw Data'!BS15,((Info!$M$1-1)*84),0)="","NA",OFFSET('Raw Data'!BS15,((Info!$M$1-1)*84),0))</f>
        <v>NA</v>
      </c>
      <c r="BT15" t="str">
        <f ca="1">IF(OFFSET('Raw Data'!BT15,((Info!$M$1-1)*84),0)="","NA",OFFSET('Raw Data'!BT15,((Info!$M$1-1)*84),0))</f>
        <v>NA</v>
      </c>
      <c r="BU15" t="str">
        <f ca="1">IF(OFFSET('Raw Data'!BU15,((Info!$M$1-1)*84),0)="","NA",OFFSET('Raw Data'!BU15,((Info!$M$1-1)*84),0))</f>
        <v>NA</v>
      </c>
      <c r="BV15" t="str">
        <f ca="1">IF(OFFSET('Raw Data'!BV15,((Info!$M$1-1)*84),0)="","NA",OFFSET('Raw Data'!BV15,((Info!$M$1-1)*84),0))</f>
        <v>NA</v>
      </c>
      <c r="BW15" t="str">
        <f ca="1">IF(OFFSET('Raw Data'!BW15,((Info!$M$1-1)*84),0)="","NA",OFFSET('Raw Data'!BW15,((Info!$M$1-1)*84),0))</f>
        <v>NA</v>
      </c>
      <c r="BX15" t="str">
        <f ca="1">IF(OFFSET('Raw Data'!BX15,((Info!$M$1-1)*84),0)="","NA",OFFSET('Raw Data'!BX15,((Info!$M$1-1)*84),0))</f>
        <v>NA</v>
      </c>
      <c r="BY15" t="str">
        <f ca="1">IF(OFFSET('Raw Data'!BY15,((Info!$M$1-1)*84),0)="","NA",OFFSET('Raw Data'!BY15,((Info!$M$1-1)*84),0))</f>
        <v>NA</v>
      </c>
      <c r="BZ15" t="str">
        <f ca="1">IF(OFFSET('Raw Data'!BZ15,((Info!$M$1-1)*84),0)="","NA",OFFSET('Raw Data'!BZ15,((Info!$M$1-1)*84),0))</f>
        <v>NA</v>
      </c>
      <c r="CA15" t="str">
        <f ca="1">IF(OFFSET('Raw Data'!CA15,((Info!$M$1-1)*84),0)="","NA",OFFSET('Raw Data'!CA15,((Info!$M$1-1)*84),0))</f>
        <v>NA</v>
      </c>
      <c r="CB15" t="str">
        <f ca="1">IF(OFFSET('Raw Data'!CB15,((Info!$M$1-1)*84),0)="","NA",OFFSET('Raw Data'!CB15,((Info!$M$1-1)*84),0))</f>
        <v>NA</v>
      </c>
      <c r="CC15" t="str">
        <f ca="1">IF(OFFSET('Raw Data'!CC15,((Info!$M$1-1)*84),0)="","NA",OFFSET('Raw Data'!CC15,((Info!$M$1-1)*84),0))</f>
        <v>NA</v>
      </c>
      <c r="CD15" t="str">
        <f ca="1">IF(OFFSET('Raw Data'!CD15,((Info!$M$1-1)*84),0)="","NA",OFFSET('Raw Data'!CD15,((Info!$M$1-1)*84),0))</f>
        <v>NA</v>
      </c>
      <c r="CE15" t="str">
        <f ca="1">IF(OFFSET('Raw Data'!CE15,((Info!$M$1-1)*84),0)="","NA",OFFSET('Raw Data'!CE15,((Info!$M$1-1)*84),0))</f>
        <v>NA</v>
      </c>
      <c r="CF15" t="str">
        <f ca="1">IF(OFFSET('Raw Data'!CF15,((Info!$M$1-1)*84),0)="","NA",OFFSET('Raw Data'!CF15,((Info!$M$1-1)*84),0))</f>
        <v>NA</v>
      </c>
      <c r="CG15" t="str">
        <f ca="1">IF(OFFSET('Raw Data'!CG15,((Info!$M$1-1)*84),0)="","NA",OFFSET('Raw Data'!CG15,((Info!$M$1-1)*84),0))</f>
        <v>NA</v>
      </c>
      <c r="CH15" t="str">
        <f ca="1">IF(OFFSET('Raw Data'!CH15,((Info!$M$1-1)*84),0)="","NA",OFFSET('Raw Data'!CH15,((Info!$M$1-1)*84),0))</f>
        <v>NA</v>
      </c>
      <c r="CI15" t="str">
        <f ca="1">IF(OFFSET('Raw Data'!CI15,((Info!$M$1-1)*84),0)="","NA",OFFSET('Raw Data'!CI15,((Info!$M$1-1)*84),0))</f>
        <v>NA</v>
      </c>
      <c r="CJ15" t="str">
        <f ca="1">IF(OFFSET('Raw Data'!CJ15,((Info!$M$1-1)*84),0)="","NA",OFFSET('Raw Data'!CJ15,((Info!$M$1-1)*84),0))</f>
        <v>NA</v>
      </c>
      <c r="CK15" t="str">
        <f ca="1">IF(OFFSET('Raw Data'!CK15,((Info!$M$1-1)*84),0)="","NA",OFFSET('Raw Data'!CK15,((Info!$M$1-1)*84),0))</f>
        <v>NA</v>
      </c>
      <c r="CL15" t="str">
        <f ca="1">IF(OFFSET('Raw Data'!CL15,((Info!$M$1-1)*84),0)="","NA",OFFSET('Raw Data'!CL15,((Info!$M$1-1)*84),0))</f>
        <v>NA</v>
      </c>
      <c r="CM15" t="str">
        <f ca="1">IF(OFFSET('Raw Data'!CM15,((Info!$M$1-1)*84),0)="","NA",OFFSET('Raw Data'!CM15,((Info!$M$1-1)*84),0))</f>
        <v>NA</v>
      </c>
      <c r="CN15" t="str">
        <f ca="1">IF(OFFSET('Raw Data'!CN15,((Info!$M$1-1)*84),0)="","NA",OFFSET('Raw Data'!CN15,((Info!$M$1-1)*84),0))</f>
        <v>NA</v>
      </c>
      <c r="CO15" t="str">
        <f ca="1">IF(OFFSET('Raw Data'!CO15,((Info!$M$1-1)*84),0)="","NA",OFFSET('Raw Data'!CO15,((Info!$M$1-1)*84),0))</f>
        <v>NA</v>
      </c>
      <c r="CP15" t="str">
        <f ca="1">IF(OFFSET('Raw Data'!CP15,((Info!$M$1-1)*84),0)="","NA",OFFSET('Raw Data'!CP15,((Info!$M$1-1)*84),0))</f>
        <v>NA</v>
      </c>
      <c r="CQ15" t="str">
        <f ca="1">IF(OFFSET('Raw Data'!CQ15,((Info!$M$1-1)*84),0)="","NA",OFFSET('Raw Data'!CQ15,((Info!$M$1-1)*84),0))</f>
        <v>NA</v>
      </c>
      <c r="CR15" t="str">
        <f ca="1">IF(OFFSET('Raw Data'!CR15,((Info!$M$1-1)*84),0)="","NA",OFFSET('Raw Data'!CR15,((Info!$M$1-1)*84),0))</f>
        <v>NA</v>
      </c>
      <c r="CS15" t="str">
        <f ca="1">IF(OFFSET('Raw Data'!CS15,((Info!$M$1-1)*84),0)="","NA",OFFSET('Raw Data'!CS15,((Info!$M$1-1)*84),0))</f>
        <v>NA</v>
      </c>
      <c r="CT15" t="str">
        <f ca="1">IF(OFFSET('Raw Data'!CT15,((Info!$M$1-1)*84),0)="","NA",OFFSET('Raw Data'!CT15,((Info!$M$1-1)*84),0))</f>
        <v>NA</v>
      </c>
      <c r="CU15" t="str">
        <f ca="1">IF(OFFSET('Raw Data'!CU15,((Info!$M$1-1)*84),0)="","NA",OFFSET('Raw Data'!CU15,((Info!$M$1-1)*84),0))</f>
        <v>NA</v>
      </c>
      <c r="CV15" t="str">
        <f ca="1">IF(OFFSET('Raw Data'!CV15,((Info!$M$1-1)*84),0)="","NA",OFFSET('Raw Data'!CV15,((Info!$M$1-1)*84),0))</f>
        <v>NA</v>
      </c>
      <c r="CW15" t="str">
        <f ca="1">IF(OFFSET('Raw Data'!CW15,((Info!$M$1-1)*84),0)="","NA",OFFSET('Raw Data'!CW15,((Info!$M$1-1)*84),0))</f>
        <v>NA</v>
      </c>
      <c r="CX15" t="str">
        <f ca="1">IF(OFFSET('Raw Data'!CX15,((Info!$M$1-1)*84),0)="","NA",OFFSET('Raw Data'!CX15,((Info!$M$1-1)*84),0))</f>
        <v>NA</v>
      </c>
      <c r="CY15" t="str">
        <f ca="1">IF(OFFSET('Raw Data'!CY15,((Info!$M$1-1)*84),0)="","NA",OFFSET('Raw Data'!CY15,((Info!$M$1-1)*84),0))</f>
        <v>NA</v>
      </c>
      <c r="CZ15" t="str">
        <f ca="1">IF(OFFSET('Raw Data'!CZ15,((Info!$M$1-1)*84),0)="","NA",OFFSET('Raw Data'!CZ15,((Info!$M$1-1)*84),0))</f>
        <v>NA</v>
      </c>
      <c r="DA15" t="str">
        <f ca="1">IF(OFFSET('Raw Data'!DA15,((Info!$M$1-1)*84),0)="","NA",OFFSET('Raw Data'!DA15,((Info!$M$1-1)*84),0))</f>
        <v>NA</v>
      </c>
      <c r="DB15" t="str">
        <f ca="1">IF(OFFSET('Raw Data'!DB15,((Info!$M$1-1)*84),0)="","NA",OFFSET('Raw Data'!DB15,((Info!$M$1-1)*84),0))</f>
        <v>NA</v>
      </c>
      <c r="DC15" t="str">
        <f ca="1">IF(OFFSET('Raw Data'!DC15,((Info!$M$1-1)*84),0)="","NA",OFFSET('Raw Data'!DC15,((Info!$M$1-1)*84),0))</f>
        <v>NA</v>
      </c>
      <c r="DD15" t="str">
        <f ca="1">IF(OFFSET('Raw Data'!DD15,((Info!$M$1-1)*84),0)="","NA",OFFSET('Raw Data'!DD15,((Info!$M$1-1)*84),0))</f>
        <v>NA</v>
      </c>
      <c r="DE15" t="str">
        <f ca="1">IF(OFFSET('Raw Data'!DE15,((Info!$M$1-1)*84),0)="","NA",OFFSET('Raw Data'!DE15,((Info!$M$1-1)*84),0))</f>
        <v>NA</v>
      </c>
      <c r="DF15" t="str">
        <f ca="1">IF(OFFSET('Raw Data'!DF15,((Info!$M$1-1)*84),0)="","NA",OFFSET('Raw Data'!DF15,((Info!$M$1-1)*84),0))</f>
        <v>NA</v>
      </c>
      <c r="DG15" t="str">
        <f ca="1">IF(OFFSET('Raw Data'!DG15,((Info!$M$1-1)*84),0)="","NA",OFFSET('Raw Data'!DG15,((Info!$M$1-1)*84),0))</f>
        <v>NA</v>
      </c>
      <c r="DH15" t="str">
        <f ca="1">IF(OFFSET('Raw Data'!DH15,((Info!$M$1-1)*84),0)="","NA",OFFSET('Raw Data'!DH15,((Info!$M$1-1)*84),0))</f>
        <v>NA</v>
      </c>
      <c r="DI15" t="str">
        <f ca="1">IF(OFFSET('Raw Data'!DI15,((Info!$M$1-1)*84),0)="","NA",OFFSET('Raw Data'!DI15,((Info!$M$1-1)*84),0))</f>
        <v>NA</v>
      </c>
      <c r="DJ15" t="str">
        <f ca="1">IF(OFFSET('Raw Data'!DJ15,((Info!$M$1-1)*84),0)="","NA",OFFSET('Raw Data'!DJ15,((Info!$M$1-1)*84),0))</f>
        <v>NA</v>
      </c>
      <c r="DK15" t="str">
        <f ca="1">IF(OFFSET('Raw Data'!DK15,((Info!$M$1-1)*84),0)="","NA",OFFSET('Raw Data'!DK15,((Info!$M$1-1)*84),0))</f>
        <v>NA</v>
      </c>
      <c r="DL15" t="str">
        <f ca="1">IF(OFFSET('Raw Data'!DL15,((Info!$M$1-1)*84),0)="","NA",OFFSET('Raw Data'!DL15,((Info!$M$1-1)*84),0))</f>
        <v>NA</v>
      </c>
      <c r="DM15" t="str">
        <f ca="1">IF(OFFSET('Raw Data'!DM15,((Info!$M$1-1)*84),0)="","NA",OFFSET('Raw Data'!DM15,((Info!$M$1-1)*84),0))</f>
        <v>NA</v>
      </c>
      <c r="DN15" t="str">
        <f ca="1">IF(OFFSET('Raw Data'!DN15,((Info!$M$1-1)*84),0)="","NA",OFFSET('Raw Data'!DN15,((Info!$M$1-1)*84),0))</f>
        <v>NA</v>
      </c>
      <c r="DO15" t="str">
        <f ca="1">IF(OFFSET('Raw Data'!DO15,((Info!$M$1-1)*84),0)="","NA",OFFSET('Raw Data'!DO15,((Info!$M$1-1)*84),0))</f>
        <v>NA</v>
      </c>
      <c r="DP15" t="str">
        <f ca="1">IF(OFFSET('Raw Data'!DP15,((Info!$M$1-1)*84),0)="","NA",OFFSET('Raw Data'!DP15,((Info!$M$1-1)*84),0))</f>
        <v>NA</v>
      </c>
      <c r="DQ15" t="str">
        <f ca="1">IF(OFFSET('Raw Data'!DQ15,((Info!$M$1-1)*84),0)="","NA",OFFSET('Raw Data'!DQ15,((Info!$M$1-1)*84),0))</f>
        <v>NA</v>
      </c>
      <c r="DR15" t="str">
        <f ca="1">IF(OFFSET('Raw Data'!DR15,((Info!$M$1-1)*84),0)="","NA",OFFSET('Raw Data'!DR15,((Info!$M$1-1)*84),0))</f>
        <v>NA</v>
      </c>
      <c r="DS15" t="str">
        <f ca="1">IF(OFFSET('Raw Data'!DS15,((Info!$M$1-1)*84),0)="","NA",OFFSET('Raw Data'!DS15,((Info!$M$1-1)*84),0))</f>
        <v>NA</v>
      </c>
      <c r="DT15" t="str">
        <f ca="1">IF(OFFSET('Raw Data'!DT15,((Info!$M$1-1)*84),0)="","NA",OFFSET('Raw Data'!DT15,((Info!$M$1-1)*84),0))</f>
        <v>NA</v>
      </c>
      <c r="DU15" t="str">
        <f ca="1">IF(OFFSET('Raw Data'!DU15,((Info!$M$1-1)*84),0)="","NA",OFFSET('Raw Data'!DU15,((Info!$M$1-1)*84),0))</f>
        <v>NA</v>
      </c>
      <c r="DV15" t="str">
        <f ca="1">IF(OFFSET('Raw Data'!DV15,((Info!$M$1-1)*84),0)="","NA",OFFSET('Raw Data'!DV15,((Info!$M$1-1)*84),0))</f>
        <v>NA</v>
      </c>
      <c r="DW15" t="str">
        <f ca="1">IF(OFFSET('Raw Data'!DW15,((Info!$M$1-1)*84),0)="","NA",OFFSET('Raw Data'!DW15,((Info!$M$1-1)*84),0))</f>
        <v>NA</v>
      </c>
      <c r="DX15" t="str">
        <f ca="1">IF(OFFSET('Raw Data'!DX15,((Info!$M$1-1)*84),0)="","NA",OFFSET('Raw Data'!DX15,((Info!$M$1-1)*84),0))</f>
        <v>NA</v>
      </c>
      <c r="DY15" t="str">
        <f ca="1">IF(OFFSET('Raw Data'!DY15,((Info!$M$1-1)*84),0)="","NA",OFFSET('Raw Data'!DY15,((Info!$M$1-1)*84),0))</f>
        <v>NA</v>
      </c>
      <c r="DZ15" t="str">
        <f ca="1">IF(OFFSET('Raw Data'!DZ15,((Info!$M$1-1)*84),0)="","NA",OFFSET('Raw Data'!DZ15,((Info!$M$1-1)*84),0))</f>
        <v>NA</v>
      </c>
      <c r="EA15" t="str">
        <f ca="1">IF(OFFSET('Raw Data'!EA15,((Info!$M$1-1)*84),0)="","NA",OFFSET('Raw Data'!EA15,((Info!$M$1-1)*84),0))</f>
        <v>NA</v>
      </c>
      <c r="EB15" t="str">
        <f ca="1">IF(OFFSET('Raw Data'!EB15,((Info!$M$1-1)*84),0)="","NA",OFFSET('Raw Data'!EB15,((Info!$M$1-1)*84),0))</f>
        <v>NA</v>
      </c>
      <c r="EC15" t="str">
        <f ca="1">IF(OFFSET('Raw Data'!EC15,((Info!$M$1-1)*84),0)="","NA",OFFSET('Raw Data'!EC15,((Info!$M$1-1)*84),0))</f>
        <v>NA</v>
      </c>
      <c r="ED15" t="str">
        <f ca="1">IF(OFFSET('Raw Data'!ED15,((Info!$M$1-1)*84),0)="","NA",OFFSET('Raw Data'!ED15,((Info!$M$1-1)*84),0))</f>
        <v>NA</v>
      </c>
      <c r="EE15" t="str">
        <f ca="1">IF(OFFSET('Raw Data'!EE15,((Info!$M$1-1)*84),0)="","NA",OFFSET('Raw Data'!EE15,((Info!$M$1-1)*84),0))</f>
        <v>NA</v>
      </c>
      <c r="EF15" t="str">
        <f ca="1">IF(OFFSET('Raw Data'!EF15,((Info!$M$1-1)*84),0)="","NA",OFFSET('Raw Data'!EF15,((Info!$M$1-1)*84),0))</f>
        <v>NA</v>
      </c>
      <c r="EG15" t="str">
        <f ca="1">IF(OFFSET('Raw Data'!EG15,((Info!$M$1-1)*84),0)="","NA",OFFSET('Raw Data'!EG15,((Info!$M$1-1)*84),0))</f>
        <v>NA</v>
      </c>
      <c r="EH15" t="str">
        <f ca="1">IF(OFFSET('Raw Data'!EH15,((Info!$M$1-1)*84),0)="","NA",OFFSET('Raw Data'!EH15,((Info!$M$1-1)*84),0))</f>
        <v>NA</v>
      </c>
      <c r="EI15" t="str">
        <f ca="1">IF(OFFSET('Raw Data'!EI15,((Info!$M$1-1)*84),0)="","NA",OFFSET('Raw Data'!EI15,((Info!$M$1-1)*84),0))</f>
        <v>NA</v>
      </c>
      <c r="EJ15" t="str">
        <f ca="1">IF(OFFSET('Raw Data'!EJ15,((Info!$M$1-1)*84),0)="","NA",OFFSET('Raw Data'!EJ15,((Info!$M$1-1)*84),0))</f>
        <v>NA</v>
      </c>
      <c r="EK15" t="str">
        <f ca="1">IF(OFFSET('Raw Data'!EK15,((Info!$M$1-1)*84),0)="","NA",OFFSET('Raw Data'!EK15,((Info!$M$1-1)*84),0))</f>
        <v>NA</v>
      </c>
      <c r="EL15" t="str">
        <f ca="1">IF(OFFSET('Raw Data'!EL15,((Info!$M$1-1)*84),0)="","NA",OFFSET('Raw Data'!EL15,((Info!$M$1-1)*84),0))</f>
        <v>NA</v>
      </c>
      <c r="EM15" t="str">
        <f ca="1">IF(OFFSET('Raw Data'!EM15,((Info!$M$1-1)*84),0)="","NA",OFFSET('Raw Data'!EM15,((Info!$M$1-1)*84),0))</f>
        <v>NA</v>
      </c>
      <c r="EN15" t="str">
        <f ca="1">IF(OFFSET('Raw Data'!EN15,((Info!$M$1-1)*84),0)="","NA",OFFSET('Raw Data'!EN15,((Info!$M$1-1)*84),0))</f>
        <v>NA</v>
      </c>
      <c r="EO15" t="str">
        <f ca="1">IF(OFFSET('Raw Data'!EO15,((Info!$M$1-1)*84),0)="","NA",OFFSET('Raw Data'!EO15,((Info!$M$1-1)*84),0))</f>
        <v>NA</v>
      </c>
      <c r="EP15" t="str">
        <f ca="1">IF(OFFSET('Raw Data'!EP15,((Info!$M$1-1)*84),0)="","NA",OFFSET('Raw Data'!EP15,((Info!$M$1-1)*84),0))</f>
        <v>NA</v>
      </c>
      <c r="EQ15" t="str">
        <f ca="1">IF(OFFSET('Raw Data'!EQ15,((Info!$M$1-1)*84),0)="","NA",OFFSET('Raw Data'!EQ15,((Info!$M$1-1)*84),0))</f>
        <v>NA</v>
      </c>
      <c r="ER15" t="str">
        <f ca="1">IF(OFFSET('Raw Data'!ER15,((Info!$M$1-1)*84),0)="","NA",OFFSET('Raw Data'!ER15,((Info!$M$1-1)*84),0))</f>
        <v>NA</v>
      </c>
      <c r="ES15" t="str">
        <f ca="1">IF(OFFSET('Raw Data'!ES15,((Info!$M$1-1)*84),0)="","NA",OFFSET('Raw Data'!ES15,((Info!$M$1-1)*84),0))</f>
        <v>NA</v>
      </c>
      <c r="ET15" t="str">
        <f ca="1">IF(OFFSET('Raw Data'!ET15,((Info!$M$1-1)*84),0)="","NA",OFFSET('Raw Data'!ET15,((Info!$M$1-1)*84),0))</f>
        <v>NA</v>
      </c>
      <c r="EU15" t="str">
        <f ca="1">IF(OFFSET('Raw Data'!EU15,((Info!$M$1-1)*84),0)="","NA",OFFSET('Raw Data'!EU15,((Info!$M$1-1)*84),0))</f>
        <v>NA</v>
      </c>
      <c r="EV15" t="str">
        <f ca="1">IF(OFFSET('Raw Data'!EV15,((Info!$M$1-1)*84),0)="","NA",OFFSET('Raw Data'!EV15,((Info!$M$1-1)*84),0))</f>
        <v>NA</v>
      </c>
      <c r="EW15" t="str">
        <f ca="1">IF(OFFSET('Raw Data'!EW15,((Info!$M$1-1)*84),0)="","NA",OFFSET('Raw Data'!EW15,((Info!$M$1-1)*84),0))</f>
        <v>NA</v>
      </c>
      <c r="EX15" t="str">
        <f ca="1">IF(OFFSET('Raw Data'!EX15,((Info!$M$1-1)*84),0)="","NA",OFFSET('Raw Data'!EX15,((Info!$M$1-1)*84),0))</f>
        <v>NA</v>
      </c>
      <c r="EY15" t="str">
        <f ca="1">IF(OFFSET('Raw Data'!EY15,((Info!$M$1-1)*84),0)="","NA",OFFSET('Raw Data'!EY15,((Info!$M$1-1)*84),0))</f>
        <v>NA</v>
      </c>
      <c r="EZ15" t="str">
        <f ca="1">IF(OFFSET('Raw Data'!EZ15,((Info!$M$1-1)*84),0)="","NA",OFFSET('Raw Data'!EZ15,((Info!$M$1-1)*84),0))</f>
        <v>NA</v>
      </c>
      <c r="FA15" t="str">
        <f ca="1">IF(OFFSET('Raw Data'!FA15,((Info!$M$1-1)*84),0)="","NA",OFFSET('Raw Data'!FA15,((Info!$M$1-1)*84),0))</f>
        <v>NA</v>
      </c>
      <c r="FB15" t="str">
        <f ca="1">IF(OFFSET('Raw Data'!FB15,((Info!$M$1-1)*84),0)="","NA",OFFSET('Raw Data'!FB15,((Info!$M$1-1)*84),0))</f>
        <v>NA</v>
      </c>
      <c r="FC15" t="str">
        <f ca="1">IF(OFFSET('Raw Data'!FC15,((Info!$M$1-1)*84),0)="","NA",OFFSET('Raw Data'!FC15,((Info!$M$1-1)*84),0))</f>
        <v>NA</v>
      </c>
      <c r="FD15" t="str">
        <f ca="1">IF(OFFSET('Raw Data'!FD15,((Info!$M$1-1)*84),0)="","NA",OFFSET('Raw Data'!FD15,((Info!$M$1-1)*84),0))</f>
        <v>NA</v>
      </c>
      <c r="FE15" t="str">
        <f ca="1">IF(OFFSET('Raw Data'!FE15,((Info!$M$1-1)*84),0)="","NA",OFFSET('Raw Data'!FE15,((Info!$M$1-1)*84),0))</f>
        <v>NA</v>
      </c>
      <c r="FF15" t="str">
        <f ca="1">IF(OFFSET('Raw Data'!FF15,((Info!$M$1-1)*84),0)="","NA",OFFSET('Raw Data'!FF15,((Info!$M$1-1)*84),0))</f>
        <v>NA</v>
      </c>
      <c r="FG15" t="str">
        <f ca="1">IF(OFFSET('Raw Data'!FG15,((Info!$M$1-1)*84),0)="","NA",OFFSET('Raw Data'!FG15,((Info!$M$1-1)*84),0))</f>
        <v>NA</v>
      </c>
      <c r="FH15" t="str">
        <f ca="1">IF(OFFSET('Raw Data'!FH15,((Info!$M$1-1)*84),0)="","NA",OFFSET('Raw Data'!FH15,((Info!$M$1-1)*84),0))</f>
        <v>NA</v>
      </c>
      <c r="FI15" t="str">
        <f ca="1">IF(OFFSET('Raw Data'!FI15,((Info!$M$1-1)*84),0)="","NA",OFFSET('Raw Data'!FI15,((Info!$M$1-1)*84),0))</f>
        <v>NA</v>
      </c>
      <c r="FJ15" t="str">
        <f ca="1">IF(OFFSET('Raw Data'!FJ15,((Info!$M$1-1)*84),0)="","NA",OFFSET('Raw Data'!FJ15,((Info!$M$1-1)*84),0))</f>
        <v>NA</v>
      </c>
      <c r="FK15" t="str">
        <f ca="1">IF(OFFSET('Raw Data'!FK15,((Info!$M$1-1)*84),0)="","NA",OFFSET('Raw Data'!FK15,((Info!$M$1-1)*84),0))</f>
        <v>NA</v>
      </c>
      <c r="FL15" t="str">
        <f ca="1">IF(OFFSET('Raw Data'!FL15,((Info!$M$1-1)*84),0)="","NA",OFFSET('Raw Data'!FL15,((Info!$M$1-1)*84),0))</f>
        <v>NA</v>
      </c>
      <c r="FM15" t="str">
        <f ca="1">IF(OFFSET('Raw Data'!FM15,((Info!$M$1-1)*84),0)="","NA",OFFSET('Raw Data'!FM15,((Info!$M$1-1)*84),0))</f>
        <v>NA</v>
      </c>
      <c r="FN15" t="str">
        <f ca="1">IF(OFFSET('Raw Data'!FN15,((Info!$M$1-1)*84),0)="","NA",OFFSET('Raw Data'!FN15,((Info!$M$1-1)*84),0))</f>
        <v>NA</v>
      </c>
      <c r="FO15" t="str">
        <f ca="1">IF(OFFSET('Raw Data'!FO15,((Info!$M$1-1)*84),0)="","NA",OFFSET('Raw Data'!FO15,((Info!$M$1-1)*84),0))</f>
        <v>NA</v>
      </c>
      <c r="FP15" t="str">
        <f ca="1">IF(OFFSET('Raw Data'!FP15,((Info!$M$1-1)*84),0)="","NA",OFFSET('Raw Data'!FP15,((Info!$M$1-1)*84),0))</f>
        <v>NA</v>
      </c>
      <c r="FQ15" t="str">
        <f ca="1">IF(OFFSET('Raw Data'!FQ15,((Info!$M$1-1)*84),0)="","NA",OFFSET('Raw Data'!FQ15,((Info!$M$1-1)*84),0))</f>
        <v>NA</v>
      </c>
      <c r="FR15" t="str">
        <f ca="1">IF(OFFSET('Raw Data'!FR15,((Info!$M$1-1)*84),0)="","NA",OFFSET('Raw Data'!FR15,((Info!$M$1-1)*84),0))</f>
        <v>NA</v>
      </c>
      <c r="FS15" t="str">
        <f ca="1">IF(OFFSET('Raw Data'!FS15,((Info!$M$1-1)*84),0)="","NA",OFFSET('Raw Data'!FS15,((Info!$M$1-1)*84),0))</f>
        <v>NA</v>
      </c>
      <c r="FT15" t="str">
        <f ca="1">IF(OFFSET('Raw Data'!FT15,((Info!$M$1-1)*84),0)="","NA",OFFSET('Raw Data'!FT15,((Info!$M$1-1)*84),0))</f>
        <v>NA</v>
      </c>
      <c r="FU15" t="str">
        <f ca="1">IF(OFFSET('Raw Data'!FU15,((Info!$M$1-1)*84),0)="","NA",OFFSET('Raw Data'!FU15,((Info!$M$1-1)*84),0))</f>
        <v>NA</v>
      </c>
      <c r="FV15" t="str">
        <f ca="1">IF(OFFSET('Raw Data'!FV15,((Info!$M$1-1)*84),0)="","NA",OFFSET('Raw Data'!FV15,((Info!$M$1-1)*84),0))</f>
        <v>NA</v>
      </c>
      <c r="FW15" t="str">
        <f ca="1">IF(OFFSET('Raw Data'!FW15,((Info!$M$1-1)*84),0)="","NA",OFFSET('Raw Data'!FW15,((Info!$M$1-1)*84),0))</f>
        <v>NA</v>
      </c>
      <c r="FX15" t="str">
        <f ca="1">IF(OFFSET('Raw Data'!FX15,((Info!$M$1-1)*84),0)="","NA",OFFSET('Raw Data'!FX15,((Info!$M$1-1)*84),0))</f>
        <v>NA</v>
      </c>
      <c r="FY15" t="str">
        <f ca="1">IF(OFFSET('Raw Data'!FY15,((Info!$M$1-1)*84),0)="","NA",OFFSET('Raw Data'!FY15,((Info!$M$1-1)*84),0))</f>
        <v>NA</v>
      </c>
      <c r="FZ15" t="str">
        <f ca="1">IF(OFFSET('Raw Data'!FZ15,((Info!$M$1-1)*84),0)="","NA",OFFSET('Raw Data'!FZ15,((Info!$M$1-1)*84),0))</f>
        <v>NA</v>
      </c>
      <c r="GA15" t="str">
        <f ca="1">IF(OFFSET('Raw Data'!GA15,((Info!$M$1-1)*84),0)="","NA",OFFSET('Raw Data'!GA15,((Info!$M$1-1)*84),0))</f>
        <v>NA</v>
      </c>
      <c r="GB15" t="str">
        <f ca="1">IF(OFFSET('Raw Data'!GB15,((Info!$M$1-1)*84),0)="","NA",OFFSET('Raw Data'!GB15,((Info!$M$1-1)*84),0))</f>
        <v>NA</v>
      </c>
      <c r="GC15" t="str">
        <f ca="1">IF(OFFSET('Raw Data'!GC15,((Info!$M$1-1)*84),0)="","NA",OFFSET('Raw Data'!GC15,((Info!$M$1-1)*84),0))</f>
        <v>NA</v>
      </c>
      <c r="GD15" t="str">
        <f ca="1">IF(OFFSET('Raw Data'!GD15,((Info!$M$1-1)*84),0)="","NA",OFFSET('Raw Data'!GD15,((Info!$M$1-1)*84),0))</f>
        <v>NA</v>
      </c>
      <c r="GE15" t="str">
        <f ca="1">IF(OFFSET('Raw Data'!GE15,((Info!$M$1-1)*84),0)="","NA",OFFSET('Raw Data'!GE15,((Info!$M$1-1)*84),0))</f>
        <v>NA</v>
      </c>
      <c r="GF15" t="str">
        <f ca="1">IF(OFFSET('Raw Data'!GF15,((Info!$M$1-1)*84),0)="","NA",OFFSET('Raw Data'!GF15,((Info!$M$1-1)*84),0))</f>
        <v>NA</v>
      </c>
      <c r="GG15" t="str">
        <f ca="1">IF(OFFSET('Raw Data'!GG15,((Info!$M$1-1)*84),0)="","NA",OFFSET('Raw Data'!GG15,((Info!$M$1-1)*84),0))</f>
        <v>NA</v>
      </c>
      <c r="GH15" t="str">
        <f ca="1">IF(OFFSET('Raw Data'!GH15,((Info!$M$1-1)*84),0)="","NA",OFFSET('Raw Data'!GH15,((Info!$M$1-1)*84),0))</f>
        <v>NA</v>
      </c>
      <c r="GI15" t="str">
        <f ca="1">IF(OFFSET('Raw Data'!GI15,((Info!$M$1-1)*84),0)="","NA",OFFSET('Raw Data'!GI15,((Info!$M$1-1)*84),0))</f>
        <v>NA</v>
      </c>
      <c r="GJ15" t="str">
        <f ca="1">IF(OFFSET('Raw Data'!GJ15,((Info!$M$1-1)*84),0)="","NA",OFFSET('Raw Data'!GJ15,((Info!$M$1-1)*84),0))</f>
        <v>NA</v>
      </c>
      <c r="GK15" t="str">
        <f ca="1">IF(OFFSET('Raw Data'!GK15,((Info!$M$1-1)*84),0)="","NA",OFFSET('Raw Data'!GK15,((Info!$M$1-1)*84),0))</f>
        <v>NA</v>
      </c>
    </row>
    <row r="16" spans="1:256">
      <c r="A16" t="str">
        <f ca="1">OFFSET('Raw Data'!A16,((Info!$M$1-1)*84),0)</f>
        <v>Base Units</v>
      </c>
      <c r="B16" t="str">
        <f ca="1">IF(OFFSET('Raw Data'!B16,((Info!$M$1-1)*84),0)="","NA",OFFSET('Raw Data'!B16,((Info!$M$1-1)*84),0))</f>
        <v>NA</v>
      </c>
      <c r="C16" t="str">
        <f ca="1">IF(OFFSET('Raw Data'!C16,((Info!$M$1-1)*84),0)="","NA",OFFSET('Raw Data'!C16,((Info!$M$1-1)*84),0))</f>
        <v>NA</v>
      </c>
      <c r="D16" t="str">
        <f ca="1">IF(OFFSET('Raw Data'!D16,((Info!$M$1-1)*84),0)="","NA",OFFSET('Raw Data'!D16,((Info!$M$1-1)*84),0))</f>
        <v>NA</v>
      </c>
      <c r="E16" t="str">
        <f ca="1">IF(OFFSET('Raw Data'!E16,((Info!$M$1-1)*84),0)="","NA",OFFSET('Raw Data'!E16,((Info!$M$1-1)*84),0))</f>
        <v>NA</v>
      </c>
      <c r="F16" t="str">
        <f ca="1">IF(OFFSET('Raw Data'!F16,((Info!$M$1-1)*84),0)="","NA",OFFSET('Raw Data'!F16,((Info!$M$1-1)*84),0))</f>
        <v>NA</v>
      </c>
      <c r="G16" t="str">
        <f ca="1">IF(OFFSET('Raw Data'!G16,((Info!$M$1-1)*84),0)="","NA",OFFSET('Raw Data'!G16,((Info!$M$1-1)*84),0))</f>
        <v>NA</v>
      </c>
      <c r="H16" t="str">
        <f ca="1">IF(OFFSET('Raw Data'!H16,((Info!$M$1-1)*84),0)="","NA",OFFSET('Raw Data'!H16,((Info!$M$1-1)*84),0))</f>
        <v>NA</v>
      </c>
      <c r="I16" t="str">
        <f ca="1">IF(OFFSET('Raw Data'!I16,((Info!$M$1-1)*84),0)="","NA",OFFSET('Raw Data'!I16,((Info!$M$1-1)*84),0))</f>
        <v>NA</v>
      </c>
      <c r="J16" t="str">
        <f ca="1">IF(OFFSET('Raw Data'!J16,((Info!$M$1-1)*84),0)="","NA",OFFSET('Raw Data'!J16,((Info!$M$1-1)*84),0))</f>
        <v>NA</v>
      </c>
      <c r="K16" t="str">
        <f ca="1">IF(OFFSET('Raw Data'!K16,((Info!$M$1-1)*84),0)="","NA",OFFSET('Raw Data'!K16,((Info!$M$1-1)*84),0))</f>
        <v>NA</v>
      </c>
      <c r="L16" t="str">
        <f ca="1">IF(OFFSET('Raw Data'!L16,((Info!$M$1-1)*84),0)="","NA",OFFSET('Raw Data'!L16,((Info!$M$1-1)*84),0))</f>
        <v>NA</v>
      </c>
      <c r="M16" t="str">
        <f ca="1">IF(OFFSET('Raw Data'!M16,((Info!$M$1-1)*84),0)="","NA",OFFSET('Raw Data'!M16,((Info!$M$1-1)*84),0))</f>
        <v>NA</v>
      </c>
      <c r="N16" t="str">
        <f ca="1">IF(OFFSET('Raw Data'!N16,((Info!$M$1-1)*84),0)="","NA",OFFSET('Raw Data'!N16,((Info!$M$1-1)*84),0))</f>
        <v>NA</v>
      </c>
      <c r="O16" t="str">
        <f ca="1">IF(OFFSET('Raw Data'!O16,((Info!$M$1-1)*84),0)="","NA",OFFSET('Raw Data'!O16,((Info!$M$1-1)*84),0))</f>
        <v>NA</v>
      </c>
      <c r="P16" t="str">
        <f ca="1">IF(OFFSET('Raw Data'!P16,((Info!$M$1-1)*84),0)="","NA",OFFSET('Raw Data'!P16,((Info!$M$1-1)*84),0))</f>
        <v>NA</v>
      </c>
      <c r="Q16" t="str">
        <f ca="1">IF(OFFSET('Raw Data'!Q16,((Info!$M$1-1)*84),0)="","NA",OFFSET('Raw Data'!Q16,((Info!$M$1-1)*84),0))</f>
        <v>NA</v>
      </c>
      <c r="R16" t="str">
        <f ca="1">IF(OFFSET('Raw Data'!R16,((Info!$M$1-1)*84),0)="","NA",OFFSET('Raw Data'!R16,((Info!$M$1-1)*84),0))</f>
        <v>NA</v>
      </c>
      <c r="S16" t="str">
        <f ca="1">IF(OFFSET('Raw Data'!S16,((Info!$M$1-1)*84),0)="","NA",OFFSET('Raw Data'!S16,((Info!$M$1-1)*84),0))</f>
        <v>NA</v>
      </c>
      <c r="T16" t="str">
        <f ca="1">IF(OFFSET('Raw Data'!T16,((Info!$M$1-1)*84),0)="","NA",OFFSET('Raw Data'!T16,((Info!$M$1-1)*84),0))</f>
        <v>NA</v>
      </c>
      <c r="U16" t="str">
        <f ca="1">IF(OFFSET('Raw Data'!U16,((Info!$M$1-1)*84),0)="","NA",OFFSET('Raw Data'!U16,((Info!$M$1-1)*84),0))</f>
        <v>NA</v>
      </c>
      <c r="V16" t="str">
        <f ca="1">IF(OFFSET('Raw Data'!V16,((Info!$M$1-1)*84),0)="","NA",OFFSET('Raw Data'!V16,((Info!$M$1-1)*84),0))</f>
        <v>NA</v>
      </c>
      <c r="W16" t="str">
        <f ca="1">IF(OFFSET('Raw Data'!W16,((Info!$M$1-1)*84),0)="","NA",OFFSET('Raw Data'!W16,((Info!$M$1-1)*84),0))</f>
        <v>NA</v>
      </c>
      <c r="X16" t="str">
        <f ca="1">IF(OFFSET('Raw Data'!X16,((Info!$M$1-1)*84),0)="","NA",OFFSET('Raw Data'!X16,((Info!$M$1-1)*84),0))</f>
        <v>NA</v>
      </c>
      <c r="Y16" t="str">
        <f ca="1">IF(OFFSET('Raw Data'!Y16,((Info!$M$1-1)*84),0)="","NA",OFFSET('Raw Data'!Y16,((Info!$M$1-1)*84),0))</f>
        <v>NA</v>
      </c>
      <c r="Z16" t="str">
        <f ca="1">IF(OFFSET('Raw Data'!Z16,((Info!$M$1-1)*84),0)="","NA",OFFSET('Raw Data'!Z16,((Info!$M$1-1)*84),0))</f>
        <v>NA</v>
      </c>
      <c r="AA16" t="str">
        <f ca="1">IF(OFFSET('Raw Data'!AA16,((Info!$M$1-1)*84),0)="","NA",OFFSET('Raw Data'!AA16,((Info!$M$1-1)*84),0))</f>
        <v>NA</v>
      </c>
      <c r="AB16" t="str">
        <f ca="1">IF(OFFSET('Raw Data'!AB16,((Info!$M$1-1)*84),0)="","NA",OFFSET('Raw Data'!AB16,((Info!$M$1-1)*84),0))</f>
        <v>NA</v>
      </c>
      <c r="AC16" t="str">
        <f ca="1">IF(OFFSET('Raw Data'!AC16,((Info!$M$1-1)*84),0)="","NA",OFFSET('Raw Data'!AC16,((Info!$M$1-1)*84),0))</f>
        <v>NA</v>
      </c>
      <c r="AD16" t="str">
        <f ca="1">IF(OFFSET('Raw Data'!AD16,((Info!$M$1-1)*84),0)="","NA",OFFSET('Raw Data'!AD16,((Info!$M$1-1)*84),0))</f>
        <v>NA</v>
      </c>
      <c r="AE16" t="str">
        <f ca="1">IF(OFFSET('Raw Data'!AE16,((Info!$M$1-1)*84),0)="","NA",OFFSET('Raw Data'!AE16,((Info!$M$1-1)*84),0))</f>
        <v>NA</v>
      </c>
      <c r="AF16" t="str">
        <f ca="1">IF(OFFSET('Raw Data'!AF16,((Info!$M$1-1)*84),0)="","NA",OFFSET('Raw Data'!AF16,((Info!$M$1-1)*84),0))</f>
        <v>NA</v>
      </c>
      <c r="AG16" t="str">
        <f ca="1">IF(OFFSET('Raw Data'!AG16,((Info!$M$1-1)*84),0)="","NA",OFFSET('Raw Data'!AG16,((Info!$M$1-1)*84),0))</f>
        <v>NA</v>
      </c>
      <c r="AH16" t="str">
        <f ca="1">IF(OFFSET('Raw Data'!AH16,((Info!$M$1-1)*84),0)="","NA",OFFSET('Raw Data'!AH16,((Info!$M$1-1)*84),0))</f>
        <v>NA</v>
      </c>
      <c r="AI16" t="str">
        <f ca="1">IF(OFFSET('Raw Data'!AI16,((Info!$M$1-1)*84),0)="","NA",OFFSET('Raw Data'!AI16,((Info!$M$1-1)*84),0))</f>
        <v>NA</v>
      </c>
      <c r="AJ16" t="str">
        <f ca="1">IF(OFFSET('Raw Data'!AJ16,((Info!$M$1-1)*84),0)="","NA",OFFSET('Raw Data'!AJ16,((Info!$M$1-1)*84),0))</f>
        <v>NA</v>
      </c>
      <c r="AK16" t="str">
        <f ca="1">IF(OFFSET('Raw Data'!AK16,((Info!$M$1-1)*84),0)="","NA",OFFSET('Raw Data'!AK16,((Info!$M$1-1)*84),0))</f>
        <v>NA</v>
      </c>
      <c r="AL16" t="str">
        <f ca="1">IF(OFFSET('Raw Data'!AL16,((Info!$M$1-1)*84),0)="","NA",OFFSET('Raw Data'!AL16,((Info!$M$1-1)*84),0))</f>
        <v>NA</v>
      </c>
      <c r="AM16" t="str">
        <f ca="1">IF(OFFSET('Raw Data'!AM16,((Info!$M$1-1)*84),0)="","NA",OFFSET('Raw Data'!AM16,((Info!$M$1-1)*84),0))</f>
        <v>NA</v>
      </c>
      <c r="AN16" t="str">
        <f ca="1">IF(OFFSET('Raw Data'!AN16,((Info!$M$1-1)*84),0)="","NA",OFFSET('Raw Data'!AN16,((Info!$M$1-1)*84),0))</f>
        <v>NA</v>
      </c>
      <c r="AO16" t="str">
        <f ca="1">IF(OFFSET('Raw Data'!AO16,((Info!$M$1-1)*84),0)="","NA",OFFSET('Raw Data'!AO16,((Info!$M$1-1)*84),0))</f>
        <v>NA</v>
      </c>
      <c r="AP16" t="str">
        <f ca="1">IF(OFFSET('Raw Data'!AP16,((Info!$M$1-1)*84),0)="","NA",OFFSET('Raw Data'!AP16,((Info!$M$1-1)*84),0))</f>
        <v>NA</v>
      </c>
      <c r="AQ16" t="str">
        <f ca="1">IF(OFFSET('Raw Data'!AQ16,((Info!$M$1-1)*84),0)="","NA",OFFSET('Raw Data'!AQ16,((Info!$M$1-1)*84),0))</f>
        <v>NA</v>
      </c>
      <c r="AR16" t="str">
        <f ca="1">IF(OFFSET('Raw Data'!AR16,((Info!$M$1-1)*84),0)="","NA",OFFSET('Raw Data'!AR16,((Info!$M$1-1)*84),0))</f>
        <v>NA</v>
      </c>
      <c r="AS16" t="str">
        <f ca="1">IF(OFFSET('Raw Data'!AS16,((Info!$M$1-1)*84),0)="","NA",OFFSET('Raw Data'!AS16,((Info!$M$1-1)*84),0))</f>
        <v>NA</v>
      </c>
      <c r="AT16" t="str">
        <f ca="1">IF(OFFSET('Raw Data'!AT16,((Info!$M$1-1)*84),0)="","NA",OFFSET('Raw Data'!AT16,((Info!$M$1-1)*84),0))</f>
        <v>NA</v>
      </c>
      <c r="AU16" t="str">
        <f ca="1">IF(OFFSET('Raw Data'!AU16,((Info!$M$1-1)*84),0)="","NA",OFFSET('Raw Data'!AU16,((Info!$M$1-1)*84),0))</f>
        <v>NA</v>
      </c>
      <c r="AV16" t="str">
        <f ca="1">IF(OFFSET('Raw Data'!AV16,((Info!$M$1-1)*84),0)="","NA",OFFSET('Raw Data'!AV16,((Info!$M$1-1)*84),0))</f>
        <v>NA</v>
      </c>
      <c r="AW16" t="str">
        <f ca="1">IF(OFFSET('Raw Data'!AW16,((Info!$M$1-1)*84),0)="","NA",OFFSET('Raw Data'!AW16,((Info!$M$1-1)*84),0))</f>
        <v>NA</v>
      </c>
      <c r="AX16" t="str">
        <f ca="1">IF(OFFSET('Raw Data'!AX16,((Info!$M$1-1)*84),0)="","NA",OFFSET('Raw Data'!AX16,((Info!$M$1-1)*84),0))</f>
        <v>NA</v>
      </c>
      <c r="AY16" t="str">
        <f ca="1">IF(OFFSET('Raw Data'!AY16,((Info!$M$1-1)*84),0)="","NA",OFFSET('Raw Data'!AY16,((Info!$M$1-1)*84),0))</f>
        <v>NA</v>
      </c>
      <c r="AZ16" t="str">
        <f ca="1">IF(OFFSET('Raw Data'!AZ16,((Info!$M$1-1)*84),0)="","NA",OFFSET('Raw Data'!AZ16,((Info!$M$1-1)*84),0))</f>
        <v>NA</v>
      </c>
      <c r="BA16" t="str">
        <f ca="1">IF(OFFSET('Raw Data'!BA16,((Info!$M$1-1)*84),0)="","NA",OFFSET('Raw Data'!BA16,((Info!$M$1-1)*84),0))</f>
        <v>NA</v>
      </c>
      <c r="BB16" t="str">
        <f ca="1">IF(OFFSET('Raw Data'!BB16,((Info!$M$1-1)*84),0)="","NA",OFFSET('Raw Data'!BB16,((Info!$M$1-1)*84),0))</f>
        <v>NA</v>
      </c>
      <c r="BC16" t="str">
        <f ca="1">IF(OFFSET('Raw Data'!BC16,((Info!$M$1-1)*84),0)="","NA",OFFSET('Raw Data'!BC16,((Info!$M$1-1)*84),0))</f>
        <v>NA</v>
      </c>
      <c r="BD16" t="str">
        <f ca="1">IF(OFFSET('Raw Data'!BD16,((Info!$M$1-1)*84),0)="","NA",OFFSET('Raw Data'!BD16,((Info!$M$1-1)*84),0))</f>
        <v>NA</v>
      </c>
      <c r="BE16" t="str">
        <f ca="1">IF(OFFSET('Raw Data'!BE16,((Info!$M$1-1)*84),0)="","NA",OFFSET('Raw Data'!BE16,((Info!$M$1-1)*84),0))</f>
        <v>NA</v>
      </c>
      <c r="BF16" t="str">
        <f ca="1">IF(OFFSET('Raw Data'!BF16,((Info!$M$1-1)*84),0)="","NA",OFFSET('Raw Data'!BF16,((Info!$M$1-1)*84),0))</f>
        <v>NA</v>
      </c>
      <c r="BG16" t="str">
        <f ca="1">IF(OFFSET('Raw Data'!BG16,((Info!$M$1-1)*84),0)="","NA",OFFSET('Raw Data'!BG16,((Info!$M$1-1)*84),0))</f>
        <v>NA</v>
      </c>
      <c r="BH16" t="str">
        <f ca="1">IF(OFFSET('Raw Data'!BH16,((Info!$M$1-1)*84),0)="","NA",OFFSET('Raw Data'!BH16,((Info!$M$1-1)*84),0))</f>
        <v>NA</v>
      </c>
      <c r="BI16" t="str">
        <f ca="1">IF(OFFSET('Raw Data'!BI16,((Info!$M$1-1)*84),0)="","NA",OFFSET('Raw Data'!BI16,((Info!$M$1-1)*84),0))</f>
        <v>NA</v>
      </c>
      <c r="BJ16" t="str">
        <f ca="1">IF(OFFSET('Raw Data'!BJ16,((Info!$M$1-1)*84),0)="","NA",OFFSET('Raw Data'!BJ16,((Info!$M$1-1)*84),0))</f>
        <v>NA</v>
      </c>
      <c r="BK16" t="str">
        <f ca="1">IF(OFFSET('Raw Data'!BK16,((Info!$M$1-1)*84),0)="","NA",OFFSET('Raw Data'!BK16,((Info!$M$1-1)*84),0))</f>
        <v>NA</v>
      </c>
      <c r="BL16" t="str">
        <f ca="1">IF(OFFSET('Raw Data'!BL16,((Info!$M$1-1)*84),0)="","NA",OFFSET('Raw Data'!BL16,((Info!$M$1-1)*84),0))</f>
        <v>NA</v>
      </c>
      <c r="BM16" t="str">
        <f ca="1">IF(OFFSET('Raw Data'!BM16,((Info!$M$1-1)*84),0)="","NA",OFFSET('Raw Data'!BM16,((Info!$M$1-1)*84),0))</f>
        <v>NA</v>
      </c>
      <c r="BN16" t="str">
        <f ca="1">IF(OFFSET('Raw Data'!BN16,((Info!$M$1-1)*84),0)="","NA",OFFSET('Raw Data'!BN16,((Info!$M$1-1)*84),0))</f>
        <v>NA</v>
      </c>
      <c r="BO16" t="str">
        <f ca="1">IF(OFFSET('Raw Data'!BO16,((Info!$M$1-1)*84),0)="","NA",OFFSET('Raw Data'!BO16,((Info!$M$1-1)*84),0))</f>
        <v>NA</v>
      </c>
      <c r="BP16" t="str">
        <f ca="1">IF(OFFSET('Raw Data'!BP16,((Info!$M$1-1)*84),0)="","NA",OFFSET('Raw Data'!BP16,((Info!$M$1-1)*84),0))</f>
        <v>NA</v>
      </c>
      <c r="BQ16" t="str">
        <f ca="1">IF(OFFSET('Raw Data'!BQ16,((Info!$M$1-1)*84),0)="","NA",OFFSET('Raw Data'!BQ16,((Info!$M$1-1)*84),0))</f>
        <v>NA</v>
      </c>
      <c r="BR16" t="str">
        <f ca="1">IF(OFFSET('Raw Data'!BR16,((Info!$M$1-1)*84),0)="","NA",OFFSET('Raw Data'!BR16,((Info!$M$1-1)*84),0))</f>
        <v>NA</v>
      </c>
      <c r="BS16" t="str">
        <f ca="1">IF(OFFSET('Raw Data'!BS16,((Info!$M$1-1)*84),0)="","NA",OFFSET('Raw Data'!BS16,((Info!$M$1-1)*84),0))</f>
        <v>NA</v>
      </c>
      <c r="BT16" t="str">
        <f ca="1">IF(OFFSET('Raw Data'!BT16,((Info!$M$1-1)*84),0)="","NA",OFFSET('Raw Data'!BT16,((Info!$M$1-1)*84),0))</f>
        <v>NA</v>
      </c>
      <c r="BU16" t="str">
        <f ca="1">IF(OFFSET('Raw Data'!BU16,((Info!$M$1-1)*84),0)="","NA",OFFSET('Raw Data'!BU16,((Info!$M$1-1)*84),0))</f>
        <v>NA</v>
      </c>
      <c r="BV16" t="str">
        <f ca="1">IF(OFFSET('Raw Data'!BV16,((Info!$M$1-1)*84),0)="","NA",OFFSET('Raw Data'!BV16,((Info!$M$1-1)*84),0))</f>
        <v>NA</v>
      </c>
      <c r="BW16" t="str">
        <f ca="1">IF(OFFSET('Raw Data'!BW16,((Info!$M$1-1)*84),0)="","NA",OFFSET('Raw Data'!BW16,((Info!$M$1-1)*84),0))</f>
        <v>NA</v>
      </c>
      <c r="BX16" t="str">
        <f ca="1">IF(OFFSET('Raw Data'!BX16,((Info!$M$1-1)*84),0)="","NA",OFFSET('Raw Data'!BX16,((Info!$M$1-1)*84),0))</f>
        <v>NA</v>
      </c>
      <c r="BY16" t="str">
        <f ca="1">IF(OFFSET('Raw Data'!BY16,((Info!$M$1-1)*84),0)="","NA",OFFSET('Raw Data'!BY16,((Info!$M$1-1)*84),0))</f>
        <v>NA</v>
      </c>
      <c r="BZ16" t="str">
        <f ca="1">IF(OFFSET('Raw Data'!BZ16,((Info!$M$1-1)*84),0)="","NA",OFFSET('Raw Data'!BZ16,((Info!$M$1-1)*84),0))</f>
        <v>NA</v>
      </c>
      <c r="CA16" t="str">
        <f ca="1">IF(OFFSET('Raw Data'!CA16,((Info!$M$1-1)*84),0)="","NA",OFFSET('Raw Data'!CA16,((Info!$M$1-1)*84),0))</f>
        <v>NA</v>
      </c>
      <c r="CB16" t="str">
        <f ca="1">IF(OFFSET('Raw Data'!CB16,((Info!$M$1-1)*84),0)="","NA",OFFSET('Raw Data'!CB16,((Info!$M$1-1)*84),0))</f>
        <v>NA</v>
      </c>
      <c r="CC16" t="str">
        <f ca="1">IF(OFFSET('Raw Data'!CC16,((Info!$M$1-1)*84),0)="","NA",OFFSET('Raw Data'!CC16,((Info!$M$1-1)*84),0))</f>
        <v>NA</v>
      </c>
      <c r="CD16" t="str">
        <f ca="1">IF(OFFSET('Raw Data'!CD16,((Info!$M$1-1)*84),0)="","NA",OFFSET('Raw Data'!CD16,((Info!$M$1-1)*84),0))</f>
        <v>NA</v>
      </c>
      <c r="CE16" t="str">
        <f ca="1">IF(OFFSET('Raw Data'!CE16,((Info!$M$1-1)*84),0)="","NA",OFFSET('Raw Data'!CE16,((Info!$M$1-1)*84),0))</f>
        <v>NA</v>
      </c>
      <c r="CF16" t="str">
        <f ca="1">IF(OFFSET('Raw Data'!CF16,((Info!$M$1-1)*84),0)="","NA",OFFSET('Raw Data'!CF16,((Info!$M$1-1)*84),0))</f>
        <v>NA</v>
      </c>
      <c r="CG16" t="str">
        <f ca="1">IF(OFFSET('Raw Data'!CG16,((Info!$M$1-1)*84),0)="","NA",OFFSET('Raw Data'!CG16,((Info!$M$1-1)*84),0))</f>
        <v>NA</v>
      </c>
      <c r="CH16" t="str">
        <f ca="1">IF(OFFSET('Raw Data'!CH16,((Info!$M$1-1)*84),0)="","NA",OFFSET('Raw Data'!CH16,((Info!$M$1-1)*84),0))</f>
        <v>NA</v>
      </c>
      <c r="CI16" t="str">
        <f ca="1">IF(OFFSET('Raw Data'!CI16,((Info!$M$1-1)*84),0)="","NA",OFFSET('Raw Data'!CI16,((Info!$M$1-1)*84),0))</f>
        <v>NA</v>
      </c>
      <c r="CJ16" t="str">
        <f ca="1">IF(OFFSET('Raw Data'!CJ16,((Info!$M$1-1)*84),0)="","NA",OFFSET('Raw Data'!CJ16,((Info!$M$1-1)*84),0))</f>
        <v>NA</v>
      </c>
      <c r="CK16" t="str">
        <f ca="1">IF(OFFSET('Raw Data'!CK16,((Info!$M$1-1)*84),0)="","NA",OFFSET('Raw Data'!CK16,((Info!$M$1-1)*84),0))</f>
        <v>NA</v>
      </c>
      <c r="CL16" t="str">
        <f ca="1">IF(OFFSET('Raw Data'!CL16,((Info!$M$1-1)*84),0)="","NA",OFFSET('Raw Data'!CL16,((Info!$M$1-1)*84),0))</f>
        <v>NA</v>
      </c>
      <c r="CM16" t="str">
        <f ca="1">IF(OFFSET('Raw Data'!CM16,((Info!$M$1-1)*84),0)="","NA",OFFSET('Raw Data'!CM16,((Info!$M$1-1)*84),0))</f>
        <v>NA</v>
      </c>
      <c r="CN16" t="str">
        <f ca="1">IF(OFFSET('Raw Data'!CN16,((Info!$M$1-1)*84),0)="","NA",OFFSET('Raw Data'!CN16,((Info!$M$1-1)*84),0))</f>
        <v>NA</v>
      </c>
      <c r="CO16" t="str">
        <f ca="1">IF(OFFSET('Raw Data'!CO16,((Info!$M$1-1)*84),0)="","NA",OFFSET('Raw Data'!CO16,((Info!$M$1-1)*84),0))</f>
        <v>NA</v>
      </c>
      <c r="CP16" t="str">
        <f ca="1">IF(OFFSET('Raw Data'!CP16,((Info!$M$1-1)*84),0)="","NA",OFFSET('Raw Data'!CP16,((Info!$M$1-1)*84),0))</f>
        <v>NA</v>
      </c>
      <c r="CQ16" t="str">
        <f ca="1">IF(OFFSET('Raw Data'!CQ16,((Info!$M$1-1)*84),0)="","NA",OFFSET('Raw Data'!CQ16,((Info!$M$1-1)*84),0))</f>
        <v>NA</v>
      </c>
      <c r="CR16" t="str">
        <f ca="1">IF(OFFSET('Raw Data'!CR16,((Info!$M$1-1)*84),0)="","NA",OFFSET('Raw Data'!CR16,((Info!$M$1-1)*84),0))</f>
        <v>NA</v>
      </c>
      <c r="CS16" t="str">
        <f ca="1">IF(OFFSET('Raw Data'!CS16,((Info!$M$1-1)*84),0)="","NA",OFFSET('Raw Data'!CS16,((Info!$M$1-1)*84),0))</f>
        <v>NA</v>
      </c>
      <c r="CT16" t="str">
        <f ca="1">IF(OFFSET('Raw Data'!CT16,((Info!$M$1-1)*84),0)="","NA",OFFSET('Raw Data'!CT16,((Info!$M$1-1)*84),0))</f>
        <v>NA</v>
      </c>
      <c r="CU16" t="str">
        <f ca="1">IF(OFFSET('Raw Data'!CU16,((Info!$M$1-1)*84),0)="","NA",OFFSET('Raw Data'!CU16,((Info!$M$1-1)*84),0))</f>
        <v>NA</v>
      </c>
      <c r="CV16" t="str">
        <f ca="1">IF(OFFSET('Raw Data'!CV16,((Info!$M$1-1)*84),0)="","NA",OFFSET('Raw Data'!CV16,((Info!$M$1-1)*84),0))</f>
        <v>NA</v>
      </c>
      <c r="CW16" t="str">
        <f ca="1">IF(OFFSET('Raw Data'!CW16,((Info!$M$1-1)*84),0)="","NA",OFFSET('Raw Data'!CW16,((Info!$M$1-1)*84),0))</f>
        <v>NA</v>
      </c>
      <c r="CX16" t="str">
        <f ca="1">IF(OFFSET('Raw Data'!CX16,((Info!$M$1-1)*84),0)="","NA",OFFSET('Raw Data'!CX16,((Info!$M$1-1)*84),0))</f>
        <v>NA</v>
      </c>
      <c r="CY16" t="str">
        <f ca="1">IF(OFFSET('Raw Data'!CY16,((Info!$M$1-1)*84),0)="","NA",OFFSET('Raw Data'!CY16,((Info!$M$1-1)*84),0))</f>
        <v>NA</v>
      </c>
      <c r="CZ16" t="str">
        <f ca="1">IF(OFFSET('Raw Data'!CZ16,((Info!$M$1-1)*84),0)="","NA",OFFSET('Raw Data'!CZ16,((Info!$M$1-1)*84),0))</f>
        <v>NA</v>
      </c>
      <c r="DA16" t="str">
        <f ca="1">IF(OFFSET('Raw Data'!DA16,((Info!$M$1-1)*84),0)="","NA",OFFSET('Raw Data'!DA16,((Info!$M$1-1)*84),0))</f>
        <v>NA</v>
      </c>
      <c r="DB16" t="str">
        <f ca="1">IF(OFFSET('Raw Data'!DB16,((Info!$M$1-1)*84),0)="","NA",OFFSET('Raw Data'!DB16,((Info!$M$1-1)*84),0))</f>
        <v>NA</v>
      </c>
      <c r="DC16" t="str">
        <f ca="1">IF(OFFSET('Raw Data'!DC16,((Info!$M$1-1)*84),0)="","NA",OFFSET('Raw Data'!DC16,((Info!$M$1-1)*84),0))</f>
        <v>NA</v>
      </c>
      <c r="DD16" t="str">
        <f ca="1">IF(OFFSET('Raw Data'!DD16,((Info!$M$1-1)*84),0)="","NA",OFFSET('Raw Data'!DD16,((Info!$M$1-1)*84),0))</f>
        <v>NA</v>
      </c>
      <c r="DE16" t="str">
        <f ca="1">IF(OFFSET('Raw Data'!DE16,((Info!$M$1-1)*84),0)="","NA",OFFSET('Raw Data'!DE16,((Info!$M$1-1)*84),0))</f>
        <v>NA</v>
      </c>
      <c r="DF16" t="str">
        <f ca="1">IF(OFFSET('Raw Data'!DF16,((Info!$M$1-1)*84),0)="","NA",OFFSET('Raw Data'!DF16,((Info!$M$1-1)*84),0))</f>
        <v>NA</v>
      </c>
      <c r="DG16" t="str">
        <f ca="1">IF(OFFSET('Raw Data'!DG16,((Info!$M$1-1)*84),0)="","NA",OFFSET('Raw Data'!DG16,((Info!$M$1-1)*84),0))</f>
        <v>NA</v>
      </c>
      <c r="DH16" t="str">
        <f ca="1">IF(OFFSET('Raw Data'!DH16,((Info!$M$1-1)*84),0)="","NA",OFFSET('Raw Data'!DH16,((Info!$M$1-1)*84),0))</f>
        <v>NA</v>
      </c>
      <c r="DI16" t="str">
        <f ca="1">IF(OFFSET('Raw Data'!DI16,((Info!$M$1-1)*84),0)="","NA",OFFSET('Raw Data'!DI16,((Info!$M$1-1)*84),0))</f>
        <v>NA</v>
      </c>
      <c r="DJ16" t="str">
        <f ca="1">IF(OFFSET('Raw Data'!DJ16,((Info!$M$1-1)*84),0)="","NA",OFFSET('Raw Data'!DJ16,((Info!$M$1-1)*84),0))</f>
        <v>NA</v>
      </c>
      <c r="DK16" t="str">
        <f ca="1">IF(OFFSET('Raw Data'!DK16,((Info!$M$1-1)*84),0)="","NA",OFFSET('Raw Data'!DK16,((Info!$M$1-1)*84),0))</f>
        <v>NA</v>
      </c>
      <c r="DL16" t="str">
        <f ca="1">IF(OFFSET('Raw Data'!DL16,((Info!$M$1-1)*84),0)="","NA",OFFSET('Raw Data'!DL16,((Info!$M$1-1)*84),0))</f>
        <v>NA</v>
      </c>
      <c r="DM16" t="str">
        <f ca="1">IF(OFFSET('Raw Data'!DM16,((Info!$M$1-1)*84),0)="","NA",OFFSET('Raw Data'!DM16,((Info!$M$1-1)*84),0))</f>
        <v>NA</v>
      </c>
      <c r="DN16" t="str">
        <f ca="1">IF(OFFSET('Raw Data'!DN16,((Info!$M$1-1)*84),0)="","NA",OFFSET('Raw Data'!DN16,((Info!$M$1-1)*84),0))</f>
        <v>NA</v>
      </c>
      <c r="DO16" t="str">
        <f ca="1">IF(OFFSET('Raw Data'!DO16,((Info!$M$1-1)*84),0)="","NA",OFFSET('Raw Data'!DO16,((Info!$M$1-1)*84),0))</f>
        <v>NA</v>
      </c>
      <c r="DP16" t="str">
        <f ca="1">IF(OFFSET('Raw Data'!DP16,((Info!$M$1-1)*84),0)="","NA",OFFSET('Raw Data'!DP16,((Info!$M$1-1)*84),0))</f>
        <v>NA</v>
      </c>
      <c r="DQ16" t="str">
        <f ca="1">IF(OFFSET('Raw Data'!DQ16,((Info!$M$1-1)*84),0)="","NA",OFFSET('Raw Data'!DQ16,((Info!$M$1-1)*84),0))</f>
        <v>NA</v>
      </c>
      <c r="DR16" t="str">
        <f ca="1">IF(OFFSET('Raw Data'!DR16,((Info!$M$1-1)*84),0)="","NA",OFFSET('Raw Data'!DR16,((Info!$M$1-1)*84),0))</f>
        <v>NA</v>
      </c>
      <c r="DS16" t="str">
        <f ca="1">IF(OFFSET('Raw Data'!DS16,((Info!$M$1-1)*84),0)="","NA",OFFSET('Raw Data'!DS16,((Info!$M$1-1)*84),0))</f>
        <v>NA</v>
      </c>
      <c r="DT16" t="str">
        <f ca="1">IF(OFFSET('Raw Data'!DT16,((Info!$M$1-1)*84),0)="","NA",OFFSET('Raw Data'!DT16,((Info!$M$1-1)*84),0))</f>
        <v>NA</v>
      </c>
      <c r="DU16" t="str">
        <f ca="1">IF(OFFSET('Raw Data'!DU16,((Info!$M$1-1)*84),0)="","NA",OFFSET('Raw Data'!DU16,((Info!$M$1-1)*84),0))</f>
        <v>NA</v>
      </c>
      <c r="DV16" t="str">
        <f ca="1">IF(OFFSET('Raw Data'!DV16,((Info!$M$1-1)*84),0)="","NA",OFFSET('Raw Data'!DV16,((Info!$M$1-1)*84),0))</f>
        <v>NA</v>
      </c>
      <c r="DW16" t="str">
        <f ca="1">IF(OFFSET('Raw Data'!DW16,((Info!$M$1-1)*84),0)="","NA",OFFSET('Raw Data'!DW16,((Info!$M$1-1)*84),0))</f>
        <v>NA</v>
      </c>
      <c r="DX16" t="str">
        <f ca="1">IF(OFFSET('Raw Data'!DX16,((Info!$M$1-1)*84),0)="","NA",OFFSET('Raw Data'!DX16,((Info!$M$1-1)*84),0))</f>
        <v>NA</v>
      </c>
      <c r="DY16" t="str">
        <f ca="1">IF(OFFSET('Raw Data'!DY16,((Info!$M$1-1)*84),0)="","NA",OFFSET('Raw Data'!DY16,((Info!$M$1-1)*84),0))</f>
        <v>NA</v>
      </c>
      <c r="DZ16" t="str">
        <f ca="1">IF(OFFSET('Raw Data'!DZ16,((Info!$M$1-1)*84),0)="","NA",OFFSET('Raw Data'!DZ16,((Info!$M$1-1)*84),0))</f>
        <v>NA</v>
      </c>
      <c r="EA16" t="str">
        <f ca="1">IF(OFFSET('Raw Data'!EA16,((Info!$M$1-1)*84),0)="","NA",OFFSET('Raw Data'!EA16,((Info!$M$1-1)*84),0))</f>
        <v>NA</v>
      </c>
      <c r="EB16" t="str">
        <f ca="1">IF(OFFSET('Raw Data'!EB16,((Info!$M$1-1)*84),0)="","NA",OFFSET('Raw Data'!EB16,((Info!$M$1-1)*84),0))</f>
        <v>NA</v>
      </c>
      <c r="EC16" t="str">
        <f ca="1">IF(OFFSET('Raw Data'!EC16,((Info!$M$1-1)*84),0)="","NA",OFFSET('Raw Data'!EC16,((Info!$M$1-1)*84),0))</f>
        <v>NA</v>
      </c>
      <c r="ED16" t="str">
        <f ca="1">IF(OFFSET('Raw Data'!ED16,((Info!$M$1-1)*84),0)="","NA",OFFSET('Raw Data'!ED16,((Info!$M$1-1)*84),0))</f>
        <v>NA</v>
      </c>
      <c r="EE16" t="str">
        <f ca="1">IF(OFFSET('Raw Data'!EE16,((Info!$M$1-1)*84),0)="","NA",OFFSET('Raw Data'!EE16,((Info!$M$1-1)*84),0))</f>
        <v>NA</v>
      </c>
      <c r="EF16" t="str">
        <f ca="1">IF(OFFSET('Raw Data'!EF16,((Info!$M$1-1)*84),0)="","NA",OFFSET('Raw Data'!EF16,((Info!$M$1-1)*84),0))</f>
        <v>NA</v>
      </c>
      <c r="EG16" t="str">
        <f ca="1">IF(OFFSET('Raw Data'!EG16,((Info!$M$1-1)*84),0)="","NA",OFFSET('Raw Data'!EG16,((Info!$M$1-1)*84),0))</f>
        <v>NA</v>
      </c>
      <c r="EH16" t="str">
        <f ca="1">IF(OFFSET('Raw Data'!EH16,((Info!$M$1-1)*84),0)="","NA",OFFSET('Raw Data'!EH16,((Info!$M$1-1)*84),0))</f>
        <v>NA</v>
      </c>
      <c r="EI16" t="str">
        <f ca="1">IF(OFFSET('Raw Data'!EI16,((Info!$M$1-1)*84),0)="","NA",OFFSET('Raw Data'!EI16,((Info!$M$1-1)*84),0))</f>
        <v>NA</v>
      </c>
      <c r="EJ16" t="str">
        <f ca="1">IF(OFFSET('Raw Data'!EJ16,((Info!$M$1-1)*84),0)="","NA",OFFSET('Raw Data'!EJ16,((Info!$M$1-1)*84),0))</f>
        <v>NA</v>
      </c>
      <c r="EK16" t="str">
        <f ca="1">IF(OFFSET('Raw Data'!EK16,((Info!$M$1-1)*84),0)="","NA",OFFSET('Raw Data'!EK16,((Info!$M$1-1)*84),0))</f>
        <v>NA</v>
      </c>
      <c r="EL16" t="str">
        <f ca="1">IF(OFFSET('Raw Data'!EL16,((Info!$M$1-1)*84),0)="","NA",OFFSET('Raw Data'!EL16,((Info!$M$1-1)*84),0))</f>
        <v>NA</v>
      </c>
      <c r="EM16" t="str">
        <f ca="1">IF(OFFSET('Raw Data'!EM16,((Info!$M$1-1)*84),0)="","NA",OFFSET('Raw Data'!EM16,((Info!$M$1-1)*84),0))</f>
        <v>NA</v>
      </c>
      <c r="EN16" t="str">
        <f ca="1">IF(OFFSET('Raw Data'!EN16,((Info!$M$1-1)*84),0)="","NA",OFFSET('Raw Data'!EN16,((Info!$M$1-1)*84),0))</f>
        <v>NA</v>
      </c>
      <c r="EO16" t="str">
        <f ca="1">IF(OFFSET('Raw Data'!EO16,((Info!$M$1-1)*84),0)="","NA",OFFSET('Raw Data'!EO16,((Info!$M$1-1)*84),0))</f>
        <v>NA</v>
      </c>
      <c r="EP16" t="str">
        <f ca="1">IF(OFFSET('Raw Data'!EP16,((Info!$M$1-1)*84),0)="","NA",OFFSET('Raw Data'!EP16,((Info!$M$1-1)*84),0))</f>
        <v>NA</v>
      </c>
      <c r="EQ16" t="str">
        <f ca="1">IF(OFFSET('Raw Data'!EQ16,((Info!$M$1-1)*84),0)="","NA",OFFSET('Raw Data'!EQ16,((Info!$M$1-1)*84),0))</f>
        <v>NA</v>
      </c>
      <c r="ER16" t="str">
        <f ca="1">IF(OFFSET('Raw Data'!ER16,((Info!$M$1-1)*84),0)="","NA",OFFSET('Raw Data'!ER16,((Info!$M$1-1)*84),0))</f>
        <v>NA</v>
      </c>
      <c r="ES16" t="str">
        <f ca="1">IF(OFFSET('Raw Data'!ES16,((Info!$M$1-1)*84),0)="","NA",OFFSET('Raw Data'!ES16,((Info!$M$1-1)*84),0))</f>
        <v>NA</v>
      </c>
      <c r="ET16" t="str">
        <f ca="1">IF(OFFSET('Raw Data'!ET16,((Info!$M$1-1)*84),0)="","NA",OFFSET('Raw Data'!ET16,((Info!$M$1-1)*84),0))</f>
        <v>NA</v>
      </c>
      <c r="EU16" t="str">
        <f ca="1">IF(OFFSET('Raw Data'!EU16,((Info!$M$1-1)*84),0)="","NA",OFFSET('Raw Data'!EU16,((Info!$M$1-1)*84),0))</f>
        <v>NA</v>
      </c>
      <c r="EV16" t="str">
        <f ca="1">IF(OFFSET('Raw Data'!EV16,((Info!$M$1-1)*84),0)="","NA",OFFSET('Raw Data'!EV16,((Info!$M$1-1)*84),0))</f>
        <v>NA</v>
      </c>
      <c r="EW16" t="str">
        <f ca="1">IF(OFFSET('Raw Data'!EW16,((Info!$M$1-1)*84),0)="","NA",OFFSET('Raw Data'!EW16,((Info!$M$1-1)*84),0))</f>
        <v>NA</v>
      </c>
      <c r="EX16" t="str">
        <f ca="1">IF(OFFSET('Raw Data'!EX16,((Info!$M$1-1)*84),0)="","NA",OFFSET('Raw Data'!EX16,((Info!$M$1-1)*84),0))</f>
        <v>NA</v>
      </c>
      <c r="EY16" t="str">
        <f ca="1">IF(OFFSET('Raw Data'!EY16,((Info!$M$1-1)*84),0)="","NA",OFFSET('Raw Data'!EY16,((Info!$M$1-1)*84),0))</f>
        <v>NA</v>
      </c>
      <c r="EZ16" t="str">
        <f ca="1">IF(OFFSET('Raw Data'!EZ16,((Info!$M$1-1)*84),0)="","NA",OFFSET('Raw Data'!EZ16,((Info!$M$1-1)*84),0))</f>
        <v>NA</v>
      </c>
      <c r="FA16" t="str">
        <f ca="1">IF(OFFSET('Raw Data'!FA16,((Info!$M$1-1)*84),0)="","NA",OFFSET('Raw Data'!FA16,((Info!$M$1-1)*84),0))</f>
        <v>NA</v>
      </c>
      <c r="FB16" t="str">
        <f ca="1">IF(OFFSET('Raw Data'!FB16,((Info!$M$1-1)*84),0)="","NA",OFFSET('Raw Data'!FB16,((Info!$M$1-1)*84),0))</f>
        <v>NA</v>
      </c>
      <c r="FC16" t="str">
        <f ca="1">IF(OFFSET('Raw Data'!FC16,((Info!$M$1-1)*84),0)="","NA",OFFSET('Raw Data'!FC16,((Info!$M$1-1)*84),0))</f>
        <v>NA</v>
      </c>
      <c r="FD16" t="str">
        <f ca="1">IF(OFFSET('Raw Data'!FD16,((Info!$M$1-1)*84),0)="","NA",OFFSET('Raw Data'!FD16,((Info!$M$1-1)*84),0))</f>
        <v>NA</v>
      </c>
      <c r="FE16" t="str">
        <f ca="1">IF(OFFSET('Raw Data'!FE16,((Info!$M$1-1)*84),0)="","NA",OFFSET('Raw Data'!FE16,((Info!$M$1-1)*84),0))</f>
        <v>NA</v>
      </c>
      <c r="FF16" t="str">
        <f ca="1">IF(OFFSET('Raw Data'!FF16,((Info!$M$1-1)*84),0)="","NA",OFFSET('Raw Data'!FF16,((Info!$M$1-1)*84),0))</f>
        <v>NA</v>
      </c>
      <c r="FG16" t="str">
        <f ca="1">IF(OFFSET('Raw Data'!FG16,((Info!$M$1-1)*84),0)="","NA",OFFSET('Raw Data'!FG16,((Info!$M$1-1)*84),0))</f>
        <v>NA</v>
      </c>
      <c r="FH16" t="str">
        <f ca="1">IF(OFFSET('Raw Data'!FH16,((Info!$M$1-1)*84),0)="","NA",OFFSET('Raw Data'!FH16,((Info!$M$1-1)*84),0))</f>
        <v>NA</v>
      </c>
      <c r="FI16" t="str">
        <f ca="1">IF(OFFSET('Raw Data'!FI16,((Info!$M$1-1)*84),0)="","NA",OFFSET('Raw Data'!FI16,((Info!$M$1-1)*84),0))</f>
        <v>NA</v>
      </c>
      <c r="FJ16" t="str">
        <f ca="1">IF(OFFSET('Raw Data'!FJ16,((Info!$M$1-1)*84),0)="","NA",OFFSET('Raw Data'!FJ16,((Info!$M$1-1)*84),0))</f>
        <v>NA</v>
      </c>
      <c r="FK16" t="str">
        <f ca="1">IF(OFFSET('Raw Data'!FK16,((Info!$M$1-1)*84),0)="","NA",OFFSET('Raw Data'!FK16,((Info!$M$1-1)*84),0))</f>
        <v>NA</v>
      </c>
      <c r="FL16" t="str">
        <f ca="1">IF(OFFSET('Raw Data'!FL16,((Info!$M$1-1)*84),0)="","NA",OFFSET('Raw Data'!FL16,((Info!$M$1-1)*84),0))</f>
        <v>NA</v>
      </c>
      <c r="FM16" t="str">
        <f ca="1">IF(OFFSET('Raw Data'!FM16,((Info!$M$1-1)*84),0)="","NA",OFFSET('Raw Data'!FM16,((Info!$M$1-1)*84),0))</f>
        <v>NA</v>
      </c>
      <c r="FN16" t="str">
        <f ca="1">IF(OFFSET('Raw Data'!FN16,((Info!$M$1-1)*84),0)="","NA",OFFSET('Raw Data'!FN16,((Info!$M$1-1)*84),0))</f>
        <v>NA</v>
      </c>
      <c r="FO16" t="str">
        <f ca="1">IF(OFFSET('Raw Data'!FO16,((Info!$M$1-1)*84),0)="","NA",OFFSET('Raw Data'!FO16,((Info!$M$1-1)*84),0))</f>
        <v>NA</v>
      </c>
      <c r="FP16" t="str">
        <f ca="1">IF(OFFSET('Raw Data'!FP16,((Info!$M$1-1)*84),0)="","NA",OFFSET('Raw Data'!FP16,((Info!$M$1-1)*84),0))</f>
        <v>NA</v>
      </c>
      <c r="FQ16" t="str">
        <f ca="1">IF(OFFSET('Raw Data'!FQ16,((Info!$M$1-1)*84),0)="","NA",OFFSET('Raw Data'!FQ16,((Info!$M$1-1)*84),0))</f>
        <v>NA</v>
      </c>
      <c r="FR16" t="str">
        <f ca="1">IF(OFFSET('Raw Data'!FR16,((Info!$M$1-1)*84),0)="","NA",OFFSET('Raw Data'!FR16,((Info!$M$1-1)*84),0))</f>
        <v>NA</v>
      </c>
      <c r="FS16" t="str">
        <f ca="1">IF(OFFSET('Raw Data'!FS16,((Info!$M$1-1)*84),0)="","NA",OFFSET('Raw Data'!FS16,((Info!$M$1-1)*84),0))</f>
        <v>NA</v>
      </c>
      <c r="FT16" t="str">
        <f ca="1">IF(OFFSET('Raw Data'!FT16,((Info!$M$1-1)*84),0)="","NA",OFFSET('Raw Data'!FT16,((Info!$M$1-1)*84),0))</f>
        <v>NA</v>
      </c>
      <c r="FU16" t="str">
        <f ca="1">IF(OFFSET('Raw Data'!FU16,((Info!$M$1-1)*84),0)="","NA",OFFSET('Raw Data'!FU16,((Info!$M$1-1)*84),0))</f>
        <v>NA</v>
      </c>
      <c r="FV16" t="str">
        <f ca="1">IF(OFFSET('Raw Data'!FV16,((Info!$M$1-1)*84),0)="","NA",OFFSET('Raw Data'!FV16,((Info!$M$1-1)*84),0))</f>
        <v>NA</v>
      </c>
      <c r="FW16" t="str">
        <f ca="1">IF(OFFSET('Raw Data'!FW16,((Info!$M$1-1)*84),0)="","NA",OFFSET('Raw Data'!FW16,((Info!$M$1-1)*84),0))</f>
        <v>NA</v>
      </c>
      <c r="FX16" t="str">
        <f ca="1">IF(OFFSET('Raw Data'!FX16,((Info!$M$1-1)*84),0)="","NA",OFFSET('Raw Data'!FX16,((Info!$M$1-1)*84),0))</f>
        <v>NA</v>
      </c>
      <c r="FY16" t="str">
        <f ca="1">IF(OFFSET('Raw Data'!FY16,((Info!$M$1-1)*84),0)="","NA",OFFSET('Raw Data'!FY16,((Info!$M$1-1)*84),0))</f>
        <v>NA</v>
      </c>
      <c r="FZ16" t="str">
        <f ca="1">IF(OFFSET('Raw Data'!FZ16,((Info!$M$1-1)*84),0)="","NA",OFFSET('Raw Data'!FZ16,((Info!$M$1-1)*84),0))</f>
        <v>NA</v>
      </c>
      <c r="GA16" t="str">
        <f ca="1">IF(OFFSET('Raw Data'!GA16,((Info!$M$1-1)*84),0)="","NA",OFFSET('Raw Data'!GA16,((Info!$M$1-1)*84),0))</f>
        <v>NA</v>
      </c>
      <c r="GB16" t="str">
        <f ca="1">IF(OFFSET('Raw Data'!GB16,((Info!$M$1-1)*84),0)="","NA",OFFSET('Raw Data'!GB16,((Info!$M$1-1)*84),0))</f>
        <v>NA</v>
      </c>
      <c r="GC16" t="str">
        <f ca="1">IF(OFFSET('Raw Data'!GC16,((Info!$M$1-1)*84),0)="","NA",OFFSET('Raw Data'!GC16,((Info!$M$1-1)*84),0))</f>
        <v>NA</v>
      </c>
      <c r="GD16" t="str">
        <f ca="1">IF(OFFSET('Raw Data'!GD16,((Info!$M$1-1)*84),0)="","NA",OFFSET('Raw Data'!GD16,((Info!$M$1-1)*84),0))</f>
        <v>NA</v>
      </c>
      <c r="GE16" t="str">
        <f ca="1">IF(OFFSET('Raw Data'!GE16,((Info!$M$1-1)*84),0)="","NA",OFFSET('Raw Data'!GE16,((Info!$M$1-1)*84),0))</f>
        <v>NA</v>
      </c>
      <c r="GF16" t="str">
        <f ca="1">IF(OFFSET('Raw Data'!GF16,((Info!$M$1-1)*84),0)="","NA",OFFSET('Raw Data'!GF16,((Info!$M$1-1)*84),0))</f>
        <v>NA</v>
      </c>
      <c r="GG16" t="str">
        <f ca="1">IF(OFFSET('Raw Data'!GG16,((Info!$M$1-1)*84),0)="","NA",OFFSET('Raw Data'!GG16,((Info!$M$1-1)*84),0))</f>
        <v>NA</v>
      </c>
      <c r="GH16" t="str">
        <f ca="1">IF(OFFSET('Raw Data'!GH16,((Info!$M$1-1)*84),0)="","NA",OFFSET('Raw Data'!GH16,((Info!$M$1-1)*84),0))</f>
        <v>NA</v>
      </c>
      <c r="GI16" t="str">
        <f ca="1">IF(OFFSET('Raw Data'!GI16,((Info!$M$1-1)*84),0)="","NA",OFFSET('Raw Data'!GI16,((Info!$M$1-1)*84),0))</f>
        <v>NA</v>
      </c>
      <c r="GJ16" t="str">
        <f ca="1">IF(OFFSET('Raw Data'!GJ16,((Info!$M$1-1)*84),0)="","NA",OFFSET('Raw Data'!GJ16,((Info!$M$1-1)*84),0))</f>
        <v>NA</v>
      </c>
      <c r="GK16" t="str">
        <f ca="1">IF(OFFSET('Raw Data'!GK16,((Info!$M$1-1)*84),0)="","NA",OFFSET('Raw Data'!GK16,((Info!$M$1-1)*84),0))</f>
        <v>NA</v>
      </c>
    </row>
    <row r="17" spans="1:193">
      <c r="A17" t="str">
        <f ca="1">OFFSET('Raw Data'!A17,((Info!$M$1-1)*84),0)</f>
        <v>Base Units % Chg YAG</v>
      </c>
      <c r="B17" t="str">
        <f ca="1">IF(OFFSET('Raw Data'!B17,((Info!$M$1-1)*84),0)="","NA",OFFSET('Raw Data'!B17,((Info!$M$1-1)*84),0))</f>
        <v>NA</v>
      </c>
      <c r="C17" t="str">
        <f ca="1">IF(OFFSET('Raw Data'!C17,((Info!$M$1-1)*84),0)="","NA",OFFSET('Raw Data'!C17,((Info!$M$1-1)*84),0))</f>
        <v>NA</v>
      </c>
      <c r="D17" t="str">
        <f ca="1">IF(OFFSET('Raw Data'!D17,((Info!$M$1-1)*84),0)="","NA",OFFSET('Raw Data'!D17,((Info!$M$1-1)*84),0))</f>
        <v>NA</v>
      </c>
      <c r="E17" t="str">
        <f ca="1">IF(OFFSET('Raw Data'!E17,((Info!$M$1-1)*84),0)="","NA",OFFSET('Raw Data'!E17,((Info!$M$1-1)*84),0))</f>
        <v>NA</v>
      </c>
      <c r="F17" t="str">
        <f ca="1">IF(OFFSET('Raw Data'!F17,((Info!$M$1-1)*84),0)="","NA",OFFSET('Raw Data'!F17,((Info!$M$1-1)*84),0))</f>
        <v>NA</v>
      </c>
      <c r="G17" t="str">
        <f ca="1">IF(OFFSET('Raw Data'!G17,((Info!$M$1-1)*84),0)="","NA",OFFSET('Raw Data'!G17,((Info!$M$1-1)*84),0))</f>
        <v>NA</v>
      </c>
      <c r="H17" t="str">
        <f ca="1">IF(OFFSET('Raw Data'!H17,((Info!$M$1-1)*84),0)="","NA",OFFSET('Raw Data'!H17,((Info!$M$1-1)*84),0))</f>
        <v>NA</v>
      </c>
      <c r="I17" t="str">
        <f ca="1">IF(OFFSET('Raw Data'!I17,((Info!$M$1-1)*84),0)="","NA",OFFSET('Raw Data'!I17,((Info!$M$1-1)*84),0))</f>
        <v>NA</v>
      </c>
      <c r="J17" t="str">
        <f ca="1">IF(OFFSET('Raw Data'!J17,((Info!$M$1-1)*84),0)="","NA",OFFSET('Raw Data'!J17,((Info!$M$1-1)*84),0))</f>
        <v>NA</v>
      </c>
      <c r="K17" t="str">
        <f ca="1">IF(OFFSET('Raw Data'!K17,((Info!$M$1-1)*84),0)="","NA",OFFSET('Raw Data'!K17,((Info!$M$1-1)*84),0))</f>
        <v>NA</v>
      </c>
      <c r="L17" t="str">
        <f ca="1">IF(OFFSET('Raw Data'!L17,((Info!$M$1-1)*84),0)="","NA",OFFSET('Raw Data'!L17,((Info!$M$1-1)*84),0))</f>
        <v>NA</v>
      </c>
      <c r="M17" t="str">
        <f ca="1">IF(OFFSET('Raw Data'!M17,((Info!$M$1-1)*84),0)="","NA",OFFSET('Raw Data'!M17,((Info!$M$1-1)*84),0))</f>
        <v>NA</v>
      </c>
      <c r="N17" t="str">
        <f ca="1">IF(OFFSET('Raw Data'!N17,((Info!$M$1-1)*84),0)="","NA",OFFSET('Raw Data'!N17,((Info!$M$1-1)*84),0))</f>
        <v>NA</v>
      </c>
      <c r="O17" t="str">
        <f ca="1">IF(OFFSET('Raw Data'!O17,((Info!$M$1-1)*84),0)="","NA",OFFSET('Raw Data'!O17,((Info!$M$1-1)*84),0))</f>
        <v>NA</v>
      </c>
      <c r="P17" t="str">
        <f ca="1">IF(OFFSET('Raw Data'!P17,((Info!$M$1-1)*84),0)="","NA",OFFSET('Raw Data'!P17,((Info!$M$1-1)*84),0))</f>
        <v>NA</v>
      </c>
      <c r="Q17" t="str">
        <f ca="1">IF(OFFSET('Raw Data'!Q17,((Info!$M$1-1)*84),0)="","NA",OFFSET('Raw Data'!Q17,((Info!$M$1-1)*84),0))</f>
        <v>NA</v>
      </c>
      <c r="R17" t="str">
        <f ca="1">IF(OFFSET('Raw Data'!R17,((Info!$M$1-1)*84),0)="","NA",OFFSET('Raw Data'!R17,((Info!$M$1-1)*84),0))</f>
        <v>NA</v>
      </c>
      <c r="S17" t="str">
        <f ca="1">IF(OFFSET('Raw Data'!S17,((Info!$M$1-1)*84),0)="","NA",OFFSET('Raw Data'!S17,((Info!$M$1-1)*84),0))</f>
        <v>NA</v>
      </c>
      <c r="T17" t="str">
        <f ca="1">IF(OFFSET('Raw Data'!T17,((Info!$M$1-1)*84),0)="","NA",OFFSET('Raw Data'!T17,((Info!$M$1-1)*84),0))</f>
        <v>NA</v>
      </c>
      <c r="U17" t="str">
        <f ca="1">IF(OFFSET('Raw Data'!U17,((Info!$M$1-1)*84),0)="","NA",OFFSET('Raw Data'!U17,((Info!$M$1-1)*84),0))</f>
        <v>NA</v>
      </c>
      <c r="V17" t="str">
        <f ca="1">IF(OFFSET('Raw Data'!V17,((Info!$M$1-1)*84),0)="","NA",OFFSET('Raw Data'!V17,((Info!$M$1-1)*84),0))</f>
        <v>NA</v>
      </c>
      <c r="W17" t="str">
        <f ca="1">IF(OFFSET('Raw Data'!W17,((Info!$M$1-1)*84),0)="","NA",OFFSET('Raw Data'!W17,((Info!$M$1-1)*84),0))</f>
        <v>NA</v>
      </c>
      <c r="X17" t="str">
        <f ca="1">IF(OFFSET('Raw Data'!X17,((Info!$M$1-1)*84),0)="","NA",OFFSET('Raw Data'!X17,((Info!$M$1-1)*84),0))</f>
        <v>NA</v>
      </c>
      <c r="Y17" t="str">
        <f ca="1">IF(OFFSET('Raw Data'!Y17,((Info!$M$1-1)*84),0)="","NA",OFFSET('Raw Data'!Y17,((Info!$M$1-1)*84),0))</f>
        <v>NA</v>
      </c>
      <c r="Z17" t="str">
        <f ca="1">IF(OFFSET('Raw Data'!Z17,((Info!$M$1-1)*84),0)="","NA",OFFSET('Raw Data'!Z17,((Info!$M$1-1)*84),0))</f>
        <v>NA</v>
      </c>
      <c r="AA17" t="str">
        <f ca="1">IF(OFFSET('Raw Data'!AA17,((Info!$M$1-1)*84),0)="","NA",OFFSET('Raw Data'!AA17,((Info!$M$1-1)*84),0))</f>
        <v>NA</v>
      </c>
      <c r="AB17" t="str">
        <f ca="1">IF(OFFSET('Raw Data'!AB17,((Info!$M$1-1)*84),0)="","NA",OFFSET('Raw Data'!AB17,((Info!$M$1-1)*84),0))</f>
        <v>NA</v>
      </c>
      <c r="AC17" t="str">
        <f ca="1">IF(OFFSET('Raw Data'!AC17,((Info!$M$1-1)*84),0)="","NA",OFFSET('Raw Data'!AC17,((Info!$M$1-1)*84),0))</f>
        <v>NA</v>
      </c>
      <c r="AD17" t="str">
        <f ca="1">IF(OFFSET('Raw Data'!AD17,((Info!$M$1-1)*84),0)="","NA",OFFSET('Raw Data'!AD17,((Info!$M$1-1)*84),0))</f>
        <v>NA</v>
      </c>
      <c r="AE17" t="str">
        <f ca="1">IF(OFFSET('Raw Data'!AE17,((Info!$M$1-1)*84),0)="","NA",OFFSET('Raw Data'!AE17,((Info!$M$1-1)*84),0))</f>
        <v>NA</v>
      </c>
      <c r="AF17" t="str">
        <f ca="1">IF(OFFSET('Raw Data'!AF17,((Info!$M$1-1)*84),0)="","NA",OFFSET('Raw Data'!AF17,((Info!$M$1-1)*84),0))</f>
        <v>NA</v>
      </c>
      <c r="AG17" t="str">
        <f ca="1">IF(OFFSET('Raw Data'!AG17,((Info!$M$1-1)*84),0)="","NA",OFFSET('Raw Data'!AG17,((Info!$M$1-1)*84),0))</f>
        <v>NA</v>
      </c>
      <c r="AH17" t="str">
        <f ca="1">IF(OFFSET('Raw Data'!AH17,((Info!$M$1-1)*84),0)="","NA",OFFSET('Raw Data'!AH17,((Info!$M$1-1)*84),0))</f>
        <v>NA</v>
      </c>
      <c r="AI17" t="str">
        <f ca="1">IF(OFFSET('Raw Data'!AI17,((Info!$M$1-1)*84),0)="","NA",OFFSET('Raw Data'!AI17,((Info!$M$1-1)*84),0))</f>
        <v>NA</v>
      </c>
      <c r="AJ17" t="str">
        <f ca="1">IF(OFFSET('Raw Data'!AJ17,((Info!$M$1-1)*84),0)="","NA",OFFSET('Raw Data'!AJ17,((Info!$M$1-1)*84),0))</f>
        <v>NA</v>
      </c>
      <c r="AK17" t="str">
        <f ca="1">IF(OFFSET('Raw Data'!AK17,((Info!$M$1-1)*84),0)="","NA",OFFSET('Raw Data'!AK17,((Info!$M$1-1)*84),0))</f>
        <v>NA</v>
      </c>
      <c r="AL17" t="str">
        <f ca="1">IF(OFFSET('Raw Data'!AL17,((Info!$M$1-1)*84),0)="","NA",OFFSET('Raw Data'!AL17,((Info!$M$1-1)*84),0))</f>
        <v>NA</v>
      </c>
      <c r="AM17" t="str">
        <f ca="1">IF(OFFSET('Raw Data'!AM17,((Info!$M$1-1)*84),0)="","NA",OFFSET('Raw Data'!AM17,((Info!$M$1-1)*84),0))</f>
        <v>NA</v>
      </c>
      <c r="AN17" t="str">
        <f ca="1">IF(OFFSET('Raw Data'!AN17,((Info!$M$1-1)*84),0)="","NA",OFFSET('Raw Data'!AN17,((Info!$M$1-1)*84),0))</f>
        <v>NA</v>
      </c>
      <c r="AO17" t="str">
        <f ca="1">IF(OFFSET('Raw Data'!AO17,((Info!$M$1-1)*84),0)="","NA",OFFSET('Raw Data'!AO17,((Info!$M$1-1)*84),0))</f>
        <v>NA</v>
      </c>
      <c r="AP17" t="str">
        <f ca="1">IF(OFFSET('Raw Data'!AP17,((Info!$M$1-1)*84),0)="","NA",OFFSET('Raw Data'!AP17,((Info!$M$1-1)*84),0))</f>
        <v>NA</v>
      </c>
      <c r="AQ17" t="str">
        <f ca="1">IF(OFFSET('Raw Data'!AQ17,((Info!$M$1-1)*84),0)="","NA",OFFSET('Raw Data'!AQ17,((Info!$M$1-1)*84),0))</f>
        <v>NA</v>
      </c>
      <c r="AR17" t="str">
        <f ca="1">IF(OFFSET('Raw Data'!AR17,((Info!$M$1-1)*84),0)="","NA",OFFSET('Raw Data'!AR17,((Info!$M$1-1)*84),0))</f>
        <v>NA</v>
      </c>
      <c r="AS17" t="str">
        <f ca="1">IF(OFFSET('Raw Data'!AS17,((Info!$M$1-1)*84),0)="","NA",OFFSET('Raw Data'!AS17,((Info!$M$1-1)*84),0))</f>
        <v>NA</v>
      </c>
      <c r="AT17" t="str">
        <f ca="1">IF(OFFSET('Raw Data'!AT17,((Info!$M$1-1)*84),0)="","NA",OFFSET('Raw Data'!AT17,((Info!$M$1-1)*84),0))</f>
        <v>NA</v>
      </c>
      <c r="AU17" t="str">
        <f ca="1">IF(OFFSET('Raw Data'!AU17,((Info!$M$1-1)*84),0)="","NA",OFFSET('Raw Data'!AU17,((Info!$M$1-1)*84),0))</f>
        <v>NA</v>
      </c>
      <c r="AV17" t="str">
        <f ca="1">IF(OFFSET('Raw Data'!AV17,((Info!$M$1-1)*84),0)="","NA",OFFSET('Raw Data'!AV17,((Info!$M$1-1)*84),0))</f>
        <v>NA</v>
      </c>
      <c r="AW17" t="str">
        <f ca="1">IF(OFFSET('Raw Data'!AW17,((Info!$M$1-1)*84),0)="","NA",OFFSET('Raw Data'!AW17,((Info!$M$1-1)*84),0))</f>
        <v>NA</v>
      </c>
      <c r="AX17" t="str">
        <f ca="1">IF(OFFSET('Raw Data'!AX17,((Info!$M$1-1)*84),0)="","NA",OFFSET('Raw Data'!AX17,((Info!$M$1-1)*84),0))</f>
        <v>NA</v>
      </c>
      <c r="AY17" t="str">
        <f ca="1">IF(OFFSET('Raw Data'!AY17,((Info!$M$1-1)*84),0)="","NA",OFFSET('Raw Data'!AY17,((Info!$M$1-1)*84),0))</f>
        <v>NA</v>
      </c>
      <c r="AZ17" t="str">
        <f ca="1">IF(OFFSET('Raw Data'!AZ17,((Info!$M$1-1)*84),0)="","NA",OFFSET('Raw Data'!AZ17,((Info!$M$1-1)*84),0))</f>
        <v>NA</v>
      </c>
      <c r="BA17" t="str">
        <f ca="1">IF(OFFSET('Raw Data'!BA17,((Info!$M$1-1)*84),0)="","NA",OFFSET('Raw Data'!BA17,((Info!$M$1-1)*84),0))</f>
        <v>NA</v>
      </c>
      <c r="BB17" t="str">
        <f ca="1">IF(OFFSET('Raw Data'!BB17,((Info!$M$1-1)*84),0)="","NA",OFFSET('Raw Data'!BB17,((Info!$M$1-1)*84),0))</f>
        <v>NA</v>
      </c>
      <c r="BC17" t="str">
        <f ca="1">IF(OFFSET('Raw Data'!BC17,((Info!$M$1-1)*84),0)="","NA",OFFSET('Raw Data'!BC17,((Info!$M$1-1)*84),0))</f>
        <v>NA</v>
      </c>
      <c r="BD17" t="str">
        <f ca="1">IF(OFFSET('Raw Data'!BD17,((Info!$M$1-1)*84),0)="","NA",OFFSET('Raw Data'!BD17,((Info!$M$1-1)*84),0))</f>
        <v>NA</v>
      </c>
      <c r="BE17" t="str">
        <f ca="1">IF(OFFSET('Raw Data'!BE17,((Info!$M$1-1)*84),0)="","NA",OFFSET('Raw Data'!BE17,((Info!$M$1-1)*84),0))</f>
        <v>NA</v>
      </c>
      <c r="BF17" t="str">
        <f ca="1">IF(OFFSET('Raw Data'!BF17,((Info!$M$1-1)*84),0)="","NA",OFFSET('Raw Data'!BF17,((Info!$M$1-1)*84),0))</f>
        <v>NA</v>
      </c>
      <c r="BG17" t="str">
        <f ca="1">IF(OFFSET('Raw Data'!BG17,((Info!$M$1-1)*84),0)="","NA",OFFSET('Raw Data'!BG17,((Info!$M$1-1)*84),0))</f>
        <v>NA</v>
      </c>
      <c r="BH17" t="str">
        <f ca="1">IF(OFFSET('Raw Data'!BH17,((Info!$M$1-1)*84),0)="","NA",OFFSET('Raw Data'!BH17,((Info!$M$1-1)*84),0))</f>
        <v>NA</v>
      </c>
      <c r="BI17" t="str">
        <f ca="1">IF(OFFSET('Raw Data'!BI17,((Info!$M$1-1)*84),0)="","NA",OFFSET('Raw Data'!BI17,((Info!$M$1-1)*84),0))</f>
        <v>NA</v>
      </c>
      <c r="BJ17" t="str">
        <f ca="1">IF(OFFSET('Raw Data'!BJ17,((Info!$M$1-1)*84),0)="","NA",OFFSET('Raw Data'!BJ17,((Info!$M$1-1)*84),0))</f>
        <v>NA</v>
      </c>
      <c r="BK17" t="str">
        <f ca="1">IF(OFFSET('Raw Data'!BK17,((Info!$M$1-1)*84),0)="","NA",OFFSET('Raw Data'!BK17,((Info!$M$1-1)*84),0))</f>
        <v>NA</v>
      </c>
      <c r="BL17" t="str">
        <f ca="1">IF(OFFSET('Raw Data'!BL17,((Info!$M$1-1)*84),0)="","NA",OFFSET('Raw Data'!BL17,((Info!$M$1-1)*84),0))</f>
        <v>NA</v>
      </c>
      <c r="BM17" t="str">
        <f ca="1">IF(OFFSET('Raw Data'!BM17,((Info!$M$1-1)*84),0)="","NA",OFFSET('Raw Data'!BM17,((Info!$M$1-1)*84),0))</f>
        <v>NA</v>
      </c>
      <c r="BN17" t="str">
        <f ca="1">IF(OFFSET('Raw Data'!BN17,((Info!$M$1-1)*84),0)="","NA",OFFSET('Raw Data'!BN17,((Info!$M$1-1)*84),0))</f>
        <v>NA</v>
      </c>
      <c r="BO17" t="str">
        <f ca="1">IF(OFFSET('Raw Data'!BO17,((Info!$M$1-1)*84),0)="","NA",OFFSET('Raw Data'!BO17,((Info!$M$1-1)*84),0))</f>
        <v>NA</v>
      </c>
      <c r="BP17" t="str">
        <f ca="1">IF(OFFSET('Raw Data'!BP17,((Info!$M$1-1)*84),0)="","NA",OFFSET('Raw Data'!BP17,((Info!$M$1-1)*84),0))</f>
        <v>NA</v>
      </c>
      <c r="BQ17" t="str">
        <f ca="1">IF(OFFSET('Raw Data'!BQ17,((Info!$M$1-1)*84),0)="","NA",OFFSET('Raw Data'!BQ17,((Info!$M$1-1)*84),0))</f>
        <v>NA</v>
      </c>
      <c r="BR17" t="str">
        <f ca="1">IF(OFFSET('Raw Data'!BR17,((Info!$M$1-1)*84),0)="","NA",OFFSET('Raw Data'!BR17,((Info!$M$1-1)*84),0))</f>
        <v>NA</v>
      </c>
      <c r="BS17" t="str">
        <f ca="1">IF(OFFSET('Raw Data'!BS17,((Info!$M$1-1)*84),0)="","NA",OFFSET('Raw Data'!BS17,((Info!$M$1-1)*84),0))</f>
        <v>NA</v>
      </c>
      <c r="BT17" t="str">
        <f ca="1">IF(OFFSET('Raw Data'!BT17,((Info!$M$1-1)*84),0)="","NA",OFFSET('Raw Data'!BT17,((Info!$M$1-1)*84),0))</f>
        <v>NA</v>
      </c>
      <c r="BU17" t="str">
        <f ca="1">IF(OFFSET('Raw Data'!BU17,((Info!$M$1-1)*84),0)="","NA",OFFSET('Raw Data'!BU17,((Info!$M$1-1)*84),0))</f>
        <v>NA</v>
      </c>
      <c r="BV17" t="str">
        <f ca="1">IF(OFFSET('Raw Data'!BV17,((Info!$M$1-1)*84),0)="","NA",OFFSET('Raw Data'!BV17,((Info!$M$1-1)*84),0))</f>
        <v>NA</v>
      </c>
      <c r="BW17" t="str">
        <f ca="1">IF(OFFSET('Raw Data'!BW17,((Info!$M$1-1)*84),0)="","NA",OFFSET('Raw Data'!BW17,((Info!$M$1-1)*84),0))</f>
        <v>NA</v>
      </c>
      <c r="BX17" t="str">
        <f ca="1">IF(OFFSET('Raw Data'!BX17,((Info!$M$1-1)*84),0)="","NA",OFFSET('Raw Data'!BX17,((Info!$M$1-1)*84),0))</f>
        <v>NA</v>
      </c>
      <c r="BY17" t="str">
        <f ca="1">IF(OFFSET('Raw Data'!BY17,((Info!$M$1-1)*84),0)="","NA",OFFSET('Raw Data'!BY17,((Info!$M$1-1)*84),0))</f>
        <v>NA</v>
      </c>
      <c r="BZ17" t="str">
        <f ca="1">IF(OFFSET('Raw Data'!BZ17,((Info!$M$1-1)*84),0)="","NA",OFFSET('Raw Data'!BZ17,((Info!$M$1-1)*84),0))</f>
        <v>NA</v>
      </c>
      <c r="CA17" t="str">
        <f ca="1">IF(OFFSET('Raw Data'!CA17,((Info!$M$1-1)*84),0)="","NA",OFFSET('Raw Data'!CA17,((Info!$M$1-1)*84),0))</f>
        <v>NA</v>
      </c>
      <c r="CB17" t="str">
        <f ca="1">IF(OFFSET('Raw Data'!CB17,((Info!$M$1-1)*84),0)="","NA",OFFSET('Raw Data'!CB17,((Info!$M$1-1)*84),0))</f>
        <v>NA</v>
      </c>
      <c r="CC17" t="str">
        <f ca="1">IF(OFFSET('Raw Data'!CC17,((Info!$M$1-1)*84),0)="","NA",OFFSET('Raw Data'!CC17,((Info!$M$1-1)*84),0))</f>
        <v>NA</v>
      </c>
      <c r="CD17" t="str">
        <f ca="1">IF(OFFSET('Raw Data'!CD17,((Info!$M$1-1)*84),0)="","NA",OFFSET('Raw Data'!CD17,((Info!$M$1-1)*84),0))</f>
        <v>NA</v>
      </c>
      <c r="CE17" t="str">
        <f ca="1">IF(OFFSET('Raw Data'!CE17,((Info!$M$1-1)*84),0)="","NA",OFFSET('Raw Data'!CE17,((Info!$M$1-1)*84),0))</f>
        <v>NA</v>
      </c>
      <c r="CF17" t="str">
        <f ca="1">IF(OFFSET('Raw Data'!CF17,((Info!$M$1-1)*84),0)="","NA",OFFSET('Raw Data'!CF17,((Info!$M$1-1)*84),0))</f>
        <v>NA</v>
      </c>
      <c r="CG17" t="str">
        <f ca="1">IF(OFFSET('Raw Data'!CG17,((Info!$M$1-1)*84),0)="","NA",OFFSET('Raw Data'!CG17,((Info!$M$1-1)*84),0))</f>
        <v>NA</v>
      </c>
      <c r="CH17" t="str">
        <f ca="1">IF(OFFSET('Raw Data'!CH17,((Info!$M$1-1)*84),0)="","NA",OFFSET('Raw Data'!CH17,((Info!$M$1-1)*84),0))</f>
        <v>NA</v>
      </c>
      <c r="CI17" t="str">
        <f ca="1">IF(OFFSET('Raw Data'!CI17,((Info!$M$1-1)*84),0)="","NA",OFFSET('Raw Data'!CI17,((Info!$M$1-1)*84),0))</f>
        <v>NA</v>
      </c>
      <c r="CJ17" t="str">
        <f ca="1">IF(OFFSET('Raw Data'!CJ17,((Info!$M$1-1)*84),0)="","NA",OFFSET('Raw Data'!CJ17,((Info!$M$1-1)*84),0))</f>
        <v>NA</v>
      </c>
      <c r="CK17" t="str">
        <f ca="1">IF(OFFSET('Raw Data'!CK17,((Info!$M$1-1)*84),0)="","NA",OFFSET('Raw Data'!CK17,((Info!$M$1-1)*84),0))</f>
        <v>NA</v>
      </c>
      <c r="CL17" t="str">
        <f ca="1">IF(OFFSET('Raw Data'!CL17,((Info!$M$1-1)*84),0)="","NA",OFFSET('Raw Data'!CL17,((Info!$M$1-1)*84),0))</f>
        <v>NA</v>
      </c>
      <c r="CM17" t="str">
        <f ca="1">IF(OFFSET('Raw Data'!CM17,((Info!$M$1-1)*84),0)="","NA",OFFSET('Raw Data'!CM17,((Info!$M$1-1)*84),0))</f>
        <v>NA</v>
      </c>
      <c r="CN17" t="str">
        <f ca="1">IF(OFFSET('Raw Data'!CN17,((Info!$M$1-1)*84),0)="","NA",OFFSET('Raw Data'!CN17,((Info!$M$1-1)*84),0))</f>
        <v>NA</v>
      </c>
      <c r="CO17" t="str">
        <f ca="1">IF(OFFSET('Raw Data'!CO17,((Info!$M$1-1)*84),0)="","NA",OFFSET('Raw Data'!CO17,((Info!$M$1-1)*84),0))</f>
        <v>NA</v>
      </c>
      <c r="CP17" t="str">
        <f ca="1">IF(OFFSET('Raw Data'!CP17,((Info!$M$1-1)*84),0)="","NA",OFFSET('Raw Data'!CP17,((Info!$M$1-1)*84),0))</f>
        <v>NA</v>
      </c>
      <c r="CQ17" t="str">
        <f ca="1">IF(OFFSET('Raw Data'!CQ17,((Info!$M$1-1)*84),0)="","NA",OFFSET('Raw Data'!CQ17,((Info!$M$1-1)*84),0))</f>
        <v>NA</v>
      </c>
      <c r="CR17" t="str">
        <f ca="1">IF(OFFSET('Raw Data'!CR17,((Info!$M$1-1)*84),0)="","NA",OFFSET('Raw Data'!CR17,((Info!$M$1-1)*84),0))</f>
        <v>NA</v>
      </c>
      <c r="CS17" t="str">
        <f ca="1">IF(OFFSET('Raw Data'!CS17,((Info!$M$1-1)*84),0)="","NA",OFFSET('Raw Data'!CS17,((Info!$M$1-1)*84),0))</f>
        <v>NA</v>
      </c>
      <c r="CT17" t="str">
        <f ca="1">IF(OFFSET('Raw Data'!CT17,((Info!$M$1-1)*84),0)="","NA",OFFSET('Raw Data'!CT17,((Info!$M$1-1)*84),0))</f>
        <v>NA</v>
      </c>
      <c r="CU17" t="str">
        <f ca="1">IF(OFFSET('Raw Data'!CU17,((Info!$M$1-1)*84),0)="","NA",OFFSET('Raw Data'!CU17,((Info!$M$1-1)*84),0))</f>
        <v>NA</v>
      </c>
      <c r="CV17" t="str">
        <f ca="1">IF(OFFSET('Raw Data'!CV17,((Info!$M$1-1)*84),0)="","NA",OFFSET('Raw Data'!CV17,((Info!$M$1-1)*84),0))</f>
        <v>NA</v>
      </c>
      <c r="CW17" t="str">
        <f ca="1">IF(OFFSET('Raw Data'!CW17,((Info!$M$1-1)*84),0)="","NA",OFFSET('Raw Data'!CW17,((Info!$M$1-1)*84),0))</f>
        <v>NA</v>
      </c>
      <c r="CX17" t="str">
        <f ca="1">IF(OFFSET('Raw Data'!CX17,((Info!$M$1-1)*84),0)="","NA",OFFSET('Raw Data'!CX17,((Info!$M$1-1)*84),0))</f>
        <v>NA</v>
      </c>
      <c r="CY17" t="str">
        <f ca="1">IF(OFFSET('Raw Data'!CY17,((Info!$M$1-1)*84),0)="","NA",OFFSET('Raw Data'!CY17,((Info!$M$1-1)*84),0))</f>
        <v>NA</v>
      </c>
      <c r="CZ17" t="str">
        <f ca="1">IF(OFFSET('Raw Data'!CZ17,((Info!$M$1-1)*84),0)="","NA",OFFSET('Raw Data'!CZ17,((Info!$M$1-1)*84),0))</f>
        <v>NA</v>
      </c>
      <c r="DA17" t="str">
        <f ca="1">IF(OFFSET('Raw Data'!DA17,((Info!$M$1-1)*84),0)="","NA",OFFSET('Raw Data'!DA17,((Info!$M$1-1)*84),0))</f>
        <v>NA</v>
      </c>
      <c r="DB17" t="str">
        <f ca="1">IF(OFFSET('Raw Data'!DB17,((Info!$M$1-1)*84),0)="","NA",OFFSET('Raw Data'!DB17,((Info!$M$1-1)*84),0))</f>
        <v>NA</v>
      </c>
      <c r="DC17" t="str">
        <f ca="1">IF(OFFSET('Raw Data'!DC17,((Info!$M$1-1)*84),0)="","NA",OFFSET('Raw Data'!DC17,((Info!$M$1-1)*84),0))</f>
        <v>NA</v>
      </c>
      <c r="DD17" t="str">
        <f ca="1">IF(OFFSET('Raw Data'!DD17,((Info!$M$1-1)*84),0)="","NA",OFFSET('Raw Data'!DD17,((Info!$M$1-1)*84),0))</f>
        <v>NA</v>
      </c>
      <c r="DE17" t="str">
        <f ca="1">IF(OFFSET('Raw Data'!DE17,((Info!$M$1-1)*84),0)="","NA",OFFSET('Raw Data'!DE17,((Info!$M$1-1)*84),0))</f>
        <v>NA</v>
      </c>
      <c r="DF17" t="str">
        <f ca="1">IF(OFFSET('Raw Data'!DF17,((Info!$M$1-1)*84),0)="","NA",OFFSET('Raw Data'!DF17,((Info!$M$1-1)*84),0))</f>
        <v>NA</v>
      </c>
      <c r="DG17" t="str">
        <f ca="1">IF(OFFSET('Raw Data'!DG17,((Info!$M$1-1)*84),0)="","NA",OFFSET('Raw Data'!DG17,((Info!$M$1-1)*84),0))</f>
        <v>NA</v>
      </c>
      <c r="DH17" t="str">
        <f ca="1">IF(OFFSET('Raw Data'!DH17,((Info!$M$1-1)*84),0)="","NA",OFFSET('Raw Data'!DH17,((Info!$M$1-1)*84),0))</f>
        <v>NA</v>
      </c>
      <c r="DI17" t="str">
        <f ca="1">IF(OFFSET('Raw Data'!DI17,((Info!$M$1-1)*84),0)="","NA",OFFSET('Raw Data'!DI17,((Info!$M$1-1)*84),0))</f>
        <v>NA</v>
      </c>
      <c r="DJ17" t="str">
        <f ca="1">IF(OFFSET('Raw Data'!DJ17,((Info!$M$1-1)*84),0)="","NA",OFFSET('Raw Data'!DJ17,((Info!$M$1-1)*84),0))</f>
        <v>NA</v>
      </c>
      <c r="DK17" t="str">
        <f ca="1">IF(OFFSET('Raw Data'!DK17,((Info!$M$1-1)*84),0)="","NA",OFFSET('Raw Data'!DK17,((Info!$M$1-1)*84),0))</f>
        <v>NA</v>
      </c>
      <c r="DL17" t="str">
        <f ca="1">IF(OFFSET('Raw Data'!DL17,((Info!$M$1-1)*84),0)="","NA",OFFSET('Raw Data'!DL17,((Info!$M$1-1)*84),0))</f>
        <v>NA</v>
      </c>
      <c r="DM17" t="str">
        <f ca="1">IF(OFFSET('Raw Data'!DM17,((Info!$M$1-1)*84),0)="","NA",OFFSET('Raw Data'!DM17,((Info!$M$1-1)*84),0))</f>
        <v>NA</v>
      </c>
      <c r="DN17" t="str">
        <f ca="1">IF(OFFSET('Raw Data'!DN17,((Info!$M$1-1)*84),0)="","NA",OFFSET('Raw Data'!DN17,((Info!$M$1-1)*84),0))</f>
        <v>NA</v>
      </c>
      <c r="DO17" t="str">
        <f ca="1">IF(OFFSET('Raw Data'!DO17,((Info!$M$1-1)*84),0)="","NA",OFFSET('Raw Data'!DO17,((Info!$M$1-1)*84),0))</f>
        <v>NA</v>
      </c>
      <c r="DP17" t="str">
        <f ca="1">IF(OFFSET('Raw Data'!DP17,((Info!$M$1-1)*84),0)="","NA",OFFSET('Raw Data'!DP17,((Info!$M$1-1)*84),0))</f>
        <v>NA</v>
      </c>
      <c r="DQ17" t="str">
        <f ca="1">IF(OFFSET('Raw Data'!DQ17,((Info!$M$1-1)*84),0)="","NA",OFFSET('Raw Data'!DQ17,((Info!$M$1-1)*84),0))</f>
        <v>NA</v>
      </c>
      <c r="DR17" t="str">
        <f ca="1">IF(OFFSET('Raw Data'!DR17,((Info!$M$1-1)*84),0)="","NA",OFFSET('Raw Data'!DR17,((Info!$M$1-1)*84),0))</f>
        <v>NA</v>
      </c>
      <c r="DS17" t="str">
        <f ca="1">IF(OFFSET('Raw Data'!DS17,((Info!$M$1-1)*84),0)="","NA",OFFSET('Raw Data'!DS17,((Info!$M$1-1)*84),0))</f>
        <v>NA</v>
      </c>
      <c r="DT17" t="str">
        <f ca="1">IF(OFFSET('Raw Data'!DT17,((Info!$M$1-1)*84),0)="","NA",OFFSET('Raw Data'!DT17,((Info!$M$1-1)*84),0))</f>
        <v>NA</v>
      </c>
      <c r="DU17" t="str">
        <f ca="1">IF(OFFSET('Raw Data'!DU17,((Info!$M$1-1)*84),0)="","NA",OFFSET('Raw Data'!DU17,((Info!$M$1-1)*84),0))</f>
        <v>NA</v>
      </c>
      <c r="DV17" t="str">
        <f ca="1">IF(OFFSET('Raw Data'!DV17,((Info!$M$1-1)*84),0)="","NA",OFFSET('Raw Data'!DV17,((Info!$M$1-1)*84),0))</f>
        <v>NA</v>
      </c>
      <c r="DW17" t="str">
        <f ca="1">IF(OFFSET('Raw Data'!DW17,((Info!$M$1-1)*84),0)="","NA",OFFSET('Raw Data'!DW17,((Info!$M$1-1)*84),0))</f>
        <v>NA</v>
      </c>
      <c r="DX17" t="str">
        <f ca="1">IF(OFFSET('Raw Data'!DX17,((Info!$M$1-1)*84),0)="","NA",OFFSET('Raw Data'!DX17,((Info!$M$1-1)*84),0))</f>
        <v>NA</v>
      </c>
      <c r="DY17" t="str">
        <f ca="1">IF(OFFSET('Raw Data'!DY17,((Info!$M$1-1)*84),0)="","NA",OFFSET('Raw Data'!DY17,((Info!$M$1-1)*84),0))</f>
        <v>NA</v>
      </c>
      <c r="DZ17" t="str">
        <f ca="1">IF(OFFSET('Raw Data'!DZ17,((Info!$M$1-1)*84),0)="","NA",OFFSET('Raw Data'!DZ17,((Info!$M$1-1)*84),0))</f>
        <v>NA</v>
      </c>
      <c r="EA17" t="str">
        <f ca="1">IF(OFFSET('Raw Data'!EA17,((Info!$M$1-1)*84),0)="","NA",OFFSET('Raw Data'!EA17,((Info!$M$1-1)*84),0))</f>
        <v>NA</v>
      </c>
      <c r="EB17" t="str">
        <f ca="1">IF(OFFSET('Raw Data'!EB17,((Info!$M$1-1)*84),0)="","NA",OFFSET('Raw Data'!EB17,((Info!$M$1-1)*84),0))</f>
        <v>NA</v>
      </c>
      <c r="EC17" t="str">
        <f ca="1">IF(OFFSET('Raw Data'!EC17,((Info!$M$1-1)*84),0)="","NA",OFFSET('Raw Data'!EC17,((Info!$M$1-1)*84),0))</f>
        <v>NA</v>
      </c>
      <c r="ED17" t="str">
        <f ca="1">IF(OFFSET('Raw Data'!ED17,((Info!$M$1-1)*84),0)="","NA",OFFSET('Raw Data'!ED17,((Info!$M$1-1)*84),0))</f>
        <v>NA</v>
      </c>
      <c r="EE17" t="str">
        <f ca="1">IF(OFFSET('Raw Data'!EE17,((Info!$M$1-1)*84),0)="","NA",OFFSET('Raw Data'!EE17,((Info!$M$1-1)*84),0))</f>
        <v>NA</v>
      </c>
      <c r="EF17" t="str">
        <f ca="1">IF(OFFSET('Raw Data'!EF17,((Info!$M$1-1)*84),0)="","NA",OFFSET('Raw Data'!EF17,((Info!$M$1-1)*84),0))</f>
        <v>NA</v>
      </c>
      <c r="EG17" t="str">
        <f ca="1">IF(OFFSET('Raw Data'!EG17,((Info!$M$1-1)*84),0)="","NA",OFFSET('Raw Data'!EG17,((Info!$M$1-1)*84),0))</f>
        <v>NA</v>
      </c>
      <c r="EH17" t="str">
        <f ca="1">IF(OFFSET('Raw Data'!EH17,((Info!$M$1-1)*84),0)="","NA",OFFSET('Raw Data'!EH17,((Info!$M$1-1)*84),0))</f>
        <v>NA</v>
      </c>
      <c r="EI17" t="str">
        <f ca="1">IF(OFFSET('Raw Data'!EI17,((Info!$M$1-1)*84),0)="","NA",OFFSET('Raw Data'!EI17,((Info!$M$1-1)*84),0))</f>
        <v>NA</v>
      </c>
      <c r="EJ17" t="str">
        <f ca="1">IF(OFFSET('Raw Data'!EJ17,((Info!$M$1-1)*84),0)="","NA",OFFSET('Raw Data'!EJ17,((Info!$M$1-1)*84),0))</f>
        <v>NA</v>
      </c>
      <c r="EK17" t="str">
        <f ca="1">IF(OFFSET('Raw Data'!EK17,((Info!$M$1-1)*84),0)="","NA",OFFSET('Raw Data'!EK17,((Info!$M$1-1)*84),0))</f>
        <v>NA</v>
      </c>
      <c r="EL17" t="str">
        <f ca="1">IF(OFFSET('Raw Data'!EL17,((Info!$M$1-1)*84),0)="","NA",OFFSET('Raw Data'!EL17,((Info!$M$1-1)*84),0))</f>
        <v>NA</v>
      </c>
      <c r="EM17" t="str">
        <f ca="1">IF(OFFSET('Raw Data'!EM17,((Info!$M$1-1)*84),0)="","NA",OFFSET('Raw Data'!EM17,((Info!$M$1-1)*84),0))</f>
        <v>NA</v>
      </c>
      <c r="EN17" t="str">
        <f ca="1">IF(OFFSET('Raw Data'!EN17,((Info!$M$1-1)*84),0)="","NA",OFFSET('Raw Data'!EN17,((Info!$M$1-1)*84),0))</f>
        <v>NA</v>
      </c>
      <c r="EO17" t="str">
        <f ca="1">IF(OFFSET('Raw Data'!EO17,((Info!$M$1-1)*84),0)="","NA",OFFSET('Raw Data'!EO17,((Info!$M$1-1)*84),0))</f>
        <v>NA</v>
      </c>
      <c r="EP17" t="str">
        <f ca="1">IF(OFFSET('Raw Data'!EP17,((Info!$M$1-1)*84),0)="","NA",OFFSET('Raw Data'!EP17,((Info!$M$1-1)*84),0))</f>
        <v>NA</v>
      </c>
      <c r="EQ17" t="str">
        <f ca="1">IF(OFFSET('Raw Data'!EQ17,((Info!$M$1-1)*84),0)="","NA",OFFSET('Raw Data'!EQ17,((Info!$M$1-1)*84),0))</f>
        <v>NA</v>
      </c>
      <c r="ER17" t="str">
        <f ca="1">IF(OFFSET('Raw Data'!ER17,((Info!$M$1-1)*84),0)="","NA",OFFSET('Raw Data'!ER17,((Info!$M$1-1)*84),0))</f>
        <v>NA</v>
      </c>
      <c r="ES17" t="str">
        <f ca="1">IF(OFFSET('Raw Data'!ES17,((Info!$M$1-1)*84),0)="","NA",OFFSET('Raw Data'!ES17,((Info!$M$1-1)*84),0))</f>
        <v>NA</v>
      </c>
      <c r="ET17" t="str">
        <f ca="1">IF(OFFSET('Raw Data'!ET17,((Info!$M$1-1)*84),0)="","NA",OFFSET('Raw Data'!ET17,((Info!$M$1-1)*84),0))</f>
        <v>NA</v>
      </c>
      <c r="EU17" t="str">
        <f ca="1">IF(OFFSET('Raw Data'!EU17,((Info!$M$1-1)*84),0)="","NA",OFFSET('Raw Data'!EU17,((Info!$M$1-1)*84),0))</f>
        <v>NA</v>
      </c>
      <c r="EV17" t="str">
        <f ca="1">IF(OFFSET('Raw Data'!EV17,((Info!$M$1-1)*84),0)="","NA",OFFSET('Raw Data'!EV17,((Info!$M$1-1)*84),0))</f>
        <v>NA</v>
      </c>
      <c r="EW17" t="str">
        <f ca="1">IF(OFFSET('Raw Data'!EW17,((Info!$M$1-1)*84),0)="","NA",OFFSET('Raw Data'!EW17,((Info!$M$1-1)*84),0))</f>
        <v>NA</v>
      </c>
      <c r="EX17" t="str">
        <f ca="1">IF(OFFSET('Raw Data'!EX17,((Info!$M$1-1)*84),0)="","NA",OFFSET('Raw Data'!EX17,((Info!$M$1-1)*84),0))</f>
        <v>NA</v>
      </c>
      <c r="EY17" t="str">
        <f ca="1">IF(OFFSET('Raw Data'!EY17,((Info!$M$1-1)*84),0)="","NA",OFFSET('Raw Data'!EY17,((Info!$M$1-1)*84),0))</f>
        <v>NA</v>
      </c>
      <c r="EZ17" t="str">
        <f ca="1">IF(OFFSET('Raw Data'!EZ17,((Info!$M$1-1)*84),0)="","NA",OFFSET('Raw Data'!EZ17,((Info!$M$1-1)*84),0))</f>
        <v>NA</v>
      </c>
      <c r="FA17" t="str">
        <f ca="1">IF(OFFSET('Raw Data'!FA17,((Info!$M$1-1)*84),0)="","NA",OFFSET('Raw Data'!FA17,((Info!$M$1-1)*84),0))</f>
        <v>NA</v>
      </c>
      <c r="FB17" t="str">
        <f ca="1">IF(OFFSET('Raw Data'!FB17,((Info!$M$1-1)*84),0)="","NA",OFFSET('Raw Data'!FB17,((Info!$M$1-1)*84),0))</f>
        <v>NA</v>
      </c>
      <c r="FC17" t="str">
        <f ca="1">IF(OFFSET('Raw Data'!FC17,((Info!$M$1-1)*84),0)="","NA",OFFSET('Raw Data'!FC17,((Info!$M$1-1)*84),0))</f>
        <v>NA</v>
      </c>
      <c r="FD17" t="str">
        <f ca="1">IF(OFFSET('Raw Data'!FD17,((Info!$M$1-1)*84),0)="","NA",OFFSET('Raw Data'!FD17,((Info!$M$1-1)*84),0))</f>
        <v>NA</v>
      </c>
      <c r="FE17" t="str">
        <f ca="1">IF(OFFSET('Raw Data'!FE17,((Info!$M$1-1)*84),0)="","NA",OFFSET('Raw Data'!FE17,((Info!$M$1-1)*84),0))</f>
        <v>NA</v>
      </c>
      <c r="FF17" t="str">
        <f ca="1">IF(OFFSET('Raw Data'!FF17,((Info!$M$1-1)*84),0)="","NA",OFFSET('Raw Data'!FF17,((Info!$M$1-1)*84),0))</f>
        <v>NA</v>
      </c>
      <c r="FG17" t="str">
        <f ca="1">IF(OFFSET('Raw Data'!FG17,((Info!$M$1-1)*84),0)="","NA",OFFSET('Raw Data'!FG17,((Info!$M$1-1)*84),0))</f>
        <v>NA</v>
      </c>
      <c r="FH17" t="str">
        <f ca="1">IF(OFFSET('Raw Data'!FH17,((Info!$M$1-1)*84),0)="","NA",OFFSET('Raw Data'!FH17,((Info!$M$1-1)*84),0))</f>
        <v>NA</v>
      </c>
      <c r="FI17" t="str">
        <f ca="1">IF(OFFSET('Raw Data'!FI17,((Info!$M$1-1)*84),0)="","NA",OFFSET('Raw Data'!FI17,((Info!$M$1-1)*84),0))</f>
        <v>NA</v>
      </c>
      <c r="FJ17" t="str">
        <f ca="1">IF(OFFSET('Raw Data'!FJ17,((Info!$M$1-1)*84),0)="","NA",OFFSET('Raw Data'!FJ17,((Info!$M$1-1)*84),0))</f>
        <v>NA</v>
      </c>
      <c r="FK17" t="str">
        <f ca="1">IF(OFFSET('Raw Data'!FK17,((Info!$M$1-1)*84),0)="","NA",OFFSET('Raw Data'!FK17,((Info!$M$1-1)*84),0))</f>
        <v>NA</v>
      </c>
      <c r="FL17" t="str">
        <f ca="1">IF(OFFSET('Raw Data'!FL17,((Info!$M$1-1)*84),0)="","NA",OFFSET('Raw Data'!FL17,((Info!$M$1-1)*84),0))</f>
        <v>NA</v>
      </c>
      <c r="FM17" t="str">
        <f ca="1">IF(OFFSET('Raw Data'!FM17,((Info!$M$1-1)*84),0)="","NA",OFFSET('Raw Data'!FM17,((Info!$M$1-1)*84),0))</f>
        <v>NA</v>
      </c>
      <c r="FN17" t="str">
        <f ca="1">IF(OFFSET('Raw Data'!FN17,((Info!$M$1-1)*84),0)="","NA",OFFSET('Raw Data'!FN17,((Info!$M$1-1)*84),0))</f>
        <v>NA</v>
      </c>
      <c r="FO17" t="str">
        <f ca="1">IF(OFFSET('Raw Data'!FO17,((Info!$M$1-1)*84),0)="","NA",OFFSET('Raw Data'!FO17,((Info!$M$1-1)*84),0))</f>
        <v>NA</v>
      </c>
      <c r="FP17" t="str">
        <f ca="1">IF(OFFSET('Raw Data'!FP17,((Info!$M$1-1)*84),0)="","NA",OFFSET('Raw Data'!FP17,((Info!$M$1-1)*84),0))</f>
        <v>NA</v>
      </c>
      <c r="FQ17" t="str">
        <f ca="1">IF(OFFSET('Raw Data'!FQ17,((Info!$M$1-1)*84),0)="","NA",OFFSET('Raw Data'!FQ17,((Info!$M$1-1)*84),0))</f>
        <v>NA</v>
      </c>
      <c r="FR17" t="str">
        <f ca="1">IF(OFFSET('Raw Data'!FR17,((Info!$M$1-1)*84),0)="","NA",OFFSET('Raw Data'!FR17,((Info!$M$1-1)*84),0))</f>
        <v>NA</v>
      </c>
      <c r="FS17" t="str">
        <f ca="1">IF(OFFSET('Raw Data'!FS17,((Info!$M$1-1)*84),0)="","NA",OFFSET('Raw Data'!FS17,((Info!$M$1-1)*84),0))</f>
        <v>NA</v>
      </c>
      <c r="FT17" t="str">
        <f ca="1">IF(OFFSET('Raw Data'!FT17,((Info!$M$1-1)*84),0)="","NA",OFFSET('Raw Data'!FT17,((Info!$M$1-1)*84),0))</f>
        <v>NA</v>
      </c>
      <c r="FU17" t="str">
        <f ca="1">IF(OFFSET('Raw Data'!FU17,((Info!$M$1-1)*84),0)="","NA",OFFSET('Raw Data'!FU17,((Info!$M$1-1)*84),0))</f>
        <v>NA</v>
      </c>
      <c r="FV17" t="str">
        <f ca="1">IF(OFFSET('Raw Data'!FV17,((Info!$M$1-1)*84),0)="","NA",OFFSET('Raw Data'!FV17,((Info!$M$1-1)*84),0))</f>
        <v>NA</v>
      </c>
      <c r="FW17" t="str">
        <f ca="1">IF(OFFSET('Raw Data'!FW17,((Info!$M$1-1)*84),0)="","NA",OFFSET('Raw Data'!FW17,((Info!$M$1-1)*84),0))</f>
        <v>NA</v>
      </c>
      <c r="FX17" t="str">
        <f ca="1">IF(OFFSET('Raw Data'!FX17,((Info!$M$1-1)*84),0)="","NA",OFFSET('Raw Data'!FX17,((Info!$M$1-1)*84),0))</f>
        <v>NA</v>
      </c>
      <c r="FY17" t="str">
        <f ca="1">IF(OFFSET('Raw Data'!FY17,((Info!$M$1-1)*84),0)="","NA",OFFSET('Raw Data'!FY17,((Info!$M$1-1)*84),0))</f>
        <v>NA</v>
      </c>
      <c r="FZ17" t="str">
        <f ca="1">IF(OFFSET('Raw Data'!FZ17,((Info!$M$1-1)*84),0)="","NA",OFFSET('Raw Data'!FZ17,((Info!$M$1-1)*84),0))</f>
        <v>NA</v>
      </c>
      <c r="GA17" t="str">
        <f ca="1">IF(OFFSET('Raw Data'!GA17,((Info!$M$1-1)*84),0)="","NA",OFFSET('Raw Data'!GA17,((Info!$M$1-1)*84),0))</f>
        <v>NA</v>
      </c>
      <c r="GB17" t="str">
        <f ca="1">IF(OFFSET('Raw Data'!GB17,((Info!$M$1-1)*84),0)="","NA",OFFSET('Raw Data'!GB17,((Info!$M$1-1)*84),0))</f>
        <v>NA</v>
      </c>
      <c r="GC17" t="str">
        <f ca="1">IF(OFFSET('Raw Data'!GC17,((Info!$M$1-1)*84),0)="","NA",OFFSET('Raw Data'!GC17,((Info!$M$1-1)*84),0))</f>
        <v>NA</v>
      </c>
      <c r="GD17" t="str">
        <f ca="1">IF(OFFSET('Raw Data'!GD17,((Info!$M$1-1)*84),0)="","NA",OFFSET('Raw Data'!GD17,((Info!$M$1-1)*84),0))</f>
        <v>NA</v>
      </c>
      <c r="GE17" t="str">
        <f ca="1">IF(OFFSET('Raw Data'!GE17,((Info!$M$1-1)*84),0)="","NA",OFFSET('Raw Data'!GE17,((Info!$M$1-1)*84),0))</f>
        <v>NA</v>
      </c>
      <c r="GF17" t="str">
        <f ca="1">IF(OFFSET('Raw Data'!GF17,((Info!$M$1-1)*84),0)="","NA",OFFSET('Raw Data'!GF17,((Info!$M$1-1)*84),0))</f>
        <v>NA</v>
      </c>
      <c r="GG17" t="str">
        <f ca="1">IF(OFFSET('Raw Data'!GG17,((Info!$M$1-1)*84),0)="","NA",OFFSET('Raw Data'!GG17,((Info!$M$1-1)*84),0))</f>
        <v>NA</v>
      </c>
      <c r="GH17" t="str">
        <f ca="1">IF(OFFSET('Raw Data'!GH17,((Info!$M$1-1)*84),0)="","NA",OFFSET('Raw Data'!GH17,((Info!$M$1-1)*84),0))</f>
        <v>NA</v>
      </c>
      <c r="GI17" t="str">
        <f ca="1">IF(OFFSET('Raw Data'!GI17,((Info!$M$1-1)*84),0)="","NA",OFFSET('Raw Data'!GI17,((Info!$M$1-1)*84),0))</f>
        <v>NA</v>
      </c>
      <c r="GJ17" t="str">
        <f ca="1">IF(OFFSET('Raw Data'!GJ17,((Info!$M$1-1)*84),0)="","NA",OFFSET('Raw Data'!GJ17,((Info!$M$1-1)*84),0))</f>
        <v>NA</v>
      </c>
      <c r="GK17" t="str">
        <f ca="1">IF(OFFSET('Raw Data'!GK17,((Info!$M$1-1)*84),0)="","NA",OFFSET('Raw Data'!GK17,((Info!$M$1-1)*84),0))</f>
        <v>NA</v>
      </c>
    </row>
    <row r="18" spans="1:193">
      <c r="A18" t="str">
        <f ca="1">OFFSET('Raw Data'!A18,((Info!$M$1-1)*84),0)</f>
        <v>Num of stores</v>
      </c>
      <c r="B18" t="str">
        <f ca="1">IF(OFFSET('Raw Data'!B18,((Info!$M$1-1)*84),0)="","NA",OFFSET('Raw Data'!B18,((Info!$M$1-1)*84),0))</f>
        <v>NA</v>
      </c>
      <c r="C18" t="str">
        <f ca="1">IF(OFFSET('Raw Data'!C18,((Info!$M$1-1)*84),0)="","NA",OFFSET('Raw Data'!C18,((Info!$M$1-1)*84),0))</f>
        <v>NA</v>
      </c>
      <c r="D18" t="str">
        <f ca="1">IF(OFFSET('Raw Data'!D18,((Info!$M$1-1)*84),0)="","NA",OFFSET('Raw Data'!D18,((Info!$M$1-1)*84),0))</f>
        <v>NA</v>
      </c>
      <c r="E18" t="str">
        <f ca="1">IF(OFFSET('Raw Data'!E18,((Info!$M$1-1)*84),0)="","NA",OFFSET('Raw Data'!E18,((Info!$M$1-1)*84),0))</f>
        <v>NA</v>
      </c>
      <c r="F18" t="str">
        <f ca="1">IF(OFFSET('Raw Data'!F18,((Info!$M$1-1)*84),0)="","NA",OFFSET('Raw Data'!F18,((Info!$M$1-1)*84),0))</f>
        <v>NA</v>
      </c>
      <c r="G18" t="str">
        <f ca="1">IF(OFFSET('Raw Data'!G18,((Info!$M$1-1)*84),0)="","NA",OFFSET('Raw Data'!G18,((Info!$M$1-1)*84),0))</f>
        <v>NA</v>
      </c>
      <c r="H18" t="str">
        <f ca="1">IF(OFFSET('Raw Data'!H18,((Info!$M$1-1)*84),0)="","NA",OFFSET('Raw Data'!H18,((Info!$M$1-1)*84),0))</f>
        <v>NA</v>
      </c>
      <c r="I18" t="str">
        <f ca="1">IF(OFFSET('Raw Data'!I18,((Info!$M$1-1)*84),0)="","NA",OFFSET('Raw Data'!I18,((Info!$M$1-1)*84),0))</f>
        <v>NA</v>
      </c>
      <c r="J18" t="str">
        <f ca="1">IF(OFFSET('Raw Data'!J18,((Info!$M$1-1)*84),0)="","NA",OFFSET('Raw Data'!J18,((Info!$M$1-1)*84),0))</f>
        <v>NA</v>
      </c>
      <c r="K18" t="str">
        <f ca="1">IF(OFFSET('Raw Data'!K18,((Info!$M$1-1)*84),0)="","NA",OFFSET('Raw Data'!K18,((Info!$M$1-1)*84),0))</f>
        <v>NA</v>
      </c>
      <c r="L18" t="str">
        <f ca="1">IF(OFFSET('Raw Data'!L18,((Info!$M$1-1)*84),0)="","NA",OFFSET('Raw Data'!L18,((Info!$M$1-1)*84),0))</f>
        <v>NA</v>
      </c>
      <c r="M18" t="str">
        <f ca="1">IF(OFFSET('Raw Data'!M18,((Info!$M$1-1)*84),0)="","NA",OFFSET('Raw Data'!M18,((Info!$M$1-1)*84),0))</f>
        <v>NA</v>
      </c>
      <c r="N18" t="str">
        <f ca="1">IF(OFFSET('Raw Data'!N18,((Info!$M$1-1)*84),0)="","NA",OFFSET('Raw Data'!N18,((Info!$M$1-1)*84),0))</f>
        <v>NA</v>
      </c>
      <c r="O18" t="str">
        <f ca="1">IF(OFFSET('Raw Data'!O18,((Info!$M$1-1)*84),0)="","NA",OFFSET('Raw Data'!O18,((Info!$M$1-1)*84),0))</f>
        <v>NA</v>
      </c>
      <c r="P18" t="str">
        <f ca="1">IF(OFFSET('Raw Data'!P18,((Info!$M$1-1)*84),0)="","NA",OFFSET('Raw Data'!P18,((Info!$M$1-1)*84),0))</f>
        <v>NA</v>
      </c>
      <c r="Q18" t="str">
        <f ca="1">IF(OFFSET('Raw Data'!Q18,((Info!$M$1-1)*84),0)="","NA",OFFSET('Raw Data'!Q18,((Info!$M$1-1)*84),0))</f>
        <v>NA</v>
      </c>
      <c r="R18" t="str">
        <f ca="1">IF(OFFSET('Raw Data'!R18,((Info!$M$1-1)*84),0)="","NA",OFFSET('Raw Data'!R18,((Info!$M$1-1)*84),0))</f>
        <v>NA</v>
      </c>
      <c r="S18" t="str">
        <f ca="1">IF(OFFSET('Raw Data'!S18,((Info!$M$1-1)*84),0)="","NA",OFFSET('Raw Data'!S18,((Info!$M$1-1)*84),0))</f>
        <v>NA</v>
      </c>
      <c r="T18" t="str">
        <f ca="1">IF(OFFSET('Raw Data'!T18,((Info!$M$1-1)*84),0)="","NA",OFFSET('Raw Data'!T18,((Info!$M$1-1)*84),0))</f>
        <v>NA</v>
      </c>
      <c r="U18" t="str">
        <f ca="1">IF(OFFSET('Raw Data'!U18,((Info!$M$1-1)*84),0)="","NA",OFFSET('Raw Data'!U18,((Info!$M$1-1)*84),0))</f>
        <v>NA</v>
      </c>
      <c r="V18" t="str">
        <f ca="1">IF(OFFSET('Raw Data'!V18,((Info!$M$1-1)*84),0)="","NA",OFFSET('Raw Data'!V18,((Info!$M$1-1)*84),0))</f>
        <v>NA</v>
      </c>
      <c r="W18" t="str">
        <f ca="1">IF(OFFSET('Raw Data'!W18,((Info!$M$1-1)*84),0)="","NA",OFFSET('Raw Data'!W18,((Info!$M$1-1)*84),0))</f>
        <v>NA</v>
      </c>
      <c r="X18" t="str">
        <f ca="1">IF(OFFSET('Raw Data'!X18,((Info!$M$1-1)*84),0)="","NA",OFFSET('Raw Data'!X18,((Info!$M$1-1)*84),0))</f>
        <v>NA</v>
      </c>
      <c r="Y18" t="str">
        <f ca="1">IF(OFFSET('Raw Data'!Y18,((Info!$M$1-1)*84),0)="","NA",OFFSET('Raw Data'!Y18,((Info!$M$1-1)*84),0))</f>
        <v>NA</v>
      </c>
      <c r="Z18" t="str">
        <f ca="1">IF(OFFSET('Raw Data'!Z18,((Info!$M$1-1)*84),0)="","NA",OFFSET('Raw Data'!Z18,((Info!$M$1-1)*84),0))</f>
        <v>NA</v>
      </c>
      <c r="AA18" t="str">
        <f ca="1">IF(OFFSET('Raw Data'!AA18,((Info!$M$1-1)*84),0)="","NA",OFFSET('Raw Data'!AA18,((Info!$M$1-1)*84),0))</f>
        <v>NA</v>
      </c>
      <c r="AB18" t="str">
        <f ca="1">IF(OFFSET('Raw Data'!AB18,((Info!$M$1-1)*84),0)="","NA",OFFSET('Raw Data'!AB18,((Info!$M$1-1)*84),0))</f>
        <v>NA</v>
      </c>
      <c r="AC18" t="str">
        <f ca="1">IF(OFFSET('Raw Data'!AC18,((Info!$M$1-1)*84),0)="","NA",OFFSET('Raw Data'!AC18,((Info!$M$1-1)*84),0))</f>
        <v>NA</v>
      </c>
      <c r="AD18" t="str">
        <f ca="1">IF(OFFSET('Raw Data'!AD18,((Info!$M$1-1)*84),0)="","NA",OFFSET('Raw Data'!AD18,((Info!$M$1-1)*84),0))</f>
        <v>NA</v>
      </c>
      <c r="AE18" t="str">
        <f ca="1">IF(OFFSET('Raw Data'!AE18,((Info!$M$1-1)*84),0)="","NA",OFFSET('Raw Data'!AE18,((Info!$M$1-1)*84),0))</f>
        <v>NA</v>
      </c>
      <c r="AF18" t="str">
        <f ca="1">IF(OFFSET('Raw Data'!AF18,((Info!$M$1-1)*84),0)="","NA",OFFSET('Raw Data'!AF18,((Info!$M$1-1)*84),0))</f>
        <v>NA</v>
      </c>
      <c r="AG18" t="str">
        <f ca="1">IF(OFFSET('Raw Data'!AG18,((Info!$M$1-1)*84),0)="","NA",OFFSET('Raw Data'!AG18,((Info!$M$1-1)*84),0))</f>
        <v>NA</v>
      </c>
      <c r="AH18" t="str">
        <f ca="1">IF(OFFSET('Raw Data'!AH18,((Info!$M$1-1)*84),0)="","NA",OFFSET('Raw Data'!AH18,((Info!$M$1-1)*84),0))</f>
        <v>NA</v>
      </c>
      <c r="AI18" t="str">
        <f ca="1">IF(OFFSET('Raw Data'!AI18,((Info!$M$1-1)*84),0)="","NA",OFFSET('Raw Data'!AI18,((Info!$M$1-1)*84),0))</f>
        <v>NA</v>
      </c>
      <c r="AJ18" t="str">
        <f ca="1">IF(OFFSET('Raw Data'!AJ18,((Info!$M$1-1)*84),0)="","NA",OFFSET('Raw Data'!AJ18,((Info!$M$1-1)*84),0))</f>
        <v>NA</v>
      </c>
      <c r="AK18" t="str">
        <f ca="1">IF(OFFSET('Raw Data'!AK18,((Info!$M$1-1)*84),0)="","NA",OFFSET('Raw Data'!AK18,((Info!$M$1-1)*84),0))</f>
        <v>NA</v>
      </c>
      <c r="AL18" t="str">
        <f ca="1">IF(OFFSET('Raw Data'!AL18,((Info!$M$1-1)*84),0)="","NA",OFFSET('Raw Data'!AL18,((Info!$M$1-1)*84),0))</f>
        <v>NA</v>
      </c>
      <c r="AM18" t="str">
        <f ca="1">IF(OFFSET('Raw Data'!AM18,((Info!$M$1-1)*84),0)="","NA",OFFSET('Raw Data'!AM18,((Info!$M$1-1)*84),0))</f>
        <v>NA</v>
      </c>
      <c r="AN18" t="str">
        <f ca="1">IF(OFFSET('Raw Data'!AN18,((Info!$M$1-1)*84),0)="","NA",OFFSET('Raw Data'!AN18,((Info!$M$1-1)*84),0))</f>
        <v>NA</v>
      </c>
      <c r="AO18" t="str">
        <f ca="1">IF(OFFSET('Raw Data'!AO18,((Info!$M$1-1)*84),0)="","NA",OFFSET('Raw Data'!AO18,((Info!$M$1-1)*84),0))</f>
        <v>NA</v>
      </c>
      <c r="AP18" t="str">
        <f ca="1">IF(OFFSET('Raw Data'!AP18,((Info!$M$1-1)*84),0)="","NA",OFFSET('Raw Data'!AP18,((Info!$M$1-1)*84),0))</f>
        <v>NA</v>
      </c>
      <c r="AQ18" t="str">
        <f ca="1">IF(OFFSET('Raw Data'!AQ18,((Info!$M$1-1)*84),0)="","NA",OFFSET('Raw Data'!AQ18,((Info!$M$1-1)*84),0))</f>
        <v>NA</v>
      </c>
      <c r="AR18" t="str">
        <f ca="1">IF(OFFSET('Raw Data'!AR18,((Info!$M$1-1)*84),0)="","NA",OFFSET('Raw Data'!AR18,((Info!$M$1-1)*84),0))</f>
        <v>NA</v>
      </c>
      <c r="AS18" t="str">
        <f ca="1">IF(OFFSET('Raw Data'!AS18,((Info!$M$1-1)*84),0)="","NA",OFFSET('Raw Data'!AS18,((Info!$M$1-1)*84),0))</f>
        <v>NA</v>
      </c>
      <c r="AT18" t="str">
        <f ca="1">IF(OFFSET('Raw Data'!AT18,((Info!$M$1-1)*84),0)="","NA",OFFSET('Raw Data'!AT18,((Info!$M$1-1)*84),0))</f>
        <v>NA</v>
      </c>
      <c r="AU18" t="str">
        <f ca="1">IF(OFFSET('Raw Data'!AU18,((Info!$M$1-1)*84),0)="","NA",OFFSET('Raw Data'!AU18,((Info!$M$1-1)*84),0))</f>
        <v>NA</v>
      </c>
      <c r="AV18" t="str">
        <f ca="1">IF(OFFSET('Raw Data'!AV18,((Info!$M$1-1)*84),0)="","NA",OFFSET('Raw Data'!AV18,((Info!$M$1-1)*84),0))</f>
        <v>NA</v>
      </c>
      <c r="AW18" t="str">
        <f ca="1">IF(OFFSET('Raw Data'!AW18,((Info!$M$1-1)*84),0)="","NA",OFFSET('Raw Data'!AW18,((Info!$M$1-1)*84),0))</f>
        <v>NA</v>
      </c>
      <c r="AX18" t="str">
        <f ca="1">IF(OFFSET('Raw Data'!AX18,((Info!$M$1-1)*84),0)="","NA",OFFSET('Raw Data'!AX18,((Info!$M$1-1)*84),0))</f>
        <v>NA</v>
      </c>
      <c r="AY18" t="str">
        <f ca="1">IF(OFFSET('Raw Data'!AY18,((Info!$M$1-1)*84),0)="","NA",OFFSET('Raw Data'!AY18,((Info!$M$1-1)*84),0))</f>
        <v>NA</v>
      </c>
      <c r="AZ18" t="str">
        <f ca="1">IF(OFFSET('Raw Data'!AZ18,((Info!$M$1-1)*84),0)="","NA",OFFSET('Raw Data'!AZ18,((Info!$M$1-1)*84),0))</f>
        <v>NA</v>
      </c>
      <c r="BA18" t="str">
        <f ca="1">IF(OFFSET('Raw Data'!BA18,((Info!$M$1-1)*84),0)="","NA",OFFSET('Raw Data'!BA18,((Info!$M$1-1)*84),0))</f>
        <v>NA</v>
      </c>
      <c r="BB18" t="str">
        <f ca="1">IF(OFFSET('Raw Data'!BB18,((Info!$M$1-1)*84),0)="","NA",OFFSET('Raw Data'!BB18,((Info!$M$1-1)*84),0))</f>
        <v>NA</v>
      </c>
      <c r="BC18" t="str">
        <f ca="1">IF(OFFSET('Raw Data'!BC18,((Info!$M$1-1)*84),0)="","NA",OFFSET('Raw Data'!BC18,((Info!$M$1-1)*84),0))</f>
        <v>NA</v>
      </c>
      <c r="BD18" t="str">
        <f ca="1">IF(OFFSET('Raw Data'!BD18,((Info!$M$1-1)*84),0)="","NA",OFFSET('Raw Data'!BD18,((Info!$M$1-1)*84),0))</f>
        <v>NA</v>
      </c>
      <c r="BE18" t="str">
        <f ca="1">IF(OFFSET('Raw Data'!BE18,((Info!$M$1-1)*84),0)="","NA",OFFSET('Raw Data'!BE18,((Info!$M$1-1)*84),0))</f>
        <v>NA</v>
      </c>
      <c r="BF18" t="str">
        <f ca="1">IF(OFFSET('Raw Data'!BF18,((Info!$M$1-1)*84),0)="","NA",OFFSET('Raw Data'!BF18,((Info!$M$1-1)*84),0))</f>
        <v>NA</v>
      </c>
      <c r="BG18" t="str">
        <f ca="1">IF(OFFSET('Raw Data'!BG18,((Info!$M$1-1)*84),0)="","NA",OFFSET('Raw Data'!BG18,((Info!$M$1-1)*84),0))</f>
        <v>NA</v>
      </c>
      <c r="BH18" t="str">
        <f ca="1">IF(OFFSET('Raw Data'!BH18,((Info!$M$1-1)*84),0)="","NA",OFFSET('Raw Data'!BH18,((Info!$M$1-1)*84),0))</f>
        <v>NA</v>
      </c>
      <c r="BI18" t="str">
        <f ca="1">IF(OFFSET('Raw Data'!BI18,((Info!$M$1-1)*84),0)="","NA",OFFSET('Raw Data'!BI18,((Info!$M$1-1)*84),0))</f>
        <v>NA</v>
      </c>
      <c r="BJ18" t="str">
        <f ca="1">IF(OFFSET('Raw Data'!BJ18,((Info!$M$1-1)*84),0)="","NA",OFFSET('Raw Data'!BJ18,((Info!$M$1-1)*84),0))</f>
        <v>NA</v>
      </c>
      <c r="BK18" t="str">
        <f ca="1">IF(OFFSET('Raw Data'!BK18,((Info!$M$1-1)*84),0)="","NA",OFFSET('Raw Data'!BK18,((Info!$M$1-1)*84),0))</f>
        <v>NA</v>
      </c>
      <c r="BL18" t="str">
        <f ca="1">IF(OFFSET('Raw Data'!BL18,((Info!$M$1-1)*84),0)="","NA",OFFSET('Raw Data'!BL18,((Info!$M$1-1)*84),0))</f>
        <v>NA</v>
      </c>
      <c r="BM18" t="str">
        <f ca="1">IF(OFFSET('Raw Data'!BM18,((Info!$M$1-1)*84),0)="","NA",OFFSET('Raw Data'!BM18,((Info!$M$1-1)*84),0))</f>
        <v>NA</v>
      </c>
      <c r="BN18" t="str">
        <f ca="1">IF(OFFSET('Raw Data'!BN18,((Info!$M$1-1)*84),0)="","NA",OFFSET('Raw Data'!BN18,((Info!$M$1-1)*84),0))</f>
        <v>NA</v>
      </c>
      <c r="BO18" t="str">
        <f ca="1">IF(OFFSET('Raw Data'!BO18,((Info!$M$1-1)*84),0)="","NA",OFFSET('Raw Data'!BO18,((Info!$M$1-1)*84),0))</f>
        <v>NA</v>
      </c>
      <c r="BP18" t="str">
        <f ca="1">IF(OFFSET('Raw Data'!BP18,((Info!$M$1-1)*84),0)="","NA",OFFSET('Raw Data'!BP18,((Info!$M$1-1)*84),0))</f>
        <v>NA</v>
      </c>
      <c r="BQ18" t="str">
        <f ca="1">IF(OFFSET('Raw Data'!BQ18,((Info!$M$1-1)*84),0)="","NA",OFFSET('Raw Data'!BQ18,((Info!$M$1-1)*84),0))</f>
        <v>NA</v>
      </c>
      <c r="BR18" t="str">
        <f ca="1">IF(OFFSET('Raw Data'!BR18,((Info!$M$1-1)*84),0)="","NA",OFFSET('Raw Data'!BR18,((Info!$M$1-1)*84),0))</f>
        <v>NA</v>
      </c>
      <c r="BS18" t="str">
        <f ca="1">IF(OFFSET('Raw Data'!BS18,((Info!$M$1-1)*84),0)="","NA",OFFSET('Raw Data'!BS18,((Info!$M$1-1)*84),0))</f>
        <v>NA</v>
      </c>
      <c r="BT18" t="str">
        <f ca="1">IF(OFFSET('Raw Data'!BT18,((Info!$M$1-1)*84),0)="","NA",OFFSET('Raw Data'!BT18,((Info!$M$1-1)*84),0))</f>
        <v>NA</v>
      </c>
      <c r="BU18" t="str">
        <f ca="1">IF(OFFSET('Raw Data'!BU18,((Info!$M$1-1)*84),0)="","NA",OFFSET('Raw Data'!BU18,((Info!$M$1-1)*84),0))</f>
        <v>NA</v>
      </c>
      <c r="BV18" t="str">
        <f ca="1">IF(OFFSET('Raw Data'!BV18,((Info!$M$1-1)*84),0)="","NA",OFFSET('Raw Data'!BV18,((Info!$M$1-1)*84),0))</f>
        <v>NA</v>
      </c>
      <c r="BW18" t="str">
        <f ca="1">IF(OFFSET('Raw Data'!BW18,((Info!$M$1-1)*84),0)="","NA",OFFSET('Raw Data'!BW18,((Info!$M$1-1)*84),0))</f>
        <v>NA</v>
      </c>
      <c r="BX18" t="str">
        <f ca="1">IF(OFFSET('Raw Data'!BX18,((Info!$M$1-1)*84),0)="","NA",OFFSET('Raw Data'!BX18,((Info!$M$1-1)*84),0))</f>
        <v>NA</v>
      </c>
      <c r="BY18" t="str">
        <f ca="1">IF(OFFSET('Raw Data'!BY18,((Info!$M$1-1)*84),0)="","NA",OFFSET('Raw Data'!BY18,((Info!$M$1-1)*84),0))</f>
        <v>NA</v>
      </c>
      <c r="BZ18" t="str">
        <f ca="1">IF(OFFSET('Raw Data'!BZ18,((Info!$M$1-1)*84),0)="","NA",OFFSET('Raw Data'!BZ18,((Info!$M$1-1)*84),0))</f>
        <v>NA</v>
      </c>
      <c r="CA18" t="str">
        <f ca="1">IF(OFFSET('Raw Data'!CA18,((Info!$M$1-1)*84),0)="","NA",OFFSET('Raw Data'!CA18,((Info!$M$1-1)*84),0))</f>
        <v>NA</v>
      </c>
      <c r="CB18" t="str">
        <f ca="1">IF(OFFSET('Raw Data'!CB18,((Info!$M$1-1)*84),0)="","NA",OFFSET('Raw Data'!CB18,((Info!$M$1-1)*84),0))</f>
        <v>NA</v>
      </c>
      <c r="CC18" t="str">
        <f ca="1">IF(OFFSET('Raw Data'!CC18,((Info!$M$1-1)*84),0)="","NA",OFFSET('Raw Data'!CC18,((Info!$M$1-1)*84),0))</f>
        <v>NA</v>
      </c>
      <c r="CD18" t="str">
        <f ca="1">IF(OFFSET('Raw Data'!CD18,((Info!$M$1-1)*84),0)="","NA",OFFSET('Raw Data'!CD18,((Info!$M$1-1)*84),0))</f>
        <v>NA</v>
      </c>
      <c r="CE18" t="str">
        <f ca="1">IF(OFFSET('Raw Data'!CE18,((Info!$M$1-1)*84),0)="","NA",OFFSET('Raw Data'!CE18,((Info!$M$1-1)*84),0))</f>
        <v>NA</v>
      </c>
      <c r="CF18" t="str">
        <f ca="1">IF(OFFSET('Raw Data'!CF18,((Info!$M$1-1)*84),0)="","NA",OFFSET('Raw Data'!CF18,((Info!$M$1-1)*84),0))</f>
        <v>NA</v>
      </c>
      <c r="CG18" t="str">
        <f ca="1">IF(OFFSET('Raw Data'!CG18,((Info!$M$1-1)*84),0)="","NA",OFFSET('Raw Data'!CG18,((Info!$M$1-1)*84),0))</f>
        <v>NA</v>
      </c>
      <c r="CH18" t="str">
        <f ca="1">IF(OFFSET('Raw Data'!CH18,((Info!$M$1-1)*84),0)="","NA",OFFSET('Raw Data'!CH18,((Info!$M$1-1)*84),0))</f>
        <v>NA</v>
      </c>
      <c r="CI18" t="str">
        <f ca="1">IF(OFFSET('Raw Data'!CI18,((Info!$M$1-1)*84),0)="","NA",OFFSET('Raw Data'!CI18,((Info!$M$1-1)*84),0))</f>
        <v>NA</v>
      </c>
      <c r="CJ18" t="str">
        <f ca="1">IF(OFFSET('Raw Data'!CJ18,((Info!$M$1-1)*84),0)="","NA",OFFSET('Raw Data'!CJ18,((Info!$M$1-1)*84),0))</f>
        <v>NA</v>
      </c>
      <c r="CK18" t="str">
        <f ca="1">IF(OFFSET('Raw Data'!CK18,((Info!$M$1-1)*84),0)="","NA",OFFSET('Raw Data'!CK18,((Info!$M$1-1)*84),0))</f>
        <v>NA</v>
      </c>
      <c r="CL18" t="str">
        <f ca="1">IF(OFFSET('Raw Data'!CL18,((Info!$M$1-1)*84),0)="","NA",OFFSET('Raw Data'!CL18,((Info!$M$1-1)*84),0))</f>
        <v>NA</v>
      </c>
      <c r="CM18" t="str">
        <f ca="1">IF(OFFSET('Raw Data'!CM18,((Info!$M$1-1)*84),0)="","NA",OFFSET('Raw Data'!CM18,((Info!$M$1-1)*84),0))</f>
        <v>NA</v>
      </c>
      <c r="CN18" t="str">
        <f ca="1">IF(OFFSET('Raw Data'!CN18,((Info!$M$1-1)*84),0)="","NA",OFFSET('Raw Data'!CN18,((Info!$M$1-1)*84),0))</f>
        <v>NA</v>
      </c>
      <c r="CO18" t="str">
        <f ca="1">IF(OFFSET('Raw Data'!CO18,((Info!$M$1-1)*84),0)="","NA",OFFSET('Raw Data'!CO18,((Info!$M$1-1)*84),0))</f>
        <v>NA</v>
      </c>
      <c r="CP18" t="str">
        <f ca="1">IF(OFFSET('Raw Data'!CP18,((Info!$M$1-1)*84),0)="","NA",OFFSET('Raw Data'!CP18,((Info!$M$1-1)*84),0))</f>
        <v>NA</v>
      </c>
      <c r="CQ18" t="str">
        <f ca="1">IF(OFFSET('Raw Data'!CQ18,((Info!$M$1-1)*84),0)="","NA",OFFSET('Raw Data'!CQ18,((Info!$M$1-1)*84),0))</f>
        <v>NA</v>
      </c>
      <c r="CR18" t="str">
        <f ca="1">IF(OFFSET('Raw Data'!CR18,((Info!$M$1-1)*84),0)="","NA",OFFSET('Raw Data'!CR18,((Info!$M$1-1)*84),0))</f>
        <v>NA</v>
      </c>
      <c r="CS18" t="str">
        <f ca="1">IF(OFFSET('Raw Data'!CS18,((Info!$M$1-1)*84),0)="","NA",OFFSET('Raw Data'!CS18,((Info!$M$1-1)*84),0))</f>
        <v>NA</v>
      </c>
      <c r="CT18" t="str">
        <f ca="1">IF(OFFSET('Raw Data'!CT18,((Info!$M$1-1)*84),0)="","NA",OFFSET('Raw Data'!CT18,((Info!$M$1-1)*84),0))</f>
        <v>NA</v>
      </c>
      <c r="CU18" t="str">
        <f ca="1">IF(OFFSET('Raw Data'!CU18,((Info!$M$1-1)*84),0)="","NA",OFFSET('Raw Data'!CU18,((Info!$M$1-1)*84),0))</f>
        <v>NA</v>
      </c>
      <c r="CV18" t="str">
        <f ca="1">IF(OFFSET('Raw Data'!CV18,((Info!$M$1-1)*84),0)="","NA",OFFSET('Raw Data'!CV18,((Info!$M$1-1)*84),0))</f>
        <v>NA</v>
      </c>
      <c r="CW18" t="str">
        <f ca="1">IF(OFFSET('Raw Data'!CW18,((Info!$M$1-1)*84),0)="","NA",OFFSET('Raw Data'!CW18,((Info!$M$1-1)*84),0))</f>
        <v>NA</v>
      </c>
      <c r="CX18" t="str">
        <f ca="1">IF(OFFSET('Raw Data'!CX18,((Info!$M$1-1)*84),0)="","NA",OFFSET('Raw Data'!CX18,((Info!$M$1-1)*84),0))</f>
        <v>NA</v>
      </c>
      <c r="CY18" t="str">
        <f ca="1">IF(OFFSET('Raw Data'!CY18,((Info!$M$1-1)*84),0)="","NA",OFFSET('Raw Data'!CY18,((Info!$M$1-1)*84),0))</f>
        <v>NA</v>
      </c>
      <c r="CZ18" t="str">
        <f ca="1">IF(OFFSET('Raw Data'!CZ18,((Info!$M$1-1)*84),0)="","NA",OFFSET('Raw Data'!CZ18,((Info!$M$1-1)*84),0))</f>
        <v>NA</v>
      </c>
      <c r="DA18" t="str">
        <f ca="1">IF(OFFSET('Raw Data'!DA18,((Info!$M$1-1)*84),0)="","NA",OFFSET('Raw Data'!DA18,((Info!$M$1-1)*84),0))</f>
        <v>NA</v>
      </c>
      <c r="DB18" t="str">
        <f ca="1">IF(OFFSET('Raw Data'!DB18,((Info!$M$1-1)*84),0)="","NA",OFFSET('Raw Data'!DB18,((Info!$M$1-1)*84),0))</f>
        <v>NA</v>
      </c>
      <c r="DC18" t="str">
        <f ca="1">IF(OFFSET('Raw Data'!DC18,((Info!$M$1-1)*84),0)="","NA",OFFSET('Raw Data'!DC18,((Info!$M$1-1)*84),0))</f>
        <v>NA</v>
      </c>
      <c r="DD18" t="str">
        <f ca="1">IF(OFFSET('Raw Data'!DD18,((Info!$M$1-1)*84),0)="","NA",OFFSET('Raw Data'!DD18,((Info!$M$1-1)*84),0))</f>
        <v>NA</v>
      </c>
      <c r="DE18" t="str">
        <f ca="1">IF(OFFSET('Raw Data'!DE18,((Info!$M$1-1)*84),0)="","NA",OFFSET('Raw Data'!DE18,((Info!$M$1-1)*84),0))</f>
        <v>NA</v>
      </c>
      <c r="DF18" t="str">
        <f ca="1">IF(OFFSET('Raw Data'!DF18,((Info!$M$1-1)*84),0)="","NA",OFFSET('Raw Data'!DF18,((Info!$M$1-1)*84),0))</f>
        <v>NA</v>
      </c>
      <c r="DG18" t="str">
        <f ca="1">IF(OFFSET('Raw Data'!DG18,((Info!$M$1-1)*84),0)="","NA",OFFSET('Raw Data'!DG18,((Info!$M$1-1)*84),0))</f>
        <v>NA</v>
      </c>
      <c r="DH18" t="str">
        <f ca="1">IF(OFFSET('Raw Data'!DH18,((Info!$M$1-1)*84),0)="","NA",OFFSET('Raw Data'!DH18,((Info!$M$1-1)*84),0))</f>
        <v>NA</v>
      </c>
      <c r="DI18" t="str">
        <f ca="1">IF(OFFSET('Raw Data'!DI18,((Info!$M$1-1)*84),0)="","NA",OFFSET('Raw Data'!DI18,((Info!$M$1-1)*84),0))</f>
        <v>NA</v>
      </c>
      <c r="DJ18" t="str">
        <f ca="1">IF(OFFSET('Raw Data'!DJ18,((Info!$M$1-1)*84),0)="","NA",OFFSET('Raw Data'!DJ18,((Info!$M$1-1)*84),0))</f>
        <v>NA</v>
      </c>
      <c r="DK18" t="str">
        <f ca="1">IF(OFFSET('Raw Data'!DK18,((Info!$M$1-1)*84),0)="","NA",OFFSET('Raw Data'!DK18,((Info!$M$1-1)*84),0))</f>
        <v>NA</v>
      </c>
      <c r="DL18" t="str">
        <f ca="1">IF(OFFSET('Raw Data'!DL18,((Info!$M$1-1)*84),0)="","NA",OFFSET('Raw Data'!DL18,((Info!$M$1-1)*84),0))</f>
        <v>NA</v>
      </c>
      <c r="DM18" t="str">
        <f ca="1">IF(OFFSET('Raw Data'!DM18,((Info!$M$1-1)*84),0)="","NA",OFFSET('Raw Data'!DM18,((Info!$M$1-1)*84),0))</f>
        <v>NA</v>
      </c>
      <c r="DN18" t="str">
        <f ca="1">IF(OFFSET('Raw Data'!DN18,((Info!$M$1-1)*84),0)="","NA",OFFSET('Raw Data'!DN18,((Info!$M$1-1)*84),0))</f>
        <v>NA</v>
      </c>
      <c r="DO18" t="str">
        <f ca="1">IF(OFFSET('Raw Data'!DO18,((Info!$M$1-1)*84),0)="","NA",OFFSET('Raw Data'!DO18,((Info!$M$1-1)*84),0))</f>
        <v>NA</v>
      </c>
      <c r="DP18" t="str">
        <f ca="1">IF(OFFSET('Raw Data'!DP18,((Info!$M$1-1)*84),0)="","NA",OFFSET('Raw Data'!DP18,((Info!$M$1-1)*84),0))</f>
        <v>NA</v>
      </c>
      <c r="DQ18" t="str">
        <f ca="1">IF(OFFSET('Raw Data'!DQ18,((Info!$M$1-1)*84),0)="","NA",OFFSET('Raw Data'!DQ18,((Info!$M$1-1)*84),0))</f>
        <v>NA</v>
      </c>
      <c r="DR18" t="str">
        <f ca="1">IF(OFFSET('Raw Data'!DR18,((Info!$M$1-1)*84),0)="","NA",OFFSET('Raw Data'!DR18,((Info!$M$1-1)*84),0))</f>
        <v>NA</v>
      </c>
      <c r="DS18" t="str">
        <f ca="1">IF(OFFSET('Raw Data'!DS18,((Info!$M$1-1)*84),0)="","NA",OFFSET('Raw Data'!DS18,((Info!$M$1-1)*84),0))</f>
        <v>NA</v>
      </c>
      <c r="DT18" t="str">
        <f ca="1">IF(OFFSET('Raw Data'!DT18,((Info!$M$1-1)*84),0)="","NA",OFFSET('Raw Data'!DT18,((Info!$M$1-1)*84),0))</f>
        <v>NA</v>
      </c>
      <c r="DU18" t="str">
        <f ca="1">IF(OFFSET('Raw Data'!DU18,((Info!$M$1-1)*84),0)="","NA",OFFSET('Raw Data'!DU18,((Info!$M$1-1)*84),0))</f>
        <v>NA</v>
      </c>
      <c r="DV18" t="str">
        <f ca="1">IF(OFFSET('Raw Data'!DV18,((Info!$M$1-1)*84),0)="","NA",OFFSET('Raw Data'!DV18,((Info!$M$1-1)*84),0))</f>
        <v>NA</v>
      </c>
      <c r="DW18" t="str">
        <f ca="1">IF(OFFSET('Raw Data'!DW18,((Info!$M$1-1)*84),0)="","NA",OFFSET('Raw Data'!DW18,((Info!$M$1-1)*84),0))</f>
        <v>NA</v>
      </c>
      <c r="DX18" t="str">
        <f ca="1">IF(OFFSET('Raw Data'!DX18,((Info!$M$1-1)*84),0)="","NA",OFFSET('Raw Data'!DX18,((Info!$M$1-1)*84),0))</f>
        <v>NA</v>
      </c>
      <c r="DY18" t="str">
        <f ca="1">IF(OFFSET('Raw Data'!DY18,((Info!$M$1-1)*84),0)="","NA",OFFSET('Raw Data'!DY18,((Info!$M$1-1)*84),0))</f>
        <v>NA</v>
      </c>
      <c r="DZ18" t="str">
        <f ca="1">IF(OFFSET('Raw Data'!DZ18,((Info!$M$1-1)*84),0)="","NA",OFFSET('Raw Data'!DZ18,((Info!$M$1-1)*84),0))</f>
        <v>NA</v>
      </c>
      <c r="EA18" t="str">
        <f ca="1">IF(OFFSET('Raw Data'!EA18,((Info!$M$1-1)*84),0)="","NA",OFFSET('Raw Data'!EA18,((Info!$M$1-1)*84),0))</f>
        <v>NA</v>
      </c>
      <c r="EB18" t="str">
        <f ca="1">IF(OFFSET('Raw Data'!EB18,((Info!$M$1-1)*84),0)="","NA",OFFSET('Raw Data'!EB18,((Info!$M$1-1)*84),0))</f>
        <v>NA</v>
      </c>
      <c r="EC18" t="str">
        <f ca="1">IF(OFFSET('Raw Data'!EC18,((Info!$M$1-1)*84),0)="","NA",OFFSET('Raw Data'!EC18,((Info!$M$1-1)*84),0))</f>
        <v>NA</v>
      </c>
      <c r="ED18" t="str">
        <f ca="1">IF(OFFSET('Raw Data'!ED18,((Info!$M$1-1)*84),0)="","NA",OFFSET('Raw Data'!ED18,((Info!$M$1-1)*84),0))</f>
        <v>NA</v>
      </c>
      <c r="EE18" t="str">
        <f ca="1">IF(OFFSET('Raw Data'!EE18,((Info!$M$1-1)*84),0)="","NA",OFFSET('Raw Data'!EE18,((Info!$M$1-1)*84),0))</f>
        <v>NA</v>
      </c>
      <c r="EF18" t="str">
        <f ca="1">IF(OFFSET('Raw Data'!EF18,((Info!$M$1-1)*84),0)="","NA",OFFSET('Raw Data'!EF18,((Info!$M$1-1)*84),0))</f>
        <v>NA</v>
      </c>
      <c r="EG18" t="str">
        <f ca="1">IF(OFFSET('Raw Data'!EG18,((Info!$M$1-1)*84),0)="","NA",OFFSET('Raw Data'!EG18,((Info!$M$1-1)*84),0))</f>
        <v>NA</v>
      </c>
      <c r="EH18" t="str">
        <f ca="1">IF(OFFSET('Raw Data'!EH18,((Info!$M$1-1)*84),0)="","NA",OFFSET('Raw Data'!EH18,((Info!$M$1-1)*84),0))</f>
        <v>NA</v>
      </c>
      <c r="EI18" t="str">
        <f ca="1">IF(OFFSET('Raw Data'!EI18,((Info!$M$1-1)*84),0)="","NA",OFFSET('Raw Data'!EI18,((Info!$M$1-1)*84),0))</f>
        <v>NA</v>
      </c>
      <c r="EJ18" t="str">
        <f ca="1">IF(OFFSET('Raw Data'!EJ18,((Info!$M$1-1)*84),0)="","NA",OFFSET('Raw Data'!EJ18,((Info!$M$1-1)*84),0))</f>
        <v>NA</v>
      </c>
      <c r="EK18" t="str">
        <f ca="1">IF(OFFSET('Raw Data'!EK18,((Info!$M$1-1)*84),0)="","NA",OFFSET('Raw Data'!EK18,((Info!$M$1-1)*84),0))</f>
        <v>NA</v>
      </c>
      <c r="EL18" t="str">
        <f ca="1">IF(OFFSET('Raw Data'!EL18,((Info!$M$1-1)*84),0)="","NA",OFFSET('Raw Data'!EL18,((Info!$M$1-1)*84),0))</f>
        <v>NA</v>
      </c>
      <c r="EM18" t="str">
        <f ca="1">IF(OFFSET('Raw Data'!EM18,((Info!$M$1-1)*84),0)="","NA",OFFSET('Raw Data'!EM18,((Info!$M$1-1)*84),0))</f>
        <v>NA</v>
      </c>
      <c r="EN18" t="str">
        <f ca="1">IF(OFFSET('Raw Data'!EN18,((Info!$M$1-1)*84),0)="","NA",OFFSET('Raw Data'!EN18,((Info!$M$1-1)*84),0))</f>
        <v>NA</v>
      </c>
      <c r="EO18" t="str">
        <f ca="1">IF(OFFSET('Raw Data'!EO18,((Info!$M$1-1)*84),0)="","NA",OFFSET('Raw Data'!EO18,((Info!$M$1-1)*84),0))</f>
        <v>NA</v>
      </c>
      <c r="EP18" t="str">
        <f ca="1">IF(OFFSET('Raw Data'!EP18,((Info!$M$1-1)*84),0)="","NA",OFFSET('Raw Data'!EP18,((Info!$M$1-1)*84),0))</f>
        <v>NA</v>
      </c>
      <c r="EQ18" t="str">
        <f ca="1">IF(OFFSET('Raw Data'!EQ18,((Info!$M$1-1)*84),0)="","NA",OFFSET('Raw Data'!EQ18,((Info!$M$1-1)*84),0))</f>
        <v>NA</v>
      </c>
      <c r="ER18" t="str">
        <f ca="1">IF(OFFSET('Raw Data'!ER18,((Info!$M$1-1)*84),0)="","NA",OFFSET('Raw Data'!ER18,((Info!$M$1-1)*84),0))</f>
        <v>NA</v>
      </c>
      <c r="ES18" t="str">
        <f ca="1">IF(OFFSET('Raw Data'!ES18,((Info!$M$1-1)*84),0)="","NA",OFFSET('Raw Data'!ES18,((Info!$M$1-1)*84),0))</f>
        <v>NA</v>
      </c>
      <c r="ET18" t="str">
        <f ca="1">IF(OFFSET('Raw Data'!ET18,((Info!$M$1-1)*84),0)="","NA",OFFSET('Raw Data'!ET18,((Info!$M$1-1)*84),0))</f>
        <v>NA</v>
      </c>
      <c r="EU18" t="str">
        <f ca="1">IF(OFFSET('Raw Data'!EU18,((Info!$M$1-1)*84),0)="","NA",OFFSET('Raw Data'!EU18,((Info!$M$1-1)*84),0))</f>
        <v>NA</v>
      </c>
      <c r="EV18" t="str">
        <f ca="1">IF(OFFSET('Raw Data'!EV18,((Info!$M$1-1)*84),0)="","NA",OFFSET('Raw Data'!EV18,((Info!$M$1-1)*84),0))</f>
        <v>NA</v>
      </c>
      <c r="EW18" t="str">
        <f ca="1">IF(OFFSET('Raw Data'!EW18,((Info!$M$1-1)*84),0)="","NA",OFFSET('Raw Data'!EW18,((Info!$M$1-1)*84),0))</f>
        <v>NA</v>
      </c>
      <c r="EX18" t="str">
        <f ca="1">IF(OFFSET('Raw Data'!EX18,((Info!$M$1-1)*84),0)="","NA",OFFSET('Raw Data'!EX18,((Info!$M$1-1)*84),0))</f>
        <v>NA</v>
      </c>
      <c r="EY18" t="str">
        <f ca="1">IF(OFFSET('Raw Data'!EY18,((Info!$M$1-1)*84),0)="","NA",OFFSET('Raw Data'!EY18,((Info!$M$1-1)*84),0))</f>
        <v>NA</v>
      </c>
      <c r="EZ18" t="str">
        <f ca="1">IF(OFFSET('Raw Data'!EZ18,((Info!$M$1-1)*84),0)="","NA",OFFSET('Raw Data'!EZ18,((Info!$M$1-1)*84),0))</f>
        <v>NA</v>
      </c>
      <c r="FA18" t="str">
        <f ca="1">IF(OFFSET('Raw Data'!FA18,((Info!$M$1-1)*84),0)="","NA",OFFSET('Raw Data'!FA18,((Info!$M$1-1)*84),0))</f>
        <v>NA</v>
      </c>
      <c r="FB18" t="str">
        <f ca="1">IF(OFFSET('Raw Data'!FB18,((Info!$M$1-1)*84),0)="","NA",OFFSET('Raw Data'!FB18,((Info!$M$1-1)*84),0))</f>
        <v>NA</v>
      </c>
      <c r="FC18" t="str">
        <f ca="1">IF(OFFSET('Raw Data'!FC18,((Info!$M$1-1)*84),0)="","NA",OFFSET('Raw Data'!FC18,((Info!$M$1-1)*84),0))</f>
        <v>NA</v>
      </c>
      <c r="FD18" t="str">
        <f ca="1">IF(OFFSET('Raw Data'!FD18,((Info!$M$1-1)*84),0)="","NA",OFFSET('Raw Data'!FD18,((Info!$M$1-1)*84),0))</f>
        <v>NA</v>
      </c>
      <c r="FE18" t="str">
        <f ca="1">IF(OFFSET('Raw Data'!FE18,((Info!$M$1-1)*84),0)="","NA",OFFSET('Raw Data'!FE18,((Info!$M$1-1)*84),0))</f>
        <v>NA</v>
      </c>
      <c r="FF18" t="str">
        <f ca="1">IF(OFFSET('Raw Data'!FF18,((Info!$M$1-1)*84),0)="","NA",OFFSET('Raw Data'!FF18,((Info!$M$1-1)*84),0))</f>
        <v>NA</v>
      </c>
      <c r="FG18" t="str">
        <f ca="1">IF(OFFSET('Raw Data'!FG18,((Info!$M$1-1)*84),0)="","NA",OFFSET('Raw Data'!FG18,((Info!$M$1-1)*84),0))</f>
        <v>NA</v>
      </c>
      <c r="FH18" t="str">
        <f ca="1">IF(OFFSET('Raw Data'!FH18,((Info!$M$1-1)*84),0)="","NA",OFFSET('Raw Data'!FH18,((Info!$M$1-1)*84),0))</f>
        <v>NA</v>
      </c>
      <c r="FI18" t="str">
        <f ca="1">IF(OFFSET('Raw Data'!FI18,((Info!$M$1-1)*84),0)="","NA",OFFSET('Raw Data'!FI18,((Info!$M$1-1)*84),0))</f>
        <v>NA</v>
      </c>
      <c r="FJ18" t="str">
        <f ca="1">IF(OFFSET('Raw Data'!FJ18,((Info!$M$1-1)*84),0)="","NA",OFFSET('Raw Data'!FJ18,((Info!$M$1-1)*84),0))</f>
        <v>NA</v>
      </c>
      <c r="FK18" t="str">
        <f ca="1">IF(OFFSET('Raw Data'!FK18,((Info!$M$1-1)*84),0)="","NA",OFFSET('Raw Data'!FK18,((Info!$M$1-1)*84),0))</f>
        <v>NA</v>
      </c>
      <c r="FL18" t="str">
        <f ca="1">IF(OFFSET('Raw Data'!FL18,((Info!$M$1-1)*84),0)="","NA",OFFSET('Raw Data'!FL18,((Info!$M$1-1)*84),0))</f>
        <v>NA</v>
      </c>
      <c r="FM18" t="str">
        <f ca="1">IF(OFFSET('Raw Data'!FM18,((Info!$M$1-1)*84),0)="","NA",OFFSET('Raw Data'!FM18,((Info!$M$1-1)*84),0))</f>
        <v>NA</v>
      </c>
      <c r="FN18" t="str">
        <f ca="1">IF(OFFSET('Raw Data'!FN18,((Info!$M$1-1)*84),0)="","NA",OFFSET('Raw Data'!FN18,((Info!$M$1-1)*84),0))</f>
        <v>NA</v>
      </c>
      <c r="FO18" t="str">
        <f ca="1">IF(OFFSET('Raw Data'!FO18,((Info!$M$1-1)*84),0)="","NA",OFFSET('Raw Data'!FO18,((Info!$M$1-1)*84),0))</f>
        <v>NA</v>
      </c>
      <c r="FP18" t="str">
        <f ca="1">IF(OFFSET('Raw Data'!FP18,((Info!$M$1-1)*84),0)="","NA",OFFSET('Raw Data'!FP18,((Info!$M$1-1)*84),0))</f>
        <v>NA</v>
      </c>
      <c r="FQ18" t="str">
        <f ca="1">IF(OFFSET('Raw Data'!FQ18,((Info!$M$1-1)*84),0)="","NA",OFFSET('Raw Data'!FQ18,((Info!$M$1-1)*84),0))</f>
        <v>NA</v>
      </c>
      <c r="FR18" t="str">
        <f ca="1">IF(OFFSET('Raw Data'!FR18,((Info!$M$1-1)*84),0)="","NA",OFFSET('Raw Data'!FR18,((Info!$M$1-1)*84),0))</f>
        <v>NA</v>
      </c>
      <c r="FS18" t="str">
        <f ca="1">IF(OFFSET('Raw Data'!FS18,((Info!$M$1-1)*84),0)="","NA",OFFSET('Raw Data'!FS18,((Info!$M$1-1)*84),0))</f>
        <v>NA</v>
      </c>
      <c r="FT18" t="str">
        <f ca="1">IF(OFFSET('Raw Data'!FT18,((Info!$M$1-1)*84),0)="","NA",OFFSET('Raw Data'!FT18,((Info!$M$1-1)*84),0))</f>
        <v>NA</v>
      </c>
      <c r="FU18" t="str">
        <f ca="1">IF(OFFSET('Raw Data'!FU18,((Info!$M$1-1)*84),0)="","NA",OFFSET('Raw Data'!FU18,((Info!$M$1-1)*84),0))</f>
        <v>NA</v>
      </c>
      <c r="FV18" t="str">
        <f ca="1">IF(OFFSET('Raw Data'!FV18,((Info!$M$1-1)*84),0)="","NA",OFFSET('Raw Data'!FV18,((Info!$M$1-1)*84),0))</f>
        <v>NA</v>
      </c>
      <c r="FW18" t="str">
        <f ca="1">IF(OFFSET('Raw Data'!FW18,((Info!$M$1-1)*84),0)="","NA",OFFSET('Raw Data'!FW18,((Info!$M$1-1)*84),0))</f>
        <v>NA</v>
      </c>
      <c r="FX18" t="str">
        <f ca="1">IF(OFFSET('Raw Data'!FX18,((Info!$M$1-1)*84),0)="","NA",OFFSET('Raw Data'!FX18,((Info!$M$1-1)*84),0))</f>
        <v>NA</v>
      </c>
      <c r="FY18" t="str">
        <f ca="1">IF(OFFSET('Raw Data'!FY18,((Info!$M$1-1)*84),0)="","NA",OFFSET('Raw Data'!FY18,((Info!$M$1-1)*84),0))</f>
        <v>NA</v>
      </c>
      <c r="FZ18" t="str">
        <f ca="1">IF(OFFSET('Raw Data'!FZ18,((Info!$M$1-1)*84),0)="","NA",OFFSET('Raw Data'!FZ18,((Info!$M$1-1)*84),0))</f>
        <v>NA</v>
      </c>
      <c r="GA18" t="str">
        <f ca="1">IF(OFFSET('Raw Data'!GA18,((Info!$M$1-1)*84),0)="","NA",OFFSET('Raw Data'!GA18,((Info!$M$1-1)*84),0))</f>
        <v>NA</v>
      </c>
      <c r="GB18" t="str">
        <f ca="1">IF(OFFSET('Raw Data'!GB18,((Info!$M$1-1)*84),0)="","NA",OFFSET('Raw Data'!GB18,((Info!$M$1-1)*84),0))</f>
        <v>NA</v>
      </c>
      <c r="GC18" t="str">
        <f ca="1">IF(OFFSET('Raw Data'!GC18,((Info!$M$1-1)*84),0)="","NA",OFFSET('Raw Data'!GC18,((Info!$M$1-1)*84),0))</f>
        <v>NA</v>
      </c>
      <c r="GD18" t="str">
        <f ca="1">IF(OFFSET('Raw Data'!GD18,((Info!$M$1-1)*84),0)="","NA",OFFSET('Raw Data'!GD18,((Info!$M$1-1)*84),0))</f>
        <v>NA</v>
      </c>
      <c r="GE18" t="str">
        <f ca="1">IF(OFFSET('Raw Data'!GE18,((Info!$M$1-1)*84),0)="","NA",OFFSET('Raw Data'!GE18,((Info!$M$1-1)*84),0))</f>
        <v>NA</v>
      </c>
      <c r="GF18" t="str">
        <f ca="1">IF(OFFSET('Raw Data'!GF18,((Info!$M$1-1)*84),0)="","NA",OFFSET('Raw Data'!GF18,((Info!$M$1-1)*84),0))</f>
        <v>NA</v>
      </c>
      <c r="GG18" t="str">
        <f ca="1">IF(OFFSET('Raw Data'!GG18,((Info!$M$1-1)*84),0)="","NA",OFFSET('Raw Data'!GG18,((Info!$M$1-1)*84),0))</f>
        <v>NA</v>
      </c>
      <c r="GH18" t="str">
        <f ca="1">IF(OFFSET('Raw Data'!GH18,((Info!$M$1-1)*84),0)="","NA",OFFSET('Raw Data'!GH18,((Info!$M$1-1)*84),0))</f>
        <v>NA</v>
      </c>
      <c r="GI18" t="str">
        <f ca="1">IF(OFFSET('Raw Data'!GI18,((Info!$M$1-1)*84),0)="","NA",OFFSET('Raw Data'!GI18,((Info!$M$1-1)*84),0))</f>
        <v>NA</v>
      </c>
      <c r="GJ18" t="str">
        <f ca="1">IF(OFFSET('Raw Data'!GJ18,((Info!$M$1-1)*84),0)="","NA",OFFSET('Raw Data'!GJ18,((Info!$M$1-1)*84),0))</f>
        <v>NA</v>
      </c>
      <c r="GK18" t="str">
        <f ca="1">IF(OFFSET('Raw Data'!GK18,((Info!$M$1-1)*84),0)="","NA",OFFSET('Raw Data'!GK18,((Info!$M$1-1)*84),0))</f>
        <v>NA</v>
      </c>
    </row>
    <row r="19" spans="1:193">
      <c r="A19" t="str">
        <f ca="1">OFFSET('Raw Data'!A19,((Info!$M$1-1)*84),0)</f>
        <v>Dol Sales Chg YAG</v>
      </c>
      <c r="B19" t="str">
        <f ca="1">IF(OFFSET('Raw Data'!B19,((Info!$M$1-1)*84),0)="","NA",OFFSET('Raw Data'!B19,((Info!$M$1-1)*84),0))</f>
        <v>NA</v>
      </c>
      <c r="C19" t="str">
        <f ca="1">IF(OFFSET('Raw Data'!C19,((Info!$M$1-1)*84),0)="","NA",OFFSET('Raw Data'!C19,((Info!$M$1-1)*84),0))</f>
        <v>NA</v>
      </c>
      <c r="D19" t="str">
        <f ca="1">IF(OFFSET('Raw Data'!D19,((Info!$M$1-1)*84),0)="","NA",OFFSET('Raw Data'!D19,((Info!$M$1-1)*84),0))</f>
        <v>NA</v>
      </c>
      <c r="E19" t="str">
        <f ca="1">IF(OFFSET('Raw Data'!E19,((Info!$M$1-1)*84),0)="","NA",OFFSET('Raw Data'!E19,((Info!$M$1-1)*84),0))</f>
        <v>NA</v>
      </c>
      <c r="F19" t="str">
        <f ca="1">IF(OFFSET('Raw Data'!F19,((Info!$M$1-1)*84),0)="","NA",OFFSET('Raw Data'!F19,((Info!$M$1-1)*84),0))</f>
        <v>NA</v>
      </c>
      <c r="G19" t="str">
        <f ca="1">IF(OFFSET('Raw Data'!G19,((Info!$M$1-1)*84),0)="","NA",OFFSET('Raw Data'!G19,((Info!$M$1-1)*84),0))</f>
        <v>NA</v>
      </c>
      <c r="H19" t="str">
        <f ca="1">IF(OFFSET('Raw Data'!H19,((Info!$M$1-1)*84),0)="","NA",OFFSET('Raw Data'!H19,((Info!$M$1-1)*84),0))</f>
        <v>NA</v>
      </c>
      <c r="I19" t="str">
        <f ca="1">IF(OFFSET('Raw Data'!I19,((Info!$M$1-1)*84),0)="","NA",OFFSET('Raw Data'!I19,((Info!$M$1-1)*84),0))</f>
        <v>NA</v>
      </c>
      <c r="J19" t="str">
        <f ca="1">IF(OFFSET('Raw Data'!J19,((Info!$M$1-1)*84),0)="","NA",OFFSET('Raw Data'!J19,((Info!$M$1-1)*84),0))</f>
        <v>NA</v>
      </c>
      <c r="K19" t="str">
        <f ca="1">IF(OFFSET('Raw Data'!K19,((Info!$M$1-1)*84),0)="","NA",OFFSET('Raw Data'!K19,((Info!$M$1-1)*84),0))</f>
        <v>NA</v>
      </c>
      <c r="L19" t="str">
        <f ca="1">IF(OFFSET('Raw Data'!L19,((Info!$M$1-1)*84),0)="","NA",OFFSET('Raw Data'!L19,((Info!$M$1-1)*84),0))</f>
        <v>NA</v>
      </c>
      <c r="M19" t="str">
        <f ca="1">IF(OFFSET('Raw Data'!M19,((Info!$M$1-1)*84),0)="","NA",OFFSET('Raw Data'!M19,((Info!$M$1-1)*84),0))</f>
        <v>NA</v>
      </c>
      <c r="N19" t="str">
        <f ca="1">IF(OFFSET('Raw Data'!N19,((Info!$M$1-1)*84),0)="","NA",OFFSET('Raw Data'!N19,((Info!$M$1-1)*84),0))</f>
        <v>NA</v>
      </c>
      <c r="O19" t="str">
        <f ca="1">IF(OFFSET('Raw Data'!O19,((Info!$M$1-1)*84),0)="","NA",OFFSET('Raw Data'!O19,((Info!$M$1-1)*84),0))</f>
        <v>NA</v>
      </c>
      <c r="P19" t="str">
        <f ca="1">IF(OFFSET('Raw Data'!P19,((Info!$M$1-1)*84),0)="","NA",OFFSET('Raw Data'!P19,((Info!$M$1-1)*84),0))</f>
        <v>NA</v>
      </c>
      <c r="Q19" t="str">
        <f ca="1">IF(OFFSET('Raw Data'!Q19,((Info!$M$1-1)*84),0)="","NA",OFFSET('Raw Data'!Q19,((Info!$M$1-1)*84),0))</f>
        <v>NA</v>
      </c>
      <c r="R19" t="str">
        <f ca="1">IF(OFFSET('Raw Data'!R19,((Info!$M$1-1)*84),0)="","NA",OFFSET('Raw Data'!R19,((Info!$M$1-1)*84),0))</f>
        <v>NA</v>
      </c>
      <c r="S19" t="str">
        <f ca="1">IF(OFFSET('Raw Data'!S19,((Info!$M$1-1)*84),0)="","NA",OFFSET('Raw Data'!S19,((Info!$M$1-1)*84),0))</f>
        <v>NA</v>
      </c>
      <c r="T19" t="str">
        <f ca="1">IF(OFFSET('Raw Data'!T19,((Info!$M$1-1)*84),0)="","NA",OFFSET('Raw Data'!T19,((Info!$M$1-1)*84),0))</f>
        <v>NA</v>
      </c>
      <c r="U19" t="str">
        <f ca="1">IF(OFFSET('Raw Data'!U19,((Info!$M$1-1)*84),0)="","NA",OFFSET('Raw Data'!U19,((Info!$M$1-1)*84),0))</f>
        <v>NA</v>
      </c>
      <c r="V19" t="str">
        <f ca="1">IF(OFFSET('Raw Data'!V19,((Info!$M$1-1)*84),0)="","NA",OFFSET('Raw Data'!V19,((Info!$M$1-1)*84),0))</f>
        <v>NA</v>
      </c>
      <c r="W19" t="str">
        <f ca="1">IF(OFFSET('Raw Data'!W19,((Info!$M$1-1)*84),0)="","NA",OFFSET('Raw Data'!W19,((Info!$M$1-1)*84),0))</f>
        <v>NA</v>
      </c>
      <c r="X19" t="str">
        <f ca="1">IF(OFFSET('Raw Data'!X19,((Info!$M$1-1)*84),0)="","NA",OFFSET('Raw Data'!X19,((Info!$M$1-1)*84),0))</f>
        <v>NA</v>
      </c>
      <c r="Y19" t="str">
        <f ca="1">IF(OFFSET('Raw Data'!Y19,((Info!$M$1-1)*84),0)="","NA",OFFSET('Raw Data'!Y19,((Info!$M$1-1)*84),0))</f>
        <v>NA</v>
      </c>
      <c r="Z19" t="str">
        <f ca="1">IF(OFFSET('Raw Data'!Z19,((Info!$M$1-1)*84),0)="","NA",OFFSET('Raw Data'!Z19,((Info!$M$1-1)*84),0))</f>
        <v>NA</v>
      </c>
      <c r="AA19" t="str">
        <f ca="1">IF(OFFSET('Raw Data'!AA19,((Info!$M$1-1)*84),0)="","NA",OFFSET('Raw Data'!AA19,((Info!$M$1-1)*84),0))</f>
        <v>NA</v>
      </c>
      <c r="AB19" t="str">
        <f ca="1">IF(OFFSET('Raw Data'!AB19,((Info!$M$1-1)*84),0)="","NA",OFFSET('Raw Data'!AB19,((Info!$M$1-1)*84),0))</f>
        <v>NA</v>
      </c>
      <c r="AC19" t="str">
        <f ca="1">IF(OFFSET('Raw Data'!AC19,((Info!$M$1-1)*84),0)="","NA",OFFSET('Raw Data'!AC19,((Info!$M$1-1)*84),0))</f>
        <v>NA</v>
      </c>
      <c r="AD19" t="str">
        <f ca="1">IF(OFFSET('Raw Data'!AD19,((Info!$M$1-1)*84),0)="","NA",OFFSET('Raw Data'!AD19,((Info!$M$1-1)*84),0))</f>
        <v>NA</v>
      </c>
      <c r="AE19" t="str">
        <f ca="1">IF(OFFSET('Raw Data'!AE19,((Info!$M$1-1)*84),0)="","NA",OFFSET('Raw Data'!AE19,((Info!$M$1-1)*84),0))</f>
        <v>NA</v>
      </c>
      <c r="AF19" t="str">
        <f ca="1">IF(OFFSET('Raw Data'!AF19,((Info!$M$1-1)*84),0)="","NA",OFFSET('Raw Data'!AF19,((Info!$M$1-1)*84),0))</f>
        <v>NA</v>
      </c>
      <c r="AG19" t="str">
        <f ca="1">IF(OFFSET('Raw Data'!AG19,((Info!$M$1-1)*84),0)="","NA",OFFSET('Raw Data'!AG19,((Info!$M$1-1)*84),0))</f>
        <v>NA</v>
      </c>
      <c r="AH19" t="str">
        <f ca="1">IF(OFFSET('Raw Data'!AH19,((Info!$M$1-1)*84),0)="","NA",OFFSET('Raw Data'!AH19,((Info!$M$1-1)*84),0))</f>
        <v>NA</v>
      </c>
      <c r="AI19" t="str">
        <f ca="1">IF(OFFSET('Raw Data'!AI19,((Info!$M$1-1)*84),0)="","NA",OFFSET('Raw Data'!AI19,((Info!$M$1-1)*84),0))</f>
        <v>NA</v>
      </c>
      <c r="AJ19" t="str">
        <f ca="1">IF(OFFSET('Raw Data'!AJ19,((Info!$M$1-1)*84),0)="","NA",OFFSET('Raw Data'!AJ19,((Info!$M$1-1)*84),0))</f>
        <v>NA</v>
      </c>
      <c r="AK19" t="str">
        <f ca="1">IF(OFFSET('Raw Data'!AK19,((Info!$M$1-1)*84),0)="","NA",OFFSET('Raw Data'!AK19,((Info!$M$1-1)*84),0))</f>
        <v>NA</v>
      </c>
      <c r="AL19" t="str">
        <f ca="1">IF(OFFSET('Raw Data'!AL19,((Info!$M$1-1)*84),0)="","NA",OFFSET('Raw Data'!AL19,((Info!$M$1-1)*84),0))</f>
        <v>NA</v>
      </c>
      <c r="AM19" t="str">
        <f ca="1">IF(OFFSET('Raw Data'!AM19,((Info!$M$1-1)*84),0)="","NA",OFFSET('Raw Data'!AM19,((Info!$M$1-1)*84),0))</f>
        <v>NA</v>
      </c>
      <c r="AN19" t="str">
        <f ca="1">IF(OFFSET('Raw Data'!AN19,((Info!$M$1-1)*84),0)="","NA",OFFSET('Raw Data'!AN19,((Info!$M$1-1)*84),0))</f>
        <v>NA</v>
      </c>
      <c r="AO19" t="str">
        <f ca="1">IF(OFFSET('Raw Data'!AO19,((Info!$M$1-1)*84),0)="","NA",OFFSET('Raw Data'!AO19,((Info!$M$1-1)*84),0))</f>
        <v>NA</v>
      </c>
      <c r="AP19" t="str">
        <f ca="1">IF(OFFSET('Raw Data'!AP19,((Info!$M$1-1)*84),0)="","NA",OFFSET('Raw Data'!AP19,((Info!$M$1-1)*84),0))</f>
        <v>NA</v>
      </c>
      <c r="AQ19" t="str">
        <f ca="1">IF(OFFSET('Raw Data'!AQ19,((Info!$M$1-1)*84),0)="","NA",OFFSET('Raw Data'!AQ19,((Info!$M$1-1)*84),0))</f>
        <v>NA</v>
      </c>
      <c r="AR19" t="str">
        <f ca="1">IF(OFFSET('Raw Data'!AR19,((Info!$M$1-1)*84),0)="","NA",OFFSET('Raw Data'!AR19,((Info!$M$1-1)*84),0))</f>
        <v>NA</v>
      </c>
      <c r="AS19" t="str">
        <f ca="1">IF(OFFSET('Raw Data'!AS19,((Info!$M$1-1)*84),0)="","NA",OFFSET('Raw Data'!AS19,((Info!$M$1-1)*84),0))</f>
        <v>NA</v>
      </c>
      <c r="AT19" t="str">
        <f ca="1">IF(OFFSET('Raw Data'!AT19,((Info!$M$1-1)*84),0)="","NA",OFFSET('Raw Data'!AT19,((Info!$M$1-1)*84),0))</f>
        <v>NA</v>
      </c>
      <c r="AU19" t="str">
        <f ca="1">IF(OFFSET('Raw Data'!AU19,((Info!$M$1-1)*84),0)="","NA",OFFSET('Raw Data'!AU19,((Info!$M$1-1)*84),0))</f>
        <v>NA</v>
      </c>
      <c r="AV19" t="str">
        <f ca="1">IF(OFFSET('Raw Data'!AV19,((Info!$M$1-1)*84),0)="","NA",OFFSET('Raw Data'!AV19,((Info!$M$1-1)*84),0))</f>
        <v>NA</v>
      </c>
      <c r="AW19" t="str">
        <f ca="1">IF(OFFSET('Raw Data'!AW19,((Info!$M$1-1)*84),0)="","NA",OFFSET('Raw Data'!AW19,((Info!$M$1-1)*84),0))</f>
        <v>NA</v>
      </c>
      <c r="AX19" t="str">
        <f ca="1">IF(OFFSET('Raw Data'!AX19,((Info!$M$1-1)*84),0)="","NA",OFFSET('Raw Data'!AX19,((Info!$M$1-1)*84),0))</f>
        <v>NA</v>
      </c>
      <c r="AY19" t="str">
        <f ca="1">IF(OFFSET('Raw Data'!AY19,((Info!$M$1-1)*84),0)="","NA",OFFSET('Raw Data'!AY19,((Info!$M$1-1)*84),0))</f>
        <v>NA</v>
      </c>
      <c r="AZ19" t="str">
        <f ca="1">IF(OFFSET('Raw Data'!AZ19,((Info!$M$1-1)*84),0)="","NA",OFFSET('Raw Data'!AZ19,((Info!$M$1-1)*84),0))</f>
        <v>NA</v>
      </c>
      <c r="BA19" t="str">
        <f ca="1">IF(OFFSET('Raw Data'!BA19,((Info!$M$1-1)*84),0)="","NA",OFFSET('Raw Data'!BA19,((Info!$M$1-1)*84),0))</f>
        <v>NA</v>
      </c>
      <c r="BB19" t="str">
        <f ca="1">IF(OFFSET('Raw Data'!BB19,((Info!$M$1-1)*84),0)="","NA",OFFSET('Raw Data'!BB19,((Info!$M$1-1)*84),0))</f>
        <v>NA</v>
      </c>
      <c r="BC19" t="str">
        <f ca="1">IF(OFFSET('Raw Data'!BC19,((Info!$M$1-1)*84),0)="","NA",OFFSET('Raw Data'!BC19,((Info!$M$1-1)*84),0))</f>
        <v>NA</v>
      </c>
      <c r="BD19" t="str">
        <f ca="1">IF(OFFSET('Raw Data'!BD19,((Info!$M$1-1)*84),0)="","NA",OFFSET('Raw Data'!BD19,((Info!$M$1-1)*84),0))</f>
        <v>NA</v>
      </c>
      <c r="BE19" t="str">
        <f ca="1">IF(OFFSET('Raw Data'!BE19,((Info!$M$1-1)*84),0)="","NA",OFFSET('Raw Data'!BE19,((Info!$M$1-1)*84),0))</f>
        <v>NA</v>
      </c>
      <c r="BF19" t="str">
        <f ca="1">IF(OFFSET('Raw Data'!BF19,((Info!$M$1-1)*84),0)="","NA",OFFSET('Raw Data'!BF19,((Info!$M$1-1)*84),0))</f>
        <v>NA</v>
      </c>
      <c r="BG19" t="str">
        <f ca="1">IF(OFFSET('Raw Data'!BG19,((Info!$M$1-1)*84),0)="","NA",OFFSET('Raw Data'!BG19,((Info!$M$1-1)*84),0))</f>
        <v>NA</v>
      </c>
      <c r="BH19" t="str">
        <f ca="1">IF(OFFSET('Raw Data'!BH19,((Info!$M$1-1)*84),0)="","NA",OFFSET('Raw Data'!BH19,((Info!$M$1-1)*84),0))</f>
        <v>NA</v>
      </c>
      <c r="BI19" t="str">
        <f ca="1">IF(OFFSET('Raw Data'!BI19,((Info!$M$1-1)*84),0)="","NA",OFFSET('Raw Data'!BI19,((Info!$M$1-1)*84),0))</f>
        <v>NA</v>
      </c>
      <c r="BJ19" t="str">
        <f ca="1">IF(OFFSET('Raw Data'!BJ19,((Info!$M$1-1)*84),0)="","NA",OFFSET('Raw Data'!BJ19,((Info!$M$1-1)*84),0))</f>
        <v>NA</v>
      </c>
      <c r="BK19" t="str">
        <f ca="1">IF(OFFSET('Raw Data'!BK19,((Info!$M$1-1)*84),0)="","NA",OFFSET('Raw Data'!BK19,((Info!$M$1-1)*84),0))</f>
        <v>NA</v>
      </c>
      <c r="BL19" t="str">
        <f ca="1">IF(OFFSET('Raw Data'!BL19,((Info!$M$1-1)*84),0)="","NA",OFFSET('Raw Data'!BL19,((Info!$M$1-1)*84),0))</f>
        <v>NA</v>
      </c>
      <c r="BM19" t="str">
        <f ca="1">IF(OFFSET('Raw Data'!BM19,((Info!$M$1-1)*84),0)="","NA",OFFSET('Raw Data'!BM19,((Info!$M$1-1)*84),0))</f>
        <v>NA</v>
      </c>
      <c r="BN19" t="str">
        <f ca="1">IF(OFFSET('Raw Data'!BN19,((Info!$M$1-1)*84),0)="","NA",OFFSET('Raw Data'!BN19,((Info!$M$1-1)*84),0))</f>
        <v>NA</v>
      </c>
      <c r="BO19" t="str">
        <f ca="1">IF(OFFSET('Raw Data'!BO19,((Info!$M$1-1)*84),0)="","NA",OFFSET('Raw Data'!BO19,((Info!$M$1-1)*84),0))</f>
        <v>NA</v>
      </c>
      <c r="BP19" t="str">
        <f ca="1">IF(OFFSET('Raw Data'!BP19,((Info!$M$1-1)*84),0)="","NA",OFFSET('Raw Data'!BP19,((Info!$M$1-1)*84),0))</f>
        <v>NA</v>
      </c>
      <c r="BQ19" t="str">
        <f ca="1">IF(OFFSET('Raw Data'!BQ19,((Info!$M$1-1)*84),0)="","NA",OFFSET('Raw Data'!BQ19,((Info!$M$1-1)*84),0))</f>
        <v>NA</v>
      </c>
      <c r="BR19" t="str">
        <f ca="1">IF(OFFSET('Raw Data'!BR19,((Info!$M$1-1)*84),0)="","NA",OFFSET('Raw Data'!BR19,((Info!$M$1-1)*84),0))</f>
        <v>NA</v>
      </c>
      <c r="BS19" t="str">
        <f ca="1">IF(OFFSET('Raw Data'!BS19,((Info!$M$1-1)*84),0)="","NA",OFFSET('Raw Data'!BS19,((Info!$M$1-1)*84),0))</f>
        <v>NA</v>
      </c>
      <c r="BT19" t="str">
        <f ca="1">IF(OFFSET('Raw Data'!BT19,((Info!$M$1-1)*84),0)="","NA",OFFSET('Raw Data'!BT19,((Info!$M$1-1)*84),0))</f>
        <v>NA</v>
      </c>
      <c r="BU19" t="str">
        <f ca="1">IF(OFFSET('Raw Data'!BU19,((Info!$M$1-1)*84),0)="","NA",OFFSET('Raw Data'!BU19,((Info!$M$1-1)*84),0))</f>
        <v>NA</v>
      </c>
      <c r="BV19" t="str">
        <f ca="1">IF(OFFSET('Raw Data'!BV19,((Info!$M$1-1)*84),0)="","NA",OFFSET('Raw Data'!BV19,((Info!$M$1-1)*84),0))</f>
        <v>NA</v>
      </c>
      <c r="BW19" t="str">
        <f ca="1">IF(OFFSET('Raw Data'!BW19,((Info!$M$1-1)*84),0)="","NA",OFFSET('Raw Data'!BW19,((Info!$M$1-1)*84),0))</f>
        <v>NA</v>
      </c>
      <c r="BX19" t="str">
        <f ca="1">IF(OFFSET('Raw Data'!BX19,((Info!$M$1-1)*84),0)="","NA",OFFSET('Raw Data'!BX19,((Info!$M$1-1)*84),0))</f>
        <v>NA</v>
      </c>
      <c r="BY19" t="str">
        <f ca="1">IF(OFFSET('Raw Data'!BY19,((Info!$M$1-1)*84),0)="","NA",OFFSET('Raw Data'!BY19,((Info!$M$1-1)*84),0))</f>
        <v>NA</v>
      </c>
      <c r="BZ19" t="str">
        <f ca="1">IF(OFFSET('Raw Data'!BZ19,((Info!$M$1-1)*84),0)="","NA",OFFSET('Raw Data'!BZ19,((Info!$M$1-1)*84),0))</f>
        <v>NA</v>
      </c>
      <c r="CA19" t="str">
        <f ca="1">IF(OFFSET('Raw Data'!CA19,((Info!$M$1-1)*84),0)="","NA",OFFSET('Raw Data'!CA19,((Info!$M$1-1)*84),0))</f>
        <v>NA</v>
      </c>
      <c r="CB19" t="str">
        <f ca="1">IF(OFFSET('Raw Data'!CB19,((Info!$M$1-1)*84),0)="","NA",OFFSET('Raw Data'!CB19,((Info!$M$1-1)*84),0))</f>
        <v>NA</v>
      </c>
      <c r="CC19" t="str">
        <f ca="1">IF(OFFSET('Raw Data'!CC19,((Info!$M$1-1)*84),0)="","NA",OFFSET('Raw Data'!CC19,((Info!$M$1-1)*84),0))</f>
        <v>NA</v>
      </c>
      <c r="CD19" t="str">
        <f ca="1">IF(OFFSET('Raw Data'!CD19,((Info!$M$1-1)*84),0)="","NA",OFFSET('Raw Data'!CD19,((Info!$M$1-1)*84),0))</f>
        <v>NA</v>
      </c>
      <c r="CE19" t="str">
        <f ca="1">IF(OFFSET('Raw Data'!CE19,((Info!$M$1-1)*84),0)="","NA",OFFSET('Raw Data'!CE19,((Info!$M$1-1)*84),0))</f>
        <v>NA</v>
      </c>
      <c r="CF19" t="str">
        <f ca="1">IF(OFFSET('Raw Data'!CF19,((Info!$M$1-1)*84),0)="","NA",OFFSET('Raw Data'!CF19,((Info!$M$1-1)*84),0))</f>
        <v>NA</v>
      </c>
      <c r="CG19" t="str">
        <f ca="1">IF(OFFSET('Raw Data'!CG19,((Info!$M$1-1)*84),0)="","NA",OFFSET('Raw Data'!CG19,((Info!$M$1-1)*84),0))</f>
        <v>NA</v>
      </c>
      <c r="CH19" t="str">
        <f ca="1">IF(OFFSET('Raw Data'!CH19,((Info!$M$1-1)*84),0)="","NA",OFFSET('Raw Data'!CH19,((Info!$M$1-1)*84),0))</f>
        <v>NA</v>
      </c>
      <c r="CI19" t="str">
        <f ca="1">IF(OFFSET('Raw Data'!CI19,((Info!$M$1-1)*84),0)="","NA",OFFSET('Raw Data'!CI19,((Info!$M$1-1)*84),0))</f>
        <v>NA</v>
      </c>
      <c r="CJ19" t="str">
        <f ca="1">IF(OFFSET('Raw Data'!CJ19,((Info!$M$1-1)*84),0)="","NA",OFFSET('Raw Data'!CJ19,((Info!$M$1-1)*84),0))</f>
        <v>NA</v>
      </c>
      <c r="CK19" t="str">
        <f ca="1">IF(OFFSET('Raw Data'!CK19,((Info!$M$1-1)*84),0)="","NA",OFFSET('Raw Data'!CK19,((Info!$M$1-1)*84),0))</f>
        <v>NA</v>
      </c>
      <c r="CL19" t="str">
        <f ca="1">IF(OFFSET('Raw Data'!CL19,((Info!$M$1-1)*84),0)="","NA",OFFSET('Raw Data'!CL19,((Info!$M$1-1)*84),0))</f>
        <v>NA</v>
      </c>
      <c r="CM19" t="str">
        <f ca="1">IF(OFFSET('Raw Data'!CM19,((Info!$M$1-1)*84),0)="","NA",OFFSET('Raw Data'!CM19,((Info!$M$1-1)*84),0))</f>
        <v>NA</v>
      </c>
      <c r="CN19" t="str">
        <f ca="1">IF(OFFSET('Raw Data'!CN19,((Info!$M$1-1)*84),0)="","NA",OFFSET('Raw Data'!CN19,((Info!$M$1-1)*84),0))</f>
        <v>NA</v>
      </c>
      <c r="CO19" t="str">
        <f ca="1">IF(OFFSET('Raw Data'!CO19,((Info!$M$1-1)*84),0)="","NA",OFFSET('Raw Data'!CO19,((Info!$M$1-1)*84),0))</f>
        <v>NA</v>
      </c>
      <c r="CP19" t="str">
        <f ca="1">IF(OFFSET('Raw Data'!CP19,((Info!$M$1-1)*84),0)="","NA",OFFSET('Raw Data'!CP19,((Info!$M$1-1)*84),0))</f>
        <v>NA</v>
      </c>
      <c r="CQ19" t="str">
        <f ca="1">IF(OFFSET('Raw Data'!CQ19,((Info!$M$1-1)*84),0)="","NA",OFFSET('Raw Data'!CQ19,((Info!$M$1-1)*84),0))</f>
        <v>NA</v>
      </c>
      <c r="CR19" t="str">
        <f ca="1">IF(OFFSET('Raw Data'!CR19,((Info!$M$1-1)*84),0)="","NA",OFFSET('Raw Data'!CR19,((Info!$M$1-1)*84),0))</f>
        <v>NA</v>
      </c>
      <c r="CS19" t="str">
        <f ca="1">IF(OFFSET('Raw Data'!CS19,((Info!$M$1-1)*84),0)="","NA",OFFSET('Raw Data'!CS19,((Info!$M$1-1)*84),0))</f>
        <v>NA</v>
      </c>
      <c r="CT19" t="str">
        <f ca="1">IF(OFFSET('Raw Data'!CT19,((Info!$M$1-1)*84),0)="","NA",OFFSET('Raw Data'!CT19,((Info!$M$1-1)*84),0))</f>
        <v>NA</v>
      </c>
      <c r="CU19" t="str">
        <f ca="1">IF(OFFSET('Raw Data'!CU19,((Info!$M$1-1)*84),0)="","NA",OFFSET('Raw Data'!CU19,((Info!$M$1-1)*84),0))</f>
        <v>NA</v>
      </c>
      <c r="CV19" t="str">
        <f ca="1">IF(OFFSET('Raw Data'!CV19,((Info!$M$1-1)*84),0)="","NA",OFFSET('Raw Data'!CV19,((Info!$M$1-1)*84),0))</f>
        <v>NA</v>
      </c>
      <c r="CW19" t="str">
        <f ca="1">IF(OFFSET('Raw Data'!CW19,((Info!$M$1-1)*84),0)="","NA",OFFSET('Raw Data'!CW19,((Info!$M$1-1)*84),0))</f>
        <v>NA</v>
      </c>
      <c r="CX19" t="str">
        <f ca="1">IF(OFFSET('Raw Data'!CX19,((Info!$M$1-1)*84),0)="","NA",OFFSET('Raw Data'!CX19,((Info!$M$1-1)*84),0))</f>
        <v>NA</v>
      </c>
      <c r="CY19" t="str">
        <f ca="1">IF(OFFSET('Raw Data'!CY19,((Info!$M$1-1)*84),0)="","NA",OFFSET('Raw Data'!CY19,((Info!$M$1-1)*84),0))</f>
        <v>NA</v>
      </c>
      <c r="CZ19" t="str">
        <f ca="1">IF(OFFSET('Raw Data'!CZ19,((Info!$M$1-1)*84),0)="","NA",OFFSET('Raw Data'!CZ19,((Info!$M$1-1)*84),0))</f>
        <v>NA</v>
      </c>
      <c r="DA19" t="str">
        <f ca="1">IF(OFFSET('Raw Data'!DA19,((Info!$M$1-1)*84),0)="","NA",OFFSET('Raw Data'!DA19,((Info!$M$1-1)*84),0))</f>
        <v>NA</v>
      </c>
      <c r="DB19" t="str">
        <f ca="1">IF(OFFSET('Raw Data'!DB19,((Info!$M$1-1)*84),0)="","NA",OFFSET('Raw Data'!DB19,((Info!$M$1-1)*84),0))</f>
        <v>NA</v>
      </c>
      <c r="DC19" t="str">
        <f ca="1">IF(OFFSET('Raw Data'!DC19,((Info!$M$1-1)*84),0)="","NA",OFFSET('Raw Data'!DC19,((Info!$M$1-1)*84),0))</f>
        <v>NA</v>
      </c>
      <c r="DD19" t="str">
        <f ca="1">IF(OFFSET('Raw Data'!DD19,((Info!$M$1-1)*84),0)="","NA",OFFSET('Raw Data'!DD19,((Info!$M$1-1)*84),0))</f>
        <v>NA</v>
      </c>
      <c r="DE19" t="str">
        <f ca="1">IF(OFFSET('Raw Data'!DE19,((Info!$M$1-1)*84),0)="","NA",OFFSET('Raw Data'!DE19,((Info!$M$1-1)*84),0))</f>
        <v>NA</v>
      </c>
      <c r="DF19" t="str">
        <f ca="1">IF(OFFSET('Raw Data'!DF19,((Info!$M$1-1)*84),0)="","NA",OFFSET('Raw Data'!DF19,((Info!$M$1-1)*84),0))</f>
        <v>NA</v>
      </c>
      <c r="DG19" t="str">
        <f ca="1">IF(OFFSET('Raw Data'!DG19,((Info!$M$1-1)*84),0)="","NA",OFFSET('Raw Data'!DG19,((Info!$M$1-1)*84),0))</f>
        <v>NA</v>
      </c>
      <c r="DH19" t="str">
        <f ca="1">IF(OFFSET('Raw Data'!DH19,((Info!$M$1-1)*84),0)="","NA",OFFSET('Raw Data'!DH19,((Info!$M$1-1)*84),0))</f>
        <v>NA</v>
      </c>
      <c r="DI19" t="str">
        <f ca="1">IF(OFFSET('Raw Data'!DI19,((Info!$M$1-1)*84),0)="","NA",OFFSET('Raw Data'!DI19,((Info!$M$1-1)*84),0))</f>
        <v>NA</v>
      </c>
      <c r="DJ19" t="str">
        <f ca="1">IF(OFFSET('Raw Data'!DJ19,((Info!$M$1-1)*84),0)="","NA",OFFSET('Raw Data'!DJ19,((Info!$M$1-1)*84),0))</f>
        <v>NA</v>
      </c>
      <c r="DK19" t="str">
        <f ca="1">IF(OFFSET('Raw Data'!DK19,((Info!$M$1-1)*84),0)="","NA",OFFSET('Raw Data'!DK19,((Info!$M$1-1)*84),0))</f>
        <v>NA</v>
      </c>
      <c r="DL19" t="str">
        <f ca="1">IF(OFFSET('Raw Data'!DL19,((Info!$M$1-1)*84),0)="","NA",OFFSET('Raw Data'!DL19,((Info!$M$1-1)*84),0))</f>
        <v>NA</v>
      </c>
      <c r="DM19" t="str">
        <f ca="1">IF(OFFSET('Raw Data'!DM19,((Info!$M$1-1)*84),0)="","NA",OFFSET('Raw Data'!DM19,((Info!$M$1-1)*84),0))</f>
        <v>NA</v>
      </c>
      <c r="DN19" t="str">
        <f ca="1">IF(OFFSET('Raw Data'!DN19,((Info!$M$1-1)*84),0)="","NA",OFFSET('Raw Data'!DN19,((Info!$M$1-1)*84),0))</f>
        <v>NA</v>
      </c>
      <c r="DO19" t="str">
        <f ca="1">IF(OFFSET('Raw Data'!DO19,((Info!$M$1-1)*84),0)="","NA",OFFSET('Raw Data'!DO19,((Info!$M$1-1)*84),0))</f>
        <v>NA</v>
      </c>
      <c r="DP19" t="str">
        <f ca="1">IF(OFFSET('Raw Data'!DP19,((Info!$M$1-1)*84),0)="","NA",OFFSET('Raw Data'!DP19,((Info!$M$1-1)*84),0))</f>
        <v>NA</v>
      </c>
      <c r="DQ19" t="str">
        <f ca="1">IF(OFFSET('Raw Data'!DQ19,((Info!$M$1-1)*84),0)="","NA",OFFSET('Raw Data'!DQ19,((Info!$M$1-1)*84),0))</f>
        <v>NA</v>
      </c>
      <c r="DR19" t="str">
        <f ca="1">IF(OFFSET('Raw Data'!DR19,((Info!$M$1-1)*84),0)="","NA",OFFSET('Raw Data'!DR19,((Info!$M$1-1)*84),0))</f>
        <v>NA</v>
      </c>
      <c r="DS19" t="str">
        <f ca="1">IF(OFFSET('Raw Data'!DS19,((Info!$M$1-1)*84),0)="","NA",OFFSET('Raw Data'!DS19,((Info!$M$1-1)*84),0))</f>
        <v>NA</v>
      </c>
      <c r="DT19" t="str">
        <f ca="1">IF(OFFSET('Raw Data'!DT19,((Info!$M$1-1)*84),0)="","NA",OFFSET('Raw Data'!DT19,((Info!$M$1-1)*84),0))</f>
        <v>NA</v>
      </c>
      <c r="DU19" t="str">
        <f ca="1">IF(OFFSET('Raw Data'!DU19,((Info!$M$1-1)*84),0)="","NA",OFFSET('Raw Data'!DU19,((Info!$M$1-1)*84),0))</f>
        <v>NA</v>
      </c>
      <c r="DV19" t="str">
        <f ca="1">IF(OFFSET('Raw Data'!DV19,((Info!$M$1-1)*84),0)="","NA",OFFSET('Raw Data'!DV19,((Info!$M$1-1)*84),0))</f>
        <v>NA</v>
      </c>
      <c r="DW19" t="str">
        <f ca="1">IF(OFFSET('Raw Data'!DW19,((Info!$M$1-1)*84),0)="","NA",OFFSET('Raw Data'!DW19,((Info!$M$1-1)*84),0))</f>
        <v>NA</v>
      </c>
      <c r="DX19" t="str">
        <f ca="1">IF(OFFSET('Raw Data'!DX19,((Info!$M$1-1)*84),0)="","NA",OFFSET('Raw Data'!DX19,((Info!$M$1-1)*84),0))</f>
        <v>NA</v>
      </c>
      <c r="DY19" t="str">
        <f ca="1">IF(OFFSET('Raw Data'!DY19,((Info!$M$1-1)*84),0)="","NA",OFFSET('Raw Data'!DY19,((Info!$M$1-1)*84),0))</f>
        <v>NA</v>
      </c>
      <c r="DZ19" t="str">
        <f ca="1">IF(OFFSET('Raw Data'!DZ19,((Info!$M$1-1)*84),0)="","NA",OFFSET('Raw Data'!DZ19,((Info!$M$1-1)*84),0))</f>
        <v>NA</v>
      </c>
      <c r="EA19" t="str">
        <f ca="1">IF(OFFSET('Raw Data'!EA19,((Info!$M$1-1)*84),0)="","NA",OFFSET('Raw Data'!EA19,((Info!$M$1-1)*84),0))</f>
        <v>NA</v>
      </c>
      <c r="EB19" t="str">
        <f ca="1">IF(OFFSET('Raw Data'!EB19,((Info!$M$1-1)*84),0)="","NA",OFFSET('Raw Data'!EB19,((Info!$M$1-1)*84),0))</f>
        <v>NA</v>
      </c>
      <c r="EC19" t="str">
        <f ca="1">IF(OFFSET('Raw Data'!EC19,((Info!$M$1-1)*84),0)="","NA",OFFSET('Raw Data'!EC19,((Info!$M$1-1)*84),0))</f>
        <v>NA</v>
      </c>
      <c r="ED19" t="str">
        <f ca="1">IF(OFFSET('Raw Data'!ED19,((Info!$M$1-1)*84),0)="","NA",OFFSET('Raw Data'!ED19,((Info!$M$1-1)*84),0))</f>
        <v>NA</v>
      </c>
      <c r="EE19" t="str">
        <f ca="1">IF(OFFSET('Raw Data'!EE19,((Info!$M$1-1)*84),0)="","NA",OFFSET('Raw Data'!EE19,((Info!$M$1-1)*84),0))</f>
        <v>NA</v>
      </c>
      <c r="EF19" t="str">
        <f ca="1">IF(OFFSET('Raw Data'!EF19,((Info!$M$1-1)*84),0)="","NA",OFFSET('Raw Data'!EF19,((Info!$M$1-1)*84),0))</f>
        <v>NA</v>
      </c>
      <c r="EG19" t="str">
        <f ca="1">IF(OFFSET('Raw Data'!EG19,((Info!$M$1-1)*84),0)="","NA",OFFSET('Raw Data'!EG19,((Info!$M$1-1)*84),0))</f>
        <v>NA</v>
      </c>
      <c r="EH19" t="str">
        <f ca="1">IF(OFFSET('Raw Data'!EH19,((Info!$M$1-1)*84),0)="","NA",OFFSET('Raw Data'!EH19,((Info!$M$1-1)*84),0))</f>
        <v>NA</v>
      </c>
      <c r="EI19" t="str">
        <f ca="1">IF(OFFSET('Raw Data'!EI19,((Info!$M$1-1)*84),0)="","NA",OFFSET('Raw Data'!EI19,((Info!$M$1-1)*84),0))</f>
        <v>NA</v>
      </c>
      <c r="EJ19" t="str">
        <f ca="1">IF(OFFSET('Raw Data'!EJ19,((Info!$M$1-1)*84),0)="","NA",OFFSET('Raw Data'!EJ19,((Info!$M$1-1)*84),0))</f>
        <v>NA</v>
      </c>
      <c r="EK19" t="str">
        <f ca="1">IF(OFFSET('Raw Data'!EK19,((Info!$M$1-1)*84),0)="","NA",OFFSET('Raw Data'!EK19,((Info!$M$1-1)*84),0))</f>
        <v>NA</v>
      </c>
      <c r="EL19" t="str">
        <f ca="1">IF(OFFSET('Raw Data'!EL19,((Info!$M$1-1)*84),0)="","NA",OFFSET('Raw Data'!EL19,((Info!$M$1-1)*84),0))</f>
        <v>NA</v>
      </c>
      <c r="EM19" t="str">
        <f ca="1">IF(OFFSET('Raw Data'!EM19,((Info!$M$1-1)*84),0)="","NA",OFFSET('Raw Data'!EM19,((Info!$M$1-1)*84),0))</f>
        <v>NA</v>
      </c>
      <c r="EN19" t="str">
        <f ca="1">IF(OFFSET('Raw Data'!EN19,((Info!$M$1-1)*84),0)="","NA",OFFSET('Raw Data'!EN19,((Info!$M$1-1)*84),0))</f>
        <v>NA</v>
      </c>
      <c r="EO19" t="str">
        <f ca="1">IF(OFFSET('Raw Data'!EO19,((Info!$M$1-1)*84),0)="","NA",OFFSET('Raw Data'!EO19,((Info!$M$1-1)*84),0))</f>
        <v>NA</v>
      </c>
      <c r="EP19" t="str">
        <f ca="1">IF(OFFSET('Raw Data'!EP19,((Info!$M$1-1)*84),0)="","NA",OFFSET('Raw Data'!EP19,((Info!$M$1-1)*84),0))</f>
        <v>NA</v>
      </c>
      <c r="EQ19" t="str">
        <f ca="1">IF(OFFSET('Raw Data'!EQ19,((Info!$M$1-1)*84),0)="","NA",OFFSET('Raw Data'!EQ19,((Info!$M$1-1)*84),0))</f>
        <v>NA</v>
      </c>
      <c r="ER19" t="str">
        <f ca="1">IF(OFFSET('Raw Data'!ER19,((Info!$M$1-1)*84),0)="","NA",OFFSET('Raw Data'!ER19,((Info!$M$1-1)*84),0))</f>
        <v>NA</v>
      </c>
      <c r="ES19" t="str">
        <f ca="1">IF(OFFSET('Raw Data'!ES19,((Info!$M$1-1)*84),0)="","NA",OFFSET('Raw Data'!ES19,((Info!$M$1-1)*84),0))</f>
        <v>NA</v>
      </c>
      <c r="ET19" t="str">
        <f ca="1">IF(OFFSET('Raw Data'!ET19,((Info!$M$1-1)*84),0)="","NA",OFFSET('Raw Data'!ET19,((Info!$M$1-1)*84),0))</f>
        <v>NA</v>
      </c>
      <c r="EU19" t="str">
        <f ca="1">IF(OFFSET('Raw Data'!EU19,((Info!$M$1-1)*84),0)="","NA",OFFSET('Raw Data'!EU19,((Info!$M$1-1)*84),0))</f>
        <v>NA</v>
      </c>
      <c r="EV19" t="str">
        <f ca="1">IF(OFFSET('Raw Data'!EV19,((Info!$M$1-1)*84),0)="","NA",OFFSET('Raw Data'!EV19,((Info!$M$1-1)*84),0))</f>
        <v>NA</v>
      </c>
      <c r="EW19" t="str">
        <f ca="1">IF(OFFSET('Raw Data'!EW19,((Info!$M$1-1)*84),0)="","NA",OFFSET('Raw Data'!EW19,((Info!$M$1-1)*84),0))</f>
        <v>NA</v>
      </c>
      <c r="EX19" t="str">
        <f ca="1">IF(OFFSET('Raw Data'!EX19,((Info!$M$1-1)*84),0)="","NA",OFFSET('Raw Data'!EX19,((Info!$M$1-1)*84),0))</f>
        <v>NA</v>
      </c>
      <c r="EY19" t="str">
        <f ca="1">IF(OFFSET('Raw Data'!EY19,((Info!$M$1-1)*84),0)="","NA",OFFSET('Raw Data'!EY19,((Info!$M$1-1)*84),0))</f>
        <v>NA</v>
      </c>
      <c r="EZ19" t="str">
        <f ca="1">IF(OFFSET('Raw Data'!EZ19,((Info!$M$1-1)*84),0)="","NA",OFFSET('Raw Data'!EZ19,((Info!$M$1-1)*84),0))</f>
        <v>NA</v>
      </c>
      <c r="FA19" t="str">
        <f ca="1">IF(OFFSET('Raw Data'!FA19,((Info!$M$1-1)*84),0)="","NA",OFFSET('Raw Data'!FA19,((Info!$M$1-1)*84),0))</f>
        <v>NA</v>
      </c>
      <c r="FB19" t="str">
        <f ca="1">IF(OFFSET('Raw Data'!FB19,((Info!$M$1-1)*84),0)="","NA",OFFSET('Raw Data'!FB19,((Info!$M$1-1)*84),0))</f>
        <v>NA</v>
      </c>
      <c r="FC19" t="str">
        <f ca="1">IF(OFFSET('Raw Data'!FC19,((Info!$M$1-1)*84),0)="","NA",OFFSET('Raw Data'!FC19,((Info!$M$1-1)*84),0))</f>
        <v>NA</v>
      </c>
      <c r="FD19" t="str">
        <f ca="1">IF(OFFSET('Raw Data'!FD19,((Info!$M$1-1)*84),0)="","NA",OFFSET('Raw Data'!FD19,((Info!$M$1-1)*84),0))</f>
        <v>NA</v>
      </c>
      <c r="FE19" t="str">
        <f ca="1">IF(OFFSET('Raw Data'!FE19,((Info!$M$1-1)*84),0)="","NA",OFFSET('Raw Data'!FE19,((Info!$M$1-1)*84),0))</f>
        <v>NA</v>
      </c>
      <c r="FF19" t="str">
        <f ca="1">IF(OFFSET('Raw Data'!FF19,((Info!$M$1-1)*84),0)="","NA",OFFSET('Raw Data'!FF19,((Info!$M$1-1)*84),0))</f>
        <v>NA</v>
      </c>
      <c r="FG19" t="str">
        <f ca="1">IF(OFFSET('Raw Data'!FG19,((Info!$M$1-1)*84),0)="","NA",OFFSET('Raw Data'!FG19,((Info!$M$1-1)*84),0))</f>
        <v>NA</v>
      </c>
      <c r="FH19" t="str">
        <f ca="1">IF(OFFSET('Raw Data'!FH19,((Info!$M$1-1)*84),0)="","NA",OFFSET('Raw Data'!FH19,((Info!$M$1-1)*84),0))</f>
        <v>NA</v>
      </c>
      <c r="FI19" t="str">
        <f ca="1">IF(OFFSET('Raw Data'!FI19,((Info!$M$1-1)*84),0)="","NA",OFFSET('Raw Data'!FI19,((Info!$M$1-1)*84),0))</f>
        <v>NA</v>
      </c>
      <c r="FJ19" t="str">
        <f ca="1">IF(OFFSET('Raw Data'!FJ19,((Info!$M$1-1)*84),0)="","NA",OFFSET('Raw Data'!FJ19,((Info!$M$1-1)*84),0))</f>
        <v>NA</v>
      </c>
      <c r="FK19" t="str">
        <f ca="1">IF(OFFSET('Raw Data'!FK19,((Info!$M$1-1)*84),0)="","NA",OFFSET('Raw Data'!FK19,((Info!$M$1-1)*84),0))</f>
        <v>NA</v>
      </c>
      <c r="FL19" t="str">
        <f ca="1">IF(OFFSET('Raw Data'!FL19,((Info!$M$1-1)*84),0)="","NA",OFFSET('Raw Data'!FL19,((Info!$M$1-1)*84),0))</f>
        <v>NA</v>
      </c>
      <c r="FM19" t="str">
        <f ca="1">IF(OFFSET('Raw Data'!FM19,((Info!$M$1-1)*84),0)="","NA",OFFSET('Raw Data'!FM19,((Info!$M$1-1)*84),0))</f>
        <v>NA</v>
      </c>
      <c r="FN19" t="str">
        <f ca="1">IF(OFFSET('Raw Data'!FN19,((Info!$M$1-1)*84),0)="","NA",OFFSET('Raw Data'!FN19,((Info!$M$1-1)*84),0))</f>
        <v>NA</v>
      </c>
      <c r="FO19" t="str">
        <f ca="1">IF(OFFSET('Raw Data'!FO19,((Info!$M$1-1)*84),0)="","NA",OFFSET('Raw Data'!FO19,((Info!$M$1-1)*84),0))</f>
        <v>NA</v>
      </c>
      <c r="FP19" t="str">
        <f ca="1">IF(OFFSET('Raw Data'!FP19,((Info!$M$1-1)*84),0)="","NA",OFFSET('Raw Data'!FP19,((Info!$M$1-1)*84),0))</f>
        <v>NA</v>
      </c>
      <c r="FQ19" t="str">
        <f ca="1">IF(OFFSET('Raw Data'!FQ19,((Info!$M$1-1)*84),0)="","NA",OFFSET('Raw Data'!FQ19,((Info!$M$1-1)*84),0))</f>
        <v>NA</v>
      </c>
      <c r="FR19" t="str">
        <f ca="1">IF(OFFSET('Raw Data'!FR19,((Info!$M$1-1)*84),0)="","NA",OFFSET('Raw Data'!FR19,((Info!$M$1-1)*84),0))</f>
        <v>NA</v>
      </c>
      <c r="FS19" t="str">
        <f ca="1">IF(OFFSET('Raw Data'!FS19,((Info!$M$1-1)*84),0)="","NA",OFFSET('Raw Data'!FS19,((Info!$M$1-1)*84),0))</f>
        <v>NA</v>
      </c>
      <c r="FT19" t="str">
        <f ca="1">IF(OFFSET('Raw Data'!FT19,((Info!$M$1-1)*84),0)="","NA",OFFSET('Raw Data'!FT19,((Info!$M$1-1)*84),0))</f>
        <v>NA</v>
      </c>
      <c r="FU19" t="str">
        <f ca="1">IF(OFFSET('Raw Data'!FU19,((Info!$M$1-1)*84),0)="","NA",OFFSET('Raw Data'!FU19,((Info!$M$1-1)*84),0))</f>
        <v>NA</v>
      </c>
      <c r="FV19" t="str">
        <f ca="1">IF(OFFSET('Raw Data'!FV19,((Info!$M$1-1)*84),0)="","NA",OFFSET('Raw Data'!FV19,((Info!$M$1-1)*84),0))</f>
        <v>NA</v>
      </c>
      <c r="FW19" t="str">
        <f ca="1">IF(OFFSET('Raw Data'!FW19,((Info!$M$1-1)*84),0)="","NA",OFFSET('Raw Data'!FW19,((Info!$M$1-1)*84),0))</f>
        <v>NA</v>
      </c>
      <c r="FX19" t="str">
        <f ca="1">IF(OFFSET('Raw Data'!FX19,((Info!$M$1-1)*84),0)="","NA",OFFSET('Raw Data'!FX19,((Info!$M$1-1)*84),0))</f>
        <v>NA</v>
      </c>
      <c r="FY19" t="str">
        <f ca="1">IF(OFFSET('Raw Data'!FY19,((Info!$M$1-1)*84),0)="","NA",OFFSET('Raw Data'!FY19,((Info!$M$1-1)*84),0))</f>
        <v>NA</v>
      </c>
      <c r="FZ19" t="str">
        <f ca="1">IF(OFFSET('Raw Data'!FZ19,((Info!$M$1-1)*84),0)="","NA",OFFSET('Raw Data'!FZ19,((Info!$M$1-1)*84),0))</f>
        <v>NA</v>
      </c>
      <c r="GA19" t="str">
        <f ca="1">IF(OFFSET('Raw Data'!GA19,((Info!$M$1-1)*84),0)="","NA",OFFSET('Raw Data'!GA19,((Info!$M$1-1)*84),0))</f>
        <v>NA</v>
      </c>
      <c r="GB19" t="str">
        <f ca="1">IF(OFFSET('Raw Data'!GB19,((Info!$M$1-1)*84),0)="","NA",OFFSET('Raw Data'!GB19,((Info!$M$1-1)*84),0))</f>
        <v>NA</v>
      </c>
      <c r="GC19" t="str">
        <f ca="1">IF(OFFSET('Raw Data'!GC19,((Info!$M$1-1)*84),0)="","NA",OFFSET('Raw Data'!GC19,((Info!$M$1-1)*84),0))</f>
        <v>NA</v>
      </c>
      <c r="GD19" t="str">
        <f ca="1">IF(OFFSET('Raw Data'!GD19,((Info!$M$1-1)*84),0)="","NA",OFFSET('Raw Data'!GD19,((Info!$M$1-1)*84),0))</f>
        <v>NA</v>
      </c>
      <c r="GE19" t="str">
        <f ca="1">IF(OFFSET('Raw Data'!GE19,((Info!$M$1-1)*84),0)="","NA",OFFSET('Raw Data'!GE19,((Info!$M$1-1)*84),0))</f>
        <v>NA</v>
      </c>
      <c r="GF19" t="str">
        <f ca="1">IF(OFFSET('Raw Data'!GF19,((Info!$M$1-1)*84),0)="","NA",OFFSET('Raw Data'!GF19,((Info!$M$1-1)*84),0))</f>
        <v>NA</v>
      </c>
      <c r="GG19" t="str">
        <f ca="1">IF(OFFSET('Raw Data'!GG19,((Info!$M$1-1)*84),0)="","NA",OFFSET('Raw Data'!GG19,((Info!$M$1-1)*84),0))</f>
        <v>NA</v>
      </c>
      <c r="GH19" t="str">
        <f ca="1">IF(OFFSET('Raw Data'!GH19,((Info!$M$1-1)*84),0)="","NA",OFFSET('Raw Data'!GH19,((Info!$M$1-1)*84),0))</f>
        <v>NA</v>
      </c>
      <c r="GI19" t="str">
        <f ca="1">IF(OFFSET('Raw Data'!GI19,((Info!$M$1-1)*84),0)="","NA",OFFSET('Raw Data'!GI19,((Info!$M$1-1)*84),0))</f>
        <v>NA</v>
      </c>
      <c r="GJ19" t="str">
        <f ca="1">IF(OFFSET('Raw Data'!GJ19,((Info!$M$1-1)*84),0)="","NA",OFFSET('Raw Data'!GJ19,((Info!$M$1-1)*84),0))</f>
        <v>NA</v>
      </c>
      <c r="GK19" t="str">
        <f ca="1">IF(OFFSET('Raw Data'!GK19,((Info!$M$1-1)*84),0)="","NA",OFFSET('Raw Data'!GK19,((Info!$M$1-1)*84),0))</f>
        <v>NA</v>
      </c>
    </row>
    <row r="20" spans="1:193">
      <c r="A20" t="str">
        <f ca="1">OFFSET('Raw Data'!A20,((Info!$M$1-1)*84),0)</f>
        <v>Base Dol Chg YAG</v>
      </c>
      <c r="B20" t="str">
        <f ca="1">IF(OFFSET('Raw Data'!B20,((Info!$M$1-1)*84),0)="","NA",OFFSET('Raw Data'!B20,((Info!$M$1-1)*84),0))</f>
        <v>NA</v>
      </c>
      <c r="C20" t="str">
        <f ca="1">IF(OFFSET('Raw Data'!C20,((Info!$M$1-1)*84),0)="","NA",OFFSET('Raw Data'!C20,((Info!$M$1-1)*84),0))</f>
        <v>NA</v>
      </c>
      <c r="D20" t="str">
        <f ca="1">IF(OFFSET('Raw Data'!D20,((Info!$M$1-1)*84),0)="","NA",OFFSET('Raw Data'!D20,((Info!$M$1-1)*84),0))</f>
        <v>NA</v>
      </c>
      <c r="E20" t="str">
        <f ca="1">IF(OFFSET('Raw Data'!E20,((Info!$M$1-1)*84),0)="","NA",OFFSET('Raw Data'!E20,((Info!$M$1-1)*84),0))</f>
        <v>NA</v>
      </c>
      <c r="F20" t="str">
        <f ca="1">IF(OFFSET('Raw Data'!F20,((Info!$M$1-1)*84),0)="","NA",OFFSET('Raw Data'!F20,((Info!$M$1-1)*84),0))</f>
        <v>NA</v>
      </c>
      <c r="G20" t="str">
        <f ca="1">IF(OFFSET('Raw Data'!G20,((Info!$M$1-1)*84),0)="","NA",OFFSET('Raw Data'!G20,((Info!$M$1-1)*84),0))</f>
        <v>NA</v>
      </c>
      <c r="H20" t="str">
        <f ca="1">IF(OFFSET('Raw Data'!H20,((Info!$M$1-1)*84),0)="","NA",OFFSET('Raw Data'!H20,((Info!$M$1-1)*84),0))</f>
        <v>NA</v>
      </c>
      <c r="I20" t="str">
        <f ca="1">IF(OFFSET('Raw Data'!I20,((Info!$M$1-1)*84),0)="","NA",OFFSET('Raw Data'!I20,((Info!$M$1-1)*84),0))</f>
        <v>NA</v>
      </c>
      <c r="J20" t="str">
        <f ca="1">IF(OFFSET('Raw Data'!J20,((Info!$M$1-1)*84),0)="","NA",OFFSET('Raw Data'!J20,((Info!$M$1-1)*84),0))</f>
        <v>NA</v>
      </c>
      <c r="K20" t="str">
        <f ca="1">IF(OFFSET('Raw Data'!K20,((Info!$M$1-1)*84),0)="","NA",OFFSET('Raw Data'!K20,((Info!$M$1-1)*84),0))</f>
        <v>NA</v>
      </c>
      <c r="L20" t="str">
        <f ca="1">IF(OFFSET('Raw Data'!L20,((Info!$M$1-1)*84),0)="","NA",OFFSET('Raw Data'!L20,((Info!$M$1-1)*84),0))</f>
        <v>NA</v>
      </c>
      <c r="M20" t="str">
        <f ca="1">IF(OFFSET('Raw Data'!M20,((Info!$M$1-1)*84),0)="","NA",OFFSET('Raw Data'!M20,((Info!$M$1-1)*84),0))</f>
        <v>NA</v>
      </c>
      <c r="N20" t="str">
        <f ca="1">IF(OFFSET('Raw Data'!N20,((Info!$M$1-1)*84),0)="","NA",OFFSET('Raw Data'!N20,((Info!$M$1-1)*84),0))</f>
        <v>NA</v>
      </c>
      <c r="O20" t="str">
        <f ca="1">IF(OFFSET('Raw Data'!O20,((Info!$M$1-1)*84),0)="","NA",OFFSET('Raw Data'!O20,((Info!$M$1-1)*84),0))</f>
        <v>NA</v>
      </c>
      <c r="P20" t="str">
        <f ca="1">IF(OFFSET('Raw Data'!P20,((Info!$M$1-1)*84),0)="","NA",OFFSET('Raw Data'!P20,((Info!$M$1-1)*84),0))</f>
        <v>NA</v>
      </c>
      <c r="Q20" t="str">
        <f ca="1">IF(OFFSET('Raw Data'!Q20,((Info!$M$1-1)*84),0)="","NA",OFFSET('Raw Data'!Q20,((Info!$M$1-1)*84),0))</f>
        <v>NA</v>
      </c>
      <c r="R20" t="str">
        <f ca="1">IF(OFFSET('Raw Data'!R20,((Info!$M$1-1)*84),0)="","NA",OFFSET('Raw Data'!R20,((Info!$M$1-1)*84),0))</f>
        <v>NA</v>
      </c>
      <c r="S20" t="str">
        <f ca="1">IF(OFFSET('Raw Data'!S20,((Info!$M$1-1)*84),0)="","NA",OFFSET('Raw Data'!S20,((Info!$M$1-1)*84),0))</f>
        <v>NA</v>
      </c>
      <c r="T20" t="str">
        <f ca="1">IF(OFFSET('Raw Data'!T20,((Info!$M$1-1)*84),0)="","NA",OFFSET('Raw Data'!T20,((Info!$M$1-1)*84),0))</f>
        <v>NA</v>
      </c>
      <c r="U20" t="str">
        <f ca="1">IF(OFFSET('Raw Data'!U20,((Info!$M$1-1)*84),0)="","NA",OFFSET('Raw Data'!U20,((Info!$M$1-1)*84),0))</f>
        <v>NA</v>
      </c>
      <c r="V20" t="str">
        <f ca="1">IF(OFFSET('Raw Data'!V20,((Info!$M$1-1)*84),0)="","NA",OFFSET('Raw Data'!V20,((Info!$M$1-1)*84),0))</f>
        <v>NA</v>
      </c>
      <c r="W20" t="str">
        <f ca="1">IF(OFFSET('Raw Data'!W20,((Info!$M$1-1)*84),0)="","NA",OFFSET('Raw Data'!W20,((Info!$M$1-1)*84),0))</f>
        <v>NA</v>
      </c>
      <c r="X20" t="str">
        <f ca="1">IF(OFFSET('Raw Data'!X20,((Info!$M$1-1)*84),0)="","NA",OFFSET('Raw Data'!X20,((Info!$M$1-1)*84),0))</f>
        <v>NA</v>
      </c>
      <c r="Y20" t="str">
        <f ca="1">IF(OFFSET('Raw Data'!Y20,((Info!$M$1-1)*84),0)="","NA",OFFSET('Raw Data'!Y20,((Info!$M$1-1)*84),0))</f>
        <v>NA</v>
      </c>
      <c r="Z20" t="str">
        <f ca="1">IF(OFFSET('Raw Data'!Z20,((Info!$M$1-1)*84),0)="","NA",OFFSET('Raw Data'!Z20,((Info!$M$1-1)*84),0))</f>
        <v>NA</v>
      </c>
      <c r="AA20" t="str">
        <f ca="1">IF(OFFSET('Raw Data'!AA20,((Info!$M$1-1)*84),0)="","NA",OFFSET('Raw Data'!AA20,((Info!$M$1-1)*84),0))</f>
        <v>NA</v>
      </c>
      <c r="AB20" t="str">
        <f ca="1">IF(OFFSET('Raw Data'!AB20,((Info!$M$1-1)*84),0)="","NA",OFFSET('Raw Data'!AB20,((Info!$M$1-1)*84),0))</f>
        <v>NA</v>
      </c>
      <c r="AC20" t="str">
        <f ca="1">IF(OFFSET('Raw Data'!AC20,((Info!$M$1-1)*84),0)="","NA",OFFSET('Raw Data'!AC20,((Info!$M$1-1)*84),0))</f>
        <v>NA</v>
      </c>
      <c r="AD20" t="str">
        <f ca="1">IF(OFFSET('Raw Data'!AD20,((Info!$M$1-1)*84),0)="","NA",OFFSET('Raw Data'!AD20,((Info!$M$1-1)*84),0))</f>
        <v>NA</v>
      </c>
      <c r="AE20" t="str">
        <f ca="1">IF(OFFSET('Raw Data'!AE20,((Info!$M$1-1)*84),0)="","NA",OFFSET('Raw Data'!AE20,((Info!$M$1-1)*84),0))</f>
        <v>NA</v>
      </c>
      <c r="AF20" t="str">
        <f ca="1">IF(OFFSET('Raw Data'!AF20,((Info!$M$1-1)*84),0)="","NA",OFFSET('Raw Data'!AF20,((Info!$M$1-1)*84),0))</f>
        <v>NA</v>
      </c>
      <c r="AG20" t="str">
        <f ca="1">IF(OFFSET('Raw Data'!AG20,((Info!$M$1-1)*84),0)="","NA",OFFSET('Raw Data'!AG20,((Info!$M$1-1)*84),0))</f>
        <v>NA</v>
      </c>
      <c r="AH20" t="str">
        <f ca="1">IF(OFFSET('Raw Data'!AH20,((Info!$M$1-1)*84),0)="","NA",OFFSET('Raw Data'!AH20,((Info!$M$1-1)*84),0))</f>
        <v>NA</v>
      </c>
      <c r="AI20" t="str">
        <f ca="1">IF(OFFSET('Raw Data'!AI20,((Info!$M$1-1)*84),0)="","NA",OFFSET('Raw Data'!AI20,((Info!$M$1-1)*84),0))</f>
        <v>NA</v>
      </c>
      <c r="AJ20" t="str">
        <f ca="1">IF(OFFSET('Raw Data'!AJ20,((Info!$M$1-1)*84),0)="","NA",OFFSET('Raw Data'!AJ20,((Info!$M$1-1)*84),0))</f>
        <v>NA</v>
      </c>
      <c r="AK20" t="str">
        <f ca="1">IF(OFFSET('Raw Data'!AK20,((Info!$M$1-1)*84),0)="","NA",OFFSET('Raw Data'!AK20,((Info!$M$1-1)*84),0))</f>
        <v>NA</v>
      </c>
      <c r="AL20" t="str">
        <f ca="1">IF(OFFSET('Raw Data'!AL20,((Info!$M$1-1)*84),0)="","NA",OFFSET('Raw Data'!AL20,((Info!$M$1-1)*84),0))</f>
        <v>NA</v>
      </c>
      <c r="AM20" t="str">
        <f ca="1">IF(OFFSET('Raw Data'!AM20,((Info!$M$1-1)*84),0)="","NA",OFFSET('Raw Data'!AM20,((Info!$M$1-1)*84),0))</f>
        <v>NA</v>
      </c>
      <c r="AN20" t="str">
        <f ca="1">IF(OFFSET('Raw Data'!AN20,((Info!$M$1-1)*84),0)="","NA",OFFSET('Raw Data'!AN20,((Info!$M$1-1)*84),0))</f>
        <v>NA</v>
      </c>
      <c r="AO20" t="str">
        <f ca="1">IF(OFFSET('Raw Data'!AO20,((Info!$M$1-1)*84),0)="","NA",OFFSET('Raw Data'!AO20,((Info!$M$1-1)*84),0))</f>
        <v>NA</v>
      </c>
      <c r="AP20" t="str">
        <f ca="1">IF(OFFSET('Raw Data'!AP20,((Info!$M$1-1)*84),0)="","NA",OFFSET('Raw Data'!AP20,((Info!$M$1-1)*84),0))</f>
        <v>NA</v>
      </c>
      <c r="AQ20" t="str">
        <f ca="1">IF(OFFSET('Raw Data'!AQ20,((Info!$M$1-1)*84),0)="","NA",OFFSET('Raw Data'!AQ20,((Info!$M$1-1)*84),0))</f>
        <v>NA</v>
      </c>
      <c r="AR20" t="str">
        <f ca="1">IF(OFFSET('Raw Data'!AR20,((Info!$M$1-1)*84),0)="","NA",OFFSET('Raw Data'!AR20,((Info!$M$1-1)*84),0))</f>
        <v>NA</v>
      </c>
      <c r="AS20" t="str">
        <f ca="1">IF(OFFSET('Raw Data'!AS20,((Info!$M$1-1)*84),0)="","NA",OFFSET('Raw Data'!AS20,((Info!$M$1-1)*84),0))</f>
        <v>NA</v>
      </c>
      <c r="AT20" t="str">
        <f ca="1">IF(OFFSET('Raw Data'!AT20,((Info!$M$1-1)*84),0)="","NA",OFFSET('Raw Data'!AT20,((Info!$M$1-1)*84),0))</f>
        <v>NA</v>
      </c>
      <c r="AU20" t="str">
        <f ca="1">IF(OFFSET('Raw Data'!AU20,((Info!$M$1-1)*84),0)="","NA",OFFSET('Raw Data'!AU20,((Info!$M$1-1)*84),0))</f>
        <v>NA</v>
      </c>
      <c r="AV20" t="str">
        <f ca="1">IF(OFFSET('Raw Data'!AV20,((Info!$M$1-1)*84),0)="","NA",OFFSET('Raw Data'!AV20,((Info!$M$1-1)*84),0))</f>
        <v>NA</v>
      </c>
      <c r="AW20" t="str">
        <f ca="1">IF(OFFSET('Raw Data'!AW20,((Info!$M$1-1)*84),0)="","NA",OFFSET('Raw Data'!AW20,((Info!$M$1-1)*84),0))</f>
        <v>NA</v>
      </c>
      <c r="AX20" t="str">
        <f ca="1">IF(OFFSET('Raw Data'!AX20,((Info!$M$1-1)*84),0)="","NA",OFFSET('Raw Data'!AX20,((Info!$M$1-1)*84),0))</f>
        <v>NA</v>
      </c>
      <c r="AY20" t="str">
        <f ca="1">IF(OFFSET('Raw Data'!AY20,((Info!$M$1-1)*84),0)="","NA",OFFSET('Raw Data'!AY20,((Info!$M$1-1)*84),0))</f>
        <v>NA</v>
      </c>
      <c r="AZ20" t="str">
        <f ca="1">IF(OFFSET('Raw Data'!AZ20,((Info!$M$1-1)*84),0)="","NA",OFFSET('Raw Data'!AZ20,((Info!$M$1-1)*84),0))</f>
        <v>NA</v>
      </c>
      <c r="BA20" t="str">
        <f ca="1">IF(OFFSET('Raw Data'!BA20,((Info!$M$1-1)*84),0)="","NA",OFFSET('Raw Data'!BA20,((Info!$M$1-1)*84),0))</f>
        <v>NA</v>
      </c>
      <c r="BB20" t="str">
        <f ca="1">IF(OFFSET('Raw Data'!BB20,((Info!$M$1-1)*84),0)="","NA",OFFSET('Raw Data'!BB20,((Info!$M$1-1)*84),0))</f>
        <v>NA</v>
      </c>
      <c r="BC20" t="str">
        <f ca="1">IF(OFFSET('Raw Data'!BC20,((Info!$M$1-1)*84),0)="","NA",OFFSET('Raw Data'!BC20,((Info!$M$1-1)*84),0))</f>
        <v>NA</v>
      </c>
      <c r="BD20" t="str">
        <f ca="1">IF(OFFSET('Raw Data'!BD20,((Info!$M$1-1)*84),0)="","NA",OFFSET('Raw Data'!BD20,((Info!$M$1-1)*84),0))</f>
        <v>NA</v>
      </c>
      <c r="BE20" t="str">
        <f ca="1">IF(OFFSET('Raw Data'!BE20,((Info!$M$1-1)*84),0)="","NA",OFFSET('Raw Data'!BE20,((Info!$M$1-1)*84),0))</f>
        <v>NA</v>
      </c>
      <c r="BF20" t="str">
        <f ca="1">IF(OFFSET('Raw Data'!BF20,((Info!$M$1-1)*84),0)="","NA",OFFSET('Raw Data'!BF20,((Info!$M$1-1)*84),0))</f>
        <v>NA</v>
      </c>
      <c r="BG20" t="str">
        <f ca="1">IF(OFFSET('Raw Data'!BG20,((Info!$M$1-1)*84),0)="","NA",OFFSET('Raw Data'!BG20,((Info!$M$1-1)*84),0))</f>
        <v>NA</v>
      </c>
      <c r="BH20" t="str">
        <f ca="1">IF(OFFSET('Raw Data'!BH20,((Info!$M$1-1)*84),0)="","NA",OFFSET('Raw Data'!BH20,((Info!$M$1-1)*84),0))</f>
        <v>NA</v>
      </c>
      <c r="BI20" t="str">
        <f ca="1">IF(OFFSET('Raw Data'!BI20,((Info!$M$1-1)*84),0)="","NA",OFFSET('Raw Data'!BI20,((Info!$M$1-1)*84),0))</f>
        <v>NA</v>
      </c>
      <c r="BJ20" t="str">
        <f ca="1">IF(OFFSET('Raw Data'!BJ20,((Info!$M$1-1)*84),0)="","NA",OFFSET('Raw Data'!BJ20,((Info!$M$1-1)*84),0))</f>
        <v>NA</v>
      </c>
      <c r="BK20" t="str">
        <f ca="1">IF(OFFSET('Raw Data'!BK20,((Info!$M$1-1)*84),0)="","NA",OFFSET('Raw Data'!BK20,((Info!$M$1-1)*84),0))</f>
        <v>NA</v>
      </c>
      <c r="BL20" t="str">
        <f ca="1">IF(OFFSET('Raw Data'!BL20,((Info!$M$1-1)*84),0)="","NA",OFFSET('Raw Data'!BL20,((Info!$M$1-1)*84),0))</f>
        <v>NA</v>
      </c>
      <c r="BM20" t="str">
        <f ca="1">IF(OFFSET('Raw Data'!BM20,((Info!$M$1-1)*84),0)="","NA",OFFSET('Raw Data'!BM20,((Info!$M$1-1)*84),0))</f>
        <v>NA</v>
      </c>
      <c r="BN20" t="str">
        <f ca="1">IF(OFFSET('Raw Data'!BN20,((Info!$M$1-1)*84),0)="","NA",OFFSET('Raw Data'!BN20,((Info!$M$1-1)*84),0))</f>
        <v>NA</v>
      </c>
      <c r="BO20" t="str">
        <f ca="1">IF(OFFSET('Raw Data'!BO20,((Info!$M$1-1)*84),0)="","NA",OFFSET('Raw Data'!BO20,((Info!$M$1-1)*84),0))</f>
        <v>NA</v>
      </c>
      <c r="BP20" t="str">
        <f ca="1">IF(OFFSET('Raw Data'!BP20,((Info!$M$1-1)*84),0)="","NA",OFFSET('Raw Data'!BP20,((Info!$M$1-1)*84),0))</f>
        <v>NA</v>
      </c>
      <c r="BQ20" t="str">
        <f ca="1">IF(OFFSET('Raw Data'!BQ20,((Info!$M$1-1)*84),0)="","NA",OFFSET('Raw Data'!BQ20,((Info!$M$1-1)*84),0))</f>
        <v>NA</v>
      </c>
      <c r="BR20" t="str">
        <f ca="1">IF(OFFSET('Raw Data'!BR20,((Info!$M$1-1)*84),0)="","NA",OFFSET('Raw Data'!BR20,((Info!$M$1-1)*84),0))</f>
        <v>NA</v>
      </c>
      <c r="BS20" t="str">
        <f ca="1">IF(OFFSET('Raw Data'!BS20,((Info!$M$1-1)*84),0)="","NA",OFFSET('Raw Data'!BS20,((Info!$M$1-1)*84),0))</f>
        <v>NA</v>
      </c>
      <c r="BT20" t="str">
        <f ca="1">IF(OFFSET('Raw Data'!BT20,((Info!$M$1-1)*84),0)="","NA",OFFSET('Raw Data'!BT20,((Info!$M$1-1)*84),0))</f>
        <v>NA</v>
      </c>
      <c r="BU20" t="str">
        <f ca="1">IF(OFFSET('Raw Data'!BU20,((Info!$M$1-1)*84),0)="","NA",OFFSET('Raw Data'!BU20,((Info!$M$1-1)*84),0))</f>
        <v>NA</v>
      </c>
      <c r="BV20" t="str">
        <f ca="1">IF(OFFSET('Raw Data'!BV20,((Info!$M$1-1)*84),0)="","NA",OFFSET('Raw Data'!BV20,((Info!$M$1-1)*84),0))</f>
        <v>NA</v>
      </c>
      <c r="BW20" t="str">
        <f ca="1">IF(OFFSET('Raw Data'!BW20,((Info!$M$1-1)*84),0)="","NA",OFFSET('Raw Data'!BW20,((Info!$M$1-1)*84),0))</f>
        <v>NA</v>
      </c>
      <c r="BX20" t="str">
        <f ca="1">IF(OFFSET('Raw Data'!BX20,((Info!$M$1-1)*84),0)="","NA",OFFSET('Raw Data'!BX20,((Info!$M$1-1)*84),0))</f>
        <v>NA</v>
      </c>
      <c r="BY20" t="str">
        <f ca="1">IF(OFFSET('Raw Data'!BY20,((Info!$M$1-1)*84),0)="","NA",OFFSET('Raw Data'!BY20,((Info!$M$1-1)*84),0))</f>
        <v>NA</v>
      </c>
      <c r="BZ20" t="str">
        <f ca="1">IF(OFFSET('Raw Data'!BZ20,((Info!$M$1-1)*84),0)="","NA",OFFSET('Raw Data'!BZ20,((Info!$M$1-1)*84),0))</f>
        <v>NA</v>
      </c>
      <c r="CA20" t="str">
        <f ca="1">IF(OFFSET('Raw Data'!CA20,((Info!$M$1-1)*84),0)="","NA",OFFSET('Raw Data'!CA20,((Info!$M$1-1)*84),0))</f>
        <v>NA</v>
      </c>
      <c r="CB20" t="str">
        <f ca="1">IF(OFFSET('Raw Data'!CB20,((Info!$M$1-1)*84),0)="","NA",OFFSET('Raw Data'!CB20,((Info!$M$1-1)*84),0))</f>
        <v>NA</v>
      </c>
      <c r="CC20" t="str">
        <f ca="1">IF(OFFSET('Raw Data'!CC20,((Info!$M$1-1)*84),0)="","NA",OFFSET('Raw Data'!CC20,((Info!$M$1-1)*84),0))</f>
        <v>NA</v>
      </c>
      <c r="CD20" t="str">
        <f ca="1">IF(OFFSET('Raw Data'!CD20,((Info!$M$1-1)*84),0)="","NA",OFFSET('Raw Data'!CD20,((Info!$M$1-1)*84),0))</f>
        <v>NA</v>
      </c>
      <c r="CE20" t="str">
        <f ca="1">IF(OFFSET('Raw Data'!CE20,((Info!$M$1-1)*84),0)="","NA",OFFSET('Raw Data'!CE20,((Info!$M$1-1)*84),0))</f>
        <v>NA</v>
      </c>
      <c r="CF20" t="str">
        <f ca="1">IF(OFFSET('Raw Data'!CF20,((Info!$M$1-1)*84),0)="","NA",OFFSET('Raw Data'!CF20,((Info!$M$1-1)*84),0))</f>
        <v>NA</v>
      </c>
      <c r="CG20" t="str">
        <f ca="1">IF(OFFSET('Raw Data'!CG20,((Info!$M$1-1)*84),0)="","NA",OFFSET('Raw Data'!CG20,((Info!$M$1-1)*84),0))</f>
        <v>NA</v>
      </c>
      <c r="CH20" t="str">
        <f ca="1">IF(OFFSET('Raw Data'!CH20,((Info!$M$1-1)*84),0)="","NA",OFFSET('Raw Data'!CH20,((Info!$M$1-1)*84),0))</f>
        <v>NA</v>
      </c>
      <c r="CI20" t="str">
        <f ca="1">IF(OFFSET('Raw Data'!CI20,((Info!$M$1-1)*84),0)="","NA",OFFSET('Raw Data'!CI20,((Info!$M$1-1)*84),0))</f>
        <v>NA</v>
      </c>
      <c r="CJ20" t="str">
        <f ca="1">IF(OFFSET('Raw Data'!CJ20,((Info!$M$1-1)*84),0)="","NA",OFFSET('Raw Data'!CJ20,((Info!$M$1-1)*84),0))</f>
        <v>NA</v>
      </c>
      <c r="CK20" t="str">
        <f ca="1">IF(OFFSET('Raw Data'!CK20,((Info!$M$1-1)*84),0)="","NA",OFFSET('Raw Data'!CK20,((Info!$M$1-1)*84),0))</f>
        <v>NA</v>
      </c>
      <c r="CL20" t="str">
        <f ca="1">IF(OFFSET('Raw Data'!CL20,((Info!$M$1-1)*84),0)="","NA",OFFSET('Raw Data'!CL20,((Info!$M$1-1)*84),0))</f>
        <v>NA</v>
      </c>
      <c r="CM20" t="str">
        <f ca="1">IF(OFFSET('Raw Data'!CM20,((Info!$M$1-1)*84),0)="","NA",OFFSET('Raw Data'!CM20,((Info!$M$1-1)*84),0))</f>
        <v>NA</v>
      </c>
      <c r="CN20" t="str">
        <f ca="1">IF(OFFSET('Raw Data'!CN20,((Info!$M$1-1)*84),0)="","NA",OFFSET('Raw Data'!CN20,((Info!$M$1-1)*84),0))</f>
        <v>NA</v>
      </c>
      <c r="CO20" t="str">
        <f ca="1">IF(OFFSET('Raw Data'!CO20,((Info!$M$1-1)*84),0)="","NA",OFFSET('Raw Data'!CO20,((Info!$M$1-1)*84),0))</f>
        <v>NA</v>
      </c>
      <c r="CP20" t="str">
        <f ca="1">IF(OFFSET('Raw Data'!CP20,((Info!$M$1-1)*84),0)="","NA",OFFSET('Raw Data'!CP20,((Info!$M$1-1)*84),0))</f>
        <v>NA</v>
      </c>
      <c r="CQ20" t="str">
        <f ca="1">IF(OFFSET('Raw Data'!CQ20,((Info!$M$1-1)*84),0)="","NA",OFFSET('Raw Data'!CQ20,((Info!$M$1-1)*84),0))</f>
        <v>NA</v>
      </c>
      <c r="CR20" t="str">
        <f ca="1">IF(OFFSET('Raw Data'!CR20,((Info!$M$1-1)*84),0)="","NA",OFFSET('Raw Data'!CR20,((Info!$M$1-1)*84),0))</f>
        <v>NA</v>
      </c>
      <c r="CS20" t="str">
        <f ca="1">IF(OFFSET('Raw Data'!CS20,((Info!$M$1-1)*84),0)="","NA",OFFSET('Raw Data'!CS20,((Info!$M$1-1)*84),0))</f>
        <v>NA</v>
      </c>
      <c r="CT20" t="str">
        <f ca="1">IF(OFFSET('Raw Data'!CT20,((Info!$M$1-1)*84),0)="","NA",OFFSET('Raw Data'!CT20,((Info!$M$1-1)*84),0))</f>
        <v>NA</v>
      </c>
      <c r="CU20" t="str">
        <f ca="1">IF(OFFSET('Raw Data'!CU20,((Info!$M$1-1)*84),0)="","NA",OFFSET('Raw Data'!CU20,((Info!$M$1-1)*84),0))</f>
        <v>NA</v>
      </c>
      <c r="CV20" t="str">
        <f ca="1">IF(OFFSET('Raw Data'!CV20,((Info!$M$1-1)*84),0)="","NA",OFFSET('Raw Data'!CV20,((Info!$M$1-1)*84),0))</f>
        <v>NA</v>
      </c>
      <c r="CW20" t="str">
        <f ca="1">IF(OFFSET('Raw Data'!CW20,((Info!$M$1-1)*84),0)="","NA",OFFSET('Raw Data'!CW20,((Info!$M$1-1)*84),0))</f>
        <v>NA</v>
      </c>
      <c r="CX20" t="str">
        <f ca="1">IF(OFFSET('Raw Data'!CX20,((Info!$M$1-1)*84),0)="","NA",OFFSET('Raw Data'!CX20,((Info!$M$1-1)*84),0))</f>
        <v>NA</v>
      </c>
      <c r="CY20" t="str">
        <f ca="1">IF(OFFSET('Raw Data'!CY20,((Info!$M$1-1)*84),0)="","NA",OFFSET('Raw Data'!CY20,((Info!$M$1-1)*84),0))</f>
        <v>NA</v>
      </c>
      <c r="CZ20" t="str">
        <f ca="1">IF(OFFSET('Raw Data'!CZ20,((Info!$M$1-1)*84),0)="","NA",OFFSET('Raw Data'!CZ20,((Info!$M$1-1)*84),0))</f>
        <v>NA</v>
      </c>
      <c r="DA20" t="str">
        <f ca="1">IF(OFFSET('Raw Data'!DA20,((Info!$M$1-1)*84),0)="","NA",OFFSET('Raw Data'!DA20,((Info!$M$1-1)*84),0))</f>
        <v>NA</v>
      </c>
      <c r="DB20" t="str">
        <f ca="1">IF(OFFSET('Raw Data'!DB20,((Info!$M$1-1)*84),0)="","NA",OFFSET('Raw Data'!DB20,((Info!$M$1-1)*84),0))</f>
        <v>NA</v>
      </c>
      <c r="DC20" t="str">
        <f ca="1">IF(OFFSET('Raw Data'!DC20,((Info!$M$1-1)*84),0)="","NA",OFFSET('Raw Data'!DC20,((Info!$M$1-1)*84),0))</f>
        <v>NA</v>
      </c>
      <c r="DD20" t="str">
        <f ca="1">IF(OFFSET('Raw Data'!DD20,((Info!$M$1-1)*84),0)="","NA",OFFSET('Raw Data'!DD20,((Info!$M$1-1)*84),0))</f>
        <v>NA</v>
      </c>
      <c r="DE20" t="str">
        <f ca="1">IF(OFFSET('Raw Data'!DE20,((Info!$M$1-1)*84),0)="","NA",OFFSET('Raw Data'!DE20,((Info!$M$1-1)*84),0))</f>
        <v>NA</v>
      </c>
      <c r="DF20" t="str">
        <f ca="1">IF(OFFSET('Raw Data'!DF20,((Info!$M$1-1)*84),0)="","NA",OFFSET('Raw Data'!DF20,((Info!$M$1-1)*84),0))</f>
        <v>NA</v>
      </c>
      <c r="DG20" t="str">
        <f ca="1">IF(OFFSET('Raw Data'!DG20,((Info!$M$1-1)*84),0)="","NA",OFFSET('Raw Data'!DG20,((Info!$M$1-1)*84),0))</f>
        <v>NA</v>
      </c>
      <c r="DH20" t="str">
        <f ca="1">IF(OFFSET('Raw Data'!DH20,((Info!$M$1-1)*84),0)="","NA",OFFSET('Raw Data'!DH20,((Info!$M$1-1)*84),0))</f>
        <v>NA</v>
      </c>
      <c r="DI20" t="str">
        <f ca="1">IF(OFFSET('Raw Data'!DI20,((Info!$M$1-1)*84),0)="","NA",OFFSET('Raw Data'!DI20,((Info!$M$1-1)*84),0))</f>
        <v>NA</v>
      </c>
      <c r="DJ20" t="str">
        <f ca="1">IF(OFFSET('Raw Data'!DJ20,((Info!$M$1-1)*84),0)="","NA",OFFSET('Raw Data'!DJ20,((Info!$M$1-1)*84),0))</f>
        <v>NA</v>
      </c>
      <c r="DK20" t="str">
        <f ca="1">IF(OFFSET('Raw Data'!DK20,((Info!$M$1-1)*84),0)="","NA",OFFSET('Raw Data'!DK20,((Info!$M$1-1)*84),0))</f>
        <v>NA</v>
      </c>
      <c r="DL20" t="str">
        <f ca="1">IF(OFFSET('Raw Data'!DL20,((Info!$M$1-1)*84),0)="","NA",OFFSET('Raw Data'!DL20,((Info!$M$1-1)*84),0))</f>
        <v>NA</v>
      </c>
      <c r="DM20" t="str">
        <f ca="1">IF(OFFSET('Raw Data'!DM20,((Info!$M$1-1)*84),0)="","NA",OFFSET('Raw Data'!DM20,((Info!$M$1-1)*84),0))</f>
        <v>NA</v>
      </c>
      <c r="DN20" t="str">
        <f ca="1">IF(OFFSET('Raw Data'!DN20,((Info!$M$1-1)*84),0)="","NA",OFFSET('Raw Data'!DN20,((Info!$M$1-1)*84),0))</f>
        <v>NA</v>
      </c>
      <c r="DO20" t="str">
        <f ca="1">IF(OFFSET('Raw Data'!DO20,((Info!$M$1-1)*84),0)="","NA",OFFSET('Raw Data'!DO20,((Info!$M$1-1)*84),0))</f>
        <v>NA</v>
      </c>
      <c r="DP20" t="str">
        <f ca="1">IF(OFFSET('Raw Data'!DP20,((Info!$M$1-1)*84),0)="","NA",OFFSET('Raw Data'!DP20,((Info!$M$1-1)*84),0))</f>
        <v>NA</v>
      </c>
      <c r="DQ20" t="str">
        <f ca="1">IF(OFFSET('Raw Data'!DQ20,((Info!$M$1-1)*84),0)="","NA",OFFSET('Raw Data'!DQ20,((Info!$M$1-1)*84),0))</f>
        <v>NA</v>
      </c>
      <c r="DR20" t="str">
        <f ca="1">IF(OFFSET('Raw Data'!DR20,((Info!$M$1-1)*84),0)="","NA",OFFSET('Raw Data'!DR20,((Info!$M$1-1)*84),0))</f>
        <v>NA</v>
      </c>
      <c r="DS20" t="str">
        <f ca="1">IF(OFFSET('Raw Data'!DS20,((Info!$M$1-1)*84),0)="","NA",OFFSET('Raw Data'!DS20,((Info!$M$1-1)*84),0))</f>
        <v>NA</v>
      </c>
      <c r="DT20" t="str">
        <f ca="1">IF(OFFSET('Raw Data'!DT20,((Info!$M$1-1)*84),0)="","NA",OFFSET('Raw Data'!DT20,((Info!$M$1-1)*84),0))</f>
        <v>NA</v>
      </c>
      <c r="DU20" t="str">
        <f ca="1">IF(OFFSET('Raw Data'!DU20,((Info!$M$1-1)*84),0)="","NA",OFFSET('Raw Data'!DU20,((Info!$M$1-1)*84),0))</f>
        <v>NA</v>
      </c>
      <c r="DV20" t="str">
        <f ca="1">IF(OFFSET('Raw Data'!DV20,((Info!$M$1-1)*84),0)="","NA",OFFSET('Raw Data'!DV20,((Info!$M$1-1)*84),0))</f>
        <v>NA</v>
      </c>
      <c r="DW20" t="str">
        <f ca="1">IF(OFFSET('Raw Data'!DW20,((Info!$M$1-1)*84),0)="","NA",OFFSET('Raw Data'!DW20,((Info!$M$1-1)*84),0))</f>
        <v>NA</v>
      </c>
      <c r="DX20" t="str">
        <f ca="1">IF(OFFSET('Raw Data'!DX20,((Info!$M$1-1)*84),0)="","NA",OFFSET('Raw Data'!DX20,((Info!$M$1-1)*84),0))</f>
        <v>NA</v>
      </c>
      <c r="DY20" t="str">
        <f ca="1">IF(OFFSET('Raw Data'!DY20,((Info!$M$1-1)*84),0)="","NA",OFFSET('Raw Data'!DY20,((Info!$M$1-1)*84),0))</f>
        <v>NA</v>
      </c>
      <c r="DZ20" t="str">
        <f ca="1">IF(OFFSET('Raw Data'!DZ20,((Info!$M$1-1)*84),0)="","NA",OFFSET('Raw Data'!DZ20,((Info!$M$1-1)*84),0))</f>
        <v>NA</v>
      </c>
      <c r="EA20" t="str">
        <f ca="1">IF(OFFSET('Raw Data'!EA20,((Info!$M$1-1)*84),0)="","NA",OFFSET('Raw Data'!EA20,((Info!$M$1-1)*84),0))</f>
        <v>NA</v>
      </c>
      <c r="EB20" t="str">
        <f ca="1">IF(OFFSET('Raw Data'!EB20,((Info!$M$1-1)*84),0)="","NA",OFFSET('Raw Data'!EB20,((Info!$M$1-1)*84),0))</f>
        <v>NA</v>
      </c>
      <c r="EC20" t="str">
        <f ca="1">IF(OFFSET('Raw Data'!EC20,((Info!$M$1-1)*84),0)="","NA",OFFSET('Raw Data'!EC20,((Info!$M$1-1)*84),0))</f>
        <v>NA</v>
      </c>
      <c r="ED20" t="str">
        <f ca="1">IF(OFFSET('Raw Data'!ED20,((Info!$M$1-1)*84),0)="","NA",OFFSET('Raw Data'!ED20,((Info!$M$1-1)*84),0))</f>
        <v>NA</v>
      </c>
      <c r="EE20" t="str">
        <f ca="1">IF(OFFSET('Raw Data'!EE20,((Info!$M$1-1)*84),0)="","NA",OFFSET('Raw Data'!EE20,((Info!$M$1-1)*84),0))</f>
        <v>NA</v>
      </c>
      <c r="EF20" t="str">
        <f ca="1">IF(OFFSET('Raw Data'!EF20,((Info!$M$1-1)*84),0)="","NA",OFFSET('Raw Data'!EF20,((Info!$M$1-1)*84),0))</f>
        <v>NA</v>
      </c>
      <c r="EG20" t="str">
        <f ca="1">IF(OFFSET('Raw Data'!EG20,((Info!$M$1-1)*84),0)="","NA",OFFSET('Raw Data'!EG20,((Info!$M$1-1)*84),0))</f>
        <v>NA</v>
      </c>
      <c r="EH20" t="str">
        <f ca="1">IF(OFFSET('Raw Data'!EH20,((Info!$M$1-1)*84),0)="","NA",OFFSET('Raw Data'!EH20,((Info!$M$1-1)*84),0))</f>
        <v>NA</v>
      </c>
      <c r="EI20" t="str">
        <f ca="1">IF(OFFSET('Raw Data'!EI20,((Info!$M$1-1)*84),0)="","NA",OFFSET('Raw Data'!EI20,((Info!$M$1-1)*84),0))</f>
        <v>NA</v>
      </c>
      <c r="EJ20" t="str">
        <f ca="1">IF(OFFSET('Raw Data'!EJ20,((Info!$M$1-1)*84),0)="","NA",OFFSET('Raw Data'!EJ20,((Info!$M$1-1)*84),0))</f>
        <v>NA</v>
      </c>
      <c r="EK20" t="str">
        <f ca="1">IF(OFFSET('Raw Data'!EK20,((Info!$M$1-1)*84),0)="","NA",OFFSET('Raw Data'!EK20,((Info!$M$1-1)*84),0))</f>
        <v>NA</v>
      </c>
      <c r="EL20" t="str">
        <f ca="1">IF(OFFSET('Raw Data'!EL20,((Info!$M$1-1)*84),0)="","NA",OFFSET('Raw Data'!EL20,((Info!$M$1-1)*84),0))</f>
        <v>NA</v>
      </c>
      <c r="EM20" t="str">
        <f ca="1">IF(OFFSET('Raw Data'!EM20,((Info!$M$1-1)*84),0)="","NA",OFFSET('Raw Data'!EM20,((Info!$M$1-1)*84),0))</f>
        <v>NA</v>
      </c>
      <c r="EN20" t="str">
        <f ca="1">IF(OFFSET('Raw Data'!EN20,((Info!$M$1-1)*84),0)="","NA",OFFSET('Raw Data'!EN20,((Info!$M$1-1)*84),0))</f>
        <v>NA</v>
      </c>
      <c r="EO20" t="str">
        <f ca="1">IF(OFFSET('Raw Data'!EO20,((Info!$M$1-1)*84),0)="","NA",OFFSET('Raw Data'!EO20,((Info!$M$1-1)*84),0))</f>
        <v>NA</v>
      </c>
      <c r="EP20" t="str">
        <f ca="1">IF(OFFSET('Raw Data'!EP20,((Info!$M$1-1)*84),0)="","NA",OFFSET('Raw Data'!EP20,((Info!$M$1-1)*84),0))</f>
        <v>NA</v>
      </c>
      <c r="EQ20" t="str">
        <f ca="1">IF(OFFSET('Raw Data'!EQ20,((Info!$M$1-1)*84),0)="","NA",OFFSET('Raw Data'!EQ20,((Info!$M$1-1)*84),0))</f>
        <v>NA</v>
      </c>
      <c r="ER20" t="str">
        <f ca="1">IF(OFFSET('Raw Data'!ER20,((Info!$M$1-1)*84),0)="","NA",OFFSET('Raw Data'!ER20,((Info!$M$1-1)*84),0))</f>
        <v>NA</v>
      </c>
      <c r="ES20" t="str">
        <f ca="1">IF(OFFSET('Raw Data'!ES20,((Info!$M$1-1)*84),0)="","NA",OFFSET('Raw Data'!ES20,((Info!$M$1-1)*84),0))</f>
        <v>NA</v>
      </c>
      <c r="ET20" t="str">
        <f ca="1">IF(OFFSET('Raw Data'!ET20,((Info!$M$1-1)*84),0)="","NA",OFFSET('Raw Data'!ET20,((Info!$M$1-1)*84),0))</f>
        <v>NA</v>
      </c>
      <c r="EU20" t="str">
        <f ca="1">IF(OFFSET('Raw Data'!EU20,((Info!$M$1-1)*84),0)="","NA",OFFSET('Raw Data'!EU20,((Info!$M$1-1)*84),0))</f>
        <v>NA</v>
      </c>
      <c r="EV20" t="str">
        <f ca="1">IF(OFFSET('Raw Data'!EV20,((Info!$M$1-1)*84),0)="","NA",OFFSET('Raw Data'!EV20,((Info!$M$1-1)*84),0))</f>
        <v>NA</v>
      </c>
      <c r="EW20" t="str">
        <f ca="1">IF(OFFSET('Raw Data'!EW20,((Info!$M$1-1)*84),0)="","NA",OFFSET('Raw Data'!EW20,((Info!$M$1-1)*84),0))</f>
        <v>NA</v>
      </c>
      <c r="EX20" t="str">
        <f ca="1">IF(OFFSET('Raw Data'!EX20,((Info!$M$1-1)*84),0)="","NA",OFFSET('Raw Data'!EX20,((Info!$M$1-1)*84),0))</f>
        <v>NA</v>
      </c>
      <c r="EY20" t="str">
        <f ca="1">IF(OFFSET('Raw Data'!EY20,((Info!$M$1-1)*84),0)="","NA",OFFSET('Raw Data'!EY20,((Info!$M$1-1)*84),0))</f>
        <v>NA</v>
      </c>
      <c r="EZ20" t="str">
        <f ca="1">IF(OFFSET('Raw Data'!EZ20,((Info!$M$1-1)*84),0)="","NA",OFFSET('Raw Data'!EZ20,((Info!$M$1-1)*84),0))</f>
        <v>NA</v>
      </c>
      <c r="FA20" t="str">
        <f ca="1">IF(OFFSET('Raw Data'!FA20,((Info!$M$1-1)*84),0)="","NA",OFFSET('Raw Data'!FA20,((Info!$M$1-1)*84),0))</f>
        <v>NA</v>
      </c>
      <c r="FB20" t="str">
        <f ca="1">IF(OFFSET('Raw Data'!FB20,((Info!$M$1-1)*84),0)="","NA",OFFSET('Raw Data'!FB20,((Info!$M$1-1)*84),0))</f>
        <v>NA</v>
      </c>
      <c r="FC20" t="str">
        <f ca="1">IF(OFFSET('Raw Data'!FC20,((Info!$M$1-1)*84),0)="","NA",OFFSET('Raw Data'!FC20,((Info!$M$1-1)*84),0))</f>
        <v>NA</v>
      </c>
      <c r="FD20" t="str">
        <f ca="1">IF(OFFSET('Raw Data'!FD20,((Info!$M$1-1)*84),0)="","NA",OFFSET('Raw Data'!FD20,((Info!$M$1-1)*84),0))</f>
        <v>NA</v>
      </c>
      <c r="FE20" t="str">
        <f ca="1">IF(OFFSET('Raw Data'!FE20,((Info!$M$1-1)*84),0)="","NA",OFFSET('Raw Data'!FE20,((Info!$M$1-1)*84),0))</f>
        <v>NA</v>
      </c>
      <c r="FF20" t="str">
        <f ca="1">IF(OFFSET('Raw Data'!FF20,((Info!$M$1-1)*84),0)="","NA",OFFSET('Raw Data'!FF20,((Info!$M$1-1)*84),0))</f>
        <v>NA</v>
      </c>
      <c r="FG20" t="str">
        <f ca="1">IF(OFFSET('Raw Data'!FG20,((Info!$M$1-1)*84),0)="","NA",OFFSET('Raw Data'!FG20,((Info!$M$1-1)*84),0))</f>
        <v>NA</v>
      </c>
      <c r="FH20" t="str">
        <f ca="1">IF(OFFSET('Raw Data'!FH20,((Info!$M$1-1)*84),0)="","NA",OFFSET('Raw Data'!FH20,((Info!$M$1-1)*84),0))</f>
        <v>NA</v>
      </c>
      <c r="FI20" t="str">
        <f ca="1">IF(OFFSET('Raw Data'!FI20,((Info!$M$1-1)*84),0)="","NA",OFFSET('Raw Data'!FI20,((Info!$M$1-1)*84),0))</f>
        <v>NA</v>
      </c>
      <c r="FJ20" t="str">
        <f ca="1">IF(OFFSET('Raw Data'!FJ20,((Info!$M$1-1)*84),0)="","NA",OFFSET('Raw Data'!FJ20,((Info!$M$1-1)*84),0))</f>
        <v>NA</v>
      </c>
      <c r="FK20" t="str">
        <f ca="1">IF(OFFSET('Raw Data'!FK20,((Info!$M$1-1)*84),0)="","NA",OFFSET('Raw Data'!FK20,((Info!$M$1-1)*84),0))</f>
        <v>NA</v>
      </c>
      <c r="FL20" t="str">
        <f ca="1">IF(OFFSET('Raw Data'!FL20,((Info!$M$1-1)*84),0)="","NA",OFFSET('Raw Data'!FL20,((Info!$M$1-1)*84),0))</f>
        <v>NA</v>
      </c>
      <c r="FM20" t="str">
        <f ca="1">IF(OFFSET('Raw Data'!FM20,((Info!$M$1-1)*84),0)="","NA",OFFSET('Raw Data'!FM20,((Info!$M$1-1)*84),0))</f>
        <v>NA</v>
      </c>
      <c r="FN20" t="str">
        <f ca="1">IF(OFFSET('Raw Data'!FN20,((Info!$M$1-1)*84),0)="","NA",OFFSET('Raw Data'!FN20,((Info!$M$1-1)*84),0))</f>
        <v>NA</v>
      </c>
      <c r="FO20" t="str">
        <f ca="1">IF(OFFSET('Raw Data'!FO20,((Info!$M$1-1)*84),0)="","NA",OFFSET('Raw Data'!FO20,((Info!$M$1-1)*84),0))</f>
        <v>NA</v>
      </c>
      <c r="FP20" t="str">
        <f ca="1">IF(OFFSET('Raw Data'!FP20,((Info!$M$1-1)*84),0)="","NA",OFFSET('Raw Data'!FP20,((Info!$M$1-1)*84),0))</f>
        <v>NA</v>
      </c>
      <c r="FQ20" t="str">
        <f ca="1">IF(OFFSET('Raw Data'!FQ20,((Info!$M$1-1)*84),0)="","NA",OFFSET('Raw Data'!FQ20,((Info!$M$1-1)*84),0))</f>
        <v>NA</v>
      </c>
      <c r="FR20" t="str">
        <f ca="1">IF(OFFSET('Raw Data'!FR20,((Info!$M$1-1)*84),0)="","NA",OFFSET('Raw Data'!FR20,((Info!$M$1-1)*84),0))</f>
        <v>NA</v>
      </c>
      <c r="FS20" t="str">
        <f ca="1">IF(OFFSET('Raw Data'!FS20,((Info!$M$1-1)*84),0)="","NA",OFFSET('Raw Data'!FS20,((Info!$M$1-1)*84),0))</f>
        <v>NA</v>
      </c>
      <c r="FT20" t="str">
        <f ca="1">IF(OFFSET('Raw Data'!FT20,((Info!$M$1-1)*84),0)="","NA",OFFSET('Raw Data'!FT20,((Info!$M$1-1)*84),0))</f>
        <v>NA</v>
      </c>
      <c r="FU20" t="str">
        <f ca="1">IF(OFFSET('Raw Data'!FU20,((Info!$M$1-1)*84),0)="","NA",OFFSET('Raw Data'!FU20,((Info!$M$1-1)*84),0))</f>
        <v>NA</v>
      </c>
      <c r="FV20" t="str">
        <f ca="1">IF(OFFSET('Raw Data'!FV20,((Info!$M$1-1)*84),0)="","NA",OFFSET('Raw Data'!FV20,((Info!$M$1-1)*84),0))</f>
        <v>NA</v>
      </c>
      <c r="FW20" t="str">
        <f ca="1">IF(OFFSET('Raw Data'!FW20,((Info!$M$1-1)*84),0)="","NA",OFFSET('Raw Data'!FW20,((Info!$M$1-1)*84),0))</f>
        <v>NA</v>
      </c>
      <c r="FX20" t="str">
        <f ca="1">IF(OFFSET('Raw Data'!FX20,((Info!$M$1-1)*84),0)="","NA",OFFSET('Raw Data'!FX20,((Info!$M$1-1)*84),0))</f>
        <v>NA</v>
      </c>
      <c r="FY20" t="str">
        <f ca="1">IF(OFFSET('Raw Data'!FY20,((Info!$M$1-1)*84),0)="","NA",OFFSET('Raw Data'!FY20,((Info!$M$1-1)*84),0))</f>
        <v>NA</v>
      </c>
      <c r="FZ20" t="str">
        <f ca="1">IF(OFFSET('Raw Data'!FZ20,((Info!$M$1-1)*84),0)="","NA",OFFSET('Raw Data'!FZ20,((Info!$M$1-1)*84),0))</f>
        <v>NA</v>
      </c>
      <c r="GA20" t="str">
        <f ca="1">IF(OFFSET('Raw Data'!GA20,((Info!$M$1-1)*84),0)="","NA",OFFSET('Raw Data'!GA20,((Info!$M$1-1)*84),0))</f>
        <v>NA</v>
      </c>
      <c r="GB20" t="str">
        <f ca="1">IF(OFFSET('Raw Data'!GB20,((Info!$M$1-1)*84),0)="","NA",OFFSET('Raw Data'!GB20,((Info!$M$1-1)*84),0))</f>
        <v>NA</v>
      </c>
      <c r="GC20" t="str">
        <f ca="1">IF(OFFSET('Raw Data'!GC20,((Info!$M$1-1)*84),0)="","NA",OFFSET('Raw Data'!GC20,((Info!$M$1-1)*84),0))</f>
        <v>NA</v>
      </c>
      <c r="GD20" t="str">
        <f ca="1">IF(OFFSET('Raw Data'!GD20,((Info!$M$1-1)*84),0)="","NA",OFFSET('Raw Data'!GD20,((Info!$M$1-1)*84),0))</f>
        <v>NA</v>
      </c>
      <c r="GE20" t="str">
        <f ca="1">IF(OFFSET('Raw Data'!GE20,((Info!$M$1-1)*84),0)="","NA",OFFSET('Raw Data'!GE20,((Info!$M$1-1)*84),0))</f>
        <v>NA</v>
      </c>
      <c r="GF20" t="str">
        <f ca="1">IF(OFFSET('Raw Data'!GF20,((Info!$M$1-1)*84),0)="","NA",OFFSET('Raw Data'!GF20,((Info!$M$1-1)*84),0))</f>
        <v>NA</v>
      </c>
      <c r="GG20" t="str">
        <f ca="1">IF(OFFSET('Raw Data'!GG20,((Info!$M$1-1)*84),0)="","NA",OFFSET('Raw Data'!GG20,((Info!$M$1-1)*84),0))</f>
        <v>NA</v>
      </c>
      <c r="GH20" t="str">
        <f ca="1">IF(OFFSET('Raw Data'!GH20,((Info!$M$1-1)*84),0)="","NA",OFFSET('Raw Data'!GH20,((Info!$M$1-1)*84),0))</f>
        <v>NA</v>
      </c>
      <c r="GI20" t="str">
        <f ca="1">IF(OFFSET('Raw Data'!GI20,((Info!$M$1-1)*84),0)="","NA",OFFSET('Raw Data'!GI20,((Info!$M$1-1)*84),0))</f>
        <v>NA</v>
      </c>
      <c r="GJ20" t="str">
        <f ca="1">IF(OFFSET('Raw Data'!GJ20,((Info!$M$1-1)*84),0)="","NA",OFFSET('Raw Data'!GJ20,((Info!$M$1-1)*84),0))</f>
        <v>NA</v>
      </c>
      <c r="GK20" t="str">
        <f ca="1">IF(OFFSET('Raw Data'!GK20,((Info!$M$1-1)*84),0)="","NA",OFFSET('Raw Data'!GK20,((Info!$M$1-1)*84),0))</f>
        <v>NA</v>
      </c>
    </row>
    <row r="21" spans="1:193">
      <c r="A21" t="str">
        <f ca="1">OFFSET('Raw Data'!A21,((Info!$M$1-1)*84),0)</f>
        <v>Incrm Dol Chg YAG</v>
      </c>
      <c r="B21" t="str">
        <f ca="1">IF(OFFSET('Raw Data'!B21,((Info!$M$1-1)*84),0)="","NA",OFFSET('Raw Data'!B21,((Info!$M$1-1)*84),0))</f>
        <v>NA</v>
      </c>
      <c r="C21" t="str">
        <f ca="1">IF(OFFSET('Raw Data'!C21,((Info!$M$1-1)*84),0)="","NA",OFFSET('Raw Data'!C21,((Info!$M$1-1)*84),0))</f>
        <v>NA</v>
      </c>
      <c r="D21" t="str">
        <f ca="1">IF(OFFSET('Raw Data'!D21,((Info!$M$1-1)*84),0)="","NA",OFFSET('Raw Data'!D21,((Info!$M$1-1)*84),0))</f>
        <v>NA</v>
      </c>
      <c r="E21" t="str">
        <f ca="1">IF(OFFSET('Raw Data'!E21,((Info!$M$1-1)*84),0)="","NA",OFFSET('Raw Data'!E21,((Info!$M$1-1)*84),0))</f>
        <v>NA</v>
      </c>
      <c r="F21" t="str">
        <f ca="1">IF(OFFSET('Raw Data'!F21,((Info!$M$1-1)*84),0)="","NA",OFFSET('Raw Data'!F21,((Info!$M$1-1)*84),0))</f>
        <v>NA</v>
      </c>
      <c r="G21" t="str">
        <f ca="1">IF(OFFSET('Raw Data'!G21,((Info!$M$1-1)*84),0)="","NA",OFFSET('Raw Data'!G21,((Info!$M$1-1)*84),0))</f>
        <v>NA</v>
      </c>
      <c r="H21" t="str">
        <f ca="1">IF(OFFSET('Raw Data'!H21,((Info!$M$1-1)*84),0)="","NA",OFFSET('Raw Data'!H21,((Info!$M$1-1)*84),0))</f>
        <v>NA</v>
      </c>
      <c r="I21" t="str">
        <f ca="1">IF(OFFSET('Raw Data'!I21,((Info!$M$1-1)*84),0)="","NA",OFFSET('Raw Data'!I21,((Info!$M$1-1)*84),0))</f>
        <v>NA</v>
      </c>
      <c r="J21" t="str">
        <f ca="1">IF(OFFSET('Raw Data'!J21,((Info!$M$1-1)*84),0)="","NA",OFFSET('Raw Data'!J21,((Info!$M$1-1)*84),0))</f>
        <v>NA</v>
      </c>
      <c r="K21" t="str">
        <f ca="1">IF(OFFSET('Raw Data'!K21,((Info!$M$1-1)*84),0)="","NA",OFFSET('Raw Data'!K21,((Info!$M$1-1)*84),0))</f>
        <v>NA</v>
      </c>
      <c r="L21" t="str">
        <f ca="1">IF(OFFSET('Raw Data'!L21,((Info!$M$1-1)*84),0)="","NA",OFFSET('Raw Data'!L21,((Info!$M$1-1)*84),0))</f>
        <v>NA</v>
      </c>
      <c r="M21" t="str">
        <f ca="1">IF(OFFSET('Raw Data'!M21,((Info!$M$1-1)*84),0)="","NA",OFFSET('Raw Data'!M21,((Info!$M$1-1)*84),0))</f>
        <v>NA</v>
      </c>
      <c r="N21" t="str">
        <f ca="1">IF(OFFSET('Raw Data'!N21,((Info!$M$1-1)*84),0)="","NA",OFFSET('Raw Data'!N21,((Info!$M$1-1)*84),0))</f>
        <v>NA</v>
      </c>
      <c r="O21" t="str">
        <f ca="1">IF(OFFSET('Raw Data'!O21,((Info!$M$1-1)*84),0)="","NA",OFFSET('Raw Data'!O21,((Info!$M$1-1)*84),0))</f>
        <v>NA</v>
      </c>
      <c r="P21" t="str">
        <f ca="1">IF(OFFSET('Raw Data'!P21,((Info!$M$1-1)*84),0)="","NA",OFFSET('Raw Data'!P21,((Info!$M$1-1)*84),0))</f>
        <v>NA</v>
      </c>
      <c r="Q21" t="str">
        <f ca="1">IF(OFFSET('Raw Data'!Q21,((Info!$M$1-1)*84),0)="","NA",OFFSET('Raw Data'!Q21,((Info!$M$1-1)*84),0))</f>
        <v>NA</v>
      </c>
      <c r="R21" t="str">
        <f ca="1">IF(OFFSET('Raw Data'!R21,((Info!$M$1-1)*84),0)="","NA",OFFSET('Raw Data'!R21,((Info!$M$1-1)*84),0))</f>
        <v>NA</v>
      </c>
      <c r="S21" t="str">
        <f ca="1">IF(OFFSET('Raw Data'!S21,((Info!$M$1-1)*84),0)="","NA",OFFSET('Raw Data'!S21,((Info!$M$1-1)*84),0))</f>
        <v>NA</v>
      </c>
      <c r="T21" t="str">
        <f ca="1">IF(OFFSET('Raw Data'!T21,((Info!$M$1-1)*84),0)="","NA",OFFSET('Raw Data'!T21,((Info!$M$1-1)*84),0))</f>
        <v>NA</v>
      </c>
      <c r="U21" t="str">
        <f ca="1">IF(OFFSET('Raw Data'!U21,((Info!$M$1-1)*84),0)="","NA",OFFSET('Raw Data'!U21,((Info!$M$1-1)*84),0))</f>
        <v>NA</v>
      </c>
      <c r="V21" t="str">
        <f ca="1">IF(OFFSET('Raw Data'!V21,((Info!$M$1-1)*84),0)="","NA",OFFSET('Raw Data'!V21,((Info!$M$1-1)*84),0))</f>
        <v>NA</v>
      </c>
      <c r="W21" t="str">
        <f ca="1">IF(OFFSET('Raw Data'!W21,((Info!$M$1-1)*84),0)="","NA",OFFSET('Raw Data'!W21,((Info!$M$1-1)*84),0))</f>
        <v>NA</v>
      </c>
      <c r="X21" t="str">
        <f ca="1">IF(OFFSET('Raw Data'!X21,((Info!$M$1-1)*84),0)="","NA",OFFSET('Raw Data'!X21,((Info!$M$1-1)*84),0))</f>
        <v>NA</v>
      </c>
      <c r="Y21" t="str">
        <f ca="1">IF(OFFSET('Raw Data'!Y21,((Info!$M$1-1)*84),0)="","NA",OFFSET('Raw Data'!Y21,((Info!$M$1-1)*84),0))</f>
        <v>NA</v>
      </c>
      <c r="Z21" t="str">
        <f ca="1">IF(OFFSET('Raw Data'!Z21,((Info!$M$1-1)*84),0)="","NA",OFFSET('Raw Data'!Z21,((Info!$M$1-1)*84),0))</f>
        <v>NA</v>
      </c>
      <c r="AA21" t="str">
        <f ca="1">IF(OFFSET('Raw Data'!AA21,((Info!$M$1-1)*84),0)="","NA",OFFSET('Raw Data'!AA21,((Info!$M$1-1)*84),0))</f>
        <v>NA</v>
      </c>
      <c r="AB21" t="str">
        <f ca="1">IF(OFFSET('Raw Data'!AB21,((Info!$M$1-1)*84),0)="","NA",OFFSET('Raw Data'!AB21,((Info!$M$1-1)*84),0))</f>
        <v>NA</v>
      </c>
      <c r="AC21" t="str">
        <f ca="1">IF(OFFSET('Raw Data'!AC21,((Info!$M$1-1)*84),0)="","NA",OFFSET('Raw Data'!AC21,((Info!$M$1-1)*84),0))</f>
        <v>NA</v>
      </c>
      <c r="AD21" t="str">
        <f ca="1">IF(OFFSET('Raw Data'!AD21,((Info!$M$1-1)*84),0)="","NA",OFFSET('Raw Data'!AD21,((Info!$M$1-1)*84),0))</f>
        <v>NA</v>
      </c>
      <c r="AE21" t="str">
        <f ca="1">IF(OFFSET('Raw Data'!AE21,((Info!$M$1-1)*84),0)="","NA",OFFSET('Raw Data'!AE21,((Info!$M$1-1)*84),0))</f>
        <v>NA</v>
      </c>
      <c r="AF21" t="str">
        <f ca="1">IF(OFFSET('Raw Data'!AF21,((Info!$M$1-1)*84),0)="","NA",OFFSET('Raw Data'!AF21,((Info!$M$1-1)*84),0))</f>
        <v>NA</v>
      </c>
      <c r="AG21" t="str">
        <f ca="1">IF(OFFSET('Raw Data'!AG21,((Info!$M$1-1)*84),0)="","NA",OFFSET('Raw Data'!AG21,((Info!$M$1-1)*84),0))</f>
        <v>NA</v>
      </c>
      <c r="AH21" t="str">
        <f ca="1">IF(OFFSET('Raw Data'!AH21,((Info!$M$1-1)*84),0)="","NA",OFFSET('Raw Data'!AH21,((Info!$M$1-1)*84),0))</f>
        <v>NA</v>
      </c>
      <c r="AI21" t="str">
        <f ca="1">IF(OFFSET('Raw Data'!AI21,((Info!$M$1-1)*84),0)="","NA",OFFSET('Raw Data'!AI21,((Info!$M$1-1)*84),0))</f>
        <v>NA</v>
      </c>
      <c r="AJ21" t="str">
        <f ca="1">IF(OFFSET('Raw Data'!AJ21,((Info!$M$1-1)*84),0)="","NA",OFFSET('Raw Data'!AJ21,((Info!$M$1-1)*84),0))</f>
        <v>NA</v>
      </c>
      <c r="AK21" t="str">
        <f ca="1">IF(OFFSET('Raw Data'!AK21,((Info!$M$1-1)*84),0)="","NA",OFFSET('Raw Data'!AK21,((Info!$M$1-1)*84),0))</f>
        <v>NA</v>
      </c>
      <c r="AL21" t="str">
        <f ca="1">IF(OFFSET('Raw Data'!AL21,((Info!$M$1-1)*84),0)="","NA",OFFSET('Raw Data'!AL21,((Info!$M$1-1)*84),0))</f>
        <v>NA</v>
      </c>
      <c r="AM21" t="str">
        <f ca="1">IF(OFFSET('Raw Data'!AM21,((Info!$M$1-1)*84),0)="","NA",OFFSET('Raw Data'!AM21,((Info!$M$1-1)*84),0))</f>
        <v>NA</v>
      </c>
      <c r="AN21" t="str">
        <f ca="1">IF(OFFSET('Raw Data'!AN21,((Info!$M$1-1)*84),0)="","NA",OFFSET('Raw Data'!AN21,((Info!$M$1-1)*84),0))</f>
        <v>NA</v>
      </c>
      <c r="AO21" t="str">
        <f ca="1">IF(OFFSET('Raw Data'!AO21,((Info!$M$1-1)*84),0)="","NA",OFFSET('Raw Data'!AO21,((Info!$M$1-1)*84),0))</f>
        <v>NA</v>
      </c>
      <c r="AP21" t="str">
        <f ca="1">IF(OFFSET('Raw Data'!AP21,((Info!$M$1-1)*84),0)="","NA",OFFSET('Raw Data'!AP21,((Info!$M$1-1)*84),0))</f>
        <v>NA</v>
      </c>
      <c r="AQ21" t="str">
        <f ca="1">IF(OFFSET('Raw Data'!AQ21,((Info!$M$1-1)*84),0)="","NA",OFFSET('Raw Data'!AQ21,((Info!$M$1-1)*84),0))</f>
        <v>NA</v>
      </c>
      <c r="AR21" t="str">
        <f ca="1">IF(OFFSET('Raw Data'!AR21,((Info!$M$1-1)*84),0)="","NA",OFFSET('Raw Data'!AR21,((Info!$M$1-1)*84),0))</f>
        <v>NA</v>
      </c>
      <c r="AS21" t="str">
        <f ca="1">IF(OFFSET('Raw Data'!AS21,((Info!$M$1-1)*84),0)="","NA",OFFSET('Raw Data'!AS21,((Info!$M$1-1)*84),0))</f>
        <v>NA</v>
      </c>
      <c r="AT21" t="str">
        <f ca="1">IF(OFFSET('Raw Data'!AT21,((Info!$M$1-1)*84),0)="","NA",OFFSET('Raw Data'!AT21,((Info!$M$1-1)*84),0))</f>
        <v>NA</v>
      </c>
      <c r="AU21" t="str">
        <f ca="1">IF(OFFSET('Raw Data'!AU21,((Info!$M$1-1)*84),0)="","NA",OFFSET('Raw Data'!AU21,((Info!$M$1-1)*84),0))</f>
        <v>NA</v>
      </c>
      <c r="AV21" t="str">
        <f ca="1">IF(OFFSET('Raw Data'!AV21,((Info!$M$1-1)*84),0)="","NA",OFFSET('Raw Data'!AV21,((Info!$M$1-1)*84),0))</f>
        <v>NA</v>
      </c>
      <c r="AW21" t="str">
        <f ca="1">IF(OFFSET('Raw Data'!AW21,((Info!$M$1-1)*84),0)="","NA",OFFSET('Raw Data'!AW21,((Info!$M$1-1)*84),0))</f>
        <v>NA</v>
      </c>
      <c r="AX21" t="str">
        <f ca="1">IF(OFFSET('Raw Data'!AX21,((Info!$M$1-1)*84),0)="","NA",OFFSET('Raw Data'!AX21,((Info!$M$1-1)*84),0))</f>
        <v>NA</v>
      </c>
      <c r="AY21" t="str">
        <f ca="1">IF(OFFSET('Raw Data'!AY21,((Info!$M$1-1)*84),0)="","NA",OFFSET('Raw Data'!AY21,((Info!$M$1-1)*84),0))</f>
        <v>NA</v>
      </c>
      <c r="AZ21" t="str">
        <f ca="1">IF(OFFSET('Raw Data'!AZ21,((Info!$M$1-1)*84),0)="","NA",OFFSET('Raw Data'!AZ21,((Info!$M$1-1)*84),0))</f>
        <v>NA</v>
      </c>
      <c r="BA21" t="str">
        <f ca="1">IF(OFFSET('Raw Data'!BA21,((Info!$M$1-1)*84),0)="","NA",OFFSET('Raw Data'!BA21,((Info!$M$1-1)*84),0))</f>
        <v>NA</v>
      </c>
      <c r="BB21" t="str">
        <f ca="1">IF(OFFSET('Raw Data'!BB21,((Info!$M$1-1)*84),0)="","NA",OFFSET('Raw Data'!BB21,((Info!$M$1-1)*84),0))</f>
        <v>NA</v>
      </c>
      <c r="BC21" t="str">
        <f ca="1">IF(OFFSET('Raw Data'!BC21,((Info!$M$1-1)*84),0)="","NA",OFFSET('Raw Data'!BC21,((Info!$M$1-1)*84),0))</f>
        <v>NA</v>
      </c>
      <c r="BD21" t="str">
        <f ca="1">IF(OFFSET('Raw Data'!BD21,((Info!$M$1-1)*84),0)="","NA",OFFSET('Raw Data'!BD21,((Info!$M$1-1)*84),0))</f>
        <v>NA</v>
      </c>
      <c r="BE21" t="str">
        <f ca="1">IF(OFFSET('Raw Data'!BE21,((Info!$M$1-1)*84),0)="","NA",OFFSET('Raw Data'!BE21,((Info!$M$1-1)*84),0))</f>
        <v>NA</v>
      </c>
      <c r="BF21" t="str">
        <f ca="1">IF(OFFSET('Raw Data'!BF21,((Info!$M$1-1)*84),0)="","NA",OFFSET('Raw Data'!BF21,((Info!$M$1-1)*84),0))</f>
        <v>NA</v>
      </c>
      <c r="BG21" t="str">
        <f ca="1">IF(OFFSET('Raw Data'!BG21,((Info!$M$1-1)*84),0)="","NA",OFFSET('Raw Data'!BG21,((Info!$M$1-1)*84),0))</f>
        <v>NA</v>
      </c>
      <c r="BH21" t="str">
        <f ca="1">IF(OFFSET('Raw Data'!BH21,((Info!$M$1-1)*84),0)="","NA",OFFSET('Raw Data'!BH21,((Info!$M$1-1)*84),0))</f>
        <v>NA</v>
      </c>
      <c r="BI21" t="str">
        <f ca="1">IF(OFFSET('Raw Data'!BI21,((Info!$M$1-1)*84),0)="","NA",OFFSET('Raw Data'!BI21,((Info!$M$1-1)*84),0))</f>
        <v>NA</v>
      </c>
      <c r="BJ21" t="str">
        <f ca="1">IF(OFFSET('Raw Data'!BJ21,((Info!$M$1-1)*84),0)="","NA",OFFSET('Raw Data'!BJ21,((Info!$M$1-1)*84),0))</f>
        <v>NA</v>
      </c>
      <c r="BK21" t="str">
        <f ca="1">IF(OFFSET('Raw Data'!BK21,((Info!$M$1-1)*84),0)="","NA",OFFSET('Raw Data'!BK21,((Info!$M$1-1)*84),0))</f>
        <v>NA</v>
      </c>
      <c r="BL21" t="str">
        <f ca="1">IF(OFFSET('Raw Data'!BL21,((Info!$M$1-1)*84),0)="","NA",OFFSET('Raw Data'!BL21,((Info!$M$1-1)*84),0))</f>
        <v>NA</v>
      </c>
      <c r="BM21" t="str">
        <f ca="1">IF(OFFSET('Raw Data'!BM21,((Info!$M$1-1)*84),0)="","NA",OFFSET('Raw Data'!BM21,((Info!$M$1-1)*84),0))</f>
        <v>NA</v>
      </c>
      <c r="BN21" t="str">
        <f ca="1">IF(OFFSET('Raw Data'!BN21,((Info!$M$1-1)*84),0)="","NA",OFFSET('Raw Data'!BN21,((Info!$M$1-1)*84),0))</f>
        <v>NA</v>
      </c>
      <c r="BO21" t="str">
        <f ca="1">IF(OFFSET('Raw Data'!BO21,((Info!$M$1-1)*84),0)="","NA",OFFSET('Raw Data'!BO21,((Info!$M$1-1)*84),0))</f>
        <v>NA</v>
      </c>
      <c r="BP21" t="str">
        <f ca="1">IF(OFFSET('Raw Data'!BP21,((Info!$M$1-1)*84),0)="","NA",OFFSET('Raw Data'!BP21,((Info!$M$1-1)*84),0))</f>
        <v>NA</v>
      </c>
      <c r="BQ21" t="str">
        <f ca="1">IF(OFFSET('Raw Data'!BQ21,((Info!$M$1-1)*84),0)="","NA",OFFSET('Raw Data'!BQ21,((Info!$M$1-1)*84),0))</f>
        <v>NA</v>
      </c>
      <c r="BR21" t="str">
        <f ca="1">IF(OFFSET('Raw Data'!BR21,((Info!$M$1-1)*84),0)="","NA",OFFSET('Raw Data'!BR21,((Info!$M$1-1)*84),0))</f>
        <v>NA</v>
      </c>
      <c r="BS21" t="str">
        <f ca="1">IF(OFFSET('Raw Data'!BS21,((Info!$M$1-1)*84),0)="","NA",OFFSET('Raw Data'!BS21,((Info!$M$1-1)*84),0))</f>
        <v>NA</v>
      </c>
      <c r="BT21" t="str">
        <f ca="1">IF(OFFSET('Raw Data'!BT21,((Info!$M$1-1)*84),0)="","NA",OFFSET('Raw Data'!BT21,((Info!$M$1-1)*84),0))</f>
        <v>NA</v>
      </c>
      <c r="BU21" t="str">
        <f ca="1">IF(OFFSET('Raw Data'!BU21,((Info!$M$1-1)*84),0)="","NA",OFFSET('Raw Data'!BU21,((Info!$M$1-1)*84),0))</f>
        <v>NA</v>
      </c>
      <c r="BV21" t="str">
        <f ca="1">IF(OFFSET('Raw Data'!BV21,((Info!$M$1-1)*84),0)="","NA",OFFSET('Raw Data'!BV21,((Info!$M$1-1)*84),0))</f>
        <v>NA</v>
      </c>
      <c r="BW21" t="str">
        <f ca="1">IF(OFFSET('Raw Data'!BW21,((Info!$M$1-1)*84),0)="","NA",OFFSET('Raw Data'!BW21,((Info!$M$1-1)*84),0))</f>
        <v>NA</v>
      </c>
      <c r="BX21" t="str">
        <f ca="1">IF(OFFSET('Raw Data'!BX21,((Info!$M$1-1)*84),0)="","NA",OFFSET('Raw Data'!BX21,((Info!$M$1-1)*84),0))</f>
        <v>NA</v>
      </c>
      <c r="BY21" t="str">
        <f ca="1">IF(OFFSET('Raw Data'!BY21,((Info!$M$1-1)*84),0)="","NA",OFFSET('Raw Data'!BY21,((Info!$M$1-1)*84),0))</f>
        <v>NA</v>
      </c>
      <c r="BZ21" t="str">
        <f ca="1">IF(OFFSET('Raw Data'!BZ21,((Info!$M$1-1)*84),0)="","NA",OFFSET('Raw Data'!BZ21,((Info!$M$1-1)*84),0))</f>
        <v>NA</v>
      </c>
      <c r="CA21" t="str">
        <f ca="1">IF(OFFSET('Raw Data'!CA21,((Info!$M$1-1)*84),0)="","NA",OFFSET('Raw Data'!CA21,((Info!$M$1-1)*84),0))</f>
        <v>NA</v>
      </c>
      <c r="CB21" t="str">
        <f ca="1">IF(OFFSET('Raw Data'!CB21,((Info!$M$1-1)*84),0)="","NA",OFFSET('Raw Data'!CB21,((Info!$M$1-1)*84),0))</f>
        <v>NA</v>
      </c>
      <c r="CC21" t="str">
        <f ca="1">IF(OFFSET('Raw Data'!CC21,((Info!$M$1-1)*84),0)="","NA",OFFSET('Raw Data'!CC21,((Info!$M$1-1)*84),0))</f>
        <v>NA</v>
      </c>
      <c r="CD21" t="str">
        <f ca="1">IF(OFFSET('Raw Data'!CD21,((Info!$M$1-1)*84),0)="","NA",OFFSET('Raw Data'!CD21,((Info!$M$1-1)*84),0))</f>
        <v>NA</v>
      </c>
      <c r="CE21" t="str">
        <f ca="1">IF(OFFSET('Raw Data'!CE21,((Info!$M$1-1)*84),0)="","NA",OFFSET('Raw Data'!CE21,((Info!$M$1-1)*84),0))</f>
        <v>NA</v>
      </c>
      <c r="CF21" t="str">
        <f ca="1">IF(OFFSET('Raw Data'!CF21,((Info!$M$1-1)*84),0)="","NA",OFFSET('Raw Data'!CF21,((Info!$M$1-1)*84),0))</f>
        <v>NA</v>
      </c>
      <c r="CG21" t="str">
        <f ca="1">IF(OFFSET('Raw Data'!CG21,((Info!$M$1-1)*84),0)="","NA",OFFSET('Raw Data'!CG21,((Info!$M$1-1)*84),0))</f>
        <v>NA</v>
      </c>
      <c r="CH21" t="str">
        <f ca="1">IF(OFFSET('Raw Data'!CH21,((Info!$M$1-1)*84),0)="","NA",OFFSET('Raw Data'!CH21,((Info!$M$1-1)*84),0))</f>
        <v>NA</v>
      </c>
      <c r="CI21" t="str">
        <f ca="1">IF(OFFSET('Raw Data'!CI21,((Info!$M$1-1)*84),0)="","NA",OFFSET('Raw Data'!CI21,((Info!$M$1-1)*84),0))</f>
        <v>NA</v>
      </c>
      <c r="CJ21" t="str">
        <f ca="1">IF(OFFSET('Raw Data'!CJ21,((Info!$M$1-1)*84),0)="","NA",OFFSET('Raw Data'!CJ21,((Info!$M$1-1)*84),0))</f>
        <v>NA</v>
      </c>
      <c r="CK21" t="str">
        <f ca="1">IF(OFFSET('Raw Data'!CK21,((Info!$M$1-1)*84),0)="","NA",OFFSET('Raw Data'!CK21,((Info!$M$1-1)*84),0))</f>
        <v>NA</v>
      </c>
      <c r="CL21" t="str">
        <f ca="1">IF(OFFSET('Raw Data'!CL21,((Info!$M$1-1)*84),0)="","NA",OFFSET('Raw Data'!CL21,((Info!$M$1-1)*84),0))</f>
        <v>NA</v>
      </c>
      <c r="CM21" t="str">
        <f ca="1">IF(OFFSET('Raw Data'!CM21,((Info!$M$1-1)*84),0)="","NA",OFFSET('Raw Data'!CM21,((Info!$M$1-1)*84),0))</f>
        <v>NA</v>
      </c>
      <c r="CN21" t="str">
        <f ca="1">IF(OFFSET('Raw Data'!CN21,((Info!$M$1-1)*84),0)="","NA",OFFSET('Raw Data'!CN21,((Info!$M$1-1)*84),0))</f>
        <v>NA</v>
      </c>
      <c r="CO21" t="str">
        <f ca="1">IF(OFFSET('Raw Data'!CO21,((Info!$M$1-1)*84),0)="","NA",OFFSET('Raw Data'!CO21,((Info!$M$1-1)*84),0))</f>
        <v>NA</v>
      </c>
      <c r="CP21" t="str">
        <f ca="1">IF(OFFSET('Raw Data'!CP21,((Info!$M$1-1)*84),0)="","NA",OFFSET('Raw Data'!CP21,((Info!$M$1-1)*84),0))</f>
        <v>NA</v>
      </c>
      <c r="CQ21" t="str">
        <f ca="1">IF(OFFSET('Raw Data'!CQ21,((Info!$M$1-1)*84),0)="","NA",OFFSET('Raw Data'!CQ21,((Info!$M$1-1)*84),0))</f>
        <v>NA</v>
      </c>
      <c r="CR21" t="str">
        <f ca="1">IF(OFFSET('Raw Data'!CR21,((Info!$M$1-1)*84),0)="","NA",OFFSET('Raw Data'!CR21,((Info!$M$1-1)*84),0))</f>
        <v>NA</v>
      </c>
      <c r="CS21" t="str">
        <f ca="1">IF(OFFSET('Raw Data'!CS21,((Info!$M$1-1)*84),0)="","NA",OFFSET('Raw Data'!CS21,((Info!$M$1-1)*84),0))</f>
        <v>NA</v>
      </c>
      <c r="CT21" t="str">
        <f ca="1">IF(OFFSET('Raw Data'!CT21,((Info!$M$1-1)*84),0)="","NA",OFFSET('Raw Data'!CT21,((Info!$M$1-1)*84),0))</f>
        <v>NA</v>
      </c>
      <c r="CU21" t="str">
        <f ca="1">IF(OFFSET('Raw Data'!CU21,((Info!$M$1-1)*84),0)="","NA",OFFSET('Raw Data'!CU21,((Info!$M$1-1)*84),0))</f>
        <v>NA</v>
      </c>
      <c r="CV21" t="str">
        <f ca="1">IF(OFFSET('Raw Data'!CV21,((Info!$M$1-1)*84),0)="","NA",OFFSET('Raw Data'!CV21,((Info!$M$1-1)*84),0))</f>
        <v>NA</v>
      </c>
      <c r="CW21" t="str">
        <f ca="1">IF(OFFSET('Raw Data'!CW21,((Info!$M$1-1)*84),0)="","NA",OFFSET('Raw Data'!CW21,((Info!$M$1-1)*84),0))</f>
        <v>NA</v>
      </c>
      <c r="CX21" t="str">
        <f ca="1">IF(OFFSET('Raw Data'!CX21,((Info!$M$1-1)*84),0)="","NA",OFFSET('Raw Data'!CX21,((Info!$M$1-1)*84),0))</f>
        <v>NA</v>
      </c>
      <c r="CY21" t="str">
        <f ca="1">IF(OFFSET('Raw Data'!CY21,((Info!$M$1-1)*84),0)="","NA",OFFSET('Raw Data'!CY21,((Info!$M$1-1)*84),0))</f>
        <v>NA</v>
      </c>
      <c r="CZ21" t="str">
        <f ca="1">IF(OFFSET('Raw Data'!CZ21,((Info!$M$1-1)*84),0)="","NA",OFFSET('Raw Data'!CZ21,((Info!$M$1-1)*84),0))</f>
        <v>NA</v>
      </c>
      <c r="DA21" t="str">
        <f ca="1">IF(OFFSET('Raw Data'!DA21,((Info!$M$1-1)*84),0)="","NA",OFFSET('Raw Data'!DA21,((Info!$M$1-1)*84),0))</f>
        <v>NA</v>
      </c>
      <c r="DB21" t="str">
        <f ca="1">IF(OFFSET('Raw Data'!DB21,((Info!$M$1-1)*84),0)="","NA",OFFSET('Raw Data'!DB21,((Info!$M$1-1)*84),0))</f>
        <v>NA</v>
      </c>
      <c r="DC21" t="str">
        <f ca="1">IF(OFFSET('Raw Data'!DC21,((Info!$M$1-1)*84),0)="","NA",OFFSET('Raw Data'!DC21,((Info!$M$1-1)*84),0))</f>
        <v>NA</v>
      </c>
      <c r="DD21" t="str">
        <f ca="1">IF(OFFSET('Raw Data'!DD21,((Info!$M$1-1)*84),0)="","NA",OFFSET('Raw Data'!DD21,((Info!$M$1-1)*84),0))</f>
        <v>NA</v>
      </c>
      <c r="DE21" t="str">
        <f ca="1">IF(OFFSET('Raw Data'!DE21,((Info!$M$1-1)*84),0)="","NA",OFFSET('Raw Data'!DE21,((Info!$M$1-1)*84),0))</f>
        <v>NA</v>
      </c>
      <c r="DF21" t="str">
        <f ca="1">IF(OFFSET('Raw Data'!DF21,((Info!$M$1-1)*84),0)="","NA",OFFSET('Raw Data'!DF21,((Info!$M$1-1)*84),0))</f>
        <v>NA</v>
      </c>
      <c r="DG21" t="str">
        <f ca="1">IF(OFFSET('Raw Data'!DG21,((Info!$M$1-1)*84),0)="","NA",OFFSET('Raw Data'!DG21,((Info!$M$1-1)*84),0))</f>
        <v>NA</v>
      </c>
      <c r="DH21" t="str">
        <f ca="1">IF(OFFSET('Raw Data'!DH21,((Info!$M$1-1)*84),0)="","NA",OFFSET('Raw Data'!DH21,((Info!$M$1-1)*84),0))</f>
        <v>NA</v>
      </c>
      <c r="DI21" t="str">
        <f ca="1">IF(OFFSET('Raw Data'!DI21,((Info!$M$1-1)*84),0)="","NA",OFFSET('Raw Data'!DI21,((Info!$M$1-1)*84),0))</f>
        <v>NA</v>
      </c>
      <c r="DJ21" t="str">
        <f ca="1">IF(OFFSET('Raw Data'!DJ21,((Info!$M$1-1)*84),0)="","NA",OFFSET('Raw Data'!DJ21,((Info!$M$1-1)*84),0))</f>
        <v>NA</v>
      </c>
      <c r="DK21" t="str">
        <f ca="1">IF(OFFSET('Raw Data'!DK21,((Info!$M$1-1)*84),0)="","NA",OFFSET('Raw Data'!DK21,((Info!$M$1-1)*84),0))</f>
        <v>NA</v>
      </c>
      <c r="DL21" t="str">
        <f ca="1">IF(OFFSET('Raw Data'!DL21,((Info!$M$1-1)*84),0)="","NA",OFFSET('Raw Data'!DL21,((Info!$M$1-1)*84),0))</f>
        <v>NA</v>
      </c>
      <c r="DM21" t="str">
        <f ca="1">IF(OFFSET('Raw Data'!DM21,((Info!$M$1-1)*84),0)="","NA",OFFSET('Raw Data'!DM21,((Info!$M$1-1)*84),0))</f>
        <v>NA</v>
      </c>
      <c r="DN21" t="str">
        <f ca="1">IF(OFFSET('Raw Data'!DN21,((Info!$M$1-1)*84),0)="","NA",OFFSET('Raw Data'!DN21,((Info!$M$1-1)*84),0))</f>
        <v>NA</v>
      </c>
      <c r="DO21" t="str">
        <f ca="1">IF(OFFSET('Raw Data'!DO21,((Info!$M$1-1)*84),0)="","NA",OFFSET('Raw Data'!DO21,((Info!$M$1-1)*84),0))</f>
        <v>NA</v>
      </c>
      <c r="DP21" t="str">
        <f ca="1">IF(OFFSET('Raw Data'!DP21,((Info!$M$1-1)*84),0)="","NA",OFFSET('Raw Data'!DP21,((Info!$M$1-1)*84),0))</f>
        <v>NA</v>
      </c>
      <c r="DQ21" t="str">
        <f ca="1">IF(OFFSET('Raw Data'!DQ21,((Info!$M$1-1)*84),0)="","NA",OFFSET('Raw Data'!DQ21,((Info!$M$1-1)*84),0))</f>
        <v>NA</v>
      </c>
      <c r="DR21" t="str">
        <f ca="1">IF(OFFSET('Raw Data'!DR21,((Info!$M$1-1)*84),0)="","NA",OFFSET('Raw Data'!DR21,((Info!$M$1-1)*84),0))</f>
        <v>NA</v>
      </c>
      <c r="DS21" t="str">
        <f ca="1">IF(OFFSET('Raw Data'!DS21,((Info!$M$1-1)*84),0)="","NA",OFFSET('Raw Data'!DS21,((Info!$M$1-1)*84),0))</f>
        <v>NA</v>
      </c>
      <c r="DT21" t="str">
        <f ca="1">IF(OFFSET('Raw Data'!DT21,((Info!$M$1-1)*84),0)="","NA",OFFSET('Raw Data'!DT21,((Info!$M$1-1)*84),0))</f>
        <v>NA</v>
      </c>
      <c r="DU21" t="str">
        <f ca="1">IF(OFFSET('Raw Data'!DU21,((Info!$M$1-1)*84),0)="","NA",OFFSET('Raw Data'!DU21,((Info!$M$1-1)*84),0))</f>
        <v>NA</v>
      </c>
      <c r="DV21" t="str">
        <f ca="1">IF(OFFSET('Raw Data'!DV21,((Info!$M$1-1)*84),0)="","NA",OFFSET('Raw Data'!DV21,((Info!$M$1-1)*84),0))</f>
        <v>NA</v>
      </c>
      <c r="DW21" t="str">
        <f ca="1">IF(OFFSET('Raw Data'!DW21,((Info!$M$1-1)*84),0)="","NA",OFFSET('Raw Data'!DW21,((Info!$M$1-1)*84),0))</f>
        <v>NA</v>
      </c>
      <c r="DX21" t="str">
        <f ca="1">IF(OFFSET('Raw Data'!DX21,((Info!$M$1-1)*84),0)="","NA",OFFSET('Raw Data'!DX21,((Info!$M$1-1)*84),0))</f>
        <v>NA</v>
      </c>
      <c r="DY21" t="str">
        <f ca="1">IF(OFFSET('Raw Data'!DY21,((Info!$M$1-1)*84),0)="","NA",OFFSET('Raw Data'!DY21,((Info!$M$1-1)*84),0))</f>
        <v>NA</v>
      </c>
      <c r="DZ21" t="str">
        <f ca="1">IF(OFFSET('Raw Data'!DZ21,((Info!$M$1-1)*84),0)="","NA",OFFSET('Raw Data'!DZ21,((Info!$M$1-1)*84),0))</f>
        <v>NA</v>
      </c>
      <c r="EA21" t="str">
        <f ca="1">IF(OFFSET('Raw Data'!EA21,((Info!$M$1-1)*84),0)="","NA",OFFSET('Raw Data'!EA21,((Info!$M$1-1)*84),0))</f>
        <v>NA</v>
      </c>
      <c r="EB21" t="str">
        <f ca="1">IF(OFFSET('Raw Data'!EB21,((Info!$M$1-1)*84),0)="","NA",OFFSET('Raw Data'!EB21,((Info!$M$1-1)*84),0))</f>
        <v>NA</v>
      </c>
      <c r="EC21" t="str">
        <f ca="1">IF(OFFSET('Raw Data'!EC21,((Info!$M$1-1)*84),0)="","NA",OFFSET('Raw Data'!EC21,((Info!$M$1-1)*84),0))</f>
        <v>NA</v>
      </c>
      <c r="ED21" t="str">
        <f ca="1">IF(OFFSET('Raw Data'!ED21,((Info!$M$1-1)*84),0)="","NA",OFFSET('Raw Data'!ED21,((Info!$M$1-1)*84),0))</f>
        <v>NA</v>
      </c>
      <c r="EE21" t="str">
        <f ca="1">IF(OFFSET('Raw Data'!EE21,((Info!$M$1-1)*84),0)="","NA",OFFSET('Raw Data'!EE21,((Info!$M$1-1)*84),0))</f>
        <v>NA</v>
      </c>
      <c r="EF21" t="str">
        <f ca="1">IF(OFFSET('Raw Data'!EF21,((Info!$M$1-1)*84),0)="","NA",OFFSET('Raw Data'!EF21,((Info!$M$1-1)*84),0))</f>
        <v>NA</v>
      </c>
      <c r="EG21" t="str">
        <f ca="1">IF(OFFSET('Raw Data'!EG21,((Info!$M$1-1)*84),0)="","NA",OFFSET('Raw Data'!EG21,((Info!$M$1-1)*84),0))</f>
        <v>NA</v>
      </c>
      <c r="EH21" t="str">
        <f ca="1">IF(OFFSET('Raw Data'!EH21,((Info!$M$1-1)*84),0)="","NA",OFFSET('Raw Data'!EH21,((Info!$M$1-1)*84),0))</f>
        <v>NA</v>
      </c>
      <c r="EI21" t="str">
        <f ca="1">IF(OFFSET('Raw Data'!EI21,((Info!$M$1-1)*84),0)="","NA",OFFSET('Raw Data'!EI21,((Info!$M$1-1)*84),0))</f>
        <v>NA</v>
      </c>
      <c r="EJ21" t="str">
        <f ca="1">IF(OFFSET('Raw Data'!EJ21,((Info!$M$1-1)*84),0)="","NA",OFFSET('Raw Data'!EJ21,((Info!$M$1-1)*84),0))</f>
        <v>NA</v>
      </c>
      <c r="EK21" t="str">
        <f ca="1">IF(OFFSET('Raw Data'!EK21,((Info!$M$1-1)*84),0)="","NA",OFFSET('Raw Data'!EK21,((Info!$M$1-1)*84),0))</f>
        <v>NA</v>
      </c>
      <c r="EL21" t="str">
        <f ca="1">IF(OFFSET('Raw Data'!EL21,((Info!$M$1-1)*84),0)="","NA",OFFSET('Raw Data'!EL21,((Info!$M$1-1)*84),0))</f>
        <v>NA</v>
      </c>
      <c r="EM21" t="str">
        <f ca="1">IF(OFFSET('Raw Data'!EM21,((Info!$M$1-1)*84),0)="","NA",OFFSET('Raw Data'!EM21,((Info!$M$1-1)*84),0))</f>
        <v>NA</v>
      </c>
      <c r="EN21" t="str">
        <f ca="1">IF(OFFSET('Raw Data'!EN21,((Info!$M$1-1)*84),0)="","NA",OFFSET('Raw Data'!EN21,((Info!$M$1-1)*84),0))</f>
        <v>NA</v>
      </c>
      <c r="EO21" t="str">
        <f ca="1">IF(OFFSET('Raw Data'!EO21,((Info!$M$1-1)*84),0)="","NA",OFFSET('Raw Data'!EO21,((Info!$M$1-1)*84),0))</f>
        <v>NA</v>
      </c>
      <c r="EP21" t="str">
        <f ca="1">IF(OFFSET('Raw Data'!EP21,((Info!$M$1-1)*84),0)="","NA",OFFSET('Raw Data'!EP21,((Info!$M$1-1)*84),0))</f>
        <v>NA</v>
      </c>
      <c r="EQ21" t="str">
        <f ca="1">IF(OFFSET('Raw Data'!EQ21,((Info!$M$1-1)*84),0)="","NA",OFFSET('Raw Data'!EQ21,((Info!$M$1-1)*84),0))</f>
        <v>NA</v>
      </c>
      <c r="ER21" t="str">
        <f ca="1">IF(OFFSET('Raw Data'!ER21,((Info!$M$1-1)*84),0)="","NA",OFFSET('Raw Data'!ER21,((Info!$M$1-1)*84),0))</f>
        <v>NA</v>
      </c>
      <c r="ES21" t="str">
        <f ca="1">IF(OFFSET('Raw Data'!ES21,((Info!$M$1-1)*84),0)="","NA",OFFSET('Raw Data'!ES21,((Info!$M$1-1)*84),0))</f>
        <v>NA</v>
      </c>
      <c r="ET21" t="str">
        <f ca="1">IF(OFFSET('Raw Data'!ET21,((Info!$M$1-1)*84),0)="","NA",OFFSET('Raw Data'!ET21,((Info!$M$1-1)*84),0))</f>
        <v>NA</v>
      </c>
      <c r="EU21" t="str">
        <f ca="1">IF(OFFSET('Raw Data'!EU21,((Info!$M$1-1)*84),0)="","NA",OFFSET('Raw Data'!EU21,((Info!$M$1-1)*84),0))</f>
        <v>NA</v>
      </c>
      <c r="EV21" t="str">
        <f ca="1">IF(OFFSET('Raw Data'!EV21,((Info!$M$1-1)*84),0)="","NA",OFFSET('Raw Data'!EV21,((Info!$M$1-1)*84),0))</f>
        <v>NA</v>
      </c>
      <c r="EW21" t="str">
        <f ca="1">IF(OFFSET('Raw Data'!EW21,((Info!$M$1-1)*84),0)="","NA",OFFSET('Raw Data'!EW21,((Info!$M$1-1)*84),0))</f>
        <v>NA</v>
      </c>
      <c r="EX21" t="str">
        <f ca="1">IF(OFFSET('Raw Data'!EX21,((Info!$M$1-1)*84),0)="","NA",OFFSET('Raw Data'!EX21,((Info!$M$1-1)*84),0))</f>
        <v>NA</v>
      </c>
      <c r="EY21" t="str">
        <f ca="1">IF(OFFSET('Raw Data'!EY21,((Info!$M$1-1)*84),0)="","NA",OFFSET('Raw Data'!EY21,((Info!$M$1-1)*84),0))</f>
        <v>NA</v>
      </c>
      <c r="EZ21" t="str">
        <f ca="1">IF(OFFSET('Raw Data'!EZ21,((Info!$M$1-1)*84),0)="","NA",OFFSET('Raw Data'!EZ21,((Info!$M$1-1)*84),0))</f>
        <v>NA</v>
      </c>
      <c r="FA21" t="str">
        <f ca="1">IF(OFFSET('Raw Data'!FA21,((Info!$M$1-1)*84),0)="","NA",OFFSET('Raw Data'!FA21,((Info!$M$1-1)*84),0))</f>
        <v>NA</v>
      </c>
      <c r="FB21" t="str">
        <f ca="1">IF(OFFSET('Raw Data'!FB21,((Info!$M$1-1)*84),0)="","NA",OFFSET('Raw Data'!FB21,((Info!$M$1-1)*84),0))</f>
        <v>NA</v>
      </c>
      <c r="FC21" t="str">
        <f ca="1">IF(OFFSET('Raw Data'!FC21,((Info!$M$1-1)*84),0)="","NA",OFFSET('Raw Data'!FC21,((Info!$M$1-1)*84),0))</f>
        <v>NA</v>
      </c>
      <c r="FD21" t="str">
        <f ca="1">IF(OFFSET('Raw Data'!FD21,((Info!$M$1-1)*84),0)="","NA",OFFSET('Raw Data'!FD21,((Info!$M$1-1)*84),0))</f>
        <v>NA</v>
      </c>
      <c r="FE21" t="str">
        <f ca="1">IF(OFFSET('Raw Data'!FE21,((Info!$M$1-1)*84),0)="","NA",OFFSET('Raw Data'!FE21,((Info!$M$1-1)*84),0))</f>
        <v>NA</v>
      </c>
      <c r="FF21" t="str">
        <f ca="1">IF(OFFSET('Raw Data'!FF21,((Info!$M$1-1)*84),0)="","NA",OFFSET('Raw Data'!FF21,((Info!$M$1-1)*84),0))</f>
        <v>NA</v>
      </c>
      <c r="FG21" t="str">
        <f ca="1">IF(OFFSET('Raw Data'!FG21,((Info!$M$1-1)*84),0)="","NA",OFFSET('Raw Data'!FG21,((Info!$M$1-1)*84),0))</f>
        <v>NA</v>
      </c>
      <c r="FH21" t="str">
        <f ca="1">IF(OFFSET('Raw Data'!FH21,((Info!$M$1-1)*84),0)="","NA",OFFSET('Raw Data'!FH21,((Info!$M$1-1)*84),0))</f>
        <v>NA</v>
      </c>
      <c r="FI21" t="str">
        <f ca="1">IF(OFFSET('Raw Data'!FI21,((Info!$M$1-1)*84),0)="","NA",OFFSET('Raw Data'!FI21,((Info!$M$1-1)*84),0))</f>
        <v>NA</v>
      </c>
      <c r="FJ21" t="str">
        <f ca="1">IF(OFFSET('Raw Data'!FJ21,((Info!$M$1-1)*84),0)="","NA",OFFSET('Raw Data'!FJ21,((Info!$M$1-1)*84),0))</f>
        <v>NA</v>
      </c>
      <c r="FK21" t="str">
        <f ca="1">IF(OFFSET('Raw Data'!FK21,((Info!$M$1-1)*84),0)="","NA",OFFSET('Raw Data'!FK21,((Info!$M$1-1)*84),0))</f>
        <v>NA</v>
      </c>
      <c r="FL21" t="str">
        <f ca="1">IF(OFFSET('Raw Data'!FL21,((Info!$M$1-1)*84),0)="","NA",OFFSET('Raw Data'!FL21,((Info!$M$1-1)*84),0))</f>
        <v>NA</v>
      </c>
      <c r="FM21" t="str">
        <f ca="1">IF(OFFSET('Raw Data'!FM21,((Info!$M$1-1)*84),0)="","NA",OFFSET('Raw Data'!FM21,((Info!$M$1-1)*84),0))</f>
        <v>NA</v>
      </c>
      <c r="FN21" t="str">
        <f ca="1">IF(OFFSET('Raw Data'!FN21,((Info!$M$1-1)*84),0)="","NA",OFFSET('Raw Data'!FN21,((Info!$M$1-1)*84),0))</f>
        <v>NA</v>
      </c>
      <c r="FO21" t="str">
        <f ca="1">IF(OFFSET('Raw Data'!FO21,((Info!$M$1-1)*84),0)="","NA",OFFSET('Raw Data'!FO21,((Info!$M$1-1)*84),0))</f>
        <v>NA</v>
      </c>
      <c r="FP21" t="str">
        <f ca="1">IF(OFFSET('Raw Data'!FP21,((Info!$M$1-1)*84),0)="","NA",OFFSET('Raw Data'!FP21,((Info!$M$1-1)*84),0))</f>
        <v>NA</v>
      </c>
      <c r="FQ21" t="str">
        <f ca="1">IF(OFFSET('Raw Data'!FQ21,((Info!$M$1-1)*84),0)="","NA",OFFSET('Raw Data'!FQ21,((Info!$M$1-1)*84),0))</f>
        <v>NA</v>
      </c>
      <c r="FR21" t="str">
        <f ca="1">IF(OFFSET('Raw Data'!FR21,((Info!$M$1-1)*84),0)="","NA",OFFSET('Raw Data'!FR21,((Info!$M$1-1)*84),0))</f>
        <v>NA</v>
      </c>
      <c r="FS21" t="str">
        <f ca="1">IF(OFFSET('Raw Data'!FS21,((Info!$M$1-1)*84),0)="","NA",OFFSET('Raw Data'!FS21,((Info!$M$1-1)*84),0))</f>
        <v>NA</v>
      </c>
      <c r="FT21" t="str">
        <f ca="1">IF(OFFSET('Raw Data'!FT21,((Info!$M$1-1)*84),0)="","NA",OFFSET('Raw Data'!FT21,((Info!$M$1-1)*84),0))</f>
        <v>NA</v>
      </c>
      <c r="FU21" t="str">
        <f ca="1">IF(OFFSET('Raw Data'!FU21,((Info!$M$1-1)*84),0)="","NA",OFFSET('Raw Data'!FU21,((Info!$M$1-1)*84),0))</f>
        <v>NA</v>
      </c>
      <c r="FV21" t="str">
        <f ca="1">IF(OFFSET('Raw Data'!FV21,((Info!$M$1-1)*84),0)="","NA",OFFSET('Raw Data'!FV21,((Info!$M$1-1)*84),0))</f>
        <v>NA</v>
      </c>
      <c r="FW21" t="str">
        <f ca="1">IF(OFFSET('Raw Data'!FW21,((Info!$M$1-1)*84),0)="","NA",OFFSET('Raw Data'!FW21,((Info!$M$1-1)*84),0))</f>
        <v>NA</v>
      </c>
      <c r="FX21" t="str">
        <f ca="1">IF(OFFSET('Raw Data'!FX21,((Info!$M$1-1)*84),0)="","NA",OFFSET('Raw Data'!FX21,((Info!$M$1-1)*84),0))</f>
        <v>NA</v>
      </c>
      <c r="FY21" t="str">
        <f ca="1">IF(OFFSET('Raw Data'!FY21,((Info!$M$1-1)*84),0)="","NA",OFFSET('Raw Data'!FY21,((Info!$M$1-1)*84),0))</f>
        <v>NA</v>
      </c>
      <c r="FZ21" t="str">
        <f ca="1">IF(OFFSET('Raw Data'!FZ21,((Info!$M$1-1)*84),0)="","NA",OFFSET('Raw Data'!FZ21,((Info!$M$1-1)*84),0))</f>
        <v>NA</v>
      </c>
      <c r="GA21" t="str">
        <f ca="1">IF(OFFSET('Raw Data'!GA21,((Info!$M$1-1)*84),0)="","NA",OFFSET('Raw Data'!GA21,((Info!$M$1-1)*84),0))</f>
        <v>NA</v>
      </c>
      <c r="GB21" t="str">
        <f ca="1">IF(OFFSET('Raw Data'!GB21,((Info!$M$1-1)*84),0)="","NA",OFFSET('Raw Data'!GB21,((Info!$M$1-1)*84),0))</f>
        <v>NA</v>
      </c>
      <c r="GC21" t="str">
        <f ca="1">IF(OFFSET('Raw Data'!GC21,((Info!$M$1-1)*84),0)="","NA",OFFSET('Raw Data'!GC21,((Info!$M$1-1)*84),0))</f>
        <v>NA</v>
      </c>
      <c r="GD21" t="str">
        <f ca="1">IF(OFFSET('Raw Data'!GD21,((Info!$M$1-1)*84),0)="","NA",OFFSET('Raw Data'!GD21,((Info!$M$1-1)*84),0))</f>
        <v>NA</v>
      </c>
      <c r="GE21" t="str">
        <f ca="1">IF(OFFSET('Raw Data'!GE21,((Info!$M$1-1)*84),0)="","NA",OFFSET('Raw Data'!GE21,((Info!$M$1-1)*84),0))</f>
        <v>NA</v>
      </c>
      <c r="GF21" t="str">
        <f ca="1">IF(OFFSET('Raw Data'!GF21,((Info!$M$1-1)*84),0)="","NA",OFFSET('Raw Data'!GF21,((Info!$M$1-1)*84),0))</f>
        <v>NA</v>
      </c>
      <c r="GG21" t="str">
        <f ca="1">IF(OFFSET('Raw Data'!GG21,((Info!$M$1-1)*84),0)="","NA",OFFSET('Raw Data'!GG21,((Info!$M$1-1)*84),0))</f>
        <v>NA</v>
      </c>
      <c r="GH21" t="str">
        <f ca="1">IF(OFFSET('Raw Data'!GH21,((Info!$M$1-1)*84),0)="","NA",OFFSET('Raw Data'!GH21,((Info!$M$1-1)*84),0))</f>
        <v>NA</v>
      </c>
      <c r="GI21" t="str">
        <f ca="1">IF(OFFSET('Raw Data'!GI21,((Info!$M$1-1)*84),0)="","NA",OFFSET('Raw Data'!GI21,((Info!$M$1-1)*84),0))</f>
        <v>NA</v>
      </c>
      <c r="GJ21" t="str">
        <f ca="1">IF(OFFSET('Raw Data'!GJ21,((Info!$M$1-1)*84),0)="","NA",OFFSET('Raw Data'!GJ21,((Info!$M$1-1)*84),0))</f>
        <v>NA</v>
      </c>
      <c r="GK21" t="str">
        <f ca="1">IF(OFFSET('Raw Data'!GK21,((Info!$M$1-1)*84),0)="","NA",OFFSET('Raw Data'!GK21,((Info!$M$1-1)*84),0))</f>
        <v>NA</v>
      </c>
    </row>
    <row r="22" spans="1:193">
      <c r="A22" t="str">
        <f ca="1">OFFSET('Raw Data'!A22,((Info!$M$1-1)*84),0)</f>
        <v>Ttl Points of ACV Dist</v>
      </c>
      <c r="B22" t="str">
        <f ca="1">IF(OFFSET('Raw Data'!B22,((Info!$M$1-1)*84),0)="","NA",OFFSET('Raw Data'!B22,((Info!$M$1-1)*84),0))</f>
        <v>NA</v>
      </c>
      <c r="C22" t="str">
        <f ca="1">IF(OFFSET('Raw Data'!C22,((Info!$M$1-1)*84),0)="","NA",OFFSET('Raw Data'!C22,((Info!$M$1-1)*84),0))</f>
        <v>NA</v>
      </c>
      <c r="D22" t="str">
        <f ca="1">IF(OFFSET('Raw Data'!D22,((Info!$M$1-1)*84),0)="","NA",OFFSET('Raw Data'!D22,((Info!$M$1-1)*84),0))</f>
        <v>NA</v>
      </c>
      <c r="E22" t="str">
        <f ca="1">IF(OFFSET('Raw Data'!E22,((Info!$M$1-1)*84),0)="","NA",OFFSET('Raw Data'!E22,((Info!$M$1-1)*84),0))</f>
        <v>NA</v>
      </c>
      <c r="F22" t="str">
        <f ca="1">IF(OFFSET('Raw Data'!F22,((Info!$M$1-1)*84),0)="","NA",OFFSET('Raw Data'!F22,((Info!$M$1-1)*84),0))</f>
        <v>NA</v>
      </c>
      <c r="G22" t="str">
        <f ca="1">IF(OFFSET('Raw Data'!G22,((Info!$M$1-1)*84),0)="","NA",OFFSET('Raw Data'!G22,((Info!$M$1-1)*84),0))</f>
        <v>NA</v>
      </c>
      <c r="H22" t="str">
        <f ca="1">IF(OFFSET('Raw Data'!H22,((Info!$M$1-1)*84),0)="","NA",OFFSET('Raw Data'!H22,((Info!$M$1-1)*84),0))</f>
        <v>NA</v>
      </c>
      <c r="I22" t="str">
        <f ca="1">IF(OFFSET('Raw Data'!I22,((Info!$M$1-1)*84),0)="","NA",OFFSET('Raw Data'!I22,((Info!$M$1-1)*84),0))</f>
        <v>NA</v>
      </c>
      <c r="J22" t="str">
        <f ca="1">IF(OFFSET('Raw Data'!J22,((Info!$M$1-1)*84),0)="","NA",OFFSET('Raw Data'!J22,((Info!$M$1-1)*84),0))</f>
        <v>NA</v>
      </c>
      <c r="K22" t="str">
        <f ca="1">IF(OFFSET('Raw Data'!K22,((Info!$M$1-1)*84),0)="","NA",OFFSET('Raw Data'!K22,((Info!$M$1-1)*84),0))</f>
        <v>NA</v>
      </c>
      <c r="L22" t="str">
        <f ca="1">IF(OFFSET('Raw Data'!L22,((Info!$M$1-1)*84),0)="","NA",OFFSET('Raw Data'!L22,((Info!$M$1-1)*84),0))</f>
        <v>NA</v>
      </c>
      <c r="M22" t="str">
        <f ca="1">IF(OFFSET('Raw Data'!M22,((Info!$M$1-1)*84),0)="","NA",OFFSET('Raw Data'!M22,((Info!$M$1-1)*84),0))</f>
        <v>NA</v>
      </c>
      <c r="N22" t="str">
        <f ca="1">IF(OFFSET('Raw Data'!N22,((Info!$M$1-1)*84),0)="","NA",OFFSET('Raw Data'!N22,((Info!$M$1-1)*84),0))</f>
        <v>NA</v>
      </c>
      <c r="O22" t="str">
        <f ca="1">IF(OFFSET('Raw Data'!O22,((Info!$M$1-1)*84),0)="","NA",OFFSET('Raw Data'!O22,((Info!$M$1-1)*84),0))</f>
        <v>NA</v>
      </c>
      <c r="P22" t="str">
        <f ca="1">IF(OFFSET('Raw Data'!P22,((Info!$M$1-1)*84),0)="","NA",OFFSET('Raw Data'!P22,((Info!$M$1-1)*84),0))</f>
        <v>NA</v>
      </c>
      <c r="Q22" t="str">
        <f ca="1">IF(OFFSET('Raw Data'!Q22,((Info!$M$1-1)*84),0)="","NA",OFFSET('Raw Data'!Q22,((Info!$M$1-1)*84),0))</f>
        <v>NA</v>
      </c>
      <c r="R22" t="str">
        <f ca="1">IF(OFFSET('Raw Data'!R22,((Info!$M$1-1)*84),0)="","NA",OFFSET('Raw Data'!R22,((Info!$M$1-1)*84),0))</f>
        <v>NA</v>
      </c>
      <c r="S22" t="str">
        <f ca="1">IF(OFFSET('Raw Data'!S22,((Info!$M$1-1)*84),0)="","NA",OFFSET('Raw Data'!S22,((Info!$M$1-1)*84),0))</f>
        <v>NA</v>
      </c>
      <c r="T22" t="str">
        <f ca="1">IF(OFFSET('Raw Data'!T22,((Info!$M$1-1)*84),0)="","NA",OFFSET('Raw Data'!T22,((Info!$M$1-1)*84),0))</f>
        <v>NA</v>
      </c>
      <c r="U22" t="str">
        <f ca="1">IF(OFFSET('Raw Data'!U22,((Info!$M$1-1)*84),0)="","NA",OFFSET('Raw Data'!U22,((Info!$M$1-1)*84),0))</f>
        <v>NA</v>
      </c>
      <c r="V22" t="str">
        <f ca="1">IF(OFFSET('Raw Data'!V22,((Info!$M$1-1)*84),0)="","NA",OFFSET('Raw Data'!V22,((Info!$M$1-1)*84),0))</f>
        <v>NA</v>
      </c>
      <c r="W22" t="str">
        <f ca="1">IF(OFFSET('Raw Data'!W22,((Info!$M$1-1)*84),0)="","NA",OFFSET('Raw Data'!W22,((Info!$M$1-1)*84),0))</f>
        <v>NA</v>
      </c>
      <c r="X22" t="str">
        <f ca="1">IF(OFFSET('Raw Data'!X22,((Info!$M$1-1)*84),0)="","NA",OFFSET('Raw Data'!X22,((Info!$M$1-1)*84),0))</f>
        <v>NA</v>
      </c>
      <c r="Y22" t="str">
        <f ca="1">IF(OFFSET('Raw Data'!Y22,((Info!$M$1-1)*84),0)="","NA",OFFSET('Raw Data'!Y22,((Info!$M$1-1)*84),0))</f>
        <v>NA</v>
      </c>
      <c r="Z22" t="str">
        <f ca="1">IF(OFFSET('Raw Data'!Z22,((Info!$M$1-1)*84),0)="","NA",OFFSET('Raw Data'!Z22,((Info!$M$1-1)*84),0))</f>
        <v>NA</v>
      </c>
      <c r="AA22" t="str">
        <f ca="1">IF(OFFSET('Raw Data'!AA22,((Info!$M$1-1)*84),0)="","NA",OFFSET('Raw Data'!AA22,((Info!$M$1-1)*84),0))</f>
        <v>NA</v>
      </c>
      <c r="AB22" t="str">
        <f ca="1">IF(OFFSET('Raw Data'!AB22,((Info!$M$1-1)*84),0)="","NA",OFFSET('Raw Data'!AB22,((Info!$M$1-1)*84),0))</f>
        <v>NA</v>
      </c>
      <c r="AC22" t="str">
        <f ca="1">IF(OFFSET('Raw Data'!AC22,((Info!$M$1-1)*84),0)="","NA",OFFSET('Raw Data'!AC22,((Info!$M$1-1)*84),0))</f>
        <v>NA</v>
      </c>
      <c r="AD22" t="str">
        <f ca="1">IF(OFFSET('Raw Data'!AD22,((Info!$M$1-1)*84),0)="","NA",OFFSET('Raw Data'!AD22,((Info!$M$1-1)*84),0))</f>
        <v>NA</v>
      </c>
      <c r="AE22" t="str">
        <f ca="1">IF(OFFSET('Raw Data'!AE22,((Info!$M$1-1)*84),0)="","NA",OFFSET('Raw Data'!AE22,((Info!$M$1-1)*84),0))</f>
        <v>NA</v>
      </c>
      <c r="AF22" t="str">
        <f ca="1">IF(OFFSET('Raw Data'!AF22,((Info!$M$1-1)*84),0)="","NA",OFFSET('Raw Data'!AF22,((Info!$M$1-1)*84),0))</f>
        <v>NA</v>
      </c>
      <c r="AG22" t="str">
        <f ca="1">IF(OFFSET('Raw Data'!AG22,((Info!$M$1-1)*84),0)="","NA",OFFSET('Raw Data'!AG22,((Info!$M$1-1)*84),0))</f>
        <v>NA</v>
      </c>
      <c r="AH22" t="str">
        <f ca="1">IF(OFFSET('Raw Data'!AH22,((Info!$M$1-1)*84),0)="","NA",OFFSET('Raw Data'!AH22,((Info!$M$1-1)*84),0))</f>
        <v>NA</v>
      </c>
      <c r="AI22" t="str">
        <f ca="1">IF(OFFSET('Raw Data'!AI22,((Info!$M$1-1)*84),0)="","NA",OFFSET('Raw Data'!AI22,((Info!$M$1-1)*84),0))</f>
        <v>NA</v>
      </c>
      <c r="AJ22" t="str">
        <f ca="1">IF(OFFSET('Raw Data'!AJ22,((Info!$M$1-1)*84),0)="","NA",OFFSET('Raw Data'!AJ22,((Info!$M$1-1)*84),0))</f>
        <v>NA</v>
      </c>
      <c r="AK22" t="str">
        <f ca="1">IF(OFFSET('Raw Data'!AK22,((Info!$M$1-1)*84),0)="","NA",OFFSET('Raw Data'!AK22,((Info!$M$1-1)*84),0))</f>
        <v>NA</v>
      </c>
      <c r="AL22" t="str">
        <f ca="1">IF(OFFSET('Raw Data'!AL22,((Info!$M$1-1)*84),0)="","NA",OFFSET('Raw Data'!AL22,((Info!$M$1-1)*84),0))</f>
        <v>NA</v>
      </c>
      <c r="AM22" t="str">
        <f ca="1">IF(OFFSET('Raw Data'!AM22,((Info!$M$1-1)*84),0)="","NA",OFFSET('Raw Data'!AM22,((Info!$M$1-1)*84),0))</f>
        <v>NA</v>
      </c>
      <c r="AN22" t="str">
        <f ca="1">IF(OFFSET('Raw Data'!AN22,((Info!$M$1-1)*84),0)="","NA",OFFSET('Raw Data'!AN22,((Info!$M$1-1)*84),0))</f>
        <v>NA</v>
      </c>
      <c r="AO22" t="str">
        <f ca="1">IF(OFFSET('Raw Data'!AO22,((Info!$M$1-1)*84),0)="","NA",OFFSET('Raw Data'!AO22,((Info!$M$1-1)*84),0))</f>
        <v>NA</v>
      </c>
      <c r="AP22" t="str">
        <f ca="1">IF(OFFSET('Raw Data'!AP22,((Info!$M$1-1)*84),0)="","NA",OFFSET('Raw Data'!AP22,((Info!$M$1-1)*84),0))</f>
        <v>NA</v>
      </c>
      <c r="AQ22" t="str">
        <f ca="1">IF(OFFSET('Raw Data'!AQ22,((Info!$M$1-1)*84),0)="","NA",OFFSET('Raw Data'!AQ22,((Info!$M$1-1)*84),0))</f>
        <v>NA</v>
      </c>
      <c r="AR22" t="str">
        <f ca="1">IF(OFFSET('Raw Data'!AR22,((Info!$M$1-1)*84),0)="","NA",OFFSET('Raw Data'!AR22,((Info!$M$1-1)*84),0))</f>
        <v>NA</v>
      </c>
      <c r="AS22" t="str">
        <f ca="1">IF(OFFSET('Raw Data'!AS22,((Info!$M$1-1)*84),0)="","NA",OFFSET('Raw Data'!AS22,((Info!$M$1-1)*84),0))</f>
        <v>NA</v>
      </c>
      <c r="AT22" t="str">
        <f ca="1">IF(OFFSET('Raw Data'!AT22,((Info!$M$1-1)*84),0)="","NA",OFFSET('Raw Data'!AT22,((Info!$M$1-1)*84),0))</f>
        <v>NA</v>
      </c>
      <c r="AU22" t="str">
        <f ca="1">IF(OFFSET('Raw Data'!AU22,((Info!$M$1-1)*84),0)="","NA",OFFSET('Raw Data'!AU22,((Info!$M$1-1)*84),0))</f>
        <v>NA</v>
      </c>
      <c r="AV22" t="str">
        <f ca="1">IF(OFFSET('Raw Data'!AV22,((Info!$M$1-1)*84),0)="","NA",OFFSET('Raw Data'!AV22,((Info!$M$1-1)*84),0))</f>
        <v>NA</v>
      </c>
      <c r="AW22" t="str">
        <f ca="1">IF(OFFSET('Raw Data'!AW22,((Info!$M$1-1)*84),0)="","NA",OFFSET('Raw Data'!AW22,((Info!$M$1-1)*84),0))</f>
        <v>NA</v>
      </c>
      <c r="AX22" t="str">
        <f ca="1">IF(OFFSET('Raw Data'!AX22,((Info!$M$1-1)*84),0)="","NA",OFFSET('Raw Data'!AX22,((Info!$M$1-1)*84),0))</f>
        <v>NA</v>
      </c>
      <c r="AY22" t="str">
        <f ca="1">IF(OFFSET('Raw Data'!AY22,((Info!$M$1-1)*84),0)="","NA",OFFSET('Raw Data'!AY22,((Info!$M$1-1)*84),0))</f>
        <v>NA</v>
      </c>
      <c r="AZ22" t="str">
        <f ca="1">IF(OFFSET('Raw Data'!AZ22,((Info!$M$1-1)*84),0)="","NA",OFFSET('Raw Data'!AZ22,((Info!$M$1-1)*84),0))</f>
        <v>NA</v>
      </c>
      <c r="BA22" t="str">
        <f ca="1">IF(OFFSET('Raw Data'!BA22,((Info!$M$1-1)*84),0)="","NA",OFFSET('Raw Data'!BA22,((Info!$M$1-1)*84),0))</f>
        <v>NA</v>
      </c>
      <c r="BB22" t="str">
        <f ca="1">IF(OFFSET('Raw Data'!BB22,((Info!$M$1-1)*84),0)="","NA",OFFSET('Raw Data'!BB22,((Info!$M$1-1)*84),0))</f>
        <v>NA</v>
      </c>
      <c r="BC22" t="str">
        <f ca="1">IF(OFFSET('Raw Data'!BC22,((Info!$M$1-1)*84),0)="","NA",OFFSET('Raw Data'!BC22,((Info!$M$1-1)*84),0))</f>
        <v>NA</v>
      </c>
      <c r="BD22" t="str">
        <f ca="1">IF(OFFSET('Raw Data'!BD22,((Info!$M$1-1)*84),0)="","NA",OFFSET('Raw Data'!BD22,((Info!$M$1-1)*84),0))</f>
        <v>NA</v>
      </c>
      <c r="BE22" t="str">
        <f ca="1">IF(OFFSET('Raw Data'!BE22,((Info!$M$1-1)*84),0)="","NA",OFFSET('Raw Data'!BE22,((Info!$M$1-1)*84),0))</f>
        <v>NA</v>
      </c>
      <c r="BF22" t="str">
        <f ca="1">IF(OFFSET('Raw Data'!BF22,((Info!$M$1-1)*84),0)="","NA",OFFSET('Raw Data'!BF22,((Info!$M$1-1)*84),0))</f>
        <v>NA</v>
      </c>
      <c r="BG22" t="str">
        <f ca="1">IF(OFFSET('Raw Data'!BG22,((Info!$M$1-1)*84),0)="","NA",OFFSET('Raw Data'!BG22,((Info!$M$1-1)*84),0))</f>
        <v>NA</v>
      </c>
      <c r="BH22" t="str">
        <f ca="1">IF(OFFSET('Raw Data'!BH22,((Info!$M$1-1)*84),0)="","NA",OFFSET('Raw Data'!BH22,((Info!$M$1-1)*84),0))</f>
        <v>NA</v>
      </c>
      <c r="BI22" t="str">
        <f ca="1">IF(OFFSET('Raw Data'!BI22,((Info!$M$1-1)*84),0)="","NA",OFFSET('Raw Data'!BI22,((Info!$M$1-1)*84),0))</f>
        <v>NA</v>
      </c>
      <c r="BJ22" t="str">
        <f ca="1">IF(OFFSET('Raw Data'!BJ22,((Info!$M$1-1)*84),0)="","NA",OFFSET('Raw Data'!BJ22,((Info!$M$1-1)*84),0))</f>
        <v>NA</v>
      </c>
      <c r="BK22" t="str">
        <f ca="1">IF(OFFSET('Raw Data'!BK22,((Info!$M$1-1)*84),0)="","NA",OFFSET('Raw Data'!BK22,((Info!$M$1-1)*84),0))</f>
        <v>NA</v>
      </c>
      <c r="BL22" t="str">
        <f ca="1">IF(OFFSET('Raw Data'!BL22,((Info!$M$1-1)*84),0)="","NA",OFFSET('Raw Data'!BL22,((Info!$M$1-1)*84),0))</f>
        <v>NA</v>
      </c>
      <c r="BM22" t="str">
        <f ca="1">IF(OFFSET('Raw Data'!BM22,((Info!$M$1-1)*84),0)="","NA",OFFSET('Raw Data'!BM22,((Info!$M$1-1)*84),0))</f>
        <v>NA</v>
      </c>
      <c r="BN22" t="str">
        <f ca="1">IF(OFFSET('Raw Data'!BN22,((Info!$M$1-1)*84),0)="","NA",OFFSET('Raw Data'!BN22,((Info!$M$1-1)*84),0))</f>
        <v>NA</v>
      </c>
      <c r="BO22" t="str">
        <f ca="1">IF(OFFSET('Raw Data'!BO22,((Info!$M$1-1)*84),0)="","NA",OFFSET('Raw Data'!BO22,((Info!$M$1-1)*84),0))</f>
        <v>NA</v>
      </c>
      <c r="BP22" t="str">
        <f ca="1">IF(OFFSET('Raw Data'!BP22,((Info!$M$1-1)*84),0)="","NA",OFFSET('Raw Data'!BP22,((Info!$M$1-1)*84),0))</f>
        <v>NA</v>
      </c>
      <c r="BQ22" t="str">
        <f ca="1">IF(OFFSET('Raw Data'!BQ22,((Info!$M$1-1)*84),0)="","NA",OFFSET('Raw Data'!BQ22,((Info!$M$1-1)*84),0))</f>
        <v>NA</v>
      </c>
      <c r="BR22" t="str">
        <f ca="1">IF(OFFSET('Raw Data'!BR22,((Info!$M$1-1)*84),0)="","NA",OFFSET('Raw Data'!BR22,((Info!$M$1-1)*84),0))</f>
        <v>NA</v>
      </c>
      <c r="BS22" t="str">
        <f ca="1">IF(OFFSET('Raw Data'!BS22,((Info!$M$1-1)*84),0)="","NA",OFFSET('Raw Data'!BS22,((Info!$M$1-1)*84),0))</f>
        <v>NA</v>
      </c>
      <c r="BT22" t="str">
        <f ca="1">IF(OFFSET('Raw Data'!BT22,((Info!$M$1-1)*84),0)="","NA",OFFSET('Raw Data'!BT22,((Info!$M$1-1)*84),0))</f>
        <v>NA</v>
      </c>
      <c r="BU22" t="str">
        <f ca="1">IF(OFFSET('Raw Data'!BU22,((Info!$M$1-1)*84),0)="","NA",OFFSET('Raw Data'!BU22,((Info!$M$1-1)*84),0))</f>
        <v>NA</v>
      </c>
      <c r="BV22" t="str">
        <f ca="1">IF(OFFSET('Raw Data'!BV22,((Info!$M$1-1)*84),0)="","NA",OFFSET('Raw Data'!BV22,((Info!$M$1-1)*84),0))</f>
        <v>NA</v>
      </c>
      <c r="BW22" t="str">
        <f ca="1">IF(OFFSET('Raw Data'!BW22,((Info!$M$1-1)*84),0)="","NA",OFFSET('Raw Data'!BW22,((Info!$M$1-1)*84),0))</f>
        <v>NA</v>
      </c>
      <c r="BX22" t="str">
        <f ca="1">IF(OFFSET('Raw Data'!BX22,((Info!$M$1-1)*84),0)="","NA",OFFSET('Raw Data'!BX22,((Info!$M$1-1)*84),0))</f>
        <v>NA</v>
      </c>
      <c r="BY22" t="str">
        <f ca="1">IF(OFFSET('Raw Data'!BY22,((Info!$M$1-1)*84),0)="","NA",OFFSET('Raw Data'!BY22,((Info!$M$1-1)*84),0))</f>
        <v>NA</v>
      </c>
      <c r="BZ22" t="str">
        <f ca="1">IF(OFFSET('Raw Data'!BZ22,((Info!$M$1-1)*84),0)="","NA",OFFSET('Raw Data'!BZ22,((Info!$M$1-1)*84),0))</f>
        <v>NA</v>
      </c>
      <c r="CA22" t="str">
        <f ca="1">IF(OFFSET('Raw Data'!CA22,((Info!$M$1-1)*84),0)="","NA",OFFSET('Raw Data'!CA22,((Info!$M$1-1)*84),0))</f>
        <v>NA</v>
      </c>
      <c r="CB22" t="str">
        <f ca="1">IF(OFFSET('Raw Data'!CB22,((Info!$M$1-1)*84),0)="","NA",OFFSET('Raw Data'!CB22,((Info!$M$1-1)*84),0))</f>
        <v>NA</v>
      </c>
      <c r="CC22" t="str">
        <f ca="1">IF(OFFSET('Raw Data'!CC22,((Info!$M$1-1)*84),0)="","NA",OFFSET('Raw Data'!CC22,((Info!$M$1-1)*84),0))</f>
        <v>NA</v>
      </c>
      <c r="CD22" t="str">
        <f ca="1">IF(OFFSET('Raw Data'!CD22,((Info!$M$1-1)*84),0)="","NA",OFFSET('Raw Data'!CD22,((Info!$M$1-1)*84),0))</f>
        <v>NA</v>
      </c>
      <c r="CE22" t="str">
        <f ca="1">IF(OFFSET('Raw Data'!CE22,((Info!$M$1-1)*84),0)="","NA",OFFSET('Raw Data'!CE22,((Info!$M$1-1)*84),0))</f>
        <v>NA</v>
      </c>
      <c r="CF22" t="str">
        <f ca="1">IF(OFFSET('Raw Data'!CF22,((Info!$M$1-1)*84),0)="","NA",OFFSET('Raw Data'!CF22,((Info!$M$1-1)*84),0))</f>
        <v>NA</v>
      </c>
      <c r="CG22" t="str">
        <f ca="1">IF(OFFSET('Raw Data'!CG22,((Info!$M$1-1)*84),0)="","NA",OFFSET('Raw Data'!CG22,((Info!$M$1-1)*84),0))</f>
        <v>NA</v>
      </c>
      <c r="CH22" t="str">
        <f ca="1">IF(OFFSET('Raw Data'!CH22,((Info!$M$1-1)*84),0)="","NA",OFFSET('Raw Data'!CH22,((Info!$M$1-1)*84),0))</f>
        <v>NA</v>
      </c>
      <c r="CI22" t="str">
        <f ca="1">IF(OFFSET('Raw Data'!CI22,((Info!$M$1-1)*84),0)="","NA",OFFSET('Raw Data'!CI22,((Info!$M$1-1)*84),0))</f>
        <v>NA</v>
      </c>
      <c r="CJ22" t="str">
        <f ca="1">IF(OFFSET('Raw Data'!CJ22,((Info!$M$1-1)*84),0)="","NA",OFFSET('Raw Data'!CJ22,((Info!$M$1-1)*84),0))</f>
        <v>NA</v>
      </c>
      <c r="CK22" t="str">
        <f ca="1">IF(OFFSET('Raw Data'!CK22,((Info!$M$1-1)*84),0)="","NA",OFFSET('Raw Data'!CK22,((Info!$M$1-1)*84),0))</f>
        <v>NA</v>
      </c>
      <c r="CL22" t="str">
        <f ca="1">IF(OFFSET('Raw Data'!CL22,((Info!$M$1-1)*84),0)="","NA",OFFSET('Raw Data'!CL22,((Info!$M$1-1)*84),0))</f>
        <v>NA</v>
      </c>
      <c r="CM22" t="str">
        <f ca="1">IF(OFFSET('Raw Data'!CM22,((Info!$M$1-1)*84),0)="","NA",OFFSET('Raw Data'!CM22,((Info!$M$1-1)*84),0))</f>
        <v>NA</v>
      </c>
      <c r="CN22" t="str">
        <f ca="1">IF(OFFSET('Raw Data'!CN22,((Info!$M$1-1)*84),0)="","NA",OFFSET('Raw Data'!CN22,((Info!$M$1-1)*84),0))</f>
        <v>NA</v>
      </c>
      <c r="CO22" t="str">
        <f ca="1">IF(OFFSET('Raw Data'!CO22,((Info!$M$1-1)*84),0)="","NA",OFFSET('Raw Data'!CO22,((Info!$M$1-1)*84),0))</f>
        <v>NA</v>
      </c>
      <c r="CP22" t="str">
        <f ca="1">IF(OFFSET('Raw Data'!CP22,((Info!$M$1-1)*84),0)="","NA",OFFSET('Raw Data'!CP22,((Info!$M$1-1)*84),0))</f>
        <v>NA</v>
      </c>
      <c r="CQ22" t="str">
        <f ca="1">IF(OFFSET('Raw Data'!CQ22,((Info!$M$1-1)*84),0)="","NA",OFFSET('Raw Data'!CQ22,((Info!$M$1-1)*84),0))</f>
        <v>NA</v>
      </c>
      <c r="CR22" t="str">
        <f ca="1">IF(OFFSET('Raw Data'!CR22,((Info!$M$1-1)*84),0)="","NA",OFFSET('Raw Data'!CR22,((Info!$M$1-1)*84),0))</f>
        <v>NA</v>
      </c>
      <c r="CS22" t="str">
        <f ca="1">IF(OFFSET('Raw Data'!CS22,((Info!$M$1-1)*84),0)="","NA",OFFSET('Raw Data'!CS22,((Info!$M$1-1)*84),0))</f>
        <v>NA</v>
      </c>
      <c r="CT22" t="str">
        <f ca="1">IF(OFFSET('Raw Data'!CT22,((Info!$M$1-1)*84),0)="","NA",OFFSET('Raw Data'!CT22,((Info!$M$1-1)*84),0))</f>
        <v>NA</v>
      </c>
      <c r="CU22" t="str">
        <f ca="1">IF(OFFSET('Raw Data'!CU22,((Info!$M$1-1)*84),0)="","NA",OFFSET('Raw Data'!CU22,((Info!$M$1-1)*84),0))</f>
        <v>NA</v>
      </c>
      <c r="CV22" t="str">
        <f ca="1">IF(OFFSET('Raw Data'!CV22,((Info!$M$1-1)*84),0)="","NA",OFFSET('Raw Data'!CV22,((Info!$M$1-1)*84),0))</f>
        <v>NA</v>
      </c>
      <c r="CW22" t="str">
        <f ca="1">IF(OFFSET('Raw Data'!CW22,((Info!$M$1-1)*84),0)="","NA",OFFSET('Raw Data'!CW22,((Info!$M$1-1)*84),0))</f>
        <v>NA</v>
      </c>
      <c r="CX22" t="str">
        <f ca="1">IF(OFFSET('Raw Data'!CX22,((Info!$M$1-1)*84),0)="","NA",OFFSET('Raw Data'!CX22,((Info!$M$1-1)*84),0))</f>
        <v>NA</v>
      </c>
      <c r="CY22" t="str">
        <f ca="1">IF(OFFSET('Raw Data'!CY22,((Info!$M$1-1)*84),0)="","NA",OFFSET('Raw Data'!CY22,((Info!$M$1-1)*84),0))</f>
        <v>NA</v>
      </c>
      <c r="CZ22" t="str">
        <f ca="1">IF(OFFSET('Raw Data'!CZ22,((Info!$M$1-1)*84),0)="","NA",OFFSET('Raw Data'!CZ22,((Info!$M$1-1)*84),0))</f>
        <v>NA</v>
      </c>
      <c r="DA22" t="str">
        <f ca="1">IF(OFFSET('Raw Data'!DA22,((Info!$M$1-1)*84),0)="","NA",OFFSET('Raw Data'!DA22,((Info!$M$1-1)*84),0))</f>
        <v>NA</v>
      </c>
      <c r="DB22" t="str">
        <f ca="1">IF(OFFSET('Raw Data'!DB22,((Info!$M$1-1)*84),0)="","NA",OFFSET('Raw Data'!DB22,((Info!$M$1-1)*84),0))</f>
        <v>NA</v>
      </c>
      <c r="DC22" t="str">
        <f ca="1">IF(OFFSET('Raw Data'!DC22,((Info!$M$1-1)*84),0)="","NA",OFFSET('Raw Data'!DC22,((Info!$M$1-1)*84),0))</f>
        <v>NA</v>
      </c>
      <c r="DD22" t="str">
        <f ca="1">IF(OFFSET('Raw Data'!DD22,((Info!$M$1-1)*84),0)="","NA",OFFSET('Raw Data'!DD22,((Info!$M$1-1)*84),0))</f>
        <v>NA</v>
      </c>
      <c r="DE22" t="str">
        <f ca="1">IF(OFFSET('Raw Data'!DE22,((Info!$M$1-1)*84),0)="","NA",OFFSET('Raw Data'!DE22,((Info!$M$1-1)*84),0))</f>
        <v>NA</v>
      </c>
      <c r="DF22" t="str">
        <f ca="1">IF(OFFSET('Raw Data'!DF22,((Info!$M$1-1)*84),0)="","NA",OFFSET('Raw Data'!DF22,((Info!$M$1-1)*84),0))</f>
        <v>NA</v>
      </c>
      <c r="DG22" t="str">
        <f ca="1">IF(OFFSET('Raw Data'!DG22,((Info!$M$1-1)*84),0)="","NA",OFFSET('Raw Data'!DG22,((Info!$M$1-1)*84),0))</f>
        <v>NA</v>
      </c>
      <c r="DH22" t="str">
        <f ca="1">IF(OFFSET('Raw Data'!DH22,((Info!$M$1-1)*84),0)="","NA",OFFSET('Raw Data'!DH22,((Info!$M$1-1)*84),0))</f>
        <v>NA</v>
      </c>
      <c r="DI22" t="str">
        <f ca="1">IF(OFFSET('Raw Data'!DI22,((Info!$M$1-1)*84),0)="","NA",OFFSET('Raw Data'!DI22,((Info!$M$1-1)*84),0))</f>
        <v>NA</v>
      </c>
      <c r="DJ22" t="str">
        <f ca="1">IF(OFFSET('Raw Data'!DJ22,((Info!$M$1-1)*84),0)="","NA",OFFSET('Raw Data'!DJ22,((Info!$M$1-1)*84),0))</f>
        <v>NA</v>
      </c>
      <c r="DK22" t="str">
        <f ca="1">IF(OFFSET('Raw Data'!DK22,((Info!$M$1-1)*84),0)="","NA",OFFSET('Raw Data'!DK22,((Info!$M$1-1)*84),0))</f>
        <v>NA</v>
      </c>
      <c r="DL22" t="str">
        <f ca="1">IF(OFFSET('Raw Data'!DL22,((Info!$M$1-1)*84),0)="","NA",OFFSET('Raw Data'!DL22,((Info!$M$1-1)*84),0))</f>
        <v>NA</v>
      </c>
      <c r="DM22" t="str">
        <f ca="1">IF(OFFSET('Raw Data'!DM22,((Info!$M$1-1)*84),0)="","NA",OFFSET('Raw Data'!DM22,((Info!$M$1-1)*84),0))</f>
        <v>NA</v>
      </c>
      <c r="DN22" t="str">
        <f ca="1">IF(OFFSET('Raw Data'!DN22,((Info!$M$1-1)*84),0)="","NA",OFFSET('Raw Data'!DN22,((Info!$M$1-1)*84),0))</f>
        <v>NA</v>
      </c>
      <c r="DO22" t="str">
        <f ca="1">IF(OFFSET('Raw Data'!DO22,((Info!$M$1-1)*84),0)="","NA",OFFSET('Raw Data'!DO22,((Info!$M$1-1)*84),0))</f>
        <v>NA</v>
      </c>
      <c r="DP22" t="str">
        <f ca="1">IF(OFFSET('Raw Data'!DP22,((Info!$M$1-1)*84),0)="","NA",OFFSET('Raw Data'!DP22,((Info!$M$1-1)*84),0))</f>
        <v>NA</v>
      </c>
      <c r="DQ22" t="str">
        <f ca="1">IF(OFFSET('Raw Data'!DQ22,((Info!$M$1-1)*84),0)="","NA",OFFSET('Raw Data'!DQ22,((Info!$M$1-1)*84),0))</f>
        <v>NA</v>
      </c>
      <c r="DR22" t="str">
        <f ca="1">IF(OFFSET('Raw Data'!DR22,((Info!$M$1-1)*84),0)="","NA",OFFSET('Raw Data'!DR22,((Info!$M$1-1)*84),0))</f>
        <v>NA</v>
      </c>
      <c r="DS22" t="str">
        <f ca="1">IF(OFFSET('Raw Data'!DS22,((Info!$M$1-1)*84),0)="","NA",OFFSET('Raw Data'!DS22,((Info!$M$1-1)*84),0))</f>
        <v>NA</v>
      </c>
      <c r="DT22" t="str">
        <f ca="1">IF(OFFSET('Raw Data'!DT22,((Info!$M$1-1)*84),0)="","NA",OFFSET('Raw Data'!DT22,((Info!$M$1-1)*84),0))</f>
        <v>NA</v>
      </c>
      <c r="DU22" t="str">
        <f ca="1">IF(OFFSET('Raw Data'!DU22,((Info!$M$1-1)*84),0)="","NA",OFFSET('Raw Data'!DU22,((Info!$M$1-1)*84),0))</f>
        <v>NA</v>
      </c>
      <c r="DV22" t="str">
        <f ca="1">IF(OFFSET('Raw Data'!DV22,((Info!$M$1-1)*84),0)="","NA",OFFSET('Raw Data'!DV22,((Info!$M$1-1)*84),0))</f>
        <v>NA</v>
      </c>
      <c r="DW22" t="str">
        <f ca="1">IF(OFFSET('Raw Data'!DW22,((Info!$M$1-1)*84),0)="","NA",OFFSET('Raw Data'!DW22,((Info!$M$1-1)*84),0))</f>
        <v>NA</v>
      </c>
      <c r="DX22" t="str">
        <f ca="1">IF(OFFSET('Raw Data'!DX22,((Info!$M$1-1)*84),0)="","NA",OFFSET('Raw Data'!DX22,((Info!$M$1-1)*84),0))</f>
        <v>NA</v>
      </c>
      <c r="DY22" t="str">
        <f ca="1">IF(OFFSET('Raw Data'!DY22,((Info!$M$1-1)*84),0)="","NA",OFFSET('Raw Data'!DY22,((Info!$M$1-1)*84),0))</f>
        <v>NA</v>
      </c>
      <c r="DZ22" t="str">
        <f ca="1">IF(OFFSET('Raw Data'!DZ22,((Info!$M$1-1)*84),0)="","NA",OFFSET('Raw Data'!DZ22,((Info!$M$1-1)*84),0))</f>
        <v>NA</v>
      </c>
      <c r="EA22" t="str">
        <f ca="1">IF(OFFSET('Raw Data'!EA22,((Info!$M$1-1)*84),0)="","NA",OFFSET('Raw Data'!EA22,((Info!$M$1-1)*84),0))</f>
        <v>NA</v>
      </c>
      <c r="EB22" t="str">
        <f ca="1">IF(OFFSET('Raw Data'!EB22,((Info!$M$1-1)*84),0)="","NA",OFFSET('Raw Data'!EB22,((Info!$M$1-1)*84),0))</f>
        <v>NA</v>
      </c>
      <c r="EC22" t="str">
        <f ca="1">IF(OFFSET('Raw Data'!EC22,((Info!$M$1-1)*84),0)="","NA",OFFSET('Raw Data'!EC22,((Info!$M$1-1)*84),0))</f>
        <v>NA</v>
      </c>
      <c r="ED22" t="str">
        <f ca="1">IF(OFFSET('Raw Data'!ED22,((Info!$M$1-1)*84),0)="","NA",OFFSET('Raw Data'!ED22,((Info!$M$1-1)*84),0))</f>
        <v>NA</v>
      </c>
      <c r="EE22" t="str">
        <f ca="1">IF(OFFSET('Raw Data'!EE22,((Info!$M$1-1)*84),0)="","NA",OFFSET('Raw Data'!EE22,((Info!$M$1-1)*84),0))</f>
        <v>NA</v>
      </c>
      <c r="EF22" t="str">
        <f ca="1">IF(OFFSET('Raw Data'!EF22,((Info!$M$1-1)*84),0)="","NA",OFFSET('Raw Data'!EF22,((Info!$M$1-1)*84),0))</f>
        <v>NA</v>
      </c>
      <c r="EG22" t="str">
        <f ca="1">IF(OFFSET('Raw Data'!EG22,((Info!$M$1-1)*84),0)="","NA",OFFSET('Raw Data'!EG22,((Info!$M$1-1)*84),0))</f>
        <v>NA</v>
      </c>
      <c r="EH22" t="str">
        <f ca="1">IF(OFFSET('Raw Data'!EH22,((Info!$M$1-1)*84),0)="","NA",OFFSET('Raw Data'!EH22,((Info!$M$1-1)*84),0))</f>
        <v>NA</v>
      </c>
      <c r="EI22" t="str">
        <f ca="1">IF(OFFSET('Raw Data'!EI22,((Info!$M$1-1)*84),0)="","NA",OFFSET('Raw Data'!EI22,((Info!$M$1-1)*84),0))</f>
        <v>NA</v>
      </c>
      <c r="EJ22" t="str">
        <f ca="1">IF(OFFSET('Raw Data'!EJ22,((Info!$M$1-1)*84),0)="","NA",OFFSET('Raw Data'!EJ22,((Info!$M$1-1)*84),0))</f>
        <v>NA</v>
      </c>
      <c r="EK22" t="str">
        <f ca="1">IF(OFFSET('Raw Data'!EK22,((Info!$M$1-1)*84),0)="","NA",OFFSET('Raw Data'!EK22,((Info!$M$1-1)*84),0))</f>
        <v>NA</v>
      </c>
      <c r="EL22" t="str">
        <f ca="1">IF(OFFSET('Raw Data'!EL22,((Info!$M$1-1)*84),0)="","NA",OFFSET('Raw Data'!EL22,((Info!$M$1-1)*84),0))</f>
        <v>NA</v>
      </c>
      <c r="EM22" t="str">
        <f ca="1">IF(OFFSET('Raw Data'!EM22,((Info!$M$1-1)*84),0)="","NA",OFFSET('Raw Data'!EM22,((Info!$M$1-1)*84),0))</f>
        <v>NA</v>
      </c>
      <c r="EN22" t="str">
        <f ca="1">IF(OFFSET('Raw Data'!EN22,((Info!$M$1-1)*84),0)="","NA",OFFSET('Raw Data'!EN22,((Info!$M$1-1)*84),0))</f>
        <v>NA</v>
      </c>
      <c r="EO22" t="str">
        <f ca="1">IF(OFFSET('Raw Data'!EO22,((Info!$M$1-1)*84),0)="","NA",OFFSET('Raw Data'!EO22,((Info!$M$1-1)*84),0))</f>
        <v>NA</v>
      </c>
      <c r="EP22" t="str">
        <f ca="1">IF(OFFSET('Raw Data'!EP22,((Info!$M$1-1)*84),0)="","NA",OFFSET('Raw Data'!EP22,((Info!$M$1-1)*84),0))</f>
        <v>NA</v>
      </c>
      <c r="EQ22" t="str">
        <f ca="1">IF(OFFSET('Raw Data'!EQ22,((Info!$M$1-1)*84),0)="","NA",OFFSET('Raw Data'!EQ22,((Info!$M$1-1)*84),0))</f>
        <v>NA</v>
      </c>
      <c r="ER22" t="str">
        <f ca="1">IF(OFFSET('Raw Data'!ER22,((Info!$M$1-1)*84),0)="","NA",OFFSET('Raw Data'!ER22,((Info!$M$1-1)*84),0))</f>
        <v>NA</v>
      </c>
      <c r="ES22" t="str">
        <f ca="1">IF(OFFSET('Raw Data'!ES22,((Info!$M$1-1)*84),0)="","NA",OFFSET('Raw Data'!ES22,((Info!$M$1-1)*84),0))</f>
        <v>NA</v>
      </c>
      <c r="ET22" t="str">
        <f ca="1">IF(OFFSET('Raw Data'!ET22,((Info!$M$1-1)*84),0)="","NA",OFFSET('Raw Data'!ET22,((Info!$M$1-1)*84),0))</f>
        <v>NA</v>
      </c>
      <c r="EU22" t="str">
        <f ca="1">IF(OFFSET('Raw Data'!EU22,((Info!$M$1-1)*84),0)="","NA",OFFSET('Raw Data'!EU22,((Info!$M$1-1)*84),0))</f>
        <v>NA</v>
      </c>
      <c r="EV22" t="str">
        <f ca="1">IF(OFFSET('Raw Data'!EV22,((Info!$M$1-1)*84),0)="","NA",OFFSET('Raw Data'!EV22,((Info!$M$1-1)*84),0))</f>
        <v>NA</v>
      </c>
      <c r="EW22" t="str">
        <f ca="1">IF(OFFSET('Raw Data'!EW22,((Info!$M$1-1)*84),0)="","NA",OFFSET('Raw Data'!EW22,((Info!$M$1-1)*84),0))</f>
        <v>NA</v>
      </c>
      <c r="EX22" t="str">
        <f ca="1">IF(OFFSET('Raw Data'!EX22,((Info!$M$1-1)*84),0)="","NA",OFFSET('Raw Data'!EX22,((Info!$M$1-1)*84),0))</f>
        <v>NA</v>
      </c>
      <c r="EY22" t="str">
        <f ca="1">IF(OFFSET('Raw Data'!EY22,((Info!$M$1-1)*84),0)="","NA",OFFSET('Raw Data'!EY22,((Info!$M$1-1)*84),0))</f>
        <v>NA</v>
      </c>
      <c r="EZ22" t="str">
        <f ca="1">IF(OFFSET('Raw Data'!EZ22,((Info!$M$1-1)*84),0)="","NA",OFFSET('Raw Data'!EZ22,((Info!$M$1-1)*84),0))</f>
        <v>NA</v>
      </c>
      <c r="FA22" t="str">
        <f ca="1">IF(OFFSET('Raw Data'!FA22,((Info!$M$1-1)*84),0)="","NA",OFFSET('Raw Data'!FA22,((Info!$M$1-1)*84),0))</f>
        <v>NA</v>
      </c>
      <c r="FB22" t="str">
        <f ca="1">IF(OFFSET('Raw Data'!FB22,((Info!$M$1-1)*84),0)="","NA",OFFSET('Raw Data'!FB22,((Info!$M$1-1)*84),0))</f>
        <v>NA</v>
      </c>
      <c r="FC22" t="str">
        <f ca="1">IF(OFFSET('Raw Data'!FC22,((Info!$M$1-1)*84),0)="","NA",OFFSET('Raw Data'!FC22,((Info!$M$1-1)*84),0))</f>
        <v>NA</v>
      </c>
      <c r="FD22" t="str">
        <f ca="1">IF(OFFSET('Raw Data'!FD22,((Info!$M$1-1)*84),0)="","NA",OFFSET('Raw Data'!FD22,((Info!$M$1-1)*84),0))</f>
        <v>NA</v>
      </c>
      <c r="FE22" t="str">
        <f ca="1">IF(OFFSET('Raw Data'!FE22,((Info!$M$1-1)*84),0)="","NA",OFFSET('Raw Data'!FE22,((Info!$M$1-1)*84),0))</f>
        <v>NA</v>
      </c>
      <c r="FF22" t="str">
        <f ca="1">IF(OFFSET('Raw Data'!FF22,((Info!$M$1-1)*84),0)="","NA",OFFSET('Raw Data'!FF22,((Info!$M$1-1)*84),0))</f>
        <v>NA</v>
      </c>
      <c r="FG22" t="str">
        <f ca="1">IF(OFFSET('Raw Data'!FG22,((Info!$M$1-1)*84),0)="","NA",OFFSET('Raw Data'!FG22,((Info!$M$1-1)*84),0))</f>
        <v>NA</v>
      </c>
      <c r="FH22" t="str">
        <f ca="1">IF(OFFSET('Raw Data'!FH22,((Info!$M$1-1)*84),0)="","NA",OFFSET('Raw Data'!FH22,((Info!$M$1-1)*84),0))</f>
        <v>NA</v>
      </c>
      <c r="FI22" t="str">
        <f ca="1">IF(OFFSET('Raw Data'!FI22,((Info!$M$1-1)*84),0)="","NA",OFFSET('Raw Data'!FI22,((Info!$M$1-1)*84),0))</f>
        <v>NA</v>
      </c>
      <c r="FJ22" t="str">
        <f ca="1">IF(OFFSET('Raw Data'!FJ22,((Info!$M$1-1)*84),0)="","NA",OFFSET('Raw Data'!FJ22,((Info!$M$1-1)*84),0))</f>
        <v>NA</v>
      </c>
      <c r="FK22" t="str">
        <f ca="1">IF(OFFSET('Raw Data'!FK22,((Info!$M$1-1)*84),0)="","NA",OFFSET('Raw Data'!FK22,((Info!$M$1-1)*84),0))</f>
        <v>NA</v>
      </c>
      <c r="FL22" t="str">
        <f ca="1">IF(OFFSET('Raw Data'!FL22,((Info!$M$1-1)*84),0)="","NA",OFFSET('Raw Data'!FL22,((Info!$M$1-1)*84),0))</f>
        <v>NA</v>
      </c>
      <c r="FM22" t="str">
        <f ca="1">IF(OFFSET('Raw Data'!FM22,((Info!$M$1-1)*84),0)="","NA",OFFSET('Raw Data'!FM22,((Info!$M$1-1)*84),0))</f>
        <v>NA</v>
      </c>
      <c r="FN22" t="str">
        <f ca="1">IF(OFFSET('Raw Data'!FN22,((Info!$M$1-1)*84),0)="","NA",OFFSET('Raw Data'!FN22,((Info!$M$1-1)*84),0))</f>
        <v>NA</v>
      </c>
      <c r="FO22" t="str">
        <f ca="1">IF(OFFSET('Raw Data'!FO22,((Info!$M$1-1)*84),0)="","NA",OFFSET('Raw Data'!FO22,((Info!$M$1-1)*84),0))</f>
        <v>NA</v>
      </c>
      <c r="FP22" t="str">
        <f ca="1">IF(OFFSET('Raw Data'!FP22,((Info!$M$1-1)*84),0)="","NA",OFFSET('Raw Data'!FP22,((Info!$M$1-1)*84),0))</f>
        <v>NA</v>
      </c>
      <c r="FQ22" t="str">
        <f ca="1">IF(OFFSET('Raw Data'!FQ22,((Info!$M$1-1)*84),0)="","NA",OFFSET('Raw Data'!FQ22,((Info!$M$1-1)*84),0))</f>
        <v>NA</v>
      </c>
      <c r="FR22" t="str">
        <f ca="1">IF(OFFSET('Raw Data'!FR22,((Info!$M$1-1)*84),0)="","NA",OFFSET('Raw Data'!FR22,((Info!$M$1-1)*84),0))</f>
        <v>NA</v>
      </c>
      <c r="FS22" t="str">
        <f ca="1">IF(OFFSET('Raw Data'!FS22,((Info!$M$1-1)*84),0)="","NA",OFFSET('Raw Data'!FS22,((Info!$M$1-1)*84),0))</f>
        <v>NA</v>
      </c>
      <c r="FT22" t="str">
        <f ca="1">IF(OFFSET('Raw Data'!FT22,((Info!$M$1-1)*84),0)="","NA",OFFSET('Raw Data'!FT22,((Info!$M$1-1)*84),0))</f>
        <v>NA</v>
      </c>
      <c r="FU22" t="str">
        <f ca="1">IF(OFFSET('Raw Data'!FU22,((Info!$M$1-1)*84),0)="","NA",OFFSET('Raw Data'!FU22,((Info!$M$1-1)*84),0))</f>
        <v>NA</v>
      </c>
      <c r="FV22" t="str">
        <f ca="1">IF(OFFSET('Raw Data'!FV22,((Info!$M$1-1)*84),0)="","NA",OFFSET('Raw Data'!FV22,((Info!$M$1-1)*84),0))</f>
        <v>NA</v>
      </c>
      <c r="FW22" t="str">
        <f ca="1">IF(OFFSET('Raw Data'!FW22,((Info!$M$1-1)*84),0)="","NA",OFFSET('Raw Data'!FW22,((Info!$M$1-1)*84),0))</f>
        <v>NA</v>
      </c>
      <c r="FX22" t="str">
        <f ca="1">IF(OFFSET('Raw Data'!FX22,((Info!$M$1-1)*84),0)="","NA",OFFSET('Raw Data'!FX22,((Info!$M$1-1)*84),0))</f>
        <v>NA</v>
      </c>
      <c r="FY22" t="str">
        <f ca="1">IF(OFFSET('Raw Data'!FY22,((Info!$M$1-1)*84),0)="","NA",OFFSET('Raw Data'!FY22,((Info!$M$1-1)*84),0))</f>
        <v>NA</v>
      </c>
      <c r="FZ22" t="str">
        <f ca="1">IF(OFFSET('Raw Data'!FZ22,((Info!$M$1-1)*84),0)="","NA",OFFSET('Raw Data'!FZ22,((Info!$M$1-1)*84),0))</f>
        <v>NA</v>
      </c>
      <c r="GA22" t="str">
        <f ca="1">IF(OFFSET('Raw Data'!GA22,((Info!$M$1-1)*84),0)="","NA",OFFSET('Raw Data'!GA22,((Info!$M$1-1)*84),0))</f>
        <v>NA</v>
      </c>
      <c r="GB22" t="str">
        <f ca="1">IF(OFFSET('Raw Data'!GB22,((Info!$M$1-1)*84),0)="","NA",OFFSET('Raw Data'!GB22,((Info!$M$1-1)*84),0))</f>
        <v>NA</v>
      </c>
      <c r="GC22" t="str">
        <f ca="1">IF(OFFSET('Raw Data'!GC22,((Info!$M$1-1)*84),0)="","NA",OFFSET('Raw Data'!GC22,((Info!$M$1-1)*84),0))</f>
        <v>NA</v>
      </c>
      <c r="GD22" t="str">
        <f ca="1">IF(OFFSET('Raw Data'!GD22,((Info!$M$1-1)*84),0)="","NA",OFFSET('Raw Data'!GD22,((Info!$M$1-1)*84),0))</f>
        <v>NA</v>
      </c>
      <c r="GE22" t="str">
        <f ca="1">IF(OFFSET('Raw Data'!GE22,((Info!$M$1-1)*84),0)="","NA",OFFSET('Raw Data'!GE22,((Info!$M$1-1)*84),0))</f>
        <v>NA</v>
      </c>
      <c r="GF22" t="str">
        <f ca="1">IF(OFFSET('Raw Data'!GF22,((Info!$M$1-1)*84),0)="","NA",OFFSET('Raw Data'!GF22,((Info!$M$1-1)*84),0))</f>
        <v>NA</v>
      </c>
      <c r="GG22" t="str">
        <f ca="1">IF(OFFSET('Raw Data'!GG22,((Info!$M$1-1)*84),0)="","NA",OFFSET('Raw Data'!GG22,((Info!$M$1-1)*84),0))</f>
        <v>NA</v>
      </c>
      <c r="GH22" t="str">
        <f ca="1">IF(OFFSET('Raw Data'!GH22,((Info!$M$1-1)*84),0)="","NA",OFFSET('Raw Data'!GH22,((Info!$M$1-1)*84),0))</f>
        <v>NA</v>
      </c>
      <c r="GI22" t="str">
        <f ca="1">IF(OFFSET('Raw Data'!GI22,((Info!$M$1-1)*84),0)="","NA",OFFSET('Raw Data'!GI22,((Info!$M$1-1)*84),0))</f>
        <v>NA</v>
      </c>
      <c r="GJ22" t="str">
        <f ca="1">IF(OFFSET('Raw Data'!GJ22,((Info!$M$1-1)*84),0)="","NA",OFFSET('Raw Data'!GJ22,((Info!$M$1-1)*84),0))</f>
        <v>NA</v>
      </c>
      <c r="GK22" t="str">
        <f ca="1">IF(OFFSET('Raw Data'!GK22,((Info!$M$1-1)*84),0)="","NA",OFFSET('Raw Data'!GK22,((Info!$M$1-1)*84),0))</f>
        <v>NA</v>
      </c>
    </row>
    <row r="23" spans="1:193">
      <c r="A23" t="str">
        <f ca="1">OFFSET('Raw Data'!A23,((Info!$M$1-1)*84),0)</f>
        <v>Dol, Any Prc Redn</v>
      </c>
      <c r="B23" t="str">
        <f ca="1">IF(OFFSET('Raw Data'!B23,((Info!$M$1-1)*84),0)="","NA",OFFSET('Raw Data'!B23,((Info!$M$1-1)*84),0))</f>
        <v>NA</v>
      </c>
      <c r="C23" t="str">
        <f ca="1">IF(OFFSET('Raw Data'!C23,((Info!$M$1-1)*84),0)="","NA",OFFSET('Raw Data'!C23,((Info!$M$1-1)*84),0))</f>
        <v>NA</v>
      </c>
      <c r="D23" t="str">
        <f ca="1">IF(OFFSET('Raw Data'!D23,((Info!$M$1-1)*84),0)="","NA",OFFSET('Raw Data'!D23,((Info!$M$1-1)*84),0))</f>
        <v>NA</v>
      </c>
      <c r="E23" t="str">
        <f ca="1">IF(OFFSET('Raw Data'!E23,((Info!$M$1-1)*84),0)="","NA",OFFSET('Raw Data'!E23,((Info!$M$1-1)*84),0))</f>
        <v>NA</v>
      </c>
      <c r="F23" t="str">
        <f ca="1">IF(OFFSET('Raw Data'!F23,((Info!$M$1-1)*84),0)="","NA",OFFSET('Raw Data'!F23,((Info!$M$1-1)*84),0))</f>
        <v>NA</v>
      </c>
      <c r="G23" t="str">
        <f ca="1">IF(OFFSET('Raw Data'!G23,((Info!$M$1-1)*84),0)="","NA",OFFSET('Raw Data'!G23,((Info!$M$1-1)*84),0))</f>
        <v>NA</v>
      </c>
      <c r="H23" t="str">
        <f ca="1">IF(OFFSET('Raw Data'!H23,((Info!$M$1-1)*84),0)="","NA",OFFSET('Raw Data'!H23,((Info!$M$1-1)*84),0))</f>
        <v>NA</v>
      </c>
      <c r="I23" t="str">
        <f ca="1">IF(OFFSET('Raw Data'!I23,((Info!$M$1-1)*84),0)="","NA",OFFSET('Raw Data'!I23,((Info!$M$1-1)*84),0))</f>
        <v>NA</v>
      </c>
      <c r="J23" t="str">
        <f ca="1">IF(OFFSET('Raw Data'!J23,((Info!$M$1-1)*84),0)="","NA",OFFSET('Raw Data'!J23,((Info!$M$1-1)*84),0))</f>
        <v>NA</v>
      </c>
      <c r="K23" t="str">
        <f ca="1">IF(OFFSET('Raw Data'!K23,((Info!$M$1-1)*84),0)="","NA",OFFSET('Raw Data'!K23,((Info!$M$1-1)*84),0))</f>
        <v>NA</v>
      </c>
      <c r="L23" t="str">
        <f ca="1">IF(OFFSET('Raw Data'!L23,((Info!$M$1-1)*84),0)="","NA",OFFSET('Raw Data'!L23,((Info!$M$1-1)*84),0))</f>
        <v>NA</v>
      </c>
      <c r="M23" t="str">
        <f ca="1">IF(OFFSET('Raw Data'!M23,((Info!$M$1-1)*84),0)="","NA",OFFSET('Raw Data'!M23,((Info!$M$1-1)*84),0))</f>
        <v>NA</v>
      </c>
      <c r="N23" t="str">
        <f ca="1">IF(OFFSET('Raw Data'!N23,((Info!$M$1-1)*84),0)="","NA",OFFSET('Raw Data'!N23,((Info!$M$1-1)*84),0))</f>
        <v>NA</v>
      </c>
      <c r="O23" t="str">
        <f ca="1">IF(OFFSET('Raw Data'!O23,((Info!$M$1-1)*84),0)="","NA",OFFSET('Raw Data'!O23,((Info!$M$1-1)*84),0))</f>
        <v>NA</v>
      </c>
      <c r="P23" t="str">
        <f ca="1">IF(OFFSET('Raw Data'!P23,((Info!$M$1-1)*84),0)="","NA",OFFSET('Raw Data'!P23,((Info!$M$1-1)*84),0))</f>
        <v>NA</v>
      </c>
      <c r="Q23" t="str">
        <f ca="1">IF(OFFSET('Raw Data'!Q23,((Info!$M$1-1)*84),0)="","NA",OFFSET('Raw Data'!Q23,((Info!$M$1-1)*84),0))</f>
        <v>NA</v>
      </c>
      <c r="R23" t="str">
        <f ca="1">IF(OFFSET('Raw Data'!R23,((Info!$M$1-1)*84),0)="","NA",OFFSET('Raw Data'!R23,((Info!$M$1-1)*84),0))</f>
        <v>NA</v>
      </c>
      <c r="S23" t="str">
        <f ca="1">IF(OFFSET('Raw Data'!S23,((Info!$M$1-1)*84),0)="","NA",OFFSET('Raw Data'!S23,((Info!$M$1-1)*84),0))</f>
        <v>NA</v>
      </c>
      <c r="T23" t="str">
        <f ca="1">IF(OFFSET('Raw Data'!T23,((Info!$M$1-1)*84),0)="","NA",OFFSET('Raw Data'!T23,((Info!$M$1-1)*84),0))</f>
        <v>NA</v>
      </c>
      <c r="U23" t="str">
        <f ca="1">IF(OFFSET('Raw Data'!U23,((Info!$M$1-1)*84),0)="","NA",OFFSET('Raw Data'!U23,((Info!$M$1-1)*84),0))</f>
        <v>NA</v>
      </c>
      <c r="V23" t="str">
        <f ca="1">IF(OFFSET('Raw Data'!V23,((Info!$M$1-1)*84),0)="","NA",OFFSET('Raw Data'!V23,((Info!$M$1-1)*84),0))</f>
        <v>NA</v>
      </c>
      <c r="W23" t="str">
        <f ca="1">IF(OFFSET('Raw Data'!W23,((Info!$M$1-1)*84),0)="","NA",OFFSET('Raw Data'!W23,((Info!$M$1-1)*84),0))</f>
        <v>NA</v>
      </c>
      <c r="X23" t="str">
        <f ca="1">IF(OFFSET('Raw Data'!X23,((Info!$M$1-1)*84),0)="","NA",OFFSET('Raw Data'!X23,((Info!$M$1-1)*84),0))</f>
        <v>NA</v>
      </c>
      <c r="Y23" t="str">
        <f ca="1">IF(OFFSET('Raw Data'!Y23,((Info!$M$1-1)*84),0)="","NA",OFFSET('Raw Data'!Y23,((Info!$M$1-1)*84),0))</f>
        <v>NA</v>
      </c>
      <c r="Z23" t="str">
        <f ca="1">IF(OFFSET('Raw Data'!Z23,((Info!$M$1-1)*84),0)="","NA",OFFSET('Raw Data'!Z23,((Info!$M$1-1)*84),0))</f>
        <v>NA</v>
      </c>
      <c r="AA23" t="str">
        <f ca="1">IF(OFFSET('Raw Data'!AA23,((Info!$M$1-1)*84),0)="","NA",OFFSET('Raw Data'!AA23,((Info!$M$1-1)*84),0))</f>
        <v>NA</v>
      </c>
      <c r="AB23" t="str">
        <f ca="1">IF(OFFSET('Raw Data'!AB23,((Info!$M$1-1)*84),0)="","NA",OFFSET('Raw Data'!AB23,((Info!$M$1-1)*84),0))</f>
        <v>NA</v>
      </c>
      <c r="AC23" t="str">
        <f ca="1">IF(OFFSET('Raw Data'!AC23,((Info!$M$1-1)*84),0)="","NA",OFFSET('Raw Data'!AC23,((Info!$M$1-1)*84),0))</f>
        <v>NA</v>
      </c>
      <c r="AD23" t="str">
        <f ca="1">IF(OFFSET('Raw Data'!AD23,((Info!$M$1-1)*84),0)="","NA",OFFSET('Raw Data'!AD23,((Info!$M$1-1)*84),0))</f>
        <v>NA</v>
      </c>
      <c r="AE23" t="str">
        <f ca="1">IF(OFFSET('Raw Data'!AE23,((Info!$M$1-1)*84),0)="","NA",OFFSET('Raw Data'!AE23,((Info!$M$1-1)*84),0))</f>
        <v>NA</v>
      </c>
      <c r="AF23" t="str">
        <f ca="1">IF(OFFSET('Raw Data'!AF23,((Info!$M$1-1)*84),0)="","NA",OFFSET('Raw Data'!AF23,((Info!$M$1-1)*84),0))</f>
        <v>NA</v>
      </c>
      <c r="AG23" t="str">
        <f ca="1">IF(OFFSET('Raw Data'!AG23,((Info!$M$1-1)*84),0)="","NA",OFFSET('Raw Data'!AG23,((Info!$M$1-1)*84),0))</f>
        <v>NA</v>
      </c>
      <c r="AH23" t="str">
        <f ca="1">IF(OFFSET('Raw Data'!AH23,((Info!$M$1-1)*84),0)="","NA",OFFSET('Raw Data'!AH23,((Info!$M$1-1)*84),0))</f>
        <v>NA</v>
      </c>
      <c r="AI23" t="str">
        <f ca="1">IF(OFFSET('Raw Data'!AI23,((Info!$M$1-1)*84),0)="","NA",OFFSET('Raw Data'!AI23,((Info!$M$1-1)*84),0))</f>
        <v>NA</v>
      </c>
      <c r="AJ23" t="str">
        <f ca="1">IF(OFFSET('Raw Data'!AJ23,((Info!$M$1-1)*84),0)="","NA",OFFSET('Raw Data'!AJ23,((Info!$M$1-1)*84),0))</f>
        <v>NA</v>
      </c>
      <c r="AK23" t="str">
        <f ca="1">IF(OFFSET('Raw Data'!AK23,((Info!$M$1-1)*84),0)="","NA",OFFSET('Raw Data'!AK23,((Info!$M$1-1)*84),0))</f>
        <v>NA</v>
      </c>
      <c r="AL23" t="str">
        <f ca="1">IF(OFFSET('Raw Data'!AL23,((Info!$M$1-1)*84),0)="","NA",OFFSET('Raw Data'!AL23,((Info!$M$1-1)*84),0))</f>
        <v>NA</v>
      </c>
      <c r="AM23" t="str">
        <f ca="1">IF(OFFSET('Raw Data'!AM23,((Info!$M$1-1)*84),0)="","NA",OFFSET('Raw Data'!AM23,((Info!$M$1-1)*84),0))</f>
        <v>NA</v>
      </c>
      <c r="AN23" t="str">
        <f ca="1">IF(OFFSET('Raw Data'!AN23,((Info!$M$1-1)*84),0)="","NA",OFFSET('Raw Data'!AN23,((Info!$M$1-1)*84),0))</f>
        <v>NA</v>
      </c>
      <c r="AO23" t="str">
        <f ca="1">IF(OFFSET('Raw Data'!AO23,((Info!$M$1-1)*84),0)="","NA",OFFSET('Raw Data'!AO23,((Info!$M$1-1)*84),0))</f>
        <v>NA</v>
      </c>
      <c r="AP23" t="str">
        <f ca="1">IF(OFFSET('Raw Data'!AP23,((Info!$M$1-1)*84),0)="","NA",OFFSET('Raw Data'!AP23,((Info!$M$1-1)*84),0))</f>
        <v>NA</v>
      </c>
      <c r="AQ23" t="str">
        <f ca="1">IF(OFFSET('Raw Data'!AQ23,((Info!$M$1-1)*84),0)="","NA",OFFSET('Raw Data'!AQ23,((Info!$M$1-1)*84),0))</f>
        <v>NA</v>
      </c>
      <c r="AR23" t="str">
        <f ca="1">IF(OFFSET('Raw Data'!AR23,((Info!$M$1-1)*84),0)="","NA",OFFSET('Raw Data'!AR23,((Info!$M$1-1)*84),0))</f>
        <v>NA</v>
      </c>
      <c r="AS23" t="str">
        <f ca="1">IF(OFFSET('Raw Data'!AS23,((Info!$M$1-1)*84),0)="","NA",OFFSET('Raw Data'!AS23,((Info!$M$1-1)*84),0))</f>
        <v>NA</v>
      </c>
      <c r="AT23" t="str">
        <f ca="1">IF(OFFSET('Raw Data'!AT23,((Info!$M$1-1)*84),0)="","NA",OFFSET('Raw Data'!AT23,((Info!$M$1-1)*84),0))</f>
        <v>NA</v>
      </c>
      <c r="AU23" t="str">
        <f ca="1">IF(OFFSET('Raw Data'!AU23,((Info!$M$1-1)*84),0)="","NA",OFFSET('Raw Data'!AU23,((Info!$M$1-1)*84),0))</f>
        <v>NA</v>
      </c>
      <c r="AV23" t="str">
        <f ca="1">IF(OFFSET('Raw Data'!AV23,((Info!$M$1-1)*84),0)="","NA",OFFSET('Raw Data'!AV23,((Info!$M$1-1)*84),0))</f>
        <v>NA</v>
      </c>
      <c r="AW23" t="str">
        <f ca="1">IF(OFFSET('Raw Data'!AW23,((Info!$M$1-1)*84),0)="","NA",OFFSET('Raw Data'!AW23,((Info!$M$1-1)*84),0))</f>
        <v>NA</v>
      </c>
      <c r="AX23" t="str">
        <f ca="1">IF(OFFSET('Raw Data'!AX23,((Info!$M$1-1)*84),0)="","NA",OFFSET('Raw Data'!AX23,((Info!$M$1-1)*84),0))</f>
        <v>NA</v>
      </c>
      <c r="AY23" t="str">
        <f ca="1">IF(OFFSET('Raw Data'!AY23,((Info!$M$1-1)*84),0)="","NA",OFFSET('Raw Data'!AY23,((Info!$M$1-1)*84),0))</f>
        <v>NA</v>
      </c>
      <c r="AZ23" t="str">
        <f ca="1">IF(OFFSET('Raw Data'!AZ23,((Info!$M$1-1)*84),0)="","NA",OFFSET('Raw Data'!AZ23,((Info!$M$1-1)*84),0))</f>
        <v>NA</v>
      </c>
      <c r="BA23" t="str">
        <f ca="1">IF(OFFSET('Raw Data'!BA23,((Info!$M$1-1)*84),0)="","NA",OFFSET('Raw Data'!BA23,((Info!$M$1-1)*84),0))</f>
        <v>NA</v>
      </c>
      <c r="BB23" t="str">
        <f ca="1">IF(OFFSET('Raw Data'!BB23,((Info!$M$1-1)*84),0)="","NA",OFFSET('Raw Data'!BB23,((Info!$M$1-1)*84),0))</f>
        <v>NA</v>
      </c>
      <c r="BC23" t="str">
        <f ca="1">IF(OFFSET('Raw Data'!BC23,((Info!$M$1-1)*84),0)="","NA",OFFSET('Raw Data'!BC23,((Info!$M$1-1)*84),0))</f>
        <v>NA</v>
      </c>
      <c r="BD23" t="str">
        <f ca="1">IF(OFFSET('Raw Data'!BD23,((Info!$M$1-1)*84),0)="","NA",OFFSET('Raw Data'!BD23,((Info!$M$1-1)*84),0))</f>
        <v>NA</v>
      </c>
      <c r="BE23" t="str">
        <f ca="1">IF(OFFSET('Raw Data'!BE23,((Info!$M$1-1)*84),0)="","NA",OFFSET('Raw Data'!BE23,((Info!$M$1-1)*84),0))</f>
        <v>NA</v>
      </c>
      <c r="BF23" t="str">
        <f ca="1">IF(OFFSET('Raw Data'!BF23,((Info!$M$1-1)*84),0)="","NA",OFFSET('Raw Data'!BF23,((Info!$M$1-1)*84),0))</f>
        <v>NA</v>
      </c>
      <c r="BG23" t="str">
        <f ca="1">IF(OFFSET('Raw Data'!BG23,((Info!$M$1-1)*84),0)="","NA",OFFSET('Raw Data'!BG23,((Info!$M$1-1)*84),0))</f>
        <v>NA</v>
      </c>
      <c r="BH23" t="str">
        <f ca="1">IF(OFFSET('Raw Data'!BH23,((Info!$M$1-1)*84),0)="","NA",OFFSET('Raw Data'!BH23,((Info!$M$1-1)*84),0))</f>
        <v>NA</v>
      </c>
      <c r="BI23" t="str">
        <f ca="1">IF(OFFSET('Raw Data'!BI23,((Info!$M$1-1)*84),0)="","NA",OFFSET('Raw Data'!BI23,((Info!$M$1-1)*84),0))</f>
        <v>NA</v>
      </c>
      <c r="BJ23" t="str">
        <f ca="1">IF(OFFSET('Raw Data'!BJ23,((Info!$M$1-1)*84),0)="","NA",OFFSET('Raw Data'!BJ23,((Info!$M$1-1)*84),0))</f>
        <v>NA</v>
      </c>
      <c r="BK23" t="str">
        <f ca="1">IF(OFFSET('Raw Data'!BK23,((Info!$M$1-1)*84),0)="","NA",OFFSET('Raw Data'!BK23,((Info!$M$1-1)*84),0))</f>
        <v>NA</v>
      </c>
      <c r="BL23" t="str">
        <f ca="1">IF(OFFSET('Raw Data'!BL23,((Info!$M$1-1)*84),0)="","NA",OFFSET('Raw Data'!BL23,((Info!$M$1-1)*84),0))</f>
        <v>NA</v>
      </c>
      <c r="BM23" t="str">
        <f ca="1">IF(OFFSET('Raw Data'!BM23,((Info!$M$1-1)*84),0)="","NA",OFFSET('Raw Data'!BM23,((Info!$M$1-1)*84),0))</f>
        <v>NA</v>
      </c>
      <c r="BN23" t="str">
        <f ca="1">IF(OFFSET('Raw Data'!BN23,((Info!$M$1-1)*84),0)="","NA",OFFSET('Raw Data'!BN23,((Info!$M$1-1)*84),0))</f>
        <v>NA</v>
      </c>
      <c r="BO23" t="str">
        <f ca="1">IF(OFFSET('Raw Data'!BO23,((Info!$M$1-1)*84),0)="","NA",OFFSET('Raw Data'!BO23,((Info!$M$1-1)*84),0))</f>
        <v>NA</v>
      </c>
      <c r="BP23" t="str">
        <f ca="1">IF(OFFSET('Raw Data'!BP23,((Info!$M$1-1)*84),0)="","NA",OFFSET('Raw Data'!BP23,((Info!$M$1-1)*84),0))</f>
        <v>NA</v>
      </c>
      <c r="BQ23" t="str">
        <f ca="1">IF(OFFSET('Raw Data'!BQ23,((Info!$M$1-1)*84),0)="","NA",OFFSET('Raw Data'!BQ23,((Info!$M$1-1)*84),0))</f>
        <v>NA</v>
      </c>
      <c r="BR23" t="str">
        <f ca="1">IF(OFFSET('Raw Data'!BR23,((Info!$M$1-1)*84),0)="","NA",OFFSET('Raw Data'!BR23,((Info!$M$1-1)*84),0))</f>
        <v>NA</v>
      </c>
      <c r="BS23" t="str">
        <f ca="1">IF(OFFSET('Raw Data'!BS23,((Info!$M$1-1)*84),0)="","NA",OFFSET('Raw Data'!BS23,((Info!$M$1-1)*84),0))</f>
        <v>NA</v>
      </c>
      <c r="BT23" t="str">
        <f ca="1">IF(OFFSET('Raw Data'!BT23,((Info!$M$1-1)*84),0)="","NA",OFFSET('Raw Data'!BT23,((Info!$M$1-1)*84),0))</f>
        <v>NA</v>
      </c>
      <c r="BU23" t="str">
        <f ca="1">IF(OFFSET('Raw Data'!BU23,((Info!$M$1-1)*84),0)="","NA",OFFSET('Raw Data'!BU23,((Info!$M$1-1)*84),0))</f>
        <v>NA</v>
      </c>
      <c r="BV23" t="str">
        <f ca="1">IF(OFFSET('Raw Data'!BV23,((Info!$M$1-1)*84),0)="","NA",OFFSET('Raw Data'!BV23,((Info!$M$1-1)*84),0))</f>
        <v>NA</v>
      </c>
      <c r="BW23" t="str">
        <f ca="1">IF(OFFSET('Raw Data'!BW23,((Info!$M$1-1)*84),0)="","NA",OFFSET('Raw Data'!BW23,((Info!$M$1-1)*84),0))</f>
        <v>NA</v>
      </c>
      <c r="BX23" t="str">
        <f ca="1">IF(OFFSET('Raw Data'!BX23,((Info!$M$1-1)*84),0)="","NA",OFFSET('Raw Data'!BX23,((Info!$M$1-1)*84),0))</f>
        <v>NA</v>
      </c>
      <c r="BY23" t="str">
        <f ca="1">IF(OFFSET('Raw Data'!BY23,((Info!$M$1-1)*84),0)="","NA",OFFSET('Raw Data'!BY23,((Info!$M$1-1)*84),0))</f>
        <v>NA</v>
      </c>
      <c r="BZ23" t="str">
        <f ca="1">IF(OFFSET('Raw Data'!BZ23,((Info!$M$1-1)*84),0)="","NA",OFFSET('Raw Data'!BZ23,((Info!$M$1-1)*84),0))</f>
        <v>NA</v>
      </c>
      <c r="CA23" t="str">
        <f ca="1">IF(OFFSET('Raw Data'!CA23,((Info!$M$1-1)*84),0)="","NA",OFFSET('Raw Data'!CA23,((Info!$M$1-1)*84),0))</f>
        <v>NA</v>
      </c>
      <c r="CB23" t="str">
        <f ca="1">IF(OFFSET('Raw Data'!CB23,((Info!$M$1-1)*84),0)="","NA",OFFSET('Raw Data'!CB23,((Info!$M$1-1)*84),0))</f>
        <v>NA</v>
      </c>
      <c r="CC23" t="str">
        <f ca="1">IF(OFFSET('Raw Data'!CC23,((Info!$M$1-1)*84),0)="","NA",OFFSET('Raw Data'!CC23,((Info!$M$1-1)*84),0))</f>
        <v>NA</v>
      </c>
      <c r="CD23" t="str">
        <f ca="1">IF(OFFSET('Raw Data'!CD23,((Info!$M$1-1)*84),0)="","NA",OFFSET('Raw Data'!CD23,((Info!$M$1-1)*84),0))</f>
        <v>NA</v>
      </c>
      <c r="CE23" t="str">
        <f ca="1">IF(OFFSET('Raw Data'!CE23,((Info!$M$1-1)*84),0)="","NA",OFFSET('Raw Data'!CE23,((Info!$M$1-1)*84),0))</f>
        <v>NA</v>
      </c>
      <c r="CF23" t="str">
        <f ca="1">IF(OFFSET('Raw Data'!CF23,((Info!$M$1-1)*84),0)="","NA",OFFSET('Raw Data'!CF23,((Info!$M$1-1)*84),0))</f>
        <v>NA</v>
      </c>
      <c r="CG23" t="str">
        <f ca="1">IF(OFFSET('Raw Data'!CG23,((Info!$M$1-1)*84),0)="","NA",OFFSET('Raw Data'!CG23,((Info!$M$1-1)*84),0))</f>
        <v>NA</v>
      </c>
      <c r="CH23" t="str">
        <f ca="1">IF(OFFSET('Raw Data'!CH23,((Info!$M$1-1)*84),0)="","NA",OFFSET('Raw Data'!CH23,((Info!$M$1-1)*84),0))</f>
        <v>NA</v>
      </c>
      <c r="CI23" t="str">
        <f ca="1">IF(OFFSET('Raw Data'!CI23,((Info!$M$1-1)*84),0)="","NA",OFFSET('Raw Data'!CI23,((Info!$M$1-1)*84),0))</f>
        <v>NA</v>
      </c>
      <c r="CJ23" t="str">
        <f ca="1">IF(OFFSET('Raw Data'!CJ23,((Info!$M$1-1)*84),0)="","NA",OFFSET('Raw Data'!CJ23,((Info!$M$1-1)*84),0))</f>
        <v>NA</v>
      </c>
      <c r="CK23" t="str">
        <f ca="1">IF(OFFSET('Raw Data'!CK23,((Info!$M$1-1)*84),0)="","NA",OFFSET('Raw Data'!CK23,((Info!$M$1-1)*84),0))</f>
        <v>NA</v>
      </c>
      <c r="CL23" t="str">
        <f ca="1">IF(OFFSET('Raw Data'!CL23,((Info!$M$1-1)*84),0)="","NA",OFFSET('Raw Data'!CL23,((Info!$M$1-1)*84),0))</f>
        <v>NA</v>
      </c>
      <c r="CM23" t="str">
        <f ca="1">IF(OFFSET('Raw Data'!CM23,((Info!$M$1-1)*84),0)="","NA",OFFSET('Raw Data'!CM23,((Info!$M$1-1)*84),0))</f>
        <v>NA</v>
      </c>
      <c r="CN23" t="str">
        <f ca="1">IF(OFFSET('Raw Data'!CN23,((Info!$M$1-1)*84),0)="","NA",OFFSET('Raw Data'!CN23,((Info!$M$1-1)*84),0))</f>
        <v>NA</v>
      </c>
      <c r="CO23" t="str">
        <f ca="1">IF(OFFSET('Raw Data'!CO23,((Info!$M$1-1)*84),0)="","NA",OFFSET('Raw Data'!CO23,((Info!$M$1-1)*84),0))</f>
        <v>NA</v>
      </c>
      <c r="CP23" t="str">
        <f ca="1">IF(OFFSET('Raw Data'!CP23,((Info!$M$1-1)*84),0)="","NA",OFFSET('Raw Data'!CP23,((Info!$M$1-1)*84),0))</f>
        <v>NA</v>
      </c>
      <c r="CQ23" t="str">
        <f ca="1">IF(OFFSET('Raw Data'!CQ23,((Info!$M$1-1)*84),0)="","NA",OFFSET('Raw Data'!CQ23,((Info!$M$1-1)*84),0))</f>
        <v>NA</v>
      </c>
      <c r="CR23" t="str">
        <f ca="1">IF(OFFSET('Raw Data'!CR23,((Info!$M$1-1)*84),0)="","NA",OFFSET('Raw Data'!CR23,((Info!$M$1-1)*84),0))</f>
        <v>NA</v>
      </c>
      <c r="CS23" t="str">
        <f ca="1">IF(OFFSET('Raw Data'!CS23,((Info!$M$1-1)*84),0)="","NA",OFFSET('Raw Data'!CS23,((Info!$M$1-1)*84),0))</f>
        <v>NA</v>
      </c>
      <c r="CT23" t="str">
        <f ca="1">IF(OFFSET('Raw Data'!CT23,((Info!$M$1-1)*84),0)="","NA",OFFSET('Raw Data'!CT23,((Info!$M$1-1)*84),0))</f>
        <v>NA</v>
      </c>
      <c r="CU23" t="str">
        <f ca="1">IF(OFFSET('Raw Data'!CU23,((Info!$M$1-1)*84),0)="","NA",OFFSET('Raw Data'!CU23,((Info!$M$1-1)*84),0))</f>
        <v>NA</v>
      </c>
      <c r="CV23" t="str">
        <f ca="1">IF(OFFSET('Raw Data'!CV23,((Info!$M$1-1)*84),0)="","NA",OFFSET('Raw Data'!CV23,((Info!$M$1-1)*84),0))</f>
        <v>NA</v>
      </c>
      <c r="CW23" t="str">
        <f ca="1">IF(OFFSET('Raw Data'!CW23,((Info!$M$1-1)*84),0)="","NA",OFFSET('Raw Data'!CW23,((Info!$M$1-1)*84),0))</f>
        <v>NA</v>
      </c>
      <c r="CX23" t="str">
        <f ca="1">IF(OFFSET('Raw Data'!CX23,((Info!$M$1-1)*84),0)="","NA",OFFSET('Raw Data'!CX23,((Info!$M$1-1)*84),0))</f>
        <v>NA</v>
      </c>
      <c r="CY23" t="str">
        <f ca="1">IF(OFFSET('Raw Data'!CY23,((Info!$M$1-1)*84),0)="","NA",OFFSET('Raw Data'!CY23,((Info!$M$1-1)*84),0))</f>
        <v>NA</v>
      </c>
      <c r="CZ23" t="str">
        <f ca="1">IF(OFFSET('Raw Data'!CZ23,((Info!$M$1-1)*84),0)="","NA",OFFSET('Raw Data'!CZ23,((Info!$M$1-1)*84),0))</f>
        <v>NA</v>
      </c>
      <c r="DA23" t="str">
        <f ca="1">IF(OFFSET('Raw Data'!DA23,((Info!$M$1-1)*84),0)="","NA",OFFSET('Raw Data'!DA23,((Info!$M$1-1)*84),0))</f>
        <v>NA</v>
      </c>
      <c r="DB23" t="str">
        <f ca="1">IF(OFFSET('Raw Data'!DB23,((Info!$M$1-1)*84),0)="","NA",OFFSET('Raw Data'!DB23,((Info!$M$1-1)*84),0))</f>
        <v>NA</v>
      </c>
      <c r="DC23" t="str">
        <f ca="1">IF(OFFSET('Raw Data'!DC23,((Info!$M$1-1)*84),0)="","NA",OFFSET('Raw Data'!DC23,((Info!$M$1-1)*84),0))</f>
        <v>NA</v>
      </c>
      <c r="DD23" t="str">
        <f ca="1">IF(OFFSET('Raw Data'!DD23,((Info!$M$1-1)*84),0)="","NA",OFFSET('Raw Data'!DD23,((Info!$M$1-1)*84),0))</f>
        <v>NA</v>
      </c>
      <c r="DE23" t="str">
        <f ca="1">IF(OFFSET('Raw Data'!DE23,((Info!$M$1-1)*84),0)="","NA",OFFSET('Raw Data'!DE23,((Info!$M$1-1)*84),0))</f>
        <v>NA</v>
      </c>
      <c r="DF23" t="str">
        <f ca="1">IF(OFFSET('Raw Data'!DF23,((Info!$M$1-1)*84),0)="","NA",OFFSET('Raw Data'!DF23,((Info!$M$1-1)*84),0))</f>
        <v>NA</v>
      </c>
      <c r="DG23" t="str">
        <f ca="1">IF(OFFSET('Raw Data'!DG23,((Info!$M$1-1)*84),0)="","NA",OFFSET('Raw Data'!DG23,((Info!$M$1-1)*84),0))</f>
        <v>NA</v>
      </c>
      <c r="DH23" t="str">
        <f ca="1">IF(OFFSET('Raw Data'!DH23,((Info!$M$1-1)*84),0)="","NA",OFFSET('Raw Data'!DH23,((Info!$M$1-1)*84),0))</f>
        <v>NA</v>
      </c>
      <c r="DI23" t="str">
        <f ca="1">IF(OFFSET('Raw Data'!DI23,((Info!$M$1-1)*84),0)="","NA",OFFSET('Raw Data'!DI23,((Info!$M$1-1)*84),0))</f>
        <v>NA</v>
      </c>
      <c r="DJ23" t="str">
        <f ca="1">IF(OFFSET('Raw Data'!DJ23,((Info!$M$1-1)*84),0)="","NA",OFFSET('Raw Data'!DJ23,((Info!$M$1-1)*84),0))</f>
        <v>NA</v>
      </c>
      <c r="DK23" t="str">
        <f ca="1">IF(OFFSET('Raw Data'!DK23,((Info!$M$1-1)*84),0)="","NA",OFFSET('Raw Data'!DK23,((Info!$M$1-1)*84),0))</f>
        <v>NA</v>
      </c>
      <c r="DL23" t="str">
        <f ca="1">IF(OFFSET('Raw Data'!DL23,((Info!$M$1-1)*84),0)="","NA",OFFSET('Raw Data'!DL23,((Info!$M$1-1)*84),0))</f>
        <v>NA</v>
      </c>
      <c r="DM23" t="str">
        <f ca="1">IF(OFFSET('Raw Data'!DM23,((Info!$M$1-1)*84),0)="","NA",OFFSET('Raw Data'!DM23,((Info!$M$1-1)*84),0))</f>
        <v>NA</v>
      </c>
      <c r="DN23" t="str">
        <f ca="1">IF(OFFSET('Raw Data'!DN23,((Info!$M$1-1)*84),0)="","NA",OFFSET('Raw Data'!DN23,((Info!$M$1-1)*84),0))</f>
        <v>NA</v>
      </c>
      <c r="DO23" t="str">
        <f ca="1">IF(OFFSET('Raw Data'!DO23,((Info!$M$1-1)*84),0)="","NA",OFFSET('Raw Data'!DO23,((Info!$M$1-1)*84),0))</f>
        <v>NA</v>
      </c>
      <c r="DP23" t="str">
        <f ca="1">IF(OFFSET('Raw Data'!DP23,((Info!$M$1-1)*84),0)="","NA",OFFSET('Raw Data'!DP23,((Info!$M$1-1)*84),0))</f>
        <v>NA</v>
      </c>
      <c r="DQ23" t="str">
        <f ca="1">IF(OFFSET('Raw Data'!DQ23,((Info!$M$1-1)*84),0)="","NA",OFFSET('Raw Data'!DQ23,((Info!$M$1-1)*84),0))</f>
        <v>NA</v>
      </c>
      <c r="DR23" t="str">
        <f ca="1">IF(OFFSET('Raw Data'!DR23,((Info!$M$1-1)*84),0)="","NA",OFFSET('Raw Data'!DR23,((Info!$M$1-1)*84),0))</f>
        <v>NA</v>
      </c>
      <c r="DS23" t="str">
        <f ca="1">IF(OFFSET('Raw Data'!DS23,((Info!$M$1-1)*84),0)="","NA",OFFSET('Raw Data'!DS23,((Info!$M$1-1)*84),0))</f>
        <v>NA</v>
      </c>
      <c r="DT23" t="str">
        <f ca="1">IF(OFFSET('Raw Data'!DT23,((Info!$M$1-1)*84),0)="","NA",OFFSET('Raw Data'!DT23,((Info!$M$1-1)*84),0))</f>
        <v>NA</v>
      </c>
      <c r="DU23" t="str">
        <f ca="1">IF(OFFSET('Raw Data'!DU23,((Info!$M$1-1)*84),0)="","NA",OFFSET('Raw Data'!DU23,((Info!$M$1-1)*84),0))</f>
        <v>NA</v>
      </c>
      <c r="DV23" t="str">
        <f ca="1">IF(OFFSET('Raw Data'!DV23,((Info!$M$1-1)*84),0)="","NA",OFFSET('Raw Data'!DV23,((Info!$M$1-1)*84),0))</f>
        <v>NA</v>
      </c>
      <c r="DW23" t="str">
        <f ca="1">IF(OFFSET('Raw Data'!DW23,((Info!$M$1-1)*84),0)="","NA",OFFSET('Raw Data'!DW23,((Info!$M$1-1)*84),0))</f>
        <v>NA</v>
      </c>
      <c r="DX23" t="str">
        <f ca="1">IF(OFFSET('Raw Data'!DX23,((Info!$M$1-1)*84),0)="","NA",OFFSET('Raw Data'!DX23,((Info!$M$1-1)*84),0))</f>
        <v>NA</v>
      </c>
      <c r="DY23" t="str">
        <f ca="1">IF(OFFSET('Raw Data'!DY23,((Info!$M$1-1)*84),0)="","NA",OFFSET('Raw Data'!DY23,((Info!$M$1-1)*84),0))</f>
        <v>NA</v>
      </c>
      <c r="DZ23" t="str">
        <f ca="1">IF(OFFSET('Raw Data'!DZ23,((Info!$M$1-1)*84),0)="","NA",OFFSET('Raw Data'!DZ23,((Info!$M$1-1)*84),0))</f>
        <v>NA</v>
      </c>
      <c r="EA23" t="str">
        <f ca="1">IF(OFFSET('Raw Data'!EA23,((Info!$M$1-1)*84),0)="","NA",OFFSET('Raw Data'!EA23,((Info!$M$1-1)*84),0))</f>
        <v>NA</v>
      </c>
      <c r="EB23" t="str">
        <f ca="1">IF(OFFSET('Raw Data'!EB23,((Info!$M$1-1)*84),0)="","NA",OFFSET('Raw Data'!EB23,((Info!$M$1-1)*84),0))</f>
        <v>NA</v>
      </c>
      <c r="EC23" t="str">
        <f ca="1">IF(OFFSET('Raw Data'!EC23,((Info!$M$1-1)*84),0)="","NA",OFFSET('Raw Data'!EC23,((Info!$M$1-1)*84),0))</f>
        <v>NA</v>
      </c>
      <c r="ED23" t="str">
        <f ca="1">IF(OFFSET('Raw Data'!ED23,((Info!$M$1-1)*84),0)="","NA",OFFSET('Raw Data'!ED23,((Info!$M$1-1)*84),0))</f>
        <v>NA</v>
      </c>
      <c r="EE23" t="str">
        <f ca="1">IF(OFFSET('Raw Data'!EE23,((Info!$M$1-1)*84),0)="","NA",OFFSET('Raw Data'!EE23,((Info!$M$1-1)*84),0))</f>
        <v>NA</v>
      </c>
      <c r="EF23" t="str">
        <f ca="1">IF(OFFSET('Raw Data'!EF23,((Info!$M$1-1)*84),0)="","NA",OFFSET('Raw Data'!EF23,((Info!$M$1-1)*84),0))</f>
        <v>NA</v>
      </c>
      <c r="EG23" t="str">
        <f ca="1">IF(OFFSET('Raw Data'!EG23,((Info!$M$1-1)*84),0)="","NA",OFFSET('Raw Data'!EG23,((Info!$M$1-1)*84),0))</f>
        <v>NA</v>
      </c>
      <c r="EH23" t="str">
        <f ca="1">IF(OFFSET('Raw Data'!EH23,((Info!$M$1-1)*84),0)="","NA",OFFSET('Raw Data'!EH23,((Info!$M$1-1)*84),0))</f>
        <v>NA</v>
      </c>
      <c r="EI23" t="str">
        <f ca="1">IF(OFFSET('Raw Data'!EI23,((Info!$M$1-1)*84),0)="","NA",OFFSET('Raw Data'!EI23,((Info!$M$1-1)*84),0))</f>
        <v>NA</v>
      </c>
      <c r="EJ23" t="str">
        <f ca="1">IF(OFFSET('Raw Data'!EJ23,((Info!$M$1-1)*84),0)="","NA",OFFSET('Raw Data'!EJ23,((Info!$M$1-1)*84),0))</f>
        <v>NA</v>
      </c>
      <c r="EK23" t="str">
        <f ca="1">IF(OFFSET('Raw Data'!EK23,((Info!$M$1-1)*84),0)="","NA",OFFSET('Raw Data'!EK23,((Info!$M$1-1)*84),0))</f>
        <v>NA</v>
      </c>
      <c r="EL23" t="str">
        <f ca="1">IF(OFFSET('Raw Data'!EL23,((Info!$M$1-1)*84),0)="","NA",OFFSET('Raw Data'!EL23,((Info!$M$1-1)*84),0))</f>
        <v>NA</v>
      </c>
      <c r="EM23" t="str">
        <f ca="1">IF(OFFSET('Raw Data'!EM23,((Info!$M$1-1)*84),0)="","NA",OFFSET('Raw Data'!EM23,((Info!$M$1-1)*84),0))</f>
        <v>NA</v>
      </c>
      <c r="EN23" t="str">
        <f ca="1">IF(OFFSET('Raw Data'!EN23,((Info!$M$1-1)*84),0)="","NA",OFFSET('Raw Data'!EN23,((Info!$M$1-1)*84),0))</f>
        <v>NA</v>
      </c>
      <c r="EO23" t="str">
        <f ca="1">IF(OFFSET('Raw Data'!EO23,((Info!$M$1-1)*84),0)="","NA",OFFSET('Raw Data'!EO23,((Info!$M$1-1)*84),0))</f>
        <v>NA</v>
      </c>
      <c r="EP23" t="str">
        <f ca="1">IF(OFFSET('Raw Data'!EP23,((Info!$M$1-1)*84),0)="","NA",OFFSET('Raw Data'!EP23,((Info!$M$1-1)*84),0))</f>
        <v>NA</v>
      </c>
      <c r="EQ23" t="str">
        <f ca="1">IF(OFFSET('Raw Data'!EQ23,((Info!$M$1-1)*84),0)="","NA",OFFSET('Raw Data'!EQ23,((Info!$M$1-1)*84),0))</f>
        <v>NA</v>
      </c>
      <c r="ER23" t="str">
        <f ca="1">IF(OFFSET('Raw Data'!ER23,((Info!$M$1-1)*84),0)="","NA",OFFSET('Raw Data'!ER23,((Info!$M$1-1)*84),0))</f>
        <v>NA</v>
      </c>
      <c r="ES23" t="str">
        <f ca="1">IF(OFFSET('Raw Data'!ES23,((Info!$M$1-1)*84),0)="","NA",OFFSET('Raw Data'!ES23,((Info!$M$1-1)*84),0))</f>
        <v>NA</v>
      </c>
      <c r="ET23" t="str">
        <f ca="1">IF(OFFSET('Raw Data'!ET23,((Info!$M$1-1)*84),0)="","NA",OFFSET('Raw Data'!ET23,((Info!$M$1-1)*84),0))</f>
        <v>NA</v>
      </c>
      <c r="EU23" t="str">
        <f ca="1">IF(OFFSET('Raw Data'!EU23,((Info!$M$1-1)*84),0)="","NA",OFFSET('Raw Data'!EU23,((Info!$M$1-1)*84),0))</f>
        <v>NA</v>
      </c>
      <c r="EV23" t="str">
        <f ca="1">IF(OFFSET('Raw Data'!EV23,((Info!$M$1-1)*84),0)="","NA",OFFSET('Raw Data'!EV23,((Info!$M$1-1)*84),0))</f>
        <v>NA</v>
      </c>
      <c r="EW23" t="str">
        <f ca="1">IF(OFFSET('Raw Data'!EW23,((Info!$M$1-1)*84),0)="","NA",OFFSET('Raw Data'!EW23,((Info!$M$1-1)*84),0))</f>
        <v>NA</v>
      </c>
      <c r="EX23" t="str">
        <f ca="1">IF(OFFSET('Raw Data'!EX23,((Info!$M$1-1)*84),0)="","NA",OFFSET('Raw Data'!EX23,((Info!$M$1-1)*84),0))</f>
        <v>NA</v>
      </c>
      <c r="EY23" t="str">
        <f ca="1">IF(OFFSET('Raw Data'!EY23,((Info!$M$1-1)*84),0)="","NA",OFFSET('Raw Data'!EY23,((Info!$M$1-1)*84),0))</f>
        <v>NA</v>
      </c>
      <c r="EZ23" t="str">
        <f ca="1">IF(OFFSET('Raw Data'!EZ23,((Info!$M$1-1)*84),0)="","NA",OFFSET('Raw Data'!EZ23,((Info!$M$1-1)*84),0))</f>
        <v>NA</v>
      </c>
      <c r="FA23" t="str">
        <f ca="1">IF(OFFSET('Raw Data'!FA23,((Info!$M$1-1)*84),0)="","NA",OFFSET('Raw Data'!FA23,((Info!$M$1-1)*84),0))</f>
        <v>NA</v>
      </c>
      <c r="FB23" t="str">
        <f ca="1">IF(OFFSET('Raw Data'!FB23,((Info!$M$1-1)*84),0)="","NA",OFFSET('Raw Data'!FB23,((Info!$M$1-1)*84),0))</f>
        <v>NA</v>
      </c>
      <c r="FC23" t="str">
        <f ca="1">IF(OFFSET('Raw Data'!FC23,((Info!$M$1-1)*84),0)="","NA",OFFSET('Raw Data'!FC23,((Info!$M$1-1)*84),0))</f>
        <v>NA</v>
      </c>
      <c r="FD23" t="str">
        <f ca="1">IF(OFFSET('Raw Data'!FD23,((Info!$M$1-1)*84),0)="","NA",OFFSET('Raw Data'!FD23,((Info!$M$1-1)*84),0))</f>
        <v>NA</v>
      </c>
      <c r="FE23" t="str">
        <f ca="1">IF(OFFSET('Raw Data'!FE23,((Info!$M$1-1)*84),0)="","NA",OFFSET('Raw Data'!FE23,((Info!$M$1-1)*84),0))</f>
        <v>NA</v>
      </c>
      <c r="FF23" t="str">
        <f ca="1">IF(OFFSET('Raw Data'!FF23,((Info!$M$1-1)*84),0)="","NA",OFFSET('Raw Data'!FF23,((Info!$M$1-1)*84),0))</f>
        <v>NA</v>
      </c>
      <c r="FG23" t="str">
        <f ca="1">IF(OFFSET('Raw Data'!FG23,((Info!$M$1-1)*84),0)="","NA",OFFSET('Raw Data'!FG23,((Info!$M$1-1)*84),0))</f>
        <v>NA</v>
      </c>
      <c r="FH23" t="str">
        <f ca="1">IF(OFFSET('Raw Data'!FH23,((Info!$M$1-1)*84),0)="","NA",OFFSET('Raw Data'!FH23,((Info!$M$1-1)*84),0))</f>
        <v>NA</v>
      </c>
      <c r="FI23" t="str">
        <f ca="1">IF(OFFSET('Raw Data'!FI23,((Info!$M$1-1)*84),0)="","NA",OFFSET('Raw Data'!FI23,((Info!$M$1-1)*84),0))</f>
        <v>NA</v>
      </c>
      <c r="FJ23" t="str">
        <f ca="1">IF(OFFSET('Raw Data'!FJ23,((Info!$M$1-1)*84),0)="","NA",OFFSET('Raw Data'!FJ23,((Info!$M$1-1)*84),0))</f>
        <v>NA</v>
      </c>
      <c r="FK23" t="str">
        <f ca="1">IF(OFFSET('Raw Data'!FK23,((Info!$M$1-1)*84),0)="","NA",OFFSET('Raw Data'!FK23,((Info!$M$1-1)*84),0))</f>
        <v>NA</v>
      </c>
      <c r="FL23" t="str">
        <f ca="1">IF(OFFSET('Raw Data'!FL23,((Info!$M$1-1)*84),0)="","NA",OFFSET('Raw Data'!FL23,((Info!$M$1-1)*84),0))</f>
        <v>NA</v>
      </c>
      <c r="FM23" t="str">
        <f ca="1">IF(OFFSET('Raw Data'!FM23,((Info!$M$1-1)*84),0)="","NA",OFFSET('Raw Data'!FM23,((Info!$M$1-1)*84),0))</f>
        <v>NA</v>
      </c>
      <c r="FN23" t="str">
        <f ca="1">IF(OFFSET('Raw Data'!FN23,((Info!$M$1-1)*84),0)="","NA",OFFSET('Raw Data'!FN23,((Info!$M$1-1)*84),0))</f>
        <v>NA</v>
      </c>
      <c r="FO23" t="str">
        <f ca="1">IF(OFFSET('Raw Data'!FO23,((Info!$M$1-1)*84),0)="","NA",OFFSET('Raw Data'!FO23,((Info!$M$1-1)*84),0))</f>
        <v>NA</v>
      </c>
      <c r="FP23" t="str">
        <f ca="1">IF(OFFSET('Raw Data'!FP23,((Info!$M$1-1)*84),0)="","NA",OFFSET('Raw Data'!FP23,((Info!$M$1-1)*84),0))</f>
        <v>NA</v>
      </c>
      <c r="FQ23" t="str">
        <f ca="1">IF(OFFSET('Raw Data'!FQ23,((Info!$M$1-1)*84),0)="","NA",OFFSET('Raw Data'!FQ23,((Info!$M$1-1)*84),0))</f>
        <v>NA</v>
      </c>
      <c r="FR23" t="str">
        <f ca="1">IF(OFFSET('Raw Data'!FR23,((Info!$M$1-1)*84),0)="","NA",OFFSET('Raw Data'!FR23,((Info!$M$1-1)*84),0))</f>
        <v>NA</v>
      </c>
      <c r="FS23" t="str">
        <f ca="1">IF(OFFSET('Raw Data'!FS23,((Info!$M$1-1)*84),0)="","NA",OFFSET('Raw Data'!FS23,((Info!$M$1-1)*84),0))</f>
        <v>NA</v>
      </c>
      <c r="FT23" t="str">
        <f ca="1">IF(OFFSET('Raw Data'!FT23,((Info!$M$1-1)*84),0)="","NA",OFFSET('Raw Data'!FT23,((Info!$M$1-1)*84),0))</f>
        <v>NA</v>
      </c>
      <c r="FU23" t="str">
        <f ca="1">IF(OFFSET('Raw Data'!FU23,((Info!$M$1-1)*84),0)="","NA",OFFSET('Raw Data'!FU23,((Info!$M$1-1)*84),0))</f>
        <v>NA</v>
      </c>
      <c r="FV23" t="str">
        <f ca="1">IF(OFFSET('Raw Data'!FV23,((Info!$M$1-1)*84),0)="","NA",OFFSET('Raw Data'!FV23,((Info!$M$1-1)*84),0))</f>
        <v>NA</v>
      </c>
      <c r="FW23" t="str">
        <f ca="1">IF(OFFSET('Raw Data'!FW23,((Info!$M$1-1)*84),0)="","NA",OFFSET('Raw Data'!FW23,((Info!$M$1-1)*84),0))</f>
        <v>NA</v>
      </c>
      <c r="FX23" t="str">
        <f ca="1">IF(OFFSET('Raw Data'!FX23,((Info!$M$1-1)*84),0)="","NA",OFFSET('Raw Data'!FX23,((Info!$M$1-1)*84),0))</f>
        <v>NA</v>
      </c>
      <c r="FY23" t="str">
        <f ca="1">IF(OFFSET('Raw Data'!FY23,((Info!$M$1-1)*84),0)="","NA",OFFSET('Raw Data'!FY23,((Info!$M$1-1)*84),0))</f>
        <v>NA</v>
      </c>
      <c r="FZ23" t="str">
        <f ca="1">IF(OFFSET('Raw Data'!FZ23,((Info!$M$1-1)*84),0)="","NA",OFFSET('Raw Data'!FZ23,((Info!$M$1-1)*84),0))</f>
        <v>NA</v>
      </c>
      <c r="GA23" t="str">
        <f ca="1">IF(OFFSET('Raw Data'!GA23,((Info!$M$1-1)*84),0)="","NA",OFFSET('Raw Data'!GA23,((Info!$M$1-1)*84),0))</f>
        <v>NA</v>
      </c>
      <c r="GB23" t="str">
        <f ca="1">IF(OFFSET('Raw Data'!GB23,((Info!$M$1-1)*84),0)="","NA",OFFSET('Raw Data'!GB23,((Info!$M$1-1)*84),0))</f>
        <v>NA</v>
      </c>
      <c r="GC23" t="str">
        <f ca="1">IF(OFFSET('Raw Data'!GC23,((Info!$M$1-1)*84),0)="","NA",OFFSET('Raw Data'!GC23,((Info!$M$1-1)*84),0))</f>
        <v>NA</v>
      </c>
      <c r="GD23" t="str">
        <f ca="1">IF(OFFSET('Raw Data'!GD23,((Info!$M$1-1)*84),0)="","NA",OFFSET('Raw Data'!GD23,((Info!$M$1-1)*84),0))</f>
        <v>NA</v>
      </c>
      <c r="GE23" t="str">
        <f ca="1">IF(OFFSET('Raw Data'!GE23,((Info!$M$1-1)*84),0)="","NA",OFFSET('Raw Data'!GE23,((Info!$M$1-1)*84),0))</f>
        <v>NA</v>
      </c>
      <c r="GF23" t="str">
        <f ca="1">IF(OFFSET('Raw Data'!GF23,((Info!$M$1-1)*84),0)="","NA",OFFSET('Raw Data'!GF23,((Info!$M$1-1)*84),0))</f>
        <v>NA</v>
      </c>
      <c r="GG23" t="str">
        <f ca="1">IF(OFFSET('Raw Data'!GG23,((Info!$M$1-1)*84),0)="","NA",OFFSET('Raw Data'!GG23,((Info!$M$1-1)*84),0))</f>
        <v>NA</v>
      </c>
      <c r="GH23" t="str">
        <f ca="1">IF(OFFSET('Raw Data'!GH23,((Info!$M$1-1)*84),0)="","NA",OFFSET('Raw Data'!GH23,((Info!$M$1-1)*84),0))</f>
        <v>NA</v>
      </c>
      <c r="GI23" t="str">
        <f ca="1">IF(OFFSET('Raw Data'!GI23,((Info!$M$1-1)*84),0)="","NA",OFFSET('Raw Data'!GI23,((Info!$M$1-1)*84),0))</f>
        <v>NA</v>
      </c>
      <c r="GJ23" t="str">
        <f ca="1">IF(OFFSET('Raw Data'!GJ23,((Info!$M$1-1)*84),0)="","NA",OFFSET('Raw Data'!GJ23,((Info!$M$1-1)*84),0))</f>
        <v>NA</v>
      </c>
      <c r="GK23" t="str">
        <f ca="1">IF(OFFSET('Raw Data'!GK23,((Info!$M$1-1)*84),0)="","NA",OFFSET('Raw Data'!GK23,((Info!$M$1-1)*84),0))</f>
        <v>NA</v>
      </c>
    </row>
    <row r="24" spans="1:193">
      <c r="A24" t="str">
        <f ca="1">OFFSET('Raw Data'!A24,((Info!$M$1-1)*84),0)</f>
        <v>Wtd Avg Base Prc/Unit</v>
      </c>
      <c r="B24" t="str">
        <f ca="1">IF(OFFSET('Raw Data'!B24,((Info!$M$1-1)*84),0)="","NA",OFFSET('Raw Data'!B24,((Info!$M$1-1)*84),0))</f>
        <v>NA</v>
      </c>
      <c r="C24" t="str">
        <f ca="1">IF(OFFSET('Raw Data'!C24,((Info!$M$1-1)*84),0)="","NA",OFFSET('Raw Data'!C24,((Info!$M$1-1)*84),0))</f>
        <v>NA</v>
      </c>
      <c r="D24" t="str">
        <f ca="1">IF(OFFSET('Raw Data'!D24,((Info!$M$1-1)*84),0)="","NA",OFFSET('Raw Data'!D24,((Info!$M$1-1)*84),0))</f>
        <v>NA</v>
      </c>
      <c r="E24" t="str">
        <f ca="1">IF(OFFSET('Raw Data'!E24,((Info!$M$1-1)*84),0)="","NA",OFFSET('Raw Data'!E24,((Info!$M$1-1)*84),0))</f>
        <v>NA</v>
      </c>
      <c r="F24" t="str">
        <f ca="1">IF(OFFSET('Raw Data'!F24,((Info!$M$1-1)*84),0)="","NA",OFFSET('Raw Data'!F24,((Info!$M$1-1)*84),0))</f>
        <v>NA</v>
      </c>
      <c r="G24" t="str">
        <f ca="1">IF(OFFSET('Raw Data'!G24,((Info!$M$1-1)*84),0)="","NA",OFFSET('Raw Data'!G24,((Info!$M$1-1)*84),0))</f>
        <v>NA</v>
      </c>
      <c r="H24" t="str">
        <f ca="1">IF(OFFSET('Raw Data'!H24,((Info!$M$1-1)*84),0)="","NA",OFFSET('Raw Data'!H24,((Info!$M$1-1)*84),0))</f>
        <v>NA</v>
      </c>
      <c r="I24" t="str">
        <f ca="1">IF(OFFSET('Raw Data'!I24,((Info!$M$1-1)*84),0)="","NA",OFFSET('Raw Data'!I24,((Info!$M$1-1)*84),0))</f>
        <v>NA</v>
      </c>
      <c r="J24" t="str">
        <f ca="1">IF(OFFSET('Raw Data'!J24,((Info!$M$1-1)*84),0)="","NA",OFFSET('Raw Data'!J24,((Info!$M$1-1)*84),0))</f>
        <v>NA</v>
      </c>
      <c r="K24" t="str">
        <f ca="1">IF(OFFSET('Raw Data'!K24,((Info!$M$1-1)*84),0)="","NA",OFFSET('Raw Data'!K24,((Info!$M$1-1)*84),0))</f>
        <v>NA</v>
      </c>
      <c r="L24" t="str">
        <f ca="1">IF(OFFSET('Raw Data'!L24,((Info!$M$1-1)*84),0)="","NA",OFFSET('Raw Data'!L24,((Info!$M$1-1)*84),0))</f>
        <v>NA</v>
      </c>
      <c r="M24" t="str">
        <f ca="1">IF(OFFSET('Raw Data'!M24,((Info!$M$1-1)*84),0)="","NA",OFFSET('Raw Data'!M24,((Info!$M$1-1)*84),0))</f>
        <v>NA</v>
      </c>
      <c r="N24" t="str">
        <f ca="1">IF(OFFSET('Raw Data'!N24,((Info!$M$1-1)*84),0)="","NA",OFFSET('Raw Data'!N24,((Info!$M$1-1)*84),0))</f>
        <v>NA</v>
      </c>
      <c r="O24" t="str">
        <f ca="1">IF(OFFSET('Raw Data'!O24,((Info!$M$1-1)*84),0)="","NA",OFFSET('Raw Data'!O24,((Info!$M$1-1)*84),0))</f>
        <v>NA</v>
      </c>
      <c r="P24" t="str">
        <f ca="1">IF(OFFSET('Raw Data'!P24,((Info!$M$1-1)*84),0)="","NA",OFFSET('Raw Data'!P24,((Info!$M$1-1)*84),0))</f>
        <v>NA</v>
      </c>
      <c r="Q24" t="str">
        <f ca="1">IF(OFFSET('Raw Data'!Q24,((Info!$M$1-1)*84),0)="","NA",OFFSET('Raw Data'!Q24,((Info!$M$1-1)*84),0))</f>
        <v>NA</v>
      </c>
      <c r="R24" t="str">
        <f ca="1">IF(OFFSET('Raw Data'!R24,((Info!$M$1-1)*84),0)="","NA",OFFSET('Raw Data'!R24,((Info!$M$1-1)*84),0))</f>
        <v>NA</v>
      </c>
      <c r="S24" t="str">
        <f ca="1">IF(OFFSET('Raw Data'!S24,((Info!$M$1-1)*84),0)="","NA",OFFSET('Raw Data'!S24,((Info!$M$1-1)*84),0))</f>
        <v>NA</v>
      </c>
      <c r="T24" t="str">
        <f ca="1">IF(OFFSET('Raw Data'!T24,((Info!$M$1-1)*84),0)="","NA",OFFSET('Raw Data'!T24,((Info!$M$1-1)*84),0))</f>
        <v>NA</v>
      </c>
      <c r="U24" t="str">
        <f ca="1">IF(OFFSET('Raw Data'!U24,((Info!$M$1-1)*84),0)="","NA",OFFSET('Raw Data'!U24,((Info!$M$1-1)*84),0))</f>
        <v>NA</v>
      </c>
      <c r="V24" t="str">
        <f ca="1">IF(OFFSET('Raw Data'!V24,((Info!$M$1-1)*84),0)="","NA",OFFSET('Raw Data'!V24,((Info!$M$1-1)*84),0))</f>
        <v>NA</v>
      </c>
      <c r="W24" t="str">
        <f ca="1">IF(OFFSET('Raw Data'!W24,((Info!$M$1-1)*84),0)="","NA",OFFSET('Raw Data'!W24,((Info!$M$1-1)*84),0))</f>
        <v>NA</v>
      </c>
      <c r="X24" t="str">
        <f ca="1">IF(OFFSET('Raw Data'!X24,((Info!$M$1-1)*84),0)="","NA",OFFSET('Raw Data'!X24,((Info!$M$1-1)*84),0))</f>
        <v>NA</v>
      </c>
      <c r="Y24" t="str">
        <f ca="1">IF(OFFSET('Raw Data'!Y24,((Info!$M$1-1)*84),0)="","NA",OFFSET('Raw Data'!Y24,((Info!$M$1-1)*84),0))</f>
        <v>NA</v>
      </c>
      <c r="Z24" t="str">
        <f ca="1">IF(OFFSET('Raw Data'!Z24,((Info!$M$1-1)*84),0)="","NA",OFFSET('Raw Data'!Z24,((Info!$M$1-1)*84),0))</f>
        <v>NA</v>
      </c>
      <c r="AA24" t="str">
        <f ca="1">IF(OFFSET('Raw Data'!AA24,((Info!$M$1-1)*84),0)="","NA",OFFSET('Raw Data'!AA24,((Info!$M$1-1)*84),0))</f>
        <v>NA</v>
      </c>
      <c r="AB24" t="str">
        <f ca="1">IF(OFFSET('Raw Data'!AB24,((Info!$M$1-1)*84),0)="","NA",OFFSET('Raw Data'!AB24,((Info!$M$1-1)*84),0))</f>
        <v>NA</v>
      </c>
      <c r="AC24" t="str">
        <f ca="1">IF(OFFSET('Raw Data'!AC24,((Info!$M$1-1)*84),0)="","NA",OFFSET('Raw Data'!AC24,((Info!$M$1-1)*84),0))</f>
        <v>NA</v>
      </c>
      <c r="AD24" t="str">
        <f ca="1">IF(OFFSET('Raw Data'!AD24,((Info!$M$1-1)*84),0)="","NA",OFFSET('Raw Data'!AD24,((Info!$M$1-1)*84),0))</f>
        <v>NA</v>
      </c>
      <c r="AE24" t="str">
        <f ca="1">IF(OFFSET('Raw Data'!AE24,((Info!$M$1-1)*84),0)="","NA",OFFSET('Raw Data'!AE24,((Info!$M$1-1)*84),0))</f>
        <v>NA</v>
      </c>
      <c r="AF24" t="str">
        <f ca="1">IF(OFFSET('Raw Data'!AF24,((Info!$M$1-1)*84),0)="","NA",OFFSET('Raw Data'!AF24,((Info!$M$1-1)*84),0))</f>
        <v>NA</v>
      </c>
      <c r="AG24" t="str">
        <f ca="1">IF(OFFSET('Raw Data'!AG24,((Info!$M$1-1)*84),0)="","NA",OFFSET('Raw Data'!AG24,((Info!$M$1-1)*84),0))</f>
        <v>NA</v>
      </c>
      <c r="AH24" t="str">
        <f ca="1">IF(OFFSET('Raw Data'!AH24,((Info!$M$1-1)*84),0)="","NA",OFFSET('Raw Data'!AH24,((Info!$M$1-1)*84),0))</f>
        <v>NA</v>
      </c>
      <c r="AI24" t="str">
        <f ca="1">IF(OFFSET('Raw Data'!AI24,((Info!$M$1-1)*84),0)="","NA",OFFSET('Raw Data'!AI24,((Info!$M$1-1)*84),0))</f>
        <v>NA</v>
      </c>
      <c r="AJ24" t="str">
        <f ca="1">IF(OFFSET('Raw Data'!AJ24,((Info!$M$1-1)*84),0)="","NA",OFFSET('Raw Data'!AJ24,((Info!$M$1-1)*84),0))</f>
        <v>NA</v>
      </c>
      <c r="AK24" t="str">
        <f ca="1">IF(OFFSET('Raw Data'!AK24,((Info!$M$1-1)*84),0)="","NA",OFFSET('Raw Data'!AK24,((Info!$M$1-1)*84),0))</f>
        <v>NA</v>
      </c>
      <c r="AL24" t="str">
        <f ca="1">IF(OFFSET('Raw Data'!AL24,((Info!$M$1-1)*84),0)="","NA",OFFSET('Raw Data'!AL24,((Info!$M$1-1)*84),0))</f>
        <v>NA</v>
      </c>
      <c r="AM24" t="str">
        <f ca="1">IF(OFFSET('Raw Data'!AM24,((Info!$M$1-1)*84),0)="","NA",OFFSET('Raw Data'!AM24,((Info!$M$1-1)*84),0))</f>
        <v>NA</v>
      </c>
      <c r="AN24" t="str">
        <f ca="1">IF(OFFSET('Raw Data'!AN24,((Info!$M$1-1)*84),0)="","NA",OFFSET('Raw Data'!AN24,((Info!$M$1-1)*84),0))</f>
        <v>NA</v>
      </c>
      <c r="AO24" t="str">
        <f ca="1">IF(OFFSET('Raw Data'!AO24,((Info!$M$1-1)*84),0)="","NA",OFFSET('Raw Data'!AO24,((Info!$M$1-1)*84),0))</f>
        <v>NA</v>
      </c>
      <c r="AP24" t="str">
        <f ca="1">IF(OFFSET('Raw Data'!AP24,((Info!$M$1-1)*84),0)="","NA",OFFSET('Raw Data'!AP24,((Info!$M$1-1)*84),0))</f>
        <v>NA</v>
      </c>
      <c r="AQ24" t="str">
        <f ca="1">IF(OFFSET('Raw Data'!AQ24,((Info!$M$1-1)*84),0)="","NA",OFFSET('Raw Data'!AQ24,((Info!$M$1-1)*84),0))</f>
        <v>NA</v>
      </c>
      <c r="AR24" t="str">
        <f ca="1">IF(OFFSET('Raw Data'!AR24,((Info!$M$1-1)*84),0)="","NA",OFFSET('Raw Data'!AR24,((Info!$M$1-1)*84),0))</f>
        <v>NA</v>
      </c>
      <c r="AS24" t="str">
        <f ca="1">IF(OFFSET('Raw Data'!AS24,((Info!$M$1-1)*84),0)="","NA",OFFSET('Raw Data'!AS24,((Info!$M$1-1)*84),0))</f>
        <v>NA</v>
      </c>
      <c r="AT24" t="str">
        <f ca="1">IF(OFFSET('Raw Data'!AT24,((Info!$M$1-1)*84),0)="","NA",OFFSET('Raw Data'!AT24,((Info!$M$1-1)*84),0))</f>
        <v>NA</v>
      </c>
      <c r="AU24" t="str">
        <f ca="1">IF(OFFSET('Raw Data'!AU24,((Info!$M$1-1)*84),0)="","NA",OFFSET('Raw Data'!AU24,((Info!$M$1-1)*84),0))</f>
        <v>NA</v>
      </c>
      <c r="AV24" t="str">
        <f ca="1">IF(OFFSET('Raw Data'!AV24,((Info!$M$1-1)*84),0)="","NA",OFFSET('Raw Data'!AV24,((Info!$M$1-1)*84),0))</f>
        <v>NA</v>
      </c>
      <c r="AW24" t="str">
        <f ca="1">IF(OFFSET('Raw Data'!AW24,((Info!$M$1-1)*84),0)="","NA",OFFSET('Raw Data'!AW24,((Info!$M$1-1)*84),0))</f>
        <v>NA</v>
      </c>
      <c r="AX24" t="str">
        <f ca="1">IF(OFFSET('Raw Data'!AX24,((Info!$M$1-1)*84),0)="","NA",OFFSET('Raw Data'!AX24,((Info!$M$1-1)*84),0))</f>
        <v>NA</v>
      </c>
      <c r="AY24" t="str">
        <f ca="1">IF(OFFSET('Raw Data'!AY24,((Info!$M$1-1)*84),0)="","NA",OFFSET('Raw Data'!AY24,((Info!$M$1-1)*84),0))</f>
        <v>NA</v>
      </c>
      <c r="AZ24" t="str">
        <f ca="1">IF(OFFSET('Raw Data'!AZ24,((Info!$M$1-1)*84),0)="","NA",OFFSET('Raw Data'!AZ24,((Info!$M$1-1)*84),0))</f>
        <v>NA</v>
      </c>
      <c r="BA24" t="str">
        <f ca="1">IF(OFFSET('Raw Data'!BA24,((Info!$M$1-1)*84),0)="","NA",OFFSET('Raw Data'!BA24,((Info!$M$1-1)*84),0))</f>
        <v>NA</v>
      </c>
      <c r="BB24" t="str">
        <f ca="1">IF(OFFSET('Raw Data'!BB24,((Info!$M$1-1)*84),0)="","NA",OFFSET('Raw Data'!BB24,((Info!$M$1-1)*84),0))</f>
        <v>NA</v>
      </c>
      <c r="BC24" t="str">
        <f ca="1">IF(OFFSET('Raw Data'!BC24,((Info!$M$1-1)*84),0)="","NA",OFFSET('Raw Data'!BC24,((Info!$M$1-1)*84),0))</f>
        <v>NA</v>
      </c>
      <c r="BD24" t="str">
        <f ca="1">IF(OFFSET('Raw Data'!BD24,((Info!$M$1-1)*84),0)="","NA",OFFSET('Raw Data'!BD24,((Info!$M$1-1)*84),0))</f>
        <v>NA</v>
      </c>
      <c r="BE24" t="str">
        <f ca="1">IF(OFFSET('Raw Data'!BE24,((Info!$M$1-1)*84),0)="","NA",OFFSET('Raw Data'!BE24,((Info!$M$1-1)*84),0))</f>
        <v>NA</v>
      </c>
      <c r="BF24" t="str">
        <f ca="1">IF(OFFSET('Raw Data'!BF24,((Info!$M$1-1)*84),0)="","NA",OFFSET('Raw Data'!BF24,((Info!$M$1-1)*84),0))</f>
        <v>NA</v>
      </c>
      <c r="BG24" t="str">
        <f ca="1">IF(OFFSET('Raw Data'!BG24,((Info!$M$1-1)*84),0)="","NA",OFFSET('Raw Data'!BG24,((Info!$M$1-1)*84),0))</f>
        <v>NA</v>
      </c>
      <c r="BH24" t="str">
        <f ca="1">IF(OFFSET('Raw Data'!BH24,((Info!$M$1-1)*84),0)="","NA",OFFSET('Raw Data'!BH24,((Info!$M$1-1)*84),0))</f>
        <v>NA</v>
      </c>
      <c r="BI24" t="str">
        <f ca="1">IF(OFFSET('Raw Data'!BI24,((Info!$M$1-1)*84),0)="","NA",OFFSET('Raw Data'!BI24,((Info!$M$1-1)*84),0))</f>
        <v>NA</v>
      </c>
      <c r="BJ24" t="str">
        <f ca="1">IF(OFFSET('Raw Data'!BJ24,((Info!$M$1-1)*84),0)="","NA",OFFSET('Raw Data'!BJ24,((Info!$M$1-1)*84),0))</f>
        <v>NA</v>
      </c>
      <c r="BK24" t="str">
        <f ca="1">IF(OFFSET('Raw Data'!BK24,((Info!$M$1-1)*84),0)="","NA",OFFSET('Raw Data'!BK24,((Info!$M$1-1)*84),0))</f>
        <v>NA</v>
      </c>
      <c r="BL24" t="str">
        <f ca="1">IF(OFFSET('Raw Data'!BL24,((Info!$M$1-1)*84),0)="","NA",OFFSET('Raw Data'!BL24,((Info!$M$1-1)*84),0))</f>
        <v>NA</v>
      </c>
      <c r="BM24" t="str">
        <f ca="1">IF(OFFSET('Raw Data'!BM24,((Info!$M$1-1)*84),0)="","NA",OFFSET('Raw Data'!BM24,((Info!$M$1-1)*84),0))</f>
        <v>NA</v>
      </c>
      <c r="BN24" t="str">
        <f ca="1">IF(OFFSET('Raw Data'!BN24,((Info!$M$1-1)*84),0)="","NA",OFFSET('Raw Data'!BN24,((Info!$M$1-1)*84),0))</f>
        <v>NA</v>
      </c>
      <c r="BO24" t="str">
        <f ca="1">IF(OFFSET('Raw Data'!BO24,((Info!$M$1-1)*84),0)="","NA",OFFSET('Raw Data'!BO24,((Info!$M$1-1)*84),0))</f>
        <v>NA</v>
      </c>
      <c r="BP24" t="str">
        <f ca="1">IF(OFFSET('Raw Data'!BP24,((Info!$M$1-1)*84),0)="","NA",OFFSET('Raw Data'!BP24,((Info!$M$1-1)*84),0))</f>
        <v>NA</v>
      </c>
      <c r="BQ24" t="str">
        <f ca="1">IF(OFFSET('Raw Data'!BQ24,((Info!$M$1-1)*84),0)="","NA",OFFSET('Raw Data'!BQ24,((Info!$M$1-1)*84),0))</f>
        <v>NA</v>
      </c>
      <c r="BR24" t="str">
        <f ca="1">IF(OFFSET('Raw Data'!BR24,((Info!$M$1-1)*84),0)="","NA",OFFSET('Raw Data'!BR24,((Info!$M$1-1)*84),0))</f>
        <v>NA</v>
      </c>
      <c r="BS24" t="str">
        <f ca="1">IF(OFFSET('Raw Data'!BS24,((Info!$M$1-1)*84),0)="","NA",OFFSET('Raw Data'!BS24,((Info!$M$1-1)*84),0))</f>
        <v>NA</v>
      </c>
      <c r="BT24" t="str">
        <f ca="1">IF(OFFSET('Raw Data'!BT24,((Info!$M$1-1)*84),0)="","NA",OFFSET('Raw Data'!BT24,((Info!$M$1-1)*84),0))</f>
        <v>NA</v>
      </c>
      <c r="BU24" t="str">
        <f ca="1">IF(OFFSET('Raw Data'!BU24,((Info!$M$1-1)*84),0)="","NA",OFFSET('Raw Data'!BU24,((Info!$M$1-1)*84),0))</f>
        <v>NA</v>
      </c>
      <c r="BV24" t="str">
        <f ca="1">IF(OFFSET('Raw Data'!BV24,((Info!$M$1-1)*84),0)="","NA",OFFSET('Raw Data'!BV24,((Info!$M$1-1)*84),0))</f>
        <v>NA</v>
      </c>
      <c r="BW24" t="str">
        <f ca="1">IF(OFFSET('Raw Data'!BW24,((Info!$M$1-1)*84),0)="","NA",OFFSET('Raw Data'!BW24,((Info!$M$1-1)*84),0))</f>
        <v>NA</v>
      </c>
      <c r="BX24" t="str">
        <f ca="1">IF(OFFSET('Raw Data'!BX24,((Info!$M$1-1)*84),0)="","NA",OFFSET('Raw Data'!BX24,((Info!$M$1-1)*84),0))</f>
        <v>NA</v>
      </c>
      <c r="BY24" t="str">
        <f ca="1">IF(OFFSET('Raw Data'!BY24,((Info!$M$1-1)*84),0)="","NA",OFFSET('Raw Data'!BY24,((Info!$M$1-1)*84),0))</f>
        <v>NA</v>
      </c>
      <c r="BZ24" t="str">
        <f ca="1">IF(OFFSET('Raw Data'!BZ24,((Info!$M$1-1)*84),0)="","NA",OFFSET('Raw Data'!BZ24,((Info!$M$1-1)*84),0))</f>
        <v>NA</v>
      </c>
      <c r="CA24" t="str">
        <f ca="1">IF(OFFSET('Raw Data'!CA24,((Info!$M$1-1)*84),0)="","NA",OFFSET('Raw Data'!CA24,((Info!$M$1-1)*84),0))</f>
        <v>NA</v>
      </c>
      <c r="CB24" t="str">
        <f ca="1">IF(OFFSET('Raw Data'!CB24,((Info!$M$1-1)*84),0)="","NA",OFFSET('Raw Data'!CB24,((Info!$M$1-1)*84),0))</f>
        <v>NA</v>
      </c>
      <c r="CC24" t="str">
        <f ca="1">IF(OFFSET('Raw Data'!CC24,((Info!$M$1-1)*84),0)="","NA",OFFSET('Raw Data'!CC24,((Info!$M$1-1)*84),0))</f>
        <v>NA</v>
      </c>
      <c r="CD24" t="str">
        <f ca="1">IF(OFFSET('Raw Data'!CD24,((Info!$M$1-1)*84),0)="","NA",OFFSET('Raw Data'!CD24,((Info!$M$1-1)*84),0))</f>
        <v>NA</v>
      </c>
      <c r="CE24" t="str">
        <f ca="1">IF(OFFSET('Raw Data'!CE24,((Info!$M$1-1)*84),0)="","NA",OFFSET('Raw Data'!CE24,((Info!$M$1-1)*84),0))</f>
        <v>NA</v>
      </c>
      <c r="CF24" t="str">
        <f ca="1">IF(OFFSET('Raw Data'!CF24,((Info!$M$1-1)*84),0)="","NA",OFFSET('Raw Data'!CF24,((Info!$M$1-1)*84),0))</f>
        <v>NA</v>
      </c>
      <c r="CG24" t="str">
        <f ca="1">IF(OFFSET('Raw Data'!CG24,((Info!$M$1-1)*84),0)="","NA",OFFSET('Raw Data'!CG24,((Info!$M$1-1)*84),0))</f>
        <v>NA</v>
      </c>
      <c r="CH24" t="str">
        <f ca="1">IF(OFFSET('Raw Data'!CH24,((Info!$M$1-1)*84),0)="","NA",OFFSET('Raw Data'!CH24,((Info!$M$1-1)*84),0))</f>
        <v>NA</v>
      </c>
      <c r="CI24" t="str">
        <f ca="1">IF(OFFSET('Raw Data'!CI24,((Info!$M$1-1)*84),0)="","NA",OFFSET('Raw Data'!CI24,((Info!$M$1-1)*84),0))</f>
        <v>NA</v>
      </c>
      <c r="CJ24" t="str">
        <f ca="1">IF(OFFSET('Raw Data'!CJ24,((Info!$M$1-1)*84),0)="","NA",OFFSET('Raw Data'!CJ24,((Info!$M$1-1)*84),0))</f>
        <v>NA</v>
      </c>
      <c r="CK24" t="str">
        <f ca="1">IF(OFFSET('Raw Data'!CK24,((Info!$M$1-1)*84),0)="","NA",OFFSET('Raw Data'!CK24,((Info!$M$1-1)*84),0))</f>
        <v>NA</v>
      </c>
      <c r="CL24" t="str">
        <f ca="1">IF(OFFSET('Raw Data'!CL24,((Info!$M$1-1)*84),0)="","NA",OFFSET('Raw Data'!CL24,((Info!$M$1-1)*84),0))</f>
        <v>NA</v>
      </c>
      <c r="CM24" t="str">
        <f ca="1">IF(OFFSET('Raw Data'!CM24,((Info!$M$1-1)*84),0)="","NA",OFFSET('Raw Data'!CM24,((Info!$M$1-1)*84),0))</f>
        <v>NA</v>
      </c>
      <c r="CN24" t="str">
        <f ca="1">IF(OFFSET('Raw Data'!CN24,((Info!$M$1-1)*84),0)="","NA",OFFSET('Raw Data'!CN24,((Info!$M$1-1)*84),0))</f>
        <v>NA</v>
      </c>
      <c r="CO24" t="str">
        <f ca="1">IF(OFFSET('Raw Data'!CO24,((Info!$M$1-1)*84),0)="","NA",OFFSET('Raw Data'!CO24,((Info!$M$1-1)*84),0))</f>
        <v>NA</v>
      </c>
      <c r="CP24" t="str">
        <f ca="1">IF(OFFSET('Raw Data'!CP24,((Info!$M$1-1)*84),0)="","NA",OFFSET('Raw Data'!CP24,((Info!$M$1-1)*84),0))</f>
        <v>NA</v>
      </c>
      <c r="CQ24" t="str">
        <f ca="1">IF(OFFSET('Raw Data'!CQ24,((Info!$M$1-1)*84),0)="","NA",OFFSET('Raw Data'!CQ24,((Info!$M$1-1)*84),0))</f>
        <v>NA</v>
      </c>
      <c r="CR24" t="str">
        <f ca="1">IF(OFFSET('Raw Data'!CR24,((Info!$M$1-1)*84),0)="","NA",OFFSET('Raw Data'!CR24,((Info!$M$1-1)*84),0))</f>
        <v>NA</v>
      </c>
      <c r="CS24" t="str">
        <f ca="1">IF(OFFSET('Raw Data'!CS24,((Info!$M$1-1)*84),0)="","NA",OFFSET('Raw Data'!CS24,((Info!$M$1-1)*84),0))</f>
        <v>NA</v>
      </c>
      <c r="CT24" t="str">
        <f ca="1">IF(OFFSET('Raw Data'!CT24,((Info!$M$1-1)*84),0)="","NA",OFFSET('Raw Data'!CT24,((Info!$M$1-1)*84),0))</f>
        <v>NA</v>
      </c>
      <c r="CU24" t="str">
        <f ca="1">IF(OFFSET('Raw Data'!CU24,((Info!$M$1-1)*84),0)="","NA",OFFSET('Raw Data'!CU24,((Info!$M$1-1)*84),0))</f>
        <v>NA</v>
      </c>
      <c r="CV24" t="str">
        <f ca="1">IF(OFFSET('Raw Data'!CV24,((Info!$M$1-1)*84),0)="","NA",OFFSET('Raw Data'!CV24,((Info!$M$1-1)*84),0))</f>
        <v>NA</v>
      </c>
      <c r="CW24" t="str">
        <f ca="1">IF(OFFSET('Raw Data'!CW24,((Info!$M$1-1)*84),0)="","NA",OFFSET('Raw Data'!CW24,((Info!$M$1-1)*84),0))</f>
        <v>NA</v>
      </c>
      <c r="CX24" t="str">
        <f ca="1">IF(OFFSET('Raw Data'!CX24,((Info!$M$1-1)*84),0)="","NA",OFFSET('Raw Data'!CX24,((Info!$M$1-1)*84),0))</f>
        <v>NA</v>
      </c>
      <c r="CY24" t="str">
        <f ca="1">IF(OFFSET('Raw Data'!CY24,((Info!$M$1-1)*84),0)="","NA",OFFSET('Raw Data'!CY24,((Info!$M$1-1)*84),0))</f>
        <v>NA</v>
      </c>
      <c r="CZ24" t="str">
        <f ca="1">IF(OFFSET('Raw Data'!CZ24,((Info!$M$1-1)*84),0)="","NA",OFFSET('Raw Data'!CZ24,((Info!$M$1-1)*84),0))</f>
        <v>NA</v>
      </c>
      <c r="DA24" t="str">
        <f ca="1">IF(OFFSET('Raw Data'!DA24,((Info!$M$1-1)*84),0)="","NA",OFFSET('Raw Data'!DA24,((Info!$M$1-1)*84),0))</f>
        <v>NA</v>
      </c>
      <c r="DB24" t="str">
        <f ca="1">IF(OFFSET('Raw Data'!DB24,((Info!$M$1-1)*84),0)="","NA",OFFSET('Raw Data'!DB24,((Info!$M$1-1)*84),0))</f>
        <v>NA</v>
      </c>
      <c r="DC24" t="str">
        <f ca="1">IF(OFFSET('Raw Data'!DC24,((Info!$M$1-1)*84),0)="","NA",OFFSET('Raw Data'!DC24,((Info!$M$1-1)*84),0))</f>
        <v>NA</v>
      </c>
      <c r="DD24" t="str">
        <f ca="1">IF(OFFSET('Raw Data'!DD24,((Info!$M$1-1)*84),0)="","NA",OFFSET('Raw Data'!DD24,((Info!$M$1-1)*84),0))</f>
        <v>NA</v>
      </c>
      <c r="DE24" t="str">
        <f ca="1">IF(OFFSET('Raw Data'!DE24,((Info!$M$1-1)*84),0)="","NA",OFFSET('Raw Data'!DE24,((Info!$M$1-1)*84),0))</f>
        <v>NA</v>
      </c>
      <c r="DF24" t="str">
        <f ca="1">IF(OFFSET('Raw Data'!DF24,((Info!$M$1-1)*84),0)="","NA",OFFSET('Raw Data'!DF24,((Info!$M$1-1)*84),0))</f>
        <v>NA</v>
      </c>
      <c r="DG24" t="str">
        <f ca="1">IF(OFFSET('Raw Data'!DG24,((Info!$M$1-1)*84),0)="","NA",OFFSET('Raw Data'!DG24,((Info!$M$1-1)*84),0))</f>
        <v>NA</v>
      </c>
      <c r="DH24" t="str">
        <f ca="1">IF(OFFSET('Raw Data'!DH24,((Info!$M$1-1)*84),0)="","NA",OFFSET('Raw Data'!DH24,((Info!$M$1-1)*84),0))</f>
        <v>NA</v>
      </c>
      <c r="DI24" t="str">
        <f ca="1">IF(OFFSET('Raw Data'!DI24,((Info!$M$1-1)*84),0)="","NA",OFFSET('Raw Data'!DI24,((Info!$M$1-1)*84),0))</f>
        <v>NA</v>
      </c>
      <c r="DJ24" t="str">
        <f ca="1">IF(OFFSET('Raw Data'!DJ24,((Info!$M$1-1)*84),0)="","NA",OFFSET('Raw Data'!DJ24,((Info!$M$1-1)*84),0))</f>
        <v>NA</v>
      </c>
      <c r="DK24" t="str">
        <f ca="1">IF(OFFSET('Raw Data'!DK24,((Info!$M$1-1)*84),0)="","NA",OFFSET('Raw Data'!DK24,((Info!$M$1-1)*84),0))</f>
        <v>NA</v>
      </c>
      <c r="DL24" t="str">
        <f ca="1">IF(OFFSET('Raw Data'!DL24,((Info!$M$1-1)*84),0)="","NA",OFFSET('Raw Data'!DL24,((Info!$M$1-1)*84),0))</f>
        <v>NA</v>
      </c>
      <c r="DM24" t="str">
        <f ca="1">IF(OFFSET('Raw Data'!DM24,((Info!$M$1-1)*84),0)="","NA",OFFSET('Raw Data'!DM24,((Info!$M$1-1)*84),0))</f>
        <v>NA</v>
      </c>
      <c r="DN24" t="str">
        <f ca="1">IF(OFFSET('Raw Data'!DN24,((Info!$M$1-1)*84),0)="","NA",OFFSET('Raw Data'!DN24,((Info!$M$1-1)*84),0))</f>
        <v>NA</v>
      </c>
      <c r="DO24" t="str">
        <f ca="1">IF(OFFSET('Raw Data'!DO24,((Info!$M$1-1)*84),0)="","NA",OFFSET('Raw Data'!DO24,((Info!$M$1-1)*84),0))</f>
        <v>NA</v>
      </c>
      <c r="DP24" t="str">
        <f ca="1">IF(OFFSET('Raw Data'!DP24,((Info!$M$1-1)*84),0)="","NA",OFFSET('Raw Data'!DP24,((Info!$M$1-1)*84),0))</f>
        <v>NA</v>
      </c>
      <c r="DQ24" t="str">
        <f ca="1">IF(OFFSET('Raw Data'!DQ24,((Info!$M$1-1)*84),0)="","NA",OFFSET('Raw Data'!DQ24,((Info!$M$1-1)*84),0))</f>
        <v>NA</v>
      </c>
      <c r="DR24" t="str">
        <f ca="1">IF(OFFSET('Raw Data'!DR24,((Info!$M$1-1)*84),0)="","NA",OFFSET('Raw Data'!DR24,((Info!$M$1-1)*84),0))</f>
        <v>NA</v>
      </c>
      <c r="DS24" t="str">
        <f ca="1">IF(OFFSET('Raw Data'!DS24,((Info!$M$1-1)*84),0)="","NA",OFFSET('Raw Data'!DS24,((Info!$M$1-1)*84),0))</f>
        <v>NA</v>
      </c>
      <c r="DT24" t="str">
        <f ca="1">IF(OFFSET('Raw Data'!DT24,((Info!$M$1-1)*84),0)="","NA",OFFSET('Raw Data'!DT24,((Info!$M$1-1)*84),0))</f>
        <v>NA</v>
      </c>
      <c r="DU24" t="str">
        <f ca="1">IF(OFFSET('Raw Data'!DU24,((Info!$M$1-1)*84),0)="","NA",OFFSET('Raw Data'!DU24,((Info!$M$1-1)*84),0))</f>
        <v>NA</v>
      </c>
      <c r="DV24" t="str">
        <f ca="1">IF(OFFSET('Raw Data'!DV24,((Info!$M$1-1)*84),0)="","NA",OFFSET('Raw Data'!DV24,((Info!$M$1-1)*84),0))</f>
        <v>NA</v>
      </c>
      <c r="DW24" t="str">
        <f ca="1">IF(OFFSET('Raw Data'!DW24,((Info!$M$1-1)*84),0)="","NA",OFFSET('Raw Data'!DW24,((Info!$M$1-1)*84),0))</f>
        <v>NA</v>
      </c>
      <c r="DX24" t="str">
        <f ca="1">IF(OFFSET('Raw Data'!DX24,((Info!$M$1-1)*84),0)="","NA",OFFSET('Raw Data'!DX24,((Info!$M$1-1)*84),0))</f>
        <v>NA</v>
      </c>
      <c r="DY24" t="str">
        <f ca="1">IF(OFFSET('Raw Data'!DY24,((Info!$M$1-1)*84),0)="","NA",OFFSET('Raw Data'!DY24,((Info!$M$1-1)*84),0))</f>
        <v>NA</v>
      </c>
      <c r="DZ24" t="str">
        <f ca="1">IF(OFFSET('Raw Data'!DZ24,((Info!$M$1-1)*84),0)="","NA",OFFSET('Raw Data'!DZ24,((Info!$M$1-1)*84),0))</f>
        <v>NA</v>
      </c>
      <c r="EA24" t="str">
        <f ca="1">IF(OFFSET('Raw Data'!EA24,((Info!$M$1-1)*84),0)="","NA",OFFSET('Raw Data'!EA24,((Info!$M$1-1)*84),0))</f>
        <v>NA</v>
      </c>
      <c r="EB24" t="str">
        <f ca="1">IF(OFFSET('Raw Data'!EB24,((Info!$M$1-1)*84),0)="","NA",OFFSET('Raw Data'!EB24,((Info!$M$1-1)*84),0))</f>
        <v>NA</v>
      </c>
      <c r="EC24" t="str">
        <f ca="1">IF(OFFSET('Raw Data'!EC24,((Info!$M$1-1)*84),0)="","NA",OFFSET('Raw Data'!EC24,((Info!$M$1-1)*84),0))</f>
        <v>NA</v>
      </c>
      <c r="ED24" t="str">
        <f ca="1">IF(OFFSET('Raw Data'!ED24,((Info!$M$1-1)*84),0)="","NA",OFFSET('Raw Data'!ED24,((Info!$M$1-1)*84),0))</f>
        <v>NA</v>
      </c>
      <c r="EE24" t="str">
        <f ca="1">IF(OFFSET('Raw Data'!EE24,((Info!$M$1-1)*84),0)="","NA",OFFSET('Raw Data'!EE24,((Info!$M$1-1)*84),0))</f>
        <v>NA</v>
      </c>
      <c r="EF24" t="str">
        <f ca="1">IF(OFFSET('Raw Data'!EF24,((Info!$M$1-1)*84),0)="","NA",OFFSET('Raw Data'!EF24,((Info!$M$1-1)*84),0))</f>
        <v>NA</v>
      </c>
      <c r="EG24" t="str">
        <f ca="1">IF(OFFSET('Raw Data'!EG24,((Info!$M$1-1)*84),0)="","NA",OFFSET('Raw Data'!EG24,((Info!$M$1-1)*84),0))</f>
        <v>NA</v>
      </c>
      <c r="EH24" t="str">
        <f ca="1">IF(OFFSET('Raw Data'!EH24,((Info!$M$1-1)*84),0)="","NA",OFFSET('Raw Data'!EH24,((Info!$M$1-1)*84),0))</f>
        <v>NA</v>
      </c>
      <c r="EI24" t="str">
        <f ca="1">IF(OFFSET('Raw Data'!EI24,((Info!$M$1-1)*84),0)="","NA",OFFSET('Raw Data'!EI24,((Info!$M$1-1)*84),0))</f>
        <v>NA</v>
      </c>
      <c r="EJ24" t="str">
        <f ca="1">IF(OFFSET('Raw Data'!EJ24,((Info!$M$1-1)*84),0)="","NA",OFFSET('Raw Data'!EJ24,((Info!$M$1-1)*84),0))</f>
        <v>NA</v>
      </c>
      <c r="EK24" t="str">
        <f ca="1">IF(OFFSET('Raw Data'!EK24,((Info!$M$1-1)*84),0)="","NA",OFFSET('Raw Data'!EK24,((Info!$M$1-1)*84),0))</f>
        <v>NA</v>
      </c>
      <c r="EL24" t="str">
        <f ca="1">IF(OFFSET('Raw Data'!EL24,((Info!$M$1-1)*84),0)="","NA",OFFSET('Raw Data'!EL24,((Info!$M$1-1)*84),0))</f>
        <v>NA</v>
      </c>
      <c r="EM24" t="str">
        <f ca="1">IF(OFFSET('Raw Data'!EM24,((Info!$M$1-1)*84),0)="","NA",OFFSET('Raw Data'!EM24,((Info!$M$1-1)*84),0))</f>
        <v>NA</v>
      </c>
      <c r="EN24" t="str">
        <f ca="1">IF(OFFSET('Raw Data'!EN24,((Info!$M$1-1)*84),0)="","NA",OFFSET('Raw Data'!EN24,((Info!$M$1-1)*84),0))</f>
        <v>NA</v>
      </c>
      <c r="EO24" t="str">
        <f ca="1">IF(OFFSET('Raw Data'!EO24,((Info!$M$1-1)*84),0)="","NA",OFFSET('Raw Data'!EO24,((Info!$M$1-1)*84),0))</f>
        <v>NA</v>
      </c>
      <c r="EP24" t="str">
        <f ca="1">IF(OFFSET('Raw Data'!EP24,((Info!$M$1-1)*84),0)="","NA",OFFSET('Raw Data'!EP24,((Info!$M$1-1)*84),0))</f>
        <v>NA</v>
      </c>
      <c r="EQ24" t="str">
        <f ca="1">IF(OFFSET('Raw Data'!EQ24,((Info!$M$1-1)*84),0)="","NA",OFFSET('Raw Data'!EQ24,((Info!$M$1-1)*84),0))</f>
        <v>NA</v>
      </c>
      <c r="ER24" t="str">
        <f ca="1">IF(OFFSET('Raw Data'!ER24,((Info!$M$1-1)*84),0)="","NA",OFFSET('Raw Data'!ER24,((Info!$M$1-1)*84),0))</f>
        <v>NA</v>
      </c>
      <c r="ES24" t="str">
        <f ca="1">IF(OFFSET('Raw Data'!ES24,((Info!$M$1-1)*84),0)="","NA",OFFSET('Raw Data'!ES24,((Info!$M$1-1)*84),0))</f>
        <v>NA</v>
      </c>
      <c r="ET24" t="str">
        <f ca="1">IF(OFFSET('Raw Data'!ET24,((Info!$M$1-1)*84),0)="","NA",OFFSET('Raw Data'!ET24,((Info!$M$1-1)*84),0))</f>
        <v>NA</v>
      </c>
      <c r="EU24" t="str">
        <f ca="1">IF(OFFSET('Raw Data'!EU24,((Info!$M$1-1)*84),0)="","NA",OFFSET('Raw Data'!EU24,((Info!$M$1-1)*84),0))</f>
        <v>NA</v>
      </c>
      <c r="EV24" t="str">
        <f ca="1">IF(OFFSET('Raw Data'!EV24,((Info!$M$1-1)*84),0)="","NA",OFFSET('Raw Data'!EV24,((Info!$M$1-1)*84),0))</f>
        <v>NA</v>
      </c>
      <c r="EW24" t="str">
        <f ca="1">IF(OFFSET('Raw Data'!EW24,((Info!$M$1-1)*84),0)="","NA",OFFSET('Raw Data'!EW24,((Info!$M$1-1)*84),0))</f>
        <v>NA</v>
      </c>
      <c r="EX24" t="str">
        <f ca="1">IF(OFFSET('Raw Data'!EX24,((Info!$M$1-1)*84),0)="","NA",OFFSET('Raw Data'!EX24,((Info!$M$1-1)*84),0))</f>
        <v>NA</v>
      </c>
      <c r="EY24" t="str">
        <f ca="1">IF(OFFSET('Raw Data'!EY24,((Info!$M$1-1)*84),0)="","NA",OFFSET('Raw Data'!EY24,((Info!$M$1-1)*84),0))</f>
        <v>NA</v>
      </c>
      <c r="EZ24" t="str">
        <f ca="1">IF(OFFSET('Raw Data'!EZ24,((Info!$M$1-1)*84),0)="","NA",OFFSET('Raw Data'!EZ24,((Info!$M$1-1)*84),0))</f>
        <v>NA</v>
      </c>
      <c r="FA24" t="str">
        <f ca="1">IF(OFFSET('Raw Data'!FA24,((Info!$M$1-1)*84),0)="","NA",OFFSET('Raw Data'!FA24,((Info!$M$1-1)*84),0))</f>
        <v>NA</v>
      </c>
      <c r="FB24" t="str">
        <f ca="1">IF(OFFSET('Raw Data'!FB24,((Info!$M$1-1)*84),0)="","NA",OFFSET('Raw Data'!FB24,((Info!$M$1-1)*84),0))</f>
        <v>NA</v>
      </c>
      <c r="FC24" t="str">
        <f ca="1">IF(OFFSET('Raw Data'!FC24,((Info!$M$1-1)*84),0)="","NA",OFFSET('Raw Data'!FC24,((Info!$M$1-1)*84),0))</f>
        <v>NA</v>
      </c>
      <c r="FD24" t="str">
        <f ca="1">IF(OFFSET('Raw Data'!FD24,((Info!$M$1-1)*84),0)="","NA",OFFSET('Raw Data'!FD24,((Info!$M$1-1)*84),0))</f>
        <v>NA</v>
      </c>
      <c r="FE24" t="str">
        <f ca="1">IF(OFFSET('Raw Data'!FE24,((Info!$M$1-1)*84),0)="","NA",OFFSET('Raw Data'!FE24,((Info!$M$1-1)*84),0))</f>
        <v>NA</v>
      </c>
      <c r="FF24" t="str">
        <f ca="1">IF(OFFSET('Raw Data'!FF24,((Info!$M$1-1)*84),0)="","NA",OFFSET('Raw Data'!FF24,((Info!$M$1-1)*84),0))</f>
        <v>NA</v>
      </c>
      <c r="FG24" t="str">
        <f ca="1">IF(OFFSET('Raw Data'!FG24,((Info!$M$1-1)*84),0)="","NA",OFFSET('Raw Data'!FG24,((Info!$M$1-1)*84),0))</f>
        <v>NA</v>
      </c>
      <c r="FH24" t="str">
        <f ca="1">IF(OFFSET('Raw Data'!FH24,((Info!$M$1-1)*84),0)="","NA",OFFSET('Raw Data'!FH24,((Info!$M$1-1)*84),0))</f>
        <v>NA</v>
      </c>
      <c r="FI24" t="str">
        <f ca="1">IF(OFFSET('Raw Data'!FI24,((Info!$M$1-1)*84),0)="","NA",OFFSET('Raw Data'!FI24,((Info!$M$1-1)*84),0))</f>
        <v>NA</v>
      </c>
      <c r="FJ24" t="str">
        <f ca="1">IF(OFFSET('Raw Data'!FJ24,((Info!$M$1-1)*84),0)="","NA",OFFSET('Raw Data'!FJ24,((Info!$M$1-1)*84),0))</f>
        <v>NA</v>
      </c>
      <c r="FK24" t="str">
        <f ca="1">IF(OFFSET('Raw Data'!FK24,((Info!$M$1-1)*84),0)="","NA",OFFSET('Raw Data'!FK24,((Info!$M$1-1)*84),0))</f>
        <v>NA</v>
      </c>
      <c r="FL24" t="str">
        <f ca="1">IF(OFFSET('Raw Data'!FL24,((Info!$M$1-1)*84),0)="","NA",OFFSET('Raw Data'!FL24,((Info!$M$1-1)*84),0))</f>
        <v>NA</v>
      </c>
      <c r="FM24" t="str">
        <f ca="1">IF(OFFSET('Raw Data'!FM24,((Info!$M$1-1)*84),0)="","NA",OFFSET('Raw Data'!FM24,((Info!$M$1-1)*84),0))</f>
        <v>NA</v>
      </c>
      <c r="FN24" t="str">
        <f ca="1">IF(OFFSET('Raw Data'!FN24,((Info!$M$1-1)*84),0)="","NA",OFFSET('Raw Data'!FN24,((Info!$M$1-1)*84),0))</f>
        <v>NA</v>
      </c>
      <c r="FO24" t="str">
        <f ca="1">IF(OFFSET('Raw Data'!FO24,((Info!$M$1-1)*84),0)="","NA",OFFSET('Raw Data'!FO24,((Info!$M$1-1)*84),0))</f>
        <v>NA</v>
      </c>
      <c r="FP24" t="str">
        <f ca="1">IF(OFFSET('Raw Data'!FP24,((Info!$M$1-1)*84),0)="","NA",OFFSET('Raw Data'!FP24,((Info!$M$1-1)*84),0))</f>
        <v>NA</v>
      </c>
      <c r="FQ24" t="str">
        <f ca="1">IF(OFFSET('Raw Data'!FQ24,((Info!$M$1-1)*84),0)="","NA",OFFSET('Raw Data'!FQ24,((Info!$M$1-1)*84),0))</f>
        <v>NA</v>
      </c>
      <c r="FR24" t="str">
        <f ca="1">IF(OFFSET('Raw Data'!FR24,((Info!$M$1-1)*84),0)="","NA",OFFSET('Raw Data'!FR24,((Info!$M$1-1)*84),0))</f>
        <v>NA</v>
      </c>
      <c r="FS24" t="str">
        <f ca="1">IF(OFFSET('Raw Data'!FS24,((Info!$M$1-1)*84),0)="","NA",OFFSET('Raw Data'!FS24,((Info!$M$1-1)*84),0))</f>
        <v>NA</v>
      </c>
      <c r="FT24" t="str">
        <f ca="1">IF(OFFSET('Raw Data'!FT24,((Info!$M$1-1)*84),0)="","NA",OFFSET('Raw Data'!FT24,((Info!$M$1-1)*84),0))</f>
        <v>NA</v>
      </c>
      <c r="FU24" t="str">
        <f ca="1">IF(OFFSET('Raw Data'!FU24,((Info!$M$1-1)*84),0)="","NA",OFFSET('Raw Data'!FU24,((Info!$M$1-1)*84),0))</f>
        <v>NA</v>
      </c>
      <c r="FV24" t="str">
        <f ca="1">IF(OFFSET('Raw Data'!FV24,((Info!$M$1-1)*84),0)="","NA",OFFSET('Raw Data'!FV24,((Info!$M$1-1)*84),0))</f>
        <v>NA</v>
      </c>
      <c r="FW24" t="str">
        <f ca="1">IF(OFFSET('Raw Data'!FW24,((Info!$M$1-1)*84),0)="","NA",OFFSET('Raw Data'!FW24,((Info!$M$1-1)*84),0))</f>
        <v>NA</v>
      </c>
      <c r="FX24" t="str">
        <f ca="1">IF(OFFSET('Raw Data'!FX24,((Info!$M$1-1)*84),0)="","NA",OFFSET('Raw Data'!FX24,((Info!$M$1-1)*84),0))</f>
        <v>NA</v>
      </c>
      <c r="FY24" t="str">
        <f ca="1">IF(OFFSET('Raw Data'!FY24,((Info!$M$1-1)*84),0)="","NA",OFFSET('Raw Data'!FY24,((Info!$M$1-1)*84),0))</f>
        <v>NA</v>
      </c>
      <c r="FZ24" t="str">
        <f ca="1">IF(OFFSET('Raw Data'!FZ24,((Info!$M$1-1)*84),0)="","NA",OFFSET('Raw Data'!FZ24,((Info!$M$1-1)*84),0))</f>
        <v>NA</v>
      </c>
      <c r="GA24" t="str">
        <f ca="1">IF(OFFSET('Raw Data'!GA24,((Info!$M$1-1)*84),0)="","NA",OFFSET('Raw Data'!GA24,((Info!$M$1-1)*84),0))</f>
        <v>NA</v>
      </c>
      <c r="GB24" t="str">
        <f ca="1">IF(OFFSET('Raw Data'!GB24,((Info!$M$1-1)*84),0)="","NA",OFFSET('Raw Data'!GB24,((Info!$M$1-1)*84),0))</f>
        <v>NA</v>
      </c>
      <c r="GC24" t="str">
        <f ca="1">IF(OFFSET('Raw Data'!GC24,((Info!$M$1-1)*84),0)="","NA",OFFSET('Raw Data'!GC24,((Info!$M$1-1)*84),0))</f>
        <v>NA</v>
      </c>
      <c r="GD24" t="str">
        <f ca="1">IF(OFFSET('Raw Data'!GD24,((Info!$M$1-1)*84),0)="","NA",OFFSET('Raw Data'!GD24,((Info!$M$1-1)*84),0))</f>
        <v>NA</v>
      </c>
      <c r="GE24" t="str">
        <f ca="1">IF(OFFSET('Raw Data'!GE24,((Info!$M$1-1)*84),0)="","NA",OFFSET('Raw Data'!GE24,((Info!$M$1-1)*84),0))</f>
        <v>NA</v>
      </c>
      <c r="GF24" t="str">
        <f ca="1">IF(OFFSET('Raw Data'!GF24,((Info!$M$1-1)*84),0)="","NA",OFFSET('Raw Data'!GF24,((Info!$M$1-1)*84),0))</f>
        <v>NA</v>
      </c>
      <c r="GG24" t="str">
        <f ca="1">IF(OFFSET('Raw Data'!GG24,((Info!$M$1-1)*84),0)="","NA",OFFSET('Raw Data'!GG24,((Info!$M$1-1)*84),0))</f>
        <v>NA</v>
      </c>
      <c r="GH24" t="str">
        <f ca="1">IF(OFFSET('Raw Data'!GH24,((Info!$M$1-1)*84),0)="","NA",OFFSET('Raw Data'!GH24,((Info!$M$1-1)*84),0))</f>
        <v>NA</v>
      </c>
      <c r="GI24" t="str">
        <f ca="1">IF(OFFSET('Raw Data'!GI24,((Info!$M$1-1)*84),0)="","NA",OFFSET('Raw Data'!GI24,((Info!$M$1-1)*84),0))</f>
        <v>NA</v>
      </c>
      <c r="GJ24" t="str">
        <f ca="1">IF(OFFSET('Raw Data'!GJ24,((Info!$M$1-1)*84),0)="","NA",OFFSET('Raw Data'!GJ24,((Info!$M$1-1)*84),0))</f>
        <v>NA</v>
      </c>
      <c r="GK24" t="str">
        <f ca="1">IF(OFFSET('Raw Data'!GK24,((Info!$M$1-1)*84),0)="","NA",OFFSET('Raw Data'!GK24,((Info!$M$1-1)*84),0))</f>
        <v>NA</v>
      </c>
    </row>
    <row r="25" spans="1:193">
      <c r="A25" t="str">
        <f ca="1">OFFSET('Raw Data'!A25,((Info!$M$1-1)*84),0)</f>
        <v>% Dol, Disp Only</v>
      </c>
      <c r="B25" t="str">
        <f ca="1">IF(OFFSET('Raw Data'!B25,((Info!$M$1-1)*84),0)="","NA",OFFSET('Raw Data'!B25,((Info!$M$1-1)*84),0))</f>
        <v>NA</v>
      </c>
      <c r="C25" t="str">
        <f ca="1">IF(OFFSET('Raw Data'!C25,((Info!$M$1-1)*84),0)="","NA",OFFSET('Raw Data'!C25,((Info!$M$1-1)*84),0))</f>
        <v>NA</v>
      </c>
      <c r="D25" t="str">
        <f ca="1">IF(OFFSET('Raw Data'!D25,((Info!$M$1-1)*84),0)="","NA",OFFSET('Raw Data'!D25,((Info!$M$1-1)*84),0))</f>
        <v>NA</v>
      </c>
      <c r="E25" t="str">
        <f ca="1">IF(OFFSET('Raw Data'!E25,((Info!$M$1-1)*84),0)="","NA",OFFSET('Raw Data'!E25,((Info!$M$1-1)*84),0))</f>
        <v>NA</v>
      </c>
      <c r="F25" t="str">
        <f ca="1">IF(OFFSET('Raw Data'!F25,((Info!$M$1-1)*84),0)="","NA",OFFSET('Raw Data'!F25,((Info!$M$1-1)*84),0))</f>
        <v>NA</v>
      </c>
      <c r="G25" t="str">
        <f ca="1">IF(OFFSET('Raw Data'!G25,((Info!$M$1-1)*84),0)="","NA",OFFSET('Raw Data'!G25,((Info!$M$1-1)*84),0))</f>
        <v>NA</v>
      </c>
      <c r="H25" t="str">
        <f ca="1">IF(OFFSET('Raw Data'!H25,((Info!$M$1-1)*84),0)="","NA",OFFSET('Raw Data'!H25,((Info!$M$1-1)*84),0))</f>
        <v>NA</v>
      </c>
      <c r="I25" t="str">
        <f ca="1">IF(OFFSET('Raw Data'!I25,((Info!$M$1-1)*84),0)="","NA",OFFSET('Raw Data'!I25,((Info!$M$1-1)*84),0))</f>
        <v>NA</v>
      </c>
      <c r="J25" t="str">
        <f ca="1">IF(OFFSET('Raw Data'!J25,((Info!$M$1-1)*84),0)="","NA",OFFSET('Raw Data'!J25,((Info!$M$1-1)*84),0))</f>
        <v>NA</v>
      </c>
      <c r="K25" t="str">
        <f ca="1">IF(OFFSET('Raw Data'!K25,((Info!$M$1-1)*84),0)="","NA",OFFSET('Raw Data'!K25,((Info!$M$1-1)*84),0))</f>
        <v>NA</v>
      </c>
      <c r="L25" t="str">
        <f ca="1">IF(OFFSET('Raw Data'!L25,((Info!$M$1-1)*84),0)="","NA",OFFSET('Raw Data'!L25,((Info!$M$1-1)*84),0))</f>
        <v>NA</v>
      </c>
      <c r="M25" t="str">
        <f ca="1">IF(OFFSET('Raw Data'!M25,((Info!$M$1-1)*84),0)="","NA",OFFSET('Raw Data'!M25,((Info!$M$1-1)*84),0))</f>
        <v>NA</v>
      </c>
      <c r="N25" t="str">
        <f ca="1">IF(OFFSET('Raw Data'!N25,((Info!$M$1-1)*84),0)="","NA",OFFSET('Raw Data'!N25,((Info!$M$1-1)*84),0))</f>
        <v>NA</v>
      </c>
      <c r="O25" t="str">
        <f ca="1">IF(OFFSET('Raw Data'!O25,((Info!$M$1-1)*84),0)="","NA",OFFSET('Raw Data'!O25,((Info!$M$1-1)*84),0))</f>
        <v>NA</v>
      </c>
      <c r="P25" t="str">
        <f ca="1">IF(OFFSET('Raw Data'!P25,((Info!$M$1-1)*84),0)="","NA",OFFSET('Raw Data'!P25,((Info!$M$1-1)*84),0))</f>
        <v>NA</v>
      </c>
      <c r="Q25" t="str">
        <f ca="1">IF(OFFSET('Raw Data'!Q25,((Info!$M$1-1)*84),0)="","NA",OFFSET('Raw Data'!Q25,((Info!$M$1-1)*84),0))</f>
        <v>NA</v>
      </c>
      <c r="R25" t="str">
        <f ca="1">IF(OFFSET('Raw Data'!R25,((Info!$M$1-1)*84),0)="","NA",OFFSET('Raw Data'!R25,((Info!$M$1-1)*84),0))</f>
        <v>NA</v>
      </c>
      <c r="S25" t="str">
        <f ca="1">IF(OFFSET('Raw Data'!S25,((Info!$M$1-1)*84),0)="","NA",OFFSET('Raw Data'!S25,((Info!$M$1-1)*84),0))</f>
        <v>NA</v>
      </c>
      <c r="T25" t="str">
        <f ca="1">IF(OFFSET('Raw Data'!T25,((Info!$M$1-1)*84),0)="","NA",OFFSET('Raw Data'!T25,((Info!$M$1-1)*84),0))</f>
        <v>NA</v>
      </c>
      <c r="U25" t="str">
        <f ca="1">IF(OFFSET('Raw Data'!U25,((Info!$M$1-1)*84),0)="","NA",OFFSET('Raw Data'!U25,((Info!$M$1-1)*84),0))</f>
        <v>NA</v>
      </c>
      <c r="V25" t="str">
        <f ca="1">IF(OFFSET('Raw Data'!V25,((Info!$M$1-1)*84),0)="","NA",OFFSET('Raw Data'!V25,((Info!$M$1-1)*84),0))</f>
        <v>NA</v>
      </c>
      <c r="W25" t="str">
        <f ca="1">IF(OFFSET('Raw Data'!W25,((Info!$M$1-1)*84),0)="","NA",OFFSET('Raw Data'!W25,((Info!$M$1-1)*84),0))</f>
        <v>NA</v>
      </c>
      <c r="X25" t="str">
        <f ca="1">IF(OFFSET('Raw Data'!X25,((Info!$M$1-1)*84),0)="","NA",OFFSET('Raw Data'!X25,((Info!$M$1-1)*84),0))</f>
        <v>NA</v>
      </c>
      <c r="Y25" t="str">
        <f ca="1">IF(OFFSET('Raw Data'!Y25,((Info!$M$1-1)*84),0)="","NA",OFFSET('Raw Data'!Y25,((Info!$M$1-1)*84),0))</f>
        <v>NA</v>
      </c>
      <c r="Z25" t="str">
        <f ca="1">IF(OFFSET('Raw Data'!Z25,((Info!$M$1-1)*84),0)="","NA",OFFSET('Raw Data'!Z25,((Info!$M$1-1)*84),0))</f>
        <v>NA</v>
      </c>
      <c r="AA25" t="str">
        <f ca="1">IF(OFFSET('Raw Data'!AA25,((Info!$M$1-1)*84),0)="","NA",OFFSET('Raw Data'!AA25,((Info!$M$1-1)*84),0))</f>
        <v>NA</v>
      </c>
      <c r="AB25" t="str">
        <f ca="1">IF(OFFSET('Raw Data'!AB25,((Info!$M$1-1)*84),0)="","NA",OFFSET('Raw Data'!AB25,((Info!$M$1-1)*84),0))</f>
        <v>NA</v>
      </c>
      <c r="AC25" t="str">
        <f ca="1">IF(OFFSET('Raw Data'!AC25,((Info!$M$1-1)*84),0)="","NA",OFFSET('Raw Data'!AC25,((Info!$M$1-1)*84),0))</f>
        <v>NA</v>
      </c>
      <c r="AD25" t="str">
        <f ca="1">IF(OFFSET('Raw Data'!AD25,((Info!$M$1-1)*84),0)="","NA",OFFSET('Raw Data'!AD25,((Info!$M$1-1)*84),0))</f>
        <v>NA</v>
      </c>
      <c r="AE25" t="str">
        <f ca="1">IF(OFFSET('Raw Data'!AE25,((Info!$M$1-1)*84),0)="","NA",OFFSET('Raw Data'!AE25,((Info!$M$1-1)*84),0))</f>
        <v>NA</v>
      </c>
      <c r="AF25" t="str">
        <f ca="1">IF(OFFSET('Raw Data'!AF25,((Info!$M$1-1)*84),0)="","NA",OFFSET('Raw Data'!AF25,((Info!$M$1-1)*84),0))</f>
        <v>NA</v>
      </c>
      <c r="AG25" t="str">
        <f ca="1">IF(OFFSET('Raw Data'!AG25,((Info!$M$1-1)*84),0)="","NA",OFFSET('Raw Data'!AG25,((Info!$M$1-1)*84),0))</f>
        <v>NA</v>
      </c>
      <c r="AH25" t="str">
        <f ca="1">IF(OFFSET('Raw Data'!AH25,((Info!$M$1-1)*84),0)="","NA",OFFSET('Raw Data'!AH25,((Info!$M$1-1)*84),0))</f>
        <v>NA</v>
      </c>
      <c r="AI25" t="str">
        <f ca="1">IF(OFFSET('Raw Data'!AI25,((Info!$M$1-1)*84),0)="","NA",OFFSET('Raw Data'!AI25,((Info!$M$1-1)*84),0))</f>
        <v>NA</v>
      </c>
      <c r="AJ25" t="str">
        <f ca="1">IF(OFFSET('Raw Data'!AJ25,((Info!$M$1-1)*84),0)="","NA",OFFSET('Raw Data'!AJ25,((Info!$M$1-1)*84),0))</f>
        <v>NA</v>
      </c>
      <c r="AK25" t="str">
        <f ca="1">IF(OFFSET('Raw Data'!AK25,((Info!$M$1-1)*84),0)="","NA",OFFSET('Raw Data'!AK25,((Info!$M$1-1)*84),0))</f>
        <v>NA</v>
      </c>
      <c r="AL25" t="str">
        <f ca="1">IF(OFFSET('Raw Data'!AL25,((Info!$M$1-1)*84),0)="","NA",OFFSET('Raw Data'!AL25,((Info!$M$1-1)*84),0))</f>
        <v>NA</v>
      </c>
      <c r="AM25" t="str">
        <f ca="1">IF(OFFSET('Raw Data'!AM25,((Info!$M$1-1)*84),0)="","NA",OFFSET('Raw Data'!AM25,((Info!$M$1-1)*84),0))</f>
        <v>NA</v>
      </c>
      <c r="AN25" t="str">
        <f ca="1">IF(OFFSET('Raw Data'!AN25,((Info!$M$1-1)*84),0)="","NA",OFFSET('Raw Data'!AN25,((Info!$M$1-1)*84),0))</f>
        <v>NA</v>
      </c>
      <c r="AO25" t="str">
        <f ca="1">IF(OFFSET('Raw Data'!AO25,((Info!$M$1-1)*84),0)="","NA",OFFSET('Raw Data'!AO25,((Info!$M$1-1)*84),0))</f>
        <v>NA</v>
      </c>
      <c r="AP25" t="str">
        <f ca="1">IF(OFFSET('Raw Data'!AP25,((Info!$M$1-1)*84),0)="","NA",OFFSET('Raw Data'!AP25,((Info!$M$1-1)*84),0))</f>
        <v>NA</v>
      </c>
      <c r="AQ25" t="str">
        <f ca="1">IF(OFFSET('Raw Data'!AQ25,((Info!$M$1-1)*84),0)="","NA",OFFSET('Raw Data'!AQ25,((Info!$M$1-1)*84),0))</f>
        <v>NA</v>
      </c>
      <c r="AR25" t="str">
        <f ca="1">IF(OFFSET('Raw Data'!AR25,((Info!$M$1-1)*84),0)="","NA",OFFSET('Raw Data'!AR25,((Info!$M$1-1)*84),0))</f>
        <v>NA</v>
      </c>
      <c r="AS25" t="str">
        <f ca="1">IF(OFFSET('Raw Data'!AS25,((Info!$M$1-1)*84),0)="","NA",OFFSET('Raw Data'!AS25,((Info!$M$1-1)*84),0))</f>
        <v>NA</v>
      </c>
      <c r="AT25" t="str">
        <f ca="1">IF(OFFSET('Raw Data'!AT25,((Info!$M$1-1)*84),0)="","NA",OFFSET('Raw Data'!AT25,((Info!$M$1-1)*84),0))</f>
        <v>NA</v>
      </c>
      <c r="AU25" t="str">
        <f ca="1">IF(OFFSET('Raw Data'!AU25,((Info!$M$1-1)*84),0)="","NA",OFFSET('Raw Data'!AU25,((Info!$M$1-1)*84),0))</f>
        <v>NA</v>
      </c>
      <c r="AV25" t="str">
        <f ca="1">IF(OFFSET('Raw Data'!AV25,((Info!$M$1-1)*84),0)="","NA",OFFSET('Raw Data'!AV25,((Info!$M$1-1)*84),0))</f>
        <v>NA</v>
      </c>
      <c r="AW25" t="str">
        <f ca="1">IF(OFFSET('Raw Data'!AW25,((Info!$M$1-1)*84),0)="","NA",OFFSET('Raw Data'!AW25,((Info!$M$1-1)*84),0))</f>
        <v>NA</v>
      </c>
      <c r="AX25" t="str">
        <f ca="1">IF(OFFSET('Raw Data'!AX25,((Info!$M$1-1)*84),0)="","NA",OFFSET('Raw Data'!AX25,((Info!$M$1-1)*84),0))</f>
        <v>NA</v>
      </c>
      <c r="AY25" t="str">
        <f ca="1">IF(OFFSET('Raw Data'!AY25,((Info!$M$1-1)*84),0)="","NA",OFFSET('Raw Data'!AY25,((Info!$M$1-1)*84),0))</f>
        <v>NA</v>
      </c>
      <c r="AZ25" t="str">
        <f ca="1">IF(OFFSET('Raw Data'!AZ25,((Info!$M$1-1)*84),0)="","NA",OFFSET('Raw Data'!AZ25,((Info!$M$1-1)*84),0))</f>
        <v>NA</v>
      </c>
      <c r="BA25" t="str">
        <f ca="1">IF(OFFSET('Raw Data'!BA25,((Info!$M$1-1)*84),0)="","NA",OFFSET('Raw Data'!BA25,((Info!$M$1-1)*84),0))</f>
        <v>NA</v>
      </c>
      <c r="BB25" t="str">
        <f ca="1">IF(OFFSET('Raw Data'!BB25,((Info!$M$1-1)*84),0)="","NA",OFFSET('Raw Data'!BB25,((Info!$M$1-1)*84),0))</f>
        <v>NA</v>
      </c>
      <c r="BC25" t="str">
        <f ca="1">IF(OFFSET('Raw Data'!BC25,((Info!$M$1-1)*84),0)="","NA",OFFSET('Raw Data'!BC25,((Info!$M$1-1)*84),0))</f>
        <v>NA</v>
      </c>
      <c r="BD25" t="str">
        <f ca="1">IF(OFFSET('Raw Data'!BD25,((Info!$M$1-1)*84),0)="","NA",OFFSET('Raw Data'!BD25,((Info!$M$1-1)*84),0))</f>
        <v>NA</v>
      </c>
      <c r="BE25" t="str">
        <f ca="1">IF(OFFSET('Raw Data'!BE25,((Info!$M$1-1)*84),0)="","NA",OFFSET('Raw Data'!BE25,((Info!$M$1-1)*84),0))</f>
        <v>NA</v>
      </c>
      <c r="BF25" t="str">
        <f ca="1">IF(OFFSET('Raw Data'!BF25,((Info!$M$1-1)*84),0)="","NA",OFFSET('Raw Data'!BF25,((Info!$M$1-1)*84),0))</f>
        <v>NA</v>
      </c>
      <c r="BG25" t="str">
        <f ca="1">IF(OFFSET('Raw Data'!BG25,((Info!$M$1-1)*84),0)="","NA",OFFSET('Raw Data'!BG25,((Info!$M$1-1)*84),0))</f>
        <v>NA</v>
      </c>
      <c r="BH25" t="str">
        <f ca="1">IF(OFFSET('Raw Data'!BH25,((Info!$M$1-1)*84),0)="","NA",OFFSET('Raw Data'!BH25,((Info!$M$1-1)*84),0))</f>
        <v>NA</v>
      </c>
      <c r="BI25" t="str">
        <f ca="1">IF(OFFSET('Raw Data'!BI25,((Info!$M$1-1)*84),0)="","NA",OFFSET('Raw Data'!BI25,((Info!$M$1-1)*84),0))</f>
        <v>NA</v>
      </c>
      <c r="BJ25" t="str">
        <f ca="1">IF(OFFSET('Raw Data'!BJ25,((Info!$M$1-1)*84),0)="","NA",OFFSET('Raw Data'!BJ25,((Info!$M$1-1)*84),0))</f>
        <v>NA</v>
      </c>
      <c r="BK25" t="str">
        <f ca="1">IF(OFFSET('Raw Data'!BK25,((Info!$M$1-1)*84),0)="","NA",OFFSET('Raw Data'!BK25,((Info!$M$1-1)*84),0))</f>
        <v>NA</v>
      </c>
      <c r="BL25" t="str">
        <f ca="1">IF(OFFSET('Raw Data'!BL25,((Info!$M$1-1)*84),0)="","NA",OFFSET('Raw Data'!BL25,((Info!$M$1-1)*84),0))</f>
        <v>NA</v>
      </c>
      <c r="BM25" t="str">
        <f ca="1">IF(OFFSET('Raw Data'!BM25,((Info!$M$1-1)*84),0)="","NA",OFFSET('Raw Data'!BM25,((Info!$M$1-1)*84),0))</f>
        <v>NA</v>
      </c>
      <c r="BN25" t="str">
        <f ca="1">IF(OFFSET('Raw Data'!BN25,((Info!$M$1-1)*84),0)="","NA",OFFSET('Raw Data'!BN25,((Info!$M$1-1)*84),0))</f>
        <v>NA</v>
      </c>
      <c r="BO25" t="str">
        <f ca="1">IF(OFFSET('Raw Data'!BO25,((Info!$M$1-1)*84),0)="","NA",OFFSET('Raw Data'!BO25,((Info!$M$1-1)*84),0))</f>
        <v>NA</v>
      </c>
      <c r="BP25" t="str">
        <f ca="1">IF(OFFSET('Raw Data'!BP25,((Info!$M$1-1)*84),0)="","NA",OFFSET('Raw Data'!BP25,((Info!$M$1-1)*84),0))</f>
        <v>NA</v>
      </c>
      <c r="BQ25" t="str">
        <f ca="1">IF(OFFSET('Raw Data'!BQ25,((Info!$M$1-1)*84),0)="","NA",OFFSET('Raw Data'!BQ25,((Info!$M$1-1)*84),0))</f>
        <v>NA</v>
      </c>
      <c r="BR25" t="str">
        <f ca="1">IF(OFFSET('Raw Data'!BR25,((Info!$M$1-1)*84),0)="","NA",OFFSET('Raw Data'!BR25,((Info!$M$1-1)*84),0))</f>
        <v>NA</v>
      </c>
      <c r="BS25" t="str">
        <f ca="1">IF(OFFSET('Raw Data'!BS25,((Info!$M$1-1)*84),0)="","NA",OFFSET('Raw Data'!BS25,((Info!$M$1-1)*84),0))</f>
        <v>NA</v>
      </c>
      <c r="BT25" t="str">
        <f ca="1">IF(OFFSET('Raw Data'!BT25,((Info!$M$1-1)*84),0)="","NA",OFFSET('Raw Data'!BT25,((Info!$M$1-1)*84),0))</f>
        <v>NA</v>
      </c>
      <c r="BU25" t="str">
        <f ca="1">IF(OFFSET('Raw Data'!BU25,((Info!$M$1-1)*84),0)="","NA",OFFSET('Raw Data'!BU25,((Info!$M$1-1)*84),0))</f>
        <v>NA</v>
      </c>
      <c r="BV25" t="str">
        <f ca="1">IF(OFFSET('Raw Data'!BV25,((Info!$M$1-1)*84),0)="","NA",OFFSET('Raw Data'!BV25,((Info!$M$1-1)*84),0))</f>
        <v>NA</v>
      </c>
      <c r="BW25" t="str">
        <f ca="1">IF(OFFSET('Raw Data'!BW25,((Info!$M$1-1)*84),0)="","NA",OFFSET('Raw Data'!BW25,((Info!$M$1-1)*84),0))</f>
        <v>NA</v>
      </c>
      <c r="BX25" t="str">
        <f ca="1">IF(OFFSET('Raw Data'!BX25,((Info!$M$1-1)*84),0)="","NA",OFFSET('Raw Data'!BX25,((Info!$M$1-1)*84),0))</f>
        <v>NA</v>
      </c>
      <c r="BY25" t="str">
        <f ca="1">IF(OFFSET('Raw Data'!BY25,((Info!$M$1-1)*84),0)="","NA",OFFSET('Raw Data'!BY25,((Info!$M$1-1)*84),0))</f>
        <v>NA</v>
      </c>
      <c r="BZ25" t="str">
        <f ca="1">IF(OFFSET('Raw Data'!BZ25,((Info!$M$1-1)*84),0)="","NA",OFFSET('Raw Data'!BZ25,((Info!$M$1-1)*84),0))</f>
        <v>NA</v>
      </c>
      <c r="CA25" t="str">
        <f ca="1">IF(OFFSET('Raw Data'!CA25,((Info!$M$1-1)*84),0)="","NA",OFFSET('Raw Data'!CA25,((Info!$M$1-1)*84),0))</f>
        <v>NA</v>
      </c>
      <c r="CB25" t="str">
        <f ca="1">IF(OFFSET('Raw Data'!CB25,((Info!$M$1-1)*84),0)="","NA",OFFSET('Raw Data'!CB25,((Info!$M$1-1)*84),0))</f>
        <v>NA</v>
      </c>
      <c r="CC25" t="str">
        <f ca="1">IF(OFFSET('Raw Data'!CC25,((Info!$M$1-1)*84),0)="","NA",OFFSET('Raw Data'!CC25,((Info!$M$1-1)*84),0))</f>
        <v>NA</v>
      </c>
      <c r="CD25" t="str">
        <f ca="1">IF(OFFSET('Raw Data'!CD25,((Info!$M$1-1)*84),0)="","NA",OFFSET('Raw Data'!CD25,((Info!$M$1-1)*84),0))</f>
        <v>NA</v>
      </c>
      <c r="CE25" t="str">
        <f ca="1">IF(OFFSET('Raw Data'!CE25,((Info!$M$1-1)*84),0)="","NA",OFFSET('Raw Data'!CE25,((Info!$M$1-1)*84),0))</f>
        <v>NA</v>
      </c>
      <c r="CF25" t="str">
        <f ca="1">IF(OFFSET('Raw Data'!CF25,((Info!$M$1-1)*84),0)="","NA",OFFSET('Raw Data'!CF25,((Info!$M$1-1)*84),0))</f>
        <v>NA</v>
      </c>
      <c r="CG25" t="str">
        <f ca="1">IF(OFFSET('Raw Data'!CG25,((Info!$M$1-1)*84),0)="","NA",OFFSET('Raw Data'!CG25,((Info!$M$1-1)*84),0))</f>
        <v>NA</v>
      </c>
      <c r="CH25" t="str">
        <f ca="1">IF(OFFSET('Raw Data'!CH25,((Info!$M$1-1)*84),0)="","NA",OFFSET('Raw Data'!CH25,((Info!$M$1-1)*84),0))</f>
        <v>NA</v>
      </c>
      <c r="CI25" t="str">
        <f ca="1">IF(OFFSET('Raw Data'!CI25,((Info!$M$1-1)*84),0)="","NA",OFFSET('Raw Data'!CI25,((Info!$M$1-1)*84),0))</f>
        <v>NA</v>
      </c>
      <c r="CJ25" t="str">
        <f ca="1">IF(OFFSET('Raw Data'!CJ25,((Info!$M$1-1)*84),0)="","NA",OFFSET('Raw Data'!CJ25,((Info!$M$1-1)*84),0))</f>
        <v>NA</v>
      </c>
      <c r="CK25" t="str">
        <f ca="1">IF(OFFSET('Raw Data'!CK25,((Info!$M$1-1)*84),0)="","NA",OFFSET('Raw Data'!CK25,((Info!$M$1-1)*84),0))</f>
        <v>NA</v>
      </c>
      <c r="CL25" t="str">
        <f ca="1">IF(OFFSET('Raw Data'!CL25,((Info!$M$1-1)*84),0)="","NA",OFFSET('Raw Data'!CL25,((Info!$M$1-1)*84),0))</f>
        <v>NA</v>
      </c>
      <c r="CM25" t="str">
        <f ca="1">IF(OFFSET('Raw Data'!CM25,((Info!$M$1-1)*84),0)="","NA",OFFSET('Raw Data'!CM25,((Info!$M$1-1)*84),0))</f>
        <v>NA</v>
      </c>
      <c r="CN25" t="str">
        <f ca="1">IF(OFFSET('Raw Data'!CN25,((Info!$M$1-1)*84),0)="","NA",OFFSET('Raw Data'!CN25,((Info!$M$1-1)*84),0))</f>
        <v>NA</v>
      </c>
      <c r="CO25" t="str">
        <f ca="1">IF(OFFSET('Raw Data'!CO25,((Info!$M$1-1)*84),0)="","NA",OFFSET('Raw Data'!CO25,((Info!$M$1-1)*84),0))</f>
        <v>NA</v>
      </c>
      <c r="CP25" t="str">
        <f ca="1">IF(OFFSET('Raw Data'!CP25,((Info!$M$1-1)*84),0)="","NA",OFFSET('Raw Data'!CP25,((Info!$M$1-1)*84),0))</f>
        <v>NA</v>
      </c>
      <c r="CQ25" t="str">
        <f ca="1">IF(OFFSET('Raw Data'!CQ25,((Info!$M$1-1)*84),0)="","NA",OFFSET('Raw Data'!CQ25,((Info!$M$1-1)*84),0))</f>
        <v>NA</v>
      </c>
      <c r="CR25" t="str">
        <f ca="1">IF(OFFSET('Raw Data'!CR25,((Info!$M$1-1)*84),0)="","NA",OFFSET('Raw Data'!CR25,((Info!$M$1-1)*84),0))</f>
        <v>NA</v>
      </c>
      <c r="CS25" t="str">
        <f ca="1">IF(OFFSET('Raw Data'!CS25,((Info!$M$1-1)*84),0)="","NA",OFFSET('Raw Data'!CS25,((Info!$M$1-1)*84),0))</f>
        <v>NA</v>
      </c>
      <c r="CT25" t="str">
        <f ca="1">IF(OFFSET('Raw Data'!CT25,((Info!$M$1-1)*84),0)="","NA",OFFSET('Raw Data'!CT25,((Info!$M$1-1)*84),0))</f>
        <v>NA</v>
      </c>
      <c r="CU25" t="str">
        <f ca="1">IF(OFFSET('Raw Data'!CU25,((Info!$M$1-1)*84),0)="","NA",OFFSET('Raw Data'!CU25,((Info!$M$1-1)*84),0))</f>
        <v>NA</v>
      </c>
      <c r="CV25" t="str">
        <f ca="1">IF(OFFSET('Raw Data'!CV25,((Info!$M$1-1)*84),0)="","NA",OFFSET('Raw Data'!CV25,((Info!$M$1-1)*84),0))</f>
        <v>NA</v>
      </c>
      <c r="CW25" t="str">
        <f ca="1">IF(OFFSET('Raw Data'!CW25,((Info!$M$1-1)*84),0)="","NA",OFFSET('Raw Data'!CW25,((Info!$M$1-1)*84),0))</f>
        <v>NA</v>
      </c>
      <c r="CX25" t="str">
        <f ca="1">IF(OFFSET('Raw Data'!CX25,((Info!$M$1-1)*84),0)="","NA",OFFSET('Raw Data'!CX25,((Info!$M$1-1)*84),0))</f>
        <v>NA</v>
      </c>
      <c r="CY25" t="str">
        <f ca="1">IF(OFFSET('Raw Data'!CY25,((Info!$M$1-1)*84),0)="","NA",OFFSET('Raw Data'!CY25,((Info!$M$1-1)*84),0))</f>
        <v>NA</v>
      </c>
      <c r="CZ25" t="str">
        <f ca="1">IF(OFFSET('Raw Data'!CZ25,((Info!$M$1-1)*84),0)="","NA",OFFSET('Raw Data'!CZ25,((Info!$M$1-1)*84),0))</f>
        <v>NA</v>
      </c>
      <c r="DA25" t="str">
        <f ca="1">IF(OFFSET('Raw Data'!DA25,((Info!$M$1-1)*84),0)="","NA",OFFSET('Raw Data'!DA25,((Info!$M$1-1)*84),0))</f>
        <v>NA</v>
      </c>
      <c r="DB25" t="str">
        <f ca="1">IF(OFFSET('Raw Data'!DB25,((Info!$M$1-1)*84),0)="","NA",OFFSET('Raw Data'!DB25,((Info!$M$1-1)*84),0))</f>
        <v>NA</v>
      </c>
      <c r="DC25" t="str">
        <f ca="1">IF(OFFSET('Raw Data'!DC25,((Info!$M$1-1)*84),0)="","NA",OFFSET('Raw Data'!DC25,((Info!$M$1-1)*84),0))</f>
        <v>NA</v>
      </c>
      <c r="DD25" t="str">
        <f ca="1">IF(OFFSET('Raw Data'!DD25,((Info!$M$1-1)*84),0)="","NA",OFFSET('Raw Data'!DD25,((Info!$M$1-1)*84),0))</f>
        <v>NA</v>
      </c>
      <c r="DE25" t="str">
        <f ca="1">IF(OFFSET('Raw Data'!DE25,((Info!$M$1-1)*84),0)="","NA",OFFSET('Raw Data'!DE25,((Info!$M$1-1)*84),0))</f>
        <v>NA</v>
      </c>
      <c r="DF25" t="str">
        <f ca="1">IF(OFFSET('Raw Data'!DF25,((Info!$M$1-1)*84),0)="","NA",OFFSET('Raw Data'!DF25,((Info!$M$1-1)*84),0))</f>
        <v>NA</v>
      </c>
      <c r="DG25" t="str">
        <f ca="1">IF(OFFSET('Raw Data'!DG25,((Info!$M$1-1)*84),0)="","NA",OFFSET('Raw Data'!DG25,((Info!$M$1-1)*84),0))</f>
        <v>NA</v>
      </c>
      <c r="DH25" t="str">
        <f ca="1">IF(OFFSET('Raw Data'!DH25,((Info!$M$1-1)*84),0)="","NA",OFFSET('Raw Data'!DH25,((Info!$M$1-1)*84),0))</f>
        <v>NA</v>
      </c>
      <c r="DI25" t="str">
        <f ca="1">IF(OFFSET('Raw Data'!DI25,((Info!$M$1-1)*84),0)="","NA",OFFSET('Raw Data'!DI25,((Info!$M$1-1)*84),0))</f>
        <v>NA</v>
      </c>
      <c r="DJ25" t="str">
        <f ca="1">IF(OFFSET('Raw Data'!DJ25,((Info!$M$1-1)*84),0)="","NA",OFFSET('Raw Data'!DJ25,((Info!$M$1-1)*84),0))</f>
        <v>NA</v>
      </c>
      <c r="DK25" t="str">
        <f ca="1">IF(OFFSET('Raw Data'!DK25,((Info!$M$1-1)*84),0)="","NA",OFFSET('Raw Data'!DK25,((Info!$M$1-1)*84),0))</f>
        <v>NA</v>
      </c>
      <c r="DL25" t="str">
        <f ca="1">IF(OFFSET('Raw Data'!DL25,((Info!$M$1-1)*84),0)="","NA",OFFSET('Raw Data'!DL25,((Info!$M$1-1)*84),0))</f>
        <v>NA</v>
      </c>
      <c r="DM25" t="str">
        <f ca="1">IF(OFFSET('Raw Data'!DM25,((Info!$M$1-1)*84),0)="","NA",OFFSET('Raw Data'!DM25,((Info!$M$1-1)*84),0))</f>
        <v>NA</v>
      </c>
      <c r="DN25" t="str">
        <f ca="1">IF(OFFSET('Raw Data'!DN25,((Info!$M$1-1)*84),0)="","NA",OFFSET('Raw Data'!DN25,((Info!$M$1-1)*84),0))</f>
        <v>NA</v>
      </c>
      <c r="DO25" t="str">
        <f ca="1">IF(OFFSET('Raw Data'!DO25,((Info!$M$1-1)*84),0)="","NA",OFFSET('Raw Data'!DO25,((Info!$M$1-1)*84),0))</f>
        <v>NA</v>
      </c>
      <c r="DP25" t="str">
        <f ca="1">IF(OFFSET('Raw Data'!DP25,((Info!$M$1-1)*84),0)="","NA",OFFSET('Raw Data'!DP25,((Info!$M$1-1)*84),0))</f>
        <v>NA</v>
      </c>
      <c r="DQ25" t="str">
        <f ca="1">IF(OFFSET('Raw Data'!DQ25,((Info!$M$1-1)*84),0)="","NA",OFFSET('Raw Data'!DQ25,((Info!$M$1-1)*84),0))</f>
        <v>NA</v>
      </c>
      <c r="DR25" t="str">
        <f ca="1">IF(OFFSET('Raw Data'!DR25,((Info!$M$1-1)*84),0)="","NA",OFFSET('Raw Data'!DR25,((Info!$M$1-1)*84),0))</f>
        <v>NA</v>
      </c>
      <c r="DS25" t="str">
        <f ca="1">IF(OFFSET('Raw Data'!DS25,((Info!$M$1-1)*84),0)="","NA",OFFSET('Raw Data'!DS25,((Info!$M$1-1)*84),0))</f>
        <v>NA</v>
      </c>
      <c r="DT25" t="str">
        <f ca="1">IF(OFFSET('Raw Data'!DT25,((Info!$M$1-1)*84),0)="","NA",OFFSET('Raw Data'!DT25,((Info!$M$1-1)*84),0))</f>
        <v>NA</v>
      </c>
      <c r="DU25" t="str">
        <f ca="1">IF(OFFSET('Raw Data'!DU25,((Info!$M$1-1)*84),0)="","NA",OFFSET('Raw Data'!DU25,((Info!$M$1-1)*84),0))</f>
        <v>NA</v>
      </c>
      <c r="DV25" t="str">
        <f ca="1">IF(OFFSET('Raw Data'!DV25,((Info!$M$1-1)*84),0)="","NA",OFFSET('Raw Data'!DV25,((Info!$M$1-1)*84),0))</f>
        <v>NA</v>
      </c>
      <c r="DW25" t="str">
        <f ca="1">IF(OFFSET('Raw Data'!DW25,((Info!$M$1-1)*84),0)="","NA",OFFSET('Raw Data'!DW25,((Info!$M$1-1)*84),0))</f>
        <v>NA</v>
      </c>
      <c r="DX25" t="str">
        <f ca="1">IF(OFFSET('Raw Data'!DX25,((Info!$M$1-1)*84),0)="","NA",OFFSET('Raw Data'!DX25,((Info!$M$1-1)*84),0))</f>
        <v>NA</v>
      </c>
      <c r="DY25" t="str">
        <f ca="1">IF(OFFSET('Raw Data'!DY25,((Info!$M$1-1)*84),0)="","NA",OFFSET('Raw Data'!DY25,((Info!$M$1-1)*84),0))</f>
        <v>NA</v>
      </c>
      <c r="DZ25" t="str">
        <f ca="1">IF(OFFSET('Raw Data'!DZ25,((Info!$M$1-1)*84),0)="","NA",OFFSET('Raw Data'!DZ25,((Info!$M$1-1)*84),0))</f>
        <v>NA</v>
      </c>
      <c r="EA25" t="str">
        <f ca="1">IF(OFFSET('Raw Data'!EA25,((Info!$M$1-1)*84),0)="","NA",OFFSET('Raw Data'!EA25,((Info!$M$1-1)*84),0))</f>
        <v>NA</v>
      </c>
      <c r="EB25" t="str">
        <f ca="1">IF(OFFSET('Raw Data'!EB25,((Info!$M$1-1)*84),0)="","NA",OFFSET('Raw Data'!EB25,((Info!$M$1-1)*84),0))</f>
        <v>NA</v>
      </c>
      <c r="EC25" t="str">
        <f ca="1">IF(OFFSET('Raw Data'!EC25,((Info!$M$1-1)*84),0)="","NA",OFFSET('Raw Data'!EC25,((Info!$M$1-1)*84),0))</f>
        <v>NA</v>
      </c>
      <c r="ED25" t="str">
        <f ca="1">IF(OFFSET('Raw Data'!ED25,((Info!$M$1-1)*84),0)="","NA",OFFSET('Raw Data'!ED25,((Info!$M$1-1)*84),0))</f>
        <v>NA</v>
      </c>
      <c r="EE25" t="str">
        <f ca="1">IF(OFFSET('Raw Data'!EE25,((Info!$M$1-1)*84),0)="","NA",OFFSET('Raw Data'!EE25,((Info!$M$1-1)*84),0))</f>
        <v>NA</v>
      </c>
      <c r="EF25" t="str">
        <f ca="1">IF(OFFSET('Raw Data'!EF25,((Info!$M$1-1)*84),0)="","NA",OFFSET('Raw Data'!EF25,((Info!$M$1-1)*84),0))</f>
        <v>NA</v>
      </c>
      <c r="EG25" t="str">
        <f ca="1">IF(OFFSET('Raw Data'!EG25,((Info!$M$1-1)*84),0)="","NA",OFFSET('Raw Data'!EG25,((Info!$M$1-1)*84),0))</f>
        <v>NA</v>
      </c>
      <c r="EH25" t="str">
        <f ca="1">IF(OFFSET('Raw Data'!EH25,((Info!$M$1-1)*84),0)="","NA",OFFSET('Raw Data'!EH25,((Info!$M$1-1)*84),0))</f>
        <v>NA</v>
      </c>
      <c r="EI25" t="str">
        <f ca="1">IF(OFFSET('Raw Data'!EI25,((Info!$M$1-1)*84),0)="","NA",OFFSET('Raw Data'!EI25,((Info!$M$1-1)*84),0))</f>
        <v>NA</v>
      </c>
      <c r="EJ25" t="str">
        <f ca="1">IF(OFFSET('Raw Data'!EJ25,((Info!$M$1-1)*84),0)="","NA",OFFSET('Raw Data'!EJ25,((Info!$M$1-1)*84),0))</f>
        <v>NA</v>
      </c>
      <c r="EK25" t="str">
        <f ca="1">IF(OFFSET('Raw Data'!EK25,((Info!$M$1-1)*84),0)="","NA",OFFSET('Raw Data'!EK25,((Info!$M$1-1)*84),0))</f>
        <v>NA</v>
      </c>
      <c r="EL25" t="str">
        <f ca="1">IF(OFFSET('Raw Data'!EL25,((Info!$M$1-1)*84),0)="","NA",OFFSET('Raw Data'!EL25,((Info!$M$1-1)*84),0))</f>
        <v>NA</v>
      </c>
      <c r="EM25" t="str">
        <f ca="1">IF(OFFSET('Raw Data'!EM25,((Info!$M$1-1)*84),0)="","NA",OFFSET('Raw Data'!EM25,((Info!$M$1-1)*84),0))</f>
        <v>NA</v>
      </c>
      <c r="EN25" t="str">
        <f ca="1">IF(OFFSET('Raw Data'!EN25,((Info!$M$1-1)*84),0)="","NA",OFFSET('Raw Data'!EN25,((Info!$M$1-1)*84),0))</f>
        <v>NA</v>
      </c>
      <c r="EO25" t="str">
        <f ca="1">IF(OFFSET('Raw Data'!EO25,((Info!$M$1-1)*84),0)="","NA",OFFSET('Raw Data'!EO25,((Info!$M$1-1)*84),0))</f>
        <v>NA</v>
      </c>
      <c r="EP25" t="str">
        <f ca="1">IF(OFFSET('Raw Data'!EP25,((Info!$M$1-1)*84),0)="","NA",OFFSET('Raw Data'!EP25,((Info!$M$1-1)*84),0))</f>
        <v>NA</v>
      </c>
      <c r="EQ25" t="str">
        <f ca="1">IF(OFFSET('Raw Data'!EQ25,((Info!$M$1-1)*84),0)="","NA",OFFSET('Raw Data'!EQ25,((Info!$M$1-1)*84),0))</f>
        <v>NA</v>
      </c>
      <c r="ER25" t="str">
        <f ca="1">IF(OFFSET('Raw Data'!ER25,((Info!$M$1-1)*84),0)="","NA",OFFSET('Raw Data'!ER25,((Info!$M$1-1)*84),0))</f>
        <v>NA</v>
      </c>
      <c r="ES25" t="str">
        <f ca="1">IF(OFFSET('Raw Data'!ES25,((Info!$M$1-1)*84),0)="","NA",OFFSET('Raw Data'!ES25,((Info!$M$1-1)*84),0))</f>
        <v>NA</v>
      </c>
      <c r="ET25" t="str">
        <f ca="1">IF(OFFSET('Raw Data'!ET25,((Info!$M$1-1)*84),0)="","NA",OFFSET('Raw Data'!ET25,((Info!$M$1-1)*84),0))</f>
        <v>NA</v>
      </c>
      <c r="EU25" t="str">
        <f ca="1">IF(OFFSET('Raw Data'!EU25,((Info!$M$1-1)*84),0)="","NA",OFFSET('Raw Data'!EU25,((Info!$M$1-1)*84),0))</f>
        <v>NA</v>
      </c>
      <c r="EV25" t="str">
        <f ca="1">IF(OFFSET('Raw Data'!EV25,((Info!$M$1-1)*84),0)="","NA",OFFSET('Raw Data'!EV25,((Info!$M$1-1)*84),0))</f>
        <v>NA</v>
      </c>
      <c r="EW25" t="str">
        <f ca="1">IF(OFFSET('Raw Data'!EW25,((Info!$M$1-1)*84),0)="","NA",OFFSET('Raw Data'!EW25,((Info!$M$1-1)*84),0))</f>
        <v>NA</v>
      </c>
      <c r="EX25" t="str">
        <f ca="1">IF(OFFSET('Raw Data'!EX25,((Info!$M$1-1)*84),0)="","NA",OFFSET('Raw Data'!EX25,((Info!$M$1-1)*84),0))</f>
        <v>NA</v>
      </c>
      <c r="EY25" t="str">
        <f ca="1">IF(OFFSET('Raw Data'!EY25,((Info!$M$1-1)*84),0)="","NA",OFFSET('Raw Data'!EY25,((Info!$M$1-1)*84),0))</f>
        <v>NA</v>
      </c>
      <c r="EZ25" t="str">
        <f ca="1">IF(OFFSET('Raw Data'!EZ25,((Info!$M$1-1)*84),0)="","NA",OFFSET('Raw Data'!EZ25,((Info!$M$1-1)*84),0))</f>
        <v>NA</v>
      </c>
      <c r="FA25" t="str">
        <f ca="1">IF(OFFSET('Raw Data'!FA25,((Info!$M$1-1)*84),0)="","NA",OFFSET('Raw Data'!FA25,((Info!$M$1-1)*84),0))</f>
        <v>NA</v>
      </c>
      <c r="FB25" t="str">
        <f ca="1">IF(OFFSET('Raw Data'!FB25,((Info!$M$1-1)*84),0)="","NA",OFFSET('Raw Data'!FB25,((Info!$M$1-1)*84),0))</f>
        <v>NA</v>
      </c>
      <c r="FC25" t="str">
        <f ca="1">IF(OFFSET('Raw Data'!FC25,((Info!$M$1-1)*84),0)="","NA",OFFSET('Raw Data'!FC25,((Info!$M$1-1)*84),0))</f>
        <v>NA</v>
      </c>
      <c r="FD25" t="str">
        <f ca="1">IF(OFFSET('Raw Data'!FD25,((Info!$M$1-1)*84),0)="","NA",OFFSET('Raw Data'!FD25,((Info!$M$1-1)*84),0))</f>
        <v>NA</v>
      </c>
      <c r="FE25" t="str">
        <f ca="1">IF(OFFSET('Raw Data'!FE25,((Info!$M$1-1)*84),0)="","NA",OFFSET('Raw Data'!FE25,((Info!$M$1-1)*84),0))</f>
        <v>NA</v>
      </c>
      <c r="FF25" t="str">
        <f ca="1">IF(OFFSET('Raw Data'!FF25,((Info!$M$1-1)*84),0)="","NA",OFFSET('Raw Data'!FF25,((Info!$M$1-1)*84),0))</f>
        <v>NA</v>
      </c>
      <c r="FG25" t="str">
        <f ca="1">IF(OFFSET('Raw Data'!FG25,((Info!$M$1-1)*84),0)="","NA",OFFSET('Raw Data'!FG25,((Info!$M$1-1)*84),0))</f>
        <v>NA</v>
      </c>
      <c r="FH25" t="str">
        <f ca="1">IF(OFFSET('Raw Data'!FH25,((Info!$M$1-1)*84),0)="","NA",OFFSET('Raw Data'!FH25,((Info!$M$1-1)*84),0))</f>
        <v>NA</v>
      </c>
      <c r="FI25" t="str">
        <f ca="1">IF(OFFSET('Raw Data'!FI25,((Info!$M$1-1)*84),0)="","NA",OFFSET('Raw Data'!FI25,((Info!$M$1-1)*84),0))</f>
        <v>NA</v>
      </c>
      <c r="FJ25" t="str">
        <f ca="1">IF(OFFSET('Raw Data'!FJ25,((Info!$M$1-1)*84),0)="","NA",OFFSET('Raw Data'!FJ25,((Info!$M$1-1)*84),0))</f>
        <v>NA</v>
      </c>
      <c r="FK25" t="str">
        <f ca="1">IF(OFFSET('Raw Data'!FK25,((Info!$M$1-1)*84),0)="","NA",OFFSET('Raw Data'!FK25,((Info!$M$1-1)*84),0))</f>
        <v>NA</v>
      </c>
      <c r="FL25" t="str">
        <f ca="1">IF(OFFSET('Raw Data'!FL25,((Info!$M$1-1)*84),0)="","NA",OFFSET('Raw Data'!FL25,((Info!$M$1-1)*84),0))</f>
        <v>NA</v>
      </c>
      <c r="FM25" t="str">
        <f ca="1">IF(OFFSET('Raw Data'!FM25,((Info!$M$1-1)*84),0)="","NA",OFFSET('Raw Data'!FM25,((Info!$M$1-1)*84),0))</f>
        <v>NA</v>
      </c>
      <c r="FN25" t="str">
        <f ca="1">IF(OFFSET('Raw Data'!FN25,((Info!$M$1-1)*84),0)="","NA",OFFSET('Raw Data'!FN25,((Info!$M$1-1)*84),0))</f>
        <v>NA</v>
      </c>
      <c r="FO25" t="str">
        <f ca="1">IF(OFFSET('Raw Data'!FO25,((Info!$M$1-1)*84),0)="","NA",OFFSET('Raw Data'!FO25,((Info!$M$1-1)*84),0))</f>
        <v>NA</v>
      </c>
      <c r="FP25" t="str">
        <f ca="1">IF(OFFSET('Raw Data'!FP25,((Info!$M$1-1)*84),0)="","NA",OFFSET('Raw Data'!FP25,((Info!$M$1-1)*84),0))</f>
        <v>NA</v>
      </c>
      <c r="FQ25" t="str">
        <f ca="1">IF(OFFSET('Raw Data'!FQ25,((Info!$M$1-1)*84),0)="","NA",OFFSET('Raw Data'!FQ25,((Info!$M$1-1)*84),0))</f>
        <v>NA</v>
      </c>
      <c r="FR25" t="str">
        <f ca="1">IF(OFFSET('Raw Data'!FR25,((Info!$M$1-1)*84),0)="","NA",OFFSET('Raw Data'!FR25,((Info!$M$1-1)*84),0))</f>
        <v>NA</v>
      </c>
      <c r="FS25" t="str">
        <f ca="1">IF(OFFSET('Raw Data'!FS25,((Info!$M$1-1)*84),0)="","NA",OFFSET('Raw Data'!FS25,((Info!$M$1-1)*84),0))</f>
        <v>NA</v>
      </c>
      <c r="FT25" t="str">
        <f ca="1">IF(OFFSET('Raw Data'!FT25,((Info!$M$1-1)*84),0)="","NA",OFFSET('Raw Data'!FT25,((Info!$M$1-1)*84),0))</f>
        <v>NA</v>
      </c>
      <c r="FU25" t="str">
        <f ca="1">IF(OFFSET('Raw Data'!FU25,((Info!$M$1-1)*84),0)="","NA",OFFSET('Raw Data'!FU25,((Info!$M$1-1)*84),0))</f>
        <v>NA</v>
      </c>
      <c r="FV25" t="str">
        <f ca="1">IF(OFFSET('Raw Data'!FV25,((Info!$M$1-1)*84),0)="","NA",OFFSET('Raw Data'!FV25,((Info!$M$1-1)*84),0))</f>
        <v>NA</v>
      </c>
      <c r="FW25" t="str">
        <f ca="1">IF(OFFSET('Raw Data'!FW25,((Info!$M$1-1)*84),0)="","NA",OFFSET('Raw Data'!FW25,((Info!$M$1-1)*84),0))</f>
        <v>NA</v>
      </c>
      <c r="FX25" t="str">
        <f ca="1">IF(OFFSET('Raw Data'!FX25,((Info!$M$1-1)*84),0)="","NA",OFFSET('Raw Data'!FX25,((Info!$M$1-1)*84),0))</f>
        <v>NA</v>
      </c>
      <c r="FY25" t="str">
        <f ca="1">IF(OFFSET('Raw Data'!FY25,((Info!$M$1-1)*84),0)="","NA",OFFSET('Raw Data'!FY25,((Info!$M$1-1)*84),0))</f>
        <v>NA</v>
      </c>
      <c r="FZ25" t="str">
        <f ca="1">IF(OFFSET('Raw Data'!FZ25,((Info!$M$1-1)*84),0)="","NA",OFFSET('Raw Data'!FZ25,((Info!$M$1-1)*84),0))</f>
        <v>NA</v>
      </c>
      <c r="GA25" t="str">
        <f ca="1">IF(OFFSET('Raw Data'!GA25,((Info!$M$1-1)*84),0)="","NA",OFFSET('Raw Data'!GA25,((Info!$M$1-1)*84),0))</f>
        <v>NA</v>
      </c>
      <c r="GB25" t="str">
        <f ca="1">IF(OFFSET('Raw Data'!GB25,((Info!$M$1-1)*84),0)="","NA",OFFSET('Raw Data'!GB25,((Info!$M$1-1)*84),0))</f>
        <v>NA</v>
      </c>
      <c r="GC25" t="str">
        <f ca="1">IF(OFFSET('Raw Data'!GC25,((Info!$M$1-1)*84),0)="","NA",OFFSET('Raw Data'!GC25,((Info!$M$1-1)*84),0))</f>
        <v>NA</v>
      </c>
      <c r="GD25" t="str">
        <f ca="1">IF(OFFSET('Raw Data'!GD25,((Info!$M$1-1)*84),0)="","NA",OFFSET('Raw Data'!GD25,((Info!$M$1-1)*84),0))</f>
        <v>NA</v>
      </c>
      <c r="GE25" t="str">
        <f ca="1">IF(OFFSET('Raw Data'!GE25,((Info!$M$1-1)*84),0)="","NA",OFFSET('Raw Data'!GE25,((Info!$M$1-1)*84),0))</f>
        <v>NA</v>
      </c>
      <c r="GF25" t="str">
        <f ca="1">IF(OFFSET('Raw Data'!GF25,((Info!$M$1-1)*84),0)="","NA",OFFSET('Raw Data'!GF25,((Info!$M$1-1)*84),0))</f>
        <v>NA</v>
      </c>
      <c r="GG25" t="str">
        <f ca="1">IF(OFFSET('Raw Data'!GG25,((Info!$M$1-1)*84),0)="","NA",OFFSET('Raw Data'!GG25,((Info!$M$1-1)*84),0))</f>
        <v>NA</v>
      </c>
      <c r="GH25" t="str">
        <f ca="1">IF(OFFSET('Raw Data'!GH25,((Info!$M$1-1)*84),0)="","NA",OFFSET('Raw Data'!GH25,((Info!$M$1-1)*84),0))</f>
        <v>NA</v>
      </c>
      <c r="GI25" t="str">
        <f ca="1">IF(OFFSET('Raw Data'!GI25,((Info!$M$1-1)*84),0)="","NA",OFFSET('Raw Data'!GI25,((Info!$M$1-1)*84),0))</f>
        <v>NA</v>
      </c>
      <c r="GJ25" t="str">
        <f ca="1">IF(OFFSET('Raw Data'!GJ25,((Info!$M$1-1)*84),0)="","NA",OFFSET('Raw Data'!GJ25,((Info!$M$1-1)*84),0))</f>
        <v>NA</v>
      </c>
      <c r="GK25" t="str">
        <f ca="1">IF(OFFSET('Raw Data'!GK25,((Info!$M$1-1)*84),0)="","NA",OFFSET('Raw Data'!GK25,((Info!$M$1-1)*84),0))</f>
        <v>NA</v>
      </c>
    </row>
    <row r="26" spans="1:193">
      <c r="A26" t="str">
        <f ca="1">OFFSET('Raw Data'!A26,((Info!$M$1-1)*84),0)</f>
        <v>% Dol, Feat &amp; Disp</v>
      </c>
      <c r="B26" t="str">
        <f ca="1">IF(OFFSET('Raw Data'!B26,((Info!$M$1-1)*84),0)="","NA",OFFSET('Raw Data'!B26,((Info!$M$1-1)*84),0))</f>
        <v>NA</v>
      </c>
      <c r="C26" t="str">
        <f ca="1">IF(OFFSET('Raw Data'!C26,((Info!$M$1-1)*84),0)="","NA",OFFSET('Raw Data'!C26,((Info!$M$1-1)*84),0))</f>
        <v>NA</v>
      </c>
      <c r="D26" t="str">
        <f ca="1">IF(OFFSET('Raw Data'!D26,((Info!$M$1-1)*84),0)="","NA",OFFSET('Raw Data'!D26,((Info!$M$1-1)*84),0))</f>
        <v>NA</v>
      </c>
      <c r="E26" t="str">
        <f ca="1">IF(OFFSET('Raw Data'!E26,((Info!$M$1-1)*84),0)="","NA",OFFSET('Raw Data'!E26,((Info!$M$1-1)*84),0))</f>
        <v>NA</v>
      </c>
      <c r="F26" t="str">
        <f ca="1">IF(OFFSET('Raw Data'!F26,((Info!$M$1-1)*84),0)="","NA",OFFSET('Raw Data'!F26,((Info!$M$1-1)*84),0))</f>
        <v>NA</v>
      </c>
      <c r="G26" t="str">
        <f ca="1">IF(OFFSET('Raw Data'!G26,((Info!$M$1-1)*84),0)="","NA",OFFSET('Raw Data'!G26,((Info!$M$1-1)*84),0))</f>
        <v>NA</v>
      </c>
      <c r="H26" t="str">
        <f ca="1">IF(OFFSET('Raw Data'!H26,((Info!$M$1-1)*84),0)="","NA",OFFSET('Raw Data'!H26,((Info!$M$1-1)*84),0))</f>
        <v>NA</v>
      </c>
      <c r="I26" t="str">
        <f ca="1">IF(OFFSET('Raw Data'!I26,((Info!$M$1-1)*84),0)="","NA",OFFSET('Raw Data'!I26,((Info!$M$1-1)*84),0))</f>
        <v>NA</v>
      </c>
      <c r="J26" t="str">
        <f ca="1">IF(OFFSET('Raw Data'!J26,((Info!$M$1-1)*84),0)="","NA",OFFSET('Raw Data'!J26,((Info!$M$1-1)*84),0))</f>
        <v>NA</v>
      </c>
      <c r="K26" t="str">
        <f ca="1">IF(OFFSET('Raw Data'!K26,((Info!$M$1-1)*84),0)="","NA",OFFSET('Raw Data'!K26,((Info!$M$1-1)*84),0))</f>
        <v>NA</v>
      </c>
      <c r="L26" t="str">
        <f ca="1">IF(OFFSET('Raw Data'!L26,((Info!$M$1-1)*84),0)="","NA",OFFSET('Raw Data'!L26,((Info!$M$1-1)*84),0))</f>
        <v>NA</v>
      </c>
      <c r="M26" t="str">
        <f ca="1">IF(OFFSET('Raw Data'!M26,((Info!$M$1-1)*84),0)="","NA",OFFSET('Raw Data'!M26,((Info!$M$1-1)*84),0))</f>
        <v>NA</v>
      </c>
      <c r="N26" t="str">
        <f ca="1">IF(OFFSET('Raw Data'!N26,((Info!$M$1-1)*84),0)="","NA",OFFSET('Raw Data'!N26,((Info!$M$1-1)*84),0))</f>
        <v>NA</v>
      </c>
      <c r="O26" t="str">
        <f ca="1">IF(OFFSET('Raw Data'!O26,((Info!$M$1-1)*84),0)="","NA",OFFSET('Raw Data'!O26,((Info!$M$1-1)*84),0))</f>
        <v>NA</v>
      </c>
      <c r="P26" t="str">
        <f ca="1">IF(OFFSET('Raw Data'!P26,((Info!$M$1-1)*84),0)="","NA",OFFSET('Raw Data'!P26,((Info!$M$1-1)*84),0))</f>
        <v>NA</v>
      </c>
      <c r="Q26" t="str">
        <f ca="1">IF(OFFSET('Raw Data'!Q26,((Info!$M$1-1)*84),0)="","NA",OFFSET('Raw Data'!Q26,((Info!$M$1-1)*84),0))</f>
        <v>NA</v>
      </c>
      <c r="R26" t="str">
        <f ca="1">IF(OFFSET('Raw Data'!R26,((Info!$M$1-1)*84),0)="","NA",OFFSET('Raw Data'!R26,((Info!$M$1-1)*84),0))</f>
        <v>NA</v>
      </c>
      <c r="S26" t="str">
        <f ca="1">IF(OFFSET('Raw Data'!S26,((Info!$M$1-1)*84),0)="","NA",OFFSET('Raw Data'!S26,((Info!$M$1-1)*84),0))</f>
        <v>NA</v>
      </c>
      <c r="T26" t="str">
        <f ca="1">IF(OFFSET('Raw Data'!T26,((Info!$M$1-1)*84),0)="","NA",OFFSET('Raw Data'!T26,((Info!$M$1-1)*84),0))</f>
        <v>NA</v>
      </c>
      <c r="U26" t="str">
        <f ca="1">IF(OFFSET('Raw Data'!U26,((Info!$M$1-1)*84),0)="","NA",OFFSET('Raw Data'!U26,((Info!$M$1-1)*84),0))</f>
        <v>NA</v>
      </c>
      <c r="V26" t="str">
        <f ca="1">IF(OFFSET('Raw Data'!V26,((Info!$M$1-1)*84),0)="","NA",OFFSET('Raw Data'!V26,((Info!$M$1-1)*84),0))</f>
        <v>NA</v>
      </c>
      <c r="W26" t="str">
        <f ca="1">IF(OFFSET('Raw Data'!W26,((Info!$M$1-1)*84),0)="","NA",OFFSET('Raw Data'!W26,((Info!$M$1-1)*84),0))</f>
        <v>NA</v>
      </c>
      <c r="X26" t="str">
        <f ca="1">IF(OFFSET('Raw Data'!X26,((Info!$M$1-1)*84),0)="","NA",OFFSET('Raw Data'!X26,((Info!$M$1-1)*84),0))</f>
        <v>NA</v>
      </c>
      <c r="Y26" t="str">
        <f ca="1">IF(OFFSET('Raw Data'!Y26,((Info!$M$1-1)*84),0)="","NA",OFFSET('Raw Data'!Y26,((Info!$M$1-1)*84),0))</f>
        <v>NA</v>
      </c>
      <c r="Z26" t="str">
        <f ca="1">IF(OFFSET('Raw Data'!Z26,((Info!$M$1-1)*84),0)="","NA",OFFSET('Raw Data'!Z26,((Info!$M$1-1)*84),0))</f>
        <v>NA</v>
      </c>
      <c r="AA26" t="str">
        <f ca="1">IF(OFFSET('Raw Data'!AA26,((Info!$M$1-1)*84),0)="","NA",OFFSET('Raw Data'!AA26,((Info!$M$1-1)*84),0))</f>
        <v>NA</v>
      </c>
      <c r="AB26" t="str">
        <f ca="1">IF(OFFSET('Raw Data'!AB26,((Info!$M$1-1)*84),0)="","NA",OFFSET('Raw Data'!AB26,((Info!$M$1-1)*84),0))</f>
        <v>NA</v>
      </c>
      <c r="AC26" t="str">
        <f ca="1">IF(OFFSET('Raw Data'!AC26,((Info!$M$1-1)*84),0)="","NA",OFFSET('Raw Data'!AC26,((Info!$M$1-1)*84),0))</f>
        <v>NA</v>
      </c>
      <c r="AD26" t="str">
        <f ca="1">IF(OFFSET('Raw Data'!AD26,((Info!$M$1-1)*84),0)="","NA",OFFSET('Raw Data'!AD26,((Info!$M$1-1)*84),0))</f>
        <v>NA</v>
      </c>
      <c r="AE26" t="str">
        <f ca="1">IF(OFFSET('Raw Data'!AE26,((Info!$M$1-1)*84),0)="","NA",OFFSET('Raw Data'!AE26,((Info!$M$1-1)*84),0))</f>
        <v>NA</v>
      </c>
      <c r="AF26" t="str">
        <f ca="1">IF(OFFSET('Raw Data'!AF26,((Info!$M$1-1)*84),0)="","NA",OFFSET('Raw Data'!AF26,((Info!$M$1-1)*84),0))</f>
        <v>NA</v>
      </c>
      <c r="AG26" t="str">
        <f ca="1">IF(OFFSET('Raw Data'!AG26,((Info!$M$1-1)*84),0)="","NA",OFFSET('Raw Data'!AG26,((Info!$M$1-1)*84),0))</f>
        <v>NA</v>
      </c>
      <c r="AH26" t="str">
        <f ca="1">IF(OFFSET('Raw Data'!AH26,((Info!$M$1-1)*84),0)="","NA",OFFSET('Raw Data'!AH26,((Info!$M$1-1)*84),0))</f>
        <v>NA</v>
      </c>
      <c r="AI26" t="str">
        <f ca="1">IF(OFFSET('Raw Data'!AI26,((Info!$M$1-1)*84),0)="","NA",OFFSET('Raw Data'!AI26,((Info!$M$1-1)*84),0))</f>
        <v>NA</v>
      </c>
      <c r="AJ26" t="str">
        <f ca="1">IF(OFFSET('Raw Data'!AJ26,((Info!$M$1-1)*84),0)="","NA",OFFSET('Raw Data'!AJ26,((Info!$M$1-1)*84),0))</f>
        <v>NA</v>
      </c>
      <c r="AK26" t="str">
        <f ca="1">IF(OFFSET('Raw Data'!AK26,((Info!$M$1-1)*84),0)="","NA",OFFSET('Raw Data'!AK26,((Info!$M$1-1)*84),0))</f>
        <v>NA</v>
      </c>
      <c r="AL26" t="str">
        <f ca="1">IF(OFFSET('Raw Data'!AL26,((Info!$M$1-1)*84),0)="","NA",OFFSET('Raw Data'!AL26,((Info!$M$1-1)*84),0))</f>
        <v>NA</v>
      </c>
      <c r="AM26" t="str">
        <f ca="1">IF(OFFSET('Raw Data'!AM26,((Info!$M$1-1)*84),0)="","NA",OFFSET('Raw Data'!AM26,((Info!$M$1-1)*84),0))</f>
        <v>NA</v>
      </c>
      <c r="AN26" t="str">
        <f ca="1">IF(OFFSET('Raw Data'!AN26,((Info!$M$1-1)*84),0)="","NA",OFFSET('Raw Data'!AN26,((Info!$M$1-1)*84),0))</f>
        <v>NA</v>
      </c>
      <c r="AO26" t="str">
        <f ca="1">IF(OFFSET('Raw Data'!AO26,((Info!$M$1-1)*84),0)="","NA",OFFSET('Raw Data'!AO26,((Info!$M$1-1)*84),0))</f>
        <v>NA</v>
      </c>
      <c r="AP26" t="str">
        <f ca="1">IF(OFFSET('Raw Data'!AP26,((Info!$M$1-1)*84),0)="","NA",OFFSET('Raw Data'!AP26,((Info!$M$1-1)*84),0))</f>
        <v>NA</v>
      </c>
      <c r="AQ26" t="str">
        <f ca="1">IF(OFFSET('Raw Data'!AQ26,((Info!$M$1-1)*84),0)="","NA",OFFSET('Raw Data'!AQ26,((Info!$M$1-1)*84),0))</f>
        <v>NA</v>
      </c>
      <c r="AR26" t="str">
        <f ca="1">IF(OFFSET('Raw Data'!AR26,((Info!$M$1-1)*84),0)="","NA",OFFSET('Raw Data'!AR26,((Info!$M$1-1)*84),0))</f>
        <v>NA</v>
      </c>
      <c r="AS26" t="str">
        <f ca="1">IF(OFFSET('Raw Data'!AS26,((Info!$M$1-1)*84),0)="","NA",OFFSET('Raw Data'!AS26,((Info!$M$1-1)*84),0))</f>
        <v>NA</v>
      </c>
      <c r="AT26" t="str">
        <f ca="1">IF(OFFSET('Raw Data'!AT26,((Info!$M$1-1)*84),0)="","NA",OFFSET('Raw Data'!AT26,((Info!$M$1-1)*84),0))</f>
        <v>NA</v>
      </c>
      <c r="AU26" t="str">
        <f ca="1">IF(OFFSET('Raw Data'!AU26,((Info!$M$1-1)*84),0)="","NA",OFFSET('Raw Data'!AU26,((Info!$M$1-1)*84),0))</f>
        <v>NA</v>
      </c>
      <c r="AV26" t="str">
        <f ca="1">IF(OFFSET('Raw Data'!AV26,((Info!$M$1-1)*84),0)="","NA",OFFSET('Raw Data'!AV26,((Info!$M$1-1)*84),0))</f>
        <v>NA</v>
      </c>
      <c r="AW26" t="str">
        <f ca="1">IF(OFFSET('Raw Data'!AW26,((Info!$M$1-1)*84),0)="","NA",OFFSET('Raw Data'!AW26,((Info!$M$1-1)*84),0))</f>
        <v>NA</v>
      </c>
      <c r="AX26" t="str">
        <f ca="1">IF(OFFSET('Raw Data'!AX26,((Info!$M$1-1)*84),0)="","NA",OFFSET('Raw Data'!AX26,((Info!$M$1-1)*84),0))</f>
        <v>NA</v>
      </c>
      <c r="AY26" t="str">
        <f ca="1">IF(OFFSET('Raw Data'!AY26,((Info!$M$1-1)*84),0)="","NA",OFFSET('Raw Data'!AY26,((Info!$M$1-1)*84),0))</f>
        <v>NA</v>
      </c>
      <c r="AZ26" t="str">
        <f ca="1">IF(OFFSET('Raw Data'!AZ26,((Info!$M$1-1)*84),0)="","NA",OFFSET('Raw Data'!AZ26,((Info!$M$1-1)*84),0))</f>
        <v>NA</v>
      </c>
      <c r="BA26" t="str">
        <f ca="1">IF(OFFSET('Raw Data'!BA26,((Info!$M$1-1)*84),0)="","NA",OFFSET('Raw Data'!BA26,((Info!$M$1-1)*84),0))</f>
        <v>NA</v>
      </c>
      <c r="BB26" t="str">
        <f ca="1">IF(OFFSET('Raw Data'!BB26,((Info!$M$1-1)*84),0)="","NA",OFFSET('Raw Data'!BB26,((Info!$M$1-1)*84),0))</f>
        <v>NA</v>
      </c>
      <c r="BC26" t="str">
        <f ca="1">IF(OFFSET('Raw Data'!BC26,((Info!$M$1-1)*84),0)="","NA",OFFSET('Raw Data'!BC26,((Info!$M$1-1)*84),0))</f>
        <v>NA</v>
      </c>
      <c r="BD26" t="str">
        <f ca="1">IF(OFFSET('Raw Data'!BD26,((Info!$M$1-1)*84),0)="","NA",OFFSET('Raw Data'!BD26,((Info!$M$1-1)*84),0))</f>
        <v>NA</v>
      </c>
      <c r="BE26" t="str">
        <f ca="1">IF(OFFSET('Raw Data'!BE26,((Info!$M$1-1)*84),0)="","NA",OFFSET('Raw Data'!BE26,((Info!$M$1-1)*84),0))</f>
        <v>NA</v>
      </c>
      <c r="BF26" t="str">
        <f ca="1">IF(OFFSET('Raw Data'!BF26,((Info!$M$1-1)*84),0)="","NA",OFFSET('Raw Data'!BF26,((Info!$M$1-1)*84),0))</f>
        <v>NA</v>
      </c>
      <c r="BG26" t="str">
        <f ca="1">IF(OFFSET('Raw Data'!BG26,((Info!$M$1-1)*84),0)="","NA",OFFSET('Raw Data'!BG26,((Info!$M$1-1)*84),0))</f>
        <v>NA</v>
      </c>
      <c r="BH26" t="str">
        <f ca="1">IF(OFFSET('Raw Data'!BH26,((Info!$M$1-1)*84),0)="","NA",OFFSET('Raw Data'!BH26,((Info!$M$1-1)*84),0))</f>
        <v>NA</v>
      </c>
      <c r="BI26" t="str">
        <f ca="1">IF(OFFSET('Raw Data'!BI26,((Info!$M$1-1)*84),0)="","NA",OFFSET('Raw Data'!BI26,((Info!$M$1-1)*84),0))</f>
        <v>NA</v>
      </c>
      <c r="BJ26" t="str">
        <f ca="1">IF(OFFSET('Raw Data'!BJ26,((Info!$M$1-1)*84),0)="","NA",OFFSET('Raw Data'!BJ26,((Info!$M$1-1)*84),0))</f>
        <v>NA</v>
      </c>
      <c r="BK26" t="str">
        <f ca="1">IF(OFFSET('Raw Data'!BK26,((Info!$M$1-1)*84),0)="","NA",OFFSET('Raw Data'!BK26,((Info!$M$1-1)*84),0))</f>
        <v>NA</v>
      </c>
      <c r="BL26" t="str">
        <f ca="1">IF(OFFSET('Raw Data'!BL26,((Info!$M$1-1)*84),0)="","NA",OFFSET('Raw Data'!BL26,((Info!$M$1-1)*84),0))</f>
        <v>NA</v>
      </c>
      <c r="BM26" t="str">
        <f ca="1">IF(OFFSET('Raw Data'!BM26,((Info!$M$1-1)*84),0)="","NA",OFFSET('Raw Data'!BM26,((Info!$M$1-1)*84),0))</f>
        <v>NA</v>
      </c>
      <c r="BN26" t="str">
        <f ca="1">IF(OFFSET('Raw Data'!BN26,((Info!$M$1-1)*84),0)="","NA",OFFSET('Raw Data'!BN26,((Info!$M$1-1)*84),0))</f>
        <v>NA</v>
      </c>
      <c r="BO26" t="str">
        <f ca="1">IF(OFFSET('Raw Data'!BO26,((Info!$M$1-1)*84),0)="","NA",OFFSET('Raw Data'!BO26,((Info!$M$1-1)*84),0))</f>
        <v>NA</v>
      </c>
      <c r="BP26" t="str">
        <f ca="1">IF(OFFSET('Raw Data'!BP26,((Info!$M$1-1)*84),0)="","NA",OFFSET('Raw Data'!BP26,((Info!$M$1-1)*84),0))</f>
        <v>NA</v>
      </c>
      <c r="BQ26" t="str">
        <f ca="1">IF(OFFSET('Raw Data'!BQ26,((Info!$M$1-1)*84),0)="","NA",OFFSET('Raw Data'!BQ26,((Info!$M$1-1)*84),0))</f>
        <v>NA</v>
      </c>
      <c r="BR26" t="str">
        <f ca="1">IF(OFFSET('Raw Data'!BR26,((Info!$M$1-1)*84),0)="","NA",OFFSET('Raw Data'!BR26,((Info!$M$1-1)*84),0))</f>
        <v>NA</v>
      </c>
      <c r="BS26" t="str">
        <f ca="1">IF(OFFSET('Raw Data'!BS26,((Info!$M$1-1)*84),0)="","NA",OFFSET('Raw Data'!BS26,((Info!$M$1-1)*84),0))</f>
        <v>NA</v>
      </c>
      <c r="BT26" t="str">
        <f ca="1">IF(OFFSET('Raw Data'!BT26,((Info!$M$1-1)*84),0)="","NA",OFFSET('Raw Data'!BT26,((Info!$M$1-1)*84),0))</f>
        <v>NA</v>
      </c>
      <c r="BU26" t="str">
        <f ca="1">IF(OFFSET('Raw Data'!BU26,((Info!$M$1-1)*84),0)="","NA",OFFSET('Raw Data'!BU26,((Info!$M$1-1)*84),0))</f>
        <v>NA</v>
      </c>
      <c r="BV26" t="str">
        <f ca="1">IF(OFFSET('Raw Data'!BV26,((Info!$M$1-1)*84),0)="","NA",OFFSET('Raw Data'!BV26,((Info!$M$1-1)*84),0))</f>
        <v>NA</v>
      </c>
      <c r="BW26" t="str">
        <f ca="1">IF(OFFSET('Raw Data'!BW26,((Info!$M$1-1)*84),0)="","NA",OFFSET('Raw Data'!BW26,((Info!$M$1-1)*84),0))</f>
        <v>NA</v>
      </c>
      <c r="BX26" t="str">
        <f ca="1">IF(OFFSET('Raw Data'!BX26,((Info!$M$1-1)*84),0)="","NA",OFFSET('Raw Data'!BX26,((Info!$M$1-1)*84),0))</f>
        <v>NA</v>
      </c>
      <c r="BY26" t="str">
        <f ca="1">IF(OFFSET('Raw Data'!BY26,((Info!$M$1-1)*84),0)="","NA",OFFSET('Raw Data'!BY26,((Info!$M$1-1)*84),0))</f>
        <v>NA</v>
      </c>
      <c r="BZ26" t="str">
        <f ca="1">IF(OFFSET('Raw Data'!BZ26,((Info!$M$1-1)*84),0)="","NA",OFFSET('Raw Data'!BZ26,((Info!$M$1-1)*84),0))</f>
        <v>NA</v>
      </c>
      <c r="CA26" t="str">
        <f ca="1">IF(OFFSET('Raw Data'!CA26,((Info!$M$1-1)*84),0)="","NA",OFFSET('Raw Data'!CA26,((Info!$M$1-1)*84),0))</f>
        <v>NA</v>
      </c>
      <c r="CB26" t="str">
        <f ca="1">IF(OFFSET('Raw Data'!CB26,((Info!$M$1-1)*84),0)="","NA",OFFSET('Raw Data'!CB26,((Info!$M$1-1)*84),0))</f>
        <v>NA</v>
      </c>
      <c r="CC26" t="str">
        <f ca="1">IF(OFFSET('Raw Data'!CC26,((Info!$M$1-1)*84),0)="","NA",OFFSET('Raw Data'!CC26,((Info!$M$1-1)*84),0))</f>
        <v>NA</v>
      </c>
      <c r="CD26" t="str">
        <f ca="1">IF(OFFSET('Raw Data'!CD26,((Info!$M$1-1)*84),0)="","NA",OFFSET('Raw Data'!CD26,((Info!$M$1-1)*84),0))</f>
        <v>NA</v>
      </c>
      <c r="CE26" t="str">
        <f ca="1">IF(OFFSET('Raw Data'!CE26,((Info!$M$1-1)*84),0)="","NA",OFFSET('Raw Data'!CE26,((Info!$M$1-1)*84),0))</f>
        <v>NA</v>
      </c>
      <c r="CF26" t="str">
        <f ca="1">IF(OFFSET('Raw Data'!CF26,((Info!$M$1-1)*84),0)="","NA",OFFSET('Raw Data'!CF26,((Info!$M$1-1)*84),0))</f>
        <v>NA</v>
      </c>
      <c r="CG26" t="str">
        <f ca="1">IF(OFFSET('Raw Data'!CG26,((Info!$M$1-1)*84),0)="","NA",OFFSET('Raw Data'!CG26,((Info!$M$1-1)*84),0))</f>
        <v>NA</v>
      </c>
      <c r="CH26" t="str">
        <f ca="1">IF(OFFSET('Raw Data'!CH26,((Info!$M$1-1)*84),0)="","NA",OFFSET('Raw Data'!CH26,((Info!$M$1-1)*84),0))</f>
        <v>NA</v>
      </c>
      <c r="CI26" t="str">
        <f ca="1">IF(OFFSET('Raw Data'!CI26,((Info!$M$1-1)*84),0)="","NA",OFFSET('Raw Data'!CI26,((Info!$M$1-1)*84),0))</f>
        <v>NA</v>
      </c>
      <c r="CJ26" t="str">
        <f ca="1">IF(OFFSET('Raw Data'!CJ26,((Info!$M$1-1)*84),0)="","NA",OFFSET('Raw Data'!CJ26,((Info!$M$1-1)*84),0))</f>
        <v>NA</v>
      </c>
      <c r="CK26" t="str">
        <f ca="1">IF(OFFSET('Raw Data'!CK26,((Info!$M$1-1)*84),0)="","NA",OFFSET('Raw Data'!CK26,((Info!$M$1-1)*84),0))</f>
        <v>NA</v>
      </c>
      <c r="CL26" t="str">
        <f ca="1">IF(OFFSET('Raw Data'!CL26,((Info!$M$1-1)*84),0)="","NA",OFFSET('Raw Data'!CL26,((Info!$M$1-1)*84),0))</f>
        <v>NA</v>
      </c>
      <c r="CM26" t="str">
        <f ca="1">IF(OFFSET('Raw Data'!CM26,((Info!$M$1-1)*84),0)="","NA",OFFSET('Raw Data'!CM26,((Info!$M$1-1)*84),0))</f>
        <v>NA</v>
      </c>
      <c r="CN26" t="str">
        <f ca="1">IF(OFFSET('Raw Data'!CN26,((Info!$M$1-1)*84),0)="","NA",OFFSET('Raw Data'!CN26,((Info!$M$1-1)*84),0))</f>
        <v>NA</v>
      </c>
      <c r="CO26" t="str">
        <f ca="1">IF(OFFSET('Raw Data'!CO26,((Info!$M$1-1)*84),0)="","NA",OFFSET('Raw Data'!CO26,((Info!$M$1-1)*84),0))</f>
        <v>NA</v>
      </c>
      <c r="CP26" t="str">
        <f ca="1">IF(OFFSET('Raw Data'!CP26,((Info!$M$1-1)*84),0)="","NA",OFFSET('Raw Data'!CP26,((Info!$M$1-1)*84),0))</f>
        <v>NA</v>
      </c>
      <c r="CQ26" t="str">
        <f ca="1">IF(OFFSET('Raw Data'!CQ26,((Info!$M$1-1)*84),0)="","NA",OFFSET('Raw Data'!CQ26,((Info!$M$1-1)*84),0))</f>
        <v>NA</v>
      </c>
      <c r="CR26" t="str">
        <f ca="1">IF(OFFSET('Raw Data'!CR26,((Info!$M$1-1)*84),0)="","NA",OFFSET('Raw Data'!CR26,((Info!$M$1-1)*84),0))</f>
        <v>NA</v>
      </c>
      <c r="CS26" t="str">
        <f ca="1">IF(OFFSET('Raw Data'!CS26,((Info!$M$1-1)*84),0)="","NA",OFFSET('Raw Data'!CS26,((Info!$M$1-1)*84),0))</f>
        <v>NA</v>
      </c>
      <c r="CT26" t="str">
        <f ca="1">IF(OFFSET('Raw Data'!CT26,((Info!$M$1-1)*84),0)="","NA",OFFSET('Raw Data'!CT26,((Info!$M$1-1)*84),0))</f>
        <v>NA</v>
      </c>
      <c r="CU26" t="str">
        <f ca="1">IF(OFFSET('Raw Data'!CU26,((Info!$M$1-1)*84),0)="","NA",OFFSET('Raw Data'!CU26,((Info!$M$1-1)*84),0))</f>
        <v>NA</v>
      </c>
      <c r="CV26" t="str">
        <f ca="1">IF(OFFSET('Raw Data'!CV26,((Info!$M$1-1)*84),0)="","NA",OFFSET('Raw Data'!CV26,((Info!$M$1-1)*84),0))</f>
        <v>NA</v>
      </c>
      <c r="CW26" t="str">
        <f ca="1">IF(OFFSET('Raw Data'!CW26,((Info!$M$1-1)*84),0)="","NA",OFFSET('Raw Data'!CW26,((Info!$M$1-1)*84),0))</f>
        <v>NA</v>
      </c>
      <c r="CX26" t="str">
        <f ca="1">IF(OFFSET('Raw Data'!CX26,((Info!$M$1-1)*84),0)="","NA",OFFSET('Raw Data'!CX26,((Info!$M$1-1)*84),0))</f>
        <v>NA</v>
      </c>
      <c r="CY26" t="str">
        <f ca="1">IF(OFFSET('Raw Data'!CY26,((Info!$M$1-1)*84),0)="","NA",OFFSET('Raw Data'!CY26,((Info!$M$1-1)*84),0))</f>
        <v>NA</v>
      </c>
      <c r="CZ26" t="str">
        <f ca="1">IF(OFFSET('Raw Data'!CZ26,((Info!$M$1-1)*84),0)="","NA",OFFSET('Raw Data'!CZ26,((Info!$M$1-1)*84),0))</f>
        <v>NA</v>
      </c>
      <c r="DA26" t="str">
        <f ca="1">IF(OFFSET('Raw Data'!DA26,((Info!$M$1-1)*84),0)="","NA",OFFSET('Raw Data'!DA26,((Info!$M$1-1)*84),0))</f>
        <v>NA</v>
      </c>
      <c r="DB26" t="str">
        <f ca="1">IF(OFFSET('Raw Data'!DB26,((Info!$M$1-1)*84),0)="","NA",OFFSET('Raw Data'!DB26,((Info!$M$1-1)*84),0))</f>
        <v>NA</v>
      </c>
      <c r="DC26" t="str">
        <f ca="1">IF(OFFSET('Raw Data'!DC26,((Info!$M$1-1)*84),0)="","NA",OFFSET('Raw Data'!DC26,((Info!$M$1-1)*84),0))</f>
        <v>NA</v>
      </c>
      <c r="DD26" t="str">
        <f ca="1">IF(OFFSET('Raw Data'!DD26,((Info!$M$1-1)*84),0)="","NA",OFFSET('Raw Data'!DD26,((Info!$M$1-1)*84),0))</f>
        <v>NA</v>
      </c>
      <c r="DE26" t="str">
        <f ca="1">IF(OFFSET('Raw Data'!DE26,((Info!$M$1-1)*84),0)="","NA",OFFSET('Raw Data'!DE26,((Info!$M$1-1)*84),0))</f>
        <v>NA</v>
      </c>
      <c r="DF26" t="str">
        <f ca="1">IF(OFFSET('Raw Data'!DF26,((Info!$M$1-1)*84),0)="","NA",OFFSET('Raw Data'!DF26,((Info!$M$1-1)*84),0))</f>
        <v>NA</v>
      </c>
      <c r="DG26" t="str">
        <f ca="1">IF(OFFSET('Raw Data'!DG26,((Info!$M$1-1)*84),0)="","NA",OFFSET('Raw Data'!DG26,((Info!$M$1-1)*84),0))</f>
        <v>NA</v>
      </c>
      <c r="DH26" t="str">
        <f ca="1">IF(OFFSET('Raw Data'!DH26,((Info!$M$1-1)*84),0)="","NA",OFFSET('Raw Data'!DH26,((Info!$M$1-1)*84),0))</f>
        <v>NA</v>
      </c>
      <c r="DI26" t="str">
        <f ca="1">IF(OFFSET('Raw Data'!DI26,((Info!$M$1-1)*84),0)="","NA",OFFSET('Raw Data'!DI26,((Info!$M$1-1)*84),0))</f>
        <v>NA</v>
      </c>
      <c r="DJ26" t="str">
        <f ca="1">IF(OFFSET('Raw Data'!DJ26,((Info!$M$1-1)*84),0)="","NA",OFFSET('Raw Data'!DJ26,((Info!$M$1-1)*84),0))</f>
        <v>NA</v>
      </c>
      <c r="DK26" t="str">
        <f ca="1">IF(OFFSET('Raw Data'!DK26,((Info!$M$1-1)*84),0)="","NA",OFFSET('Raw Data'!DK26,((Info!$M$1-1)*84),0))</f>
        <v>NA</v>
      </c>
      <c r="DL26" t="str">
        <f ca="1">IF(OFFSET('Raw Data'!DL26,((Info!$M$1-1)*84),0)="","NA",OFFSET('Raw Data'!DL26,((Info!$M$1-1)*84),0))</f>
        <v>NA</v>
      </c>
      <c r="DM26" t="str">
        <f ca="1">IF(OFFSET('Raw Data'!DM26,((Info!$M$1-1)*84),0)="","NA",OFFSET('Raw Data'!DM26,((Info!$M$1-1)*84),0))</f>
        <v>NA</v>
      </c>
      <c r="DN26" t="str">
        <f ca="1">IF(OFFSET('Raw Data'!DN26,((Info!$M$1-1)*84),0)="","NA",OFFSET('Raw Data'!DN26,((Info!$M$1-1)*84),0))</f>
        <v>NA</v>
      </c>
      <c r="DO26" t="str">
        <f ca="1">IF(OFFSET('Raw Data'!DO26,((Info!$M$1-1)*84),0)="","NA",OFFSET('Raw Data'!DO26,((Info!$M$1-1)*84),0))</f>
        <v>NA</v>
      </c>
      <c r="DP26" t="str">
        <f ca="1">IF(OFFSET('Raw Data'!DP26,((Info!$M$1-1)*84),0)="","NA",OFFSET('Raw Data'!DP26,((Info!$M$1-1)*84),0))</f>
        <v>NA</v>
      </c>
      <c r="DQ26" t="str">
        <f ca="1">IF(OFFSET('Raw Data'!DQ26,((Info!$M$1-1)*84),0)="","NA",OFFSET('Raw Data'!DQ26,((Info!$M$1-1)*84),0))</f>
        <v>NA</v>
      </c>
      <c r="DR26" t="str">
        <f ca="1">IF(OFFSET('Raw Data'!DR26,((Info!$M$1-1)*84),0)="","NA",OFFSET('Raw Data'!DR26,((Info!$M$1-1)*84),0))</f>
        <v>NA</v>
      </c>
      <c r="DS26" t="str">
        <f ca="1">IF(OFFSET('Raw Data'!DS26,((Info!$M$1-1)*84),0)="","NA",OFFSET('Raw Data'!DS26,((Info!$M$1-1)*84),0))</f>
        <v>NA</v>
      </c>
      <c r="DT26" t="str">
        <f ca="1">IF(OFFSET('Raw Data'!DT26,((Info!$M$1-1)*84),0)="","NA",OFFSET('Raw Data'!DT26,((Info!$M$1-1)*84),0))</f>
        <v>NA</v>
      </c>
      <c r="DU26" t="str">
        <f ca="1">IF(OFFSET('Raw Data'!DU26,((Info!$M$1-1)*84),0)="","NA",OFFSET('Raw Data'!DU26,((Info!$M$1-1)*84),0))</f>
        <v>NA</v>
      </c>
      <c r="DV26" t="str">
        <f ca="1">IF(OFFSET('Raw Data'!DV26,((Info!$M$1-1)*84),0)="","NA",OFFSET('Raw Data'!DV26,((Info!$M$1-1)*84),0))</f>
        <v>NA</v>
      </c>
      <c r="DW26" t="str">
        <f ca="1">IF(OFFSET('Raw Data'!DW26,((Info!$M$1-1)*84),0)="","NA",OFFSET('Raw Data'!DW26,((Info!$M$1-1)*84),0))</f>
        <v>NA</v>
      </c>
      <c r="DX26" t="str">
        <f ca="1">IF(OFFSET('Raw Data'!DX26,((Info!$M$1-1)*84),0)="","NA",OFFSET('Raw Data'!DX26,((Info!$M$1-1)*84),0))</f>
        <v>NA</v>
      </c>
      <c r="DY26" t="str">
        <f ca="1">IF(OFFSET('Raw Data'!DY26,((Info!$M$1-1)*84),0)="","NA",OFFSET('Raw Data'!DY26,((Info!$M$1-1)*84),0))</f>
        <v>NA</v>
      </c>
      <c r="DZ26" t="str">
        <f ca="1">IF(OFFSET('Raw Data'!DZ26,((Info!$M$1-1)*84),0)="","NA",OFFSET('Raw Data'!DZ26,((Info!$M$1-1)*84),0))</f>
        <v>NA</v>
      </c>
      <c r="EA26" t="str">
        <f ca="1">IF(OFFSET('Raw Data'!EA26,((Info!$M$1-1)*84),0)="","NA",OFFSET('Raw Data'!EA26,((Info!$M$1-1)*84),0))</f>
        <v>NA</v>
      </c>
      <c r="EB26" t="str">
        <f ca="1">IF(OFFSET('Raw Data'!EB26,((Info!$M$1-1)*84),0)="","NA",OFFSET('Raw Data'!EB26,((Info!$M$1-1)*84),0))</f>
        <v>NA</v>
      </c>
      <c r="EC26" t="str">
        <f ca="1">IF(OFFSET('Raw Data'!EC26,((Info!$M$1-1)*84),0)="","NA",OFFSET('Raw Data'!EC26,((Info!$M$1-1)*84),0))</f>
        <v>NA</v>
      </c>
      <c r="ED26" t="str">
        <f ca="1">IF(OFFSET('Raw Data'!ED26,((Info!$M$1-1)*84),0)="","NA",OFFSET('Raw Data'!ED26,((Info!$M$1-1)*84),0))</f>
        <v>NA</v>
      </c>
      <c r="EE26" t="str">
        <f ca="1">IF(OFFSET('Raw Data'!EE26,((Info!$M$1-1)*84),0)="","NA",OFFSET('Raw Data'!EE26,((Info!$M$1-1)*84),0))</f>
        <v>NA</v>
      </c>
      <c r="EF26" t="str">
        <f ca="1">IF(OFFSET('Raw Data'!EF26,((Info!$M$1-1)*84),0)="","NA",OFFSET('Raw Data'!EF26,((Info!$M$1-1)*84),0))</f>
        <v>NA</v>
      </c>
      <c r="EG26" t="str">
        <f ca="1">IF(OFFSET('Raw Data'!EG26,((Info!$M$1-1)*84),0)="","NA",OFFSET('Raw Data'!EG26,((Info!$M$1-1)*84),0))</f>
        <v>NA</v>
      </c>
      <c r="EH26" t="str">
        <f ca="1">IF(OFFSET('Raw Data'!EH26,((Info!$M$1-1)*84),0)="","NA",OFFSET('Raw Data'!EH26,((Info!$M$1-1)*84),0))</f>
        <v>NA</v>
      </c>
      <c r="EI26" t="str">
        <f ca="1">IF(OFFSET('Raw Data'!EI26,((Info!$M$1-1)*84),0)="","NA",OFFSET('Raw Data'!EI26,((Info!$M$1-1)*84),0))</f>
        <v>NA</v>
      </c>
      <c r="EJ26" t="str">
        <f ca="1">IF(OFFSET('Raw Data'!EJ26,((Info!$M$1-1)*84),0)="","NA",OFFSET('Raw Data'!EJ26,((Info!$M$1-1)*84),0))</f>
        <v>NA</v>
      </c>
      <c r="EK26" t="str">
        <f ca="1">IF(OFFSET('Raw Data'!EK26,((Info!$M$1-1)*84),0)="","NA",OFFSET('Raw Data'!EK26,((Info!$M$1-1)*84),0))</f>
        <v>NA</v>
      </c>
      <c r="EL26" t="str">
        <f ca="1">IF(OFFSET('Raw Data'!EL26,((Info!$M$1-1)*84),0)="","NA",OFFSET('Raw Data'!EL26,((Info!$M$1-1)*84),0))</f>
        <v>NA</v>
      </c>
      <c r="EM26" t="str">
        <f ca="1">IF(OFFSET('Raw Data'!EM26,((Info!$M$1-1)*84),0)="","NA",OFFSET('Raw Data'!EM26,((Info!$M$1-1)*84),0))</f>
        <v>NA</v>
      </c>
      <c r="EN26" t="str">
        <f ca="1">IF(OFFSET('Raw Data'!EN26,((Info!$M$1-1)*84),0)="","NA",OFFSET('Raw Data'!EN26,((Info!$M$1-1)*84),0))</f>
        <v>NA</v>
      </c>
      <c r="EO26" t="str">
        <f ca="1">IF(OFFSET('Raw Data'!EO26,((Info!$M$1-1)*84),0)="","NA",OFFSET('Raw Data'!EO26,((Info!$M$1-1)*84),0))</f>
        <v>NA</v>
      </c>
      <c r="EP26" t="str">
        <f ca="1">IF(OFFSET('Raw Data'!EP26,((Info!$M$1-1)*84),0)="","NA",OFFSET('Raw Data'!EP26,((Info!$M$1-1)*84),0))</f>
        <v>NA</v>
      </c>
      <c r="EQ26" t="str">
        <f ca="1">IF(OFFSET('Raw Data'!EQ26,((Info!$M$1-1)*84),0)="","NA",OFFSET('Raw Data'!EQ26,((Info!$M$1-1)*84),0))</f>
        <v>NA</v>
      </c>
      <c r="ER26" t="str">
        <f ca="1">IF(OFFSET('Raw Data'!ER26,((Info!$M$1-1)*84),0)="","NA",OFFSET('Raw Data'!ER26,((Info!$M$1-1)*84),0))</f>
        <v>NA</v>
      </c>
      <c r="ES26" t="str">
        <f ca="1">IF(OFFSET('Raw Data'!ES26,((Info!$M$1-1)*84),0)="","NA",OFFSET('Raw Data'!ES26,((Info!$M$1-1)*84),0))</f>
        <v>NA</v>
      </c>
      <c r="ET26" t="str">
        <f ca="1">IF(OFFSET('Raw Data'!ET26,((Info!$M$1-1)*84),0)="","NA",OFFSET('Raw Data'!ET26,((Info!$M$1-1)*84),0))</f>
        <v>NA</v>
      </c>
      <c r="EU26" t="str">
        <f ca="1">IF(OFFSET('Raw Data'!EU26,((Info!$M$1-1)*84),0)="","NA",OFFSET('Raw Data'!EU26,((Info!$M$1-1)*84),0))</f>
        <v>NA</v>
      </c>
      <c r="EV26" t="str">
        <f ca="1">IF(OFFSET('Raw Data'!EV26,((Info!$M$1-1)*84),0)="","NA",OFFSET('Raw Data'!EV26,((Info!$M$1-1)*84),0))</f>
        <v>NA</v>
      </c>
      <c r="EW26" t="str">
        <f ca="1">IF(OFFSET('Raw Data'!EW26,((Info!$M$1-1)*84),0)="","NA",OFFSET('Raw Data'!EW26,((Info!$M$1-1)*84),0))</f>
        <v>NA</v>
      </c>
      <c r="EX26" t="str">
        <f ca="1">IF(OFFSET('Raw Data'!EX26,((Info!$M$1-1)*84),0)="","NA",OFFSET('Raw Data'!EX26,((Info!$M$1-1)*84),0))</f>
        <v>NA</v>
      </c>
      <c r="EY26" t="str">
        <f ca="1">IF(OFFSET('Raw Data'!EY26,((Info!$M$1-1)*84),0)="","NA",OFFSET('Raw Data'!EY26,((Info!$M$1-1)*84),0))</f>
        <v>NA</v>
      </c>
      <c r="EZ26" t="str">
        <f ca="1">IF(OFFSET('Raw Data'!EZ26,((Info!$M$1-1)*84),0)="","NA",OFFSET('Raw Data'!EZ26,((Info!$M$1-1)*84),0))</f>
        <v>NA</v>
      </c>
      <c r="FA26" t="str">
        <f ca="1">IF(OFFSET('Raw Data'!FA26,((Info!$M$1-1)*84),0)="","NA",OFFSET('Raw Data'!FA26,((Info!$M$1-1)*84),0))</f>
        <v>NA</v>
      </c>
      <c r="FB26" t="str">
        <f ca="1">IF(OFFSET('Raw Data'!FB26,((Info!$M$1-1)*84),0)="","NA",OFFSET('Raw Data'!FB26,((Info!$M$1-1)*84),0))</f>
        <v>NA</v>
      </c>
      <c r="FC26" t="str">
        <f ca="1">IF(OFFSET('Raw Data'!FC26,((Info!$M$1-1)*84),0)="","NA",OFFSET('Raw Data'!FC26,((Info!$M$1-1)*84),0))</f>
        <v>NA</v>
      </c>
      <c r="FD26" t="str">
        <f ca="1">IF(OFFSET('Raw Data'!FD26,((Info!$M$1-1)*84),0)="","NA",OFFSET('Raw Data'!FD26,((Info!$M$1-1)*84),0))</f>
        <v>NA</v>
      </c>
      <c r="FE26" t="str">
        <f ca="1">IF(OFFSET('Raw Data'!FE26,((Info!$M$1-1)*84),0)="","NA",OFFSET('Raw Data'!FE26,((Info!$M$1-1)*84),0))</f>
        <v>NA</v>
      </c>
      <c r="FF26" t="str">
        <f ca="1">IF(OFFSET('Raw Data'!FF26,((Info!$M$1-1)*84),0)="","NA",OFFSET('Raw Data'!FF26,((Info!$M$1-1)*84),0))</f>
        <v>NA</v>
      </c>
      <c r="FG26" t="str">
        <f ca="1">IF(OFFSET('Raw Data'!FG26,((Info!$M$1-1)*84),0)="","NA",OFFSET('Raw Data'!FG26,((Info!$M$1-1)*84),0))</f>
        <v>NA</v>
      </c>
      <c r="FH26" t="str">
        <f ca="1">IF(OFFSET('Raw Data'!FH26,((Info!$M$1-1)*84),0)="","NA",OFFSET('Raw Data'!FH26,((Info!$M$1-1)*84),0))</f>
        <v>NA</v>
      </c>
      <c r="FI26" t="str">
        <f ca="1">IF(OFFSET('Raw Data'!FI26,((Info!$M$1-1)*84),0)="","NA",OFFSET('Raw Data'!FI26,((Info!$M$1-1)*84),0))</f>
        <v>NA</v>
      </c>
      <c r="FJ26" t="str">
        <f ca="1">IF(OFFSET('Raw Data'!FJ26,((Info!$M$1-1)*84),0)="","NA",OFFSET('Raw Data'!FJ26,((Info!$M$1-1)*84),0))</f>
        <v>NA</v>
      </c>
      <c r="FK26" t="str">
        <f ca="1">IF(OFFSET('Raw Data'!FK26,((Info!$M$1-1)*84),0)="","NA",OFFSET('Raw Data'!FK26,((Info!$M$1-1)*84),0))</f>
        <v>NA</v>
      </c>
      <c r="FL26" t="str">
        <f ca="1">IF(OFFSET('Raw Data'!FL26,((Info!$M$1-1)*84),0)="","NA",OFFSET('Raw Data'!FL26,((Info!$M$1-1)*84),0))</f>
        <v>NA</v>
      </c>
      <c r="FM26" t="str">
        <f ca="1">IF(OFFSET('Raw Data'!FM26,((Info!$M$1-1)*84),0)="","NA",OFFSET('Raw Data'!FM26,((Info!$M$1-1)*84),0))</f>
        <v>NA</v>
      </c>
      <c r="FN26" t="str">
        <f ca="1">IF(OFFSET('Raw Data'!FN26,((Info!$M$1-1)*84),0)="","NA",OFFSET('Raw Data'!FN26,((Info!$M$1-1)*84),0))</f>
        <v>NA</v>
      </c>
      <c r="FO26" t="str">
        <f ca="1">IF(OFFSET('Raw Data'!FO26,((Info!$M$1-1)*84),0)="","NA",OFFSET('Raw Data'!FO26,((Info!$M$1-1)*84),0))</f>
        <v>NA</v>
      </c>
      <c r="FP26" t="str">
        <f ca="1">IF(OFFSET('Raw Data'!FP26,((Info!$M$1-1)*84),0)="","NA",OFFSET('Raw Data'!FP26,((Info!$M$1-1)*84),0))</f>
        <v>NA</v>
      </c>
      <c r="FQ26" t="str">
        <f ca="1">IF(OFFSET('Raw Data'!FQ26,((Info!$M$1-1)*84),0)="","NA",OFFSET('Raw Data'!FQ26,((Info!$M$1-1)*84),0))</f>
        <v>NA</v>
      </c>
      <c r="FR26" t="str">
        <f ca="1">IF(OFFSET('Raw Data'!FR26,((Info!$M$1-1)*84),0)="","NA",OFFSET('Raw Data'!FR26,((Info!$M$1-1)*84),0))</f>
        <v>NA</v>
      </c>
      <c r="FS26" t="str">
        <f ca="1">IF(OFFSET('Raw Data'!FS26,((Info!$M$1-1)*84),0)="","NA",OFFSET('Raw Data'!FS26,((Info!$M$1-1)*84),0))</f>
        <v>NA</v>
      </c>
      <c r="FT26" t="str">
        <f ca="1">IF(OFFSET('Raw Data'!FT26,((Info!$M$1-1)*84),0)="","NA",OFFSET('Raw Data'!FT26,((Info!$M$1-1)*84),0))</f>
        <v>NA</v>
      </c>
      <c r="FU26" t="str">
        <f ca="1">IF(OFFSET('Raw Data'!FU26,((Info!$M$1-1)*84),0)="","NA",OFFSET('Raw Data'!FU26,((Info!$M$1-1)*84),0))</f>
        <v>NA</v>
      </c>
      <c r="FV26" t="str">
        <f ca="1">IF(OFFSET('Raw Data'!FV26,((Info!$M$1-1)*84),0)="","NA",OFFSET('Raw Data'!FV26,((Info!$M$1-1)*84),0))</f>
        <v>NA</v>
      </c>
      <c r="FW26" t="str">
        <f ca="1">IF(OFFSET('Raw Data'!FW26,((Info!$M$1-1)*84),0)="","NA",OFFSET('Raw Data'!FW26,((Info!$M$1-1)*84),0))</f>
        <v>NA</v>
      </c>
      <c r="FX26" t="str">
        <f ca="1">IF(OFFSET('Raw Data'!FX26,((Info!$M$1-1)*84),0)="","NA",OFFSET('Raw Data'!FX26,((Info!$M$1-1)*84),0))</f>
        <v>NA</v>
      </c>
      <c r="FY26" t="str">
        <f ca="1">IF(OFFSET('Raw Data'!FY26,((Info!$M$1-1)*84),0)="","NA",OFFSET('Raw Data'!FY26,((Info!$M$1-1)*84),0))</f>
        <v>NA</v>
      </c>
      <c r="FZ26" t="str">
        <f ca="1">IF(OFFSET('Raw Data'!FZ26,((Info!$M$1-1)*84),0)="","NA",OFFSET('Raw Data'!FZ26,((Info!$M$1-1)*84),0))</f>
        <v>NA</v>
      </c>
      <c r="GA26" t="str">
        <f ca="1">IF(OFFSET('Raw Data'!GA26,((Info!$M$1-1)*84),0)="","NA",OFFSET('Raw Data'!GA26,((Info!$M$1-1)*84),0))</f>
        <v>NA</v>
      </c>
      <c r="GB26" t="str">
        <f ca="1">IF(OFFSET('Raw Data'!GB26,((Info!$M$1-1)*84),0)="","NA",OFFSET('Raw Data'!GB26,((Info!$M$1-1)*84),0))</f>
        <v>NA</v>
      </c>
      <c r="GC26" t="str">
        <f ca="1">IF(OFFSET('Raw Data'!GC26,((Info!$M$1-1)*84),0)="","NA",OFFSET('Raw Data'!GC26,((Info!$M$1-1)*84),0))</f>
        <v>NA</v>
      </c>
      <c r="GD26" t="str">
        <f ca="1">IF(OFFSET('Raw Data'!GD26,((Info!$M$1-1)*84),0)="","NA",OFFSET('Raw Data'!GD26,((Info!$M$1-1)*84),0))</f>
        <v>NA</v>
      </c>
      <c r="GE26" t="str">
        <f ca="1">IF(OFFSET('Raw Data'!GE26,((Info!$M$1-1)*84),0)="","NA",OFFSET('Raw Data'!GE26,((Info!$M$1-1)*84),0))</f>
        <v>NA</v>
      </c>
      <c r="GF26" t="str">
        <f ca="1">IF(OFFSET('Raw Data'!GF26,((Info!$M$1-1)*84),0)="","NA",OFFSET('Raw Data'!GF26,((Info!$M$1-1)*84),0))</f>
        <v>NA</v>
      </c>
      <c r="GG26" t="str">
        <f ca="1">IF(OFFSET('Raw Data'!GG26,((Info!$M$1-1)*84),0)="","NA",OFFSET('Raw Data'!GG26,((Info!$M$1-1)*84),0))</f>
        <v>NA</v>
      </c>
      <c r="GH26" t="str">
        <f ca="1">IF(OFFSET('Raw Data'!GH26,((Info!$M$1-1)*84),0)="","NA",OFFSET('Raw Data'!GH26,((Info!$M$1-1)*84),0))</f>
        <v>NA</v>
      </c>
      <c r="GI26" t="str">
        <f ca="1">IF(OFFSET('Raw Data'!GI26,((Info!$M$1-1)*84),0)="","NA",OFFSET('Raw Data'!GI26,((Info!$M$1-1)*84),0))</f>
        <v>NA</v>
      </c>
      <c r="GJ26" t="str">
        <f ca="1">IF(OFFSET('Raw Data'!GJ26,((Info!$M$1-1)*84),0)="","NA",OFFSET('Raw Data'!GJ26,((Info!$M$1-1)*84),0))</f>
        <v>NA</v>
      </c>
      <c r="GK26" t="str">
        <f ca="1">IF(OFFSET('Raw Data'!GK26,((Info!$M$1-1)*84),0)="","NA",OFFSET('Raw Data'!GK26,((Info!$M$1-1)*84),0))</f>
        <v>NA</v>
      </c>
    </row>
    <row r="27" spans="1:193">
      <c r="A27" t="str">
        <f ca="1">OFFSET('Raw Data'!A27,((Info!$M$1-1)*84),0)</f>
        <v>% Dol, Feat Only</v>
      </c>
      <c r="B27" t="str">
        <f ca="1">IF(OFFSET('Raw Data'!B27,((Info!$M$1-1)*84),0)="","NA",OFFSET('Raw Data'!B27,((Info!$M$1-1)*84),0))</f>
        <v>NA</v>
      </c>
      <c r="C27" t="str">
        <f ca="1">IF(OFFSET('Raw Data'!C27,((Info!$M$1-1)*84),0)="","NA",OFFSET('Raw Data'!C27,((Info!$M$1-1)*84),0))</f>
        <v>NA</v>
      </c>
      <c r="D27" t="str">
        <f ca="1">IF(OFFSET('Raw Data'!D27,((Info!$M$1-1)*84),0)="","NA",OFFSET('Raw Data'!D27,((Info!$M$1-1)*84),0))</f>
        <v>NA</v>
      </c>
      <c r="E27" t="str">
        <f ca="1">IF(OFFSET('Raw Data'!E27,((Info!$M$1-1)*84),0)="","NA",OFFSET('Raw Data'!E27,((Info!$M$1-1)*84),0))</f>
        <v>NA</v>
      </c>
      <c r="F27" t="str">
        <f ca="1">IF(OFFSET('Raw Data'!F27,((Info!$M$1-1)*84),0)="","NA",OFFSET('Raw Data'!F27,((Info!$M$1-1)*84),0))</f>
        <v>NA</v>
      </c>
      <c r="G27" t="str">
        <f ca="1">IF(OFFSET('Raw Data'!G27,((Info!$M$1-1)*84),0)="","NA",OFFSET('Raw Data'!G27,((Info!$M$1-1)*84),0))</f>
        <v>NA</v>
      </c>
      <c r="H27" t="str">
        <f ca="1">IF(OFFSET('Raw Data'!H27,((Info!$M$1-1)*84),0)="","NA",OFFSET('Raw Data'!H27,((Info!$M$1-1)*84),0))</f>
        <v>NA</v>
      </c>
      <c r="I27" t="str">
        <f ca="1">IF(OFFSET('Raw Data'!I27,((Info!$M$1-1)*84),0)="","NA",OFFSET('Raw Data'!I27,((Info!$M$1-1)*84),0))</f>
        <v>NA</v>
      </c>
      <c r="J27" t="str">
        <f ca="1">IF(OFFSET('Raw Data'!J27,((Info!$M$1-1)*84),0)="","NA",OFFSET('Raw Data'!J27,((Info!$M$1-1)*84),0))</f>
        <v>NA</v>
      </c>
      <c r="K27" t="str">
        <f ca="1">IF(OFFSET('Raw Data'!K27,((Info!$M$1-1)*84),0)="","NA",OFFSET('Raw Data'!K27,((Info!$M$1-1)*84),0))</f>
        <v>NA</v>
      </c>
      <c r="L27" t="str">
        <f ca="1">IF(OFFSET('Raw Data'!L27,((Info!$M$1-1)*84),0)="","NA",OFFSET('Raw Data'!L27,((Info!$M$1-1)*84),0))</f>
        <v>NA</v>
      </c>
      <c r="M27" t="str">
        <f ca="1">IF(OFFSET('Raw Data'!M27,((Info!$M$1-1)*84),0)="","NA",OFFSET('Raw Data'!M27,((Info!$M$1-1)*84),0))</f>
        <v>NA</v>
      </c>
      <c r="N27" t="str">
        <f ca="1">IF(OFFSET('Raw Data'!N27,((Info!$M$1-1)*84),0)="","NA",OFFSET('Raw Data'!N27,((Info!$M$1-1)*84),0))</f>
        <v>NA</v>
      </c>
      <c r="O27" t="str">
        <f ca="1">IF(OFFSET('Raw Data'!O27,((Info!$M$1-1)*84),0)="","NA",OFFSET('Raw Data'!O27,((Info!$M$1-1)*84),0))</f>
        <v>NA</v>
      </c>
      <c r="P27" t="str">
        <f ca="1">IF(OFFSET('Raw Data'!P27,((Info!$M$1-1)*84),0)="","NA",OFFSET('Raw Data'!P27,((Info!$M$1-1)*84),0))</f>
        <v>NA</v>
      </c>
      <c r="Q27" t="str">
        <f ca="1">IF(OFFSET('Raw Data'!Q27,((Info!$M$1-1)*84),0)="","NA",OFFSET('Raw Data'!Q27,((Info!$M$1-1)*84),0))</f>
        <v>NA</v>
      </c>
      <c r="R27" t="str">
        <f ca="1">IF(OFFSET('Raw Data'!R27,((Info!$M$1-1)*84),0)="","NA",OFFSET('Raw Data'!R27,((Info!$M$1-1)*84),0))</f>
        <v>NA</v>
      </c>
      <c r="S27" t="str">
        <f ca="1">IF(OFFSET('Raw Data'!S27,((Info!$M$1-1)*84),0)="","NA",OFFSET('Raw Data'!S27,((Info!$M$1-1)*84),0))</f>
        <v>NA</v>
      </c>
      <c r="T27" t="str">
        <f ca="1">IF(OFFSET('Raw Data'!T27,((Info!$M$1-1)*84),0)="","NA",OFFSET('Raw Data'!T27,((Info!$M$1-1)*84),0))</f>
        <v>NA</v>
      </c>
      <c r="U27" t="str">
        <f ca="1">IF(OFFSET('Raw Data'!U27,((Info!$M$1-1)*84),0)="","NA",OFFSET('Raw Data'!U27,((Info!$M$1-1)*84),0))</f>
        <v>NA</v>
      </c>
      <c r="V27" t="str">
        <f ca="1">IF(OFFSET('Raw Data'!V27,((Info!$M$1-1)*84),0)="","NA",OFFSET('Raw Data'!V27,((Info!$M$1-1)*84),0))</f>
        <v>NA</v>
      </c>
      <c r="W27" t="str">
        <f ca="1">IF(OFFSET('Raw Data'!W27,((Info!$M$1-1)*84),0)="","NA",OFFSET('Raw Data'!W27,((Info!$M$1-1)*84),0))</f>
        <v>NA</v>
      </c>
      <c r="X27" t="str">
        <f ca="1">IF(OFFSET('Raw Data'!X27,((Info!$M$1-1)*84),0)="","NA",OFFSET('Raw Data'!X27,((Info!$M$1-1)*84),0))</f>
        <v>NA</v>
      </c>
      <c r="Y27" t="str">
        <f ca="1">IF(OFFSET('Raw Data'!Y27,((Info!$M$1-1)*84),0)="","NA",OFFSET('Raw Data'!Y27,((Info!$M$1-1)*84),0))</f>
        <v>NA</v>
      </c>
      <c r="Z27" t="str">
        <f ca="1">IF(OFFSET('Raw Data'!Z27,((Info!$M$1-1)*84),0)="","NA",OFFSET('Raw Data'!Z27,((Info!$M$1-1)*84),0))</f>
        <v>NA</v>
      </c>
      <c r="AA27" t="str">
        <f ca="1">IF(OFFSET('Raw Data'!AA27,((Info!$M$1-1)*84),0)="","NA",OFFSET('Raw Data'!AA27,((Info!$M$1-1)*84),0))</f>
        <v>NA</v>
      </c>
      <c r="AB27" t="str">
        <f ca="1">IF(OFFSET('Raw Data'!AB27,((Info!$M$1-1)*84),0)="","NA",OFFSET('Raw Data'!AB27,((Info!$M$1-1)*84),0))</f>
        <v>NA</v>
      </c>
      <c r="AC27" t="str">
        <f ca="1">IF(OFFSET('Raw Data'!AC27,((Info!$M$1-1)*84),0)="","NA",OFFSET('Raw Data'!AC27,((Info!$M$1-1)*84),0))</f>
        <v>NA</v>
      </c>
      <c r="AD27" t="str">
        <f ca="1">IF(OFFSET('Raw Data'!AD27,((Info!$M$1-1)*84),0)="","NA",OFFSET('Raw Data'!AD27,((Info!$M$1-1)*84),0))</f>
        <v>NA</v>
      </c>
      <c r="AE27" t="str">
        <f ca="1">IF(OFFSET('Raw Data'!AE27,((Info!$M$1-1)*84),0)="","NA",OFFSET('Raw Data'!AE27,((Info!$M$1-1)*84),0))</f>
        <v>NA</v>
      </c>
      <c r="AF27" t="str">
        <f ca="1">IF(OFFSET('Raw Data'!AF27,((Info!$M$1-1)*84),0)="","NA",OFFSET('Raw Data'!AF27,((Info!$M$1-1)*84),0))</f>
        <v>NA</v>
      </c>
      <c r="AG27" t="str">
        <f ca="1">IF(OFFSET('Raw Data'!AG27,((Info!$M$1-1)*84),0)="","NA",OFFSET('Raw Data'!AG27,((Info!$M$1-1)*84),0))</f>
        <v>NA</v>
      </c>
      <c r="AH27" t="str">
        <f ca="1">IF(OFFSET('Raw Data'!AH27,((Info!$M$1-1)*84),0)="","NA",OFFSET('Raw Data'!AH27,((Info!$M$1-1)*84),0))</f>
        <v>NA</v>
      </c>
      <c r="AI27" t="str">
        <f ca="1">IF(OFFSET('Raw Data'!AI27,((Info!$M$1-1)*84),0)="","NA",OFFSET('Raw Data'!AI27,((Info!$M$1-1)*84),0))</f>
        <v>NA</v>
      </c>
      <c r="AJ27" t="str">
        <f ca="1">IF(OFFSET('Raw Data'!AJ27,((Info!$M$1-1)*84),0)="","NA",OFFSET('Raw Data'!AJ27,((Info!$M$1-1)*84),0))</f>
        <v>NA</v>
      </c>
      <c r="AK27" t="str">
        <f ca="1">IF(OFFSET('Raw Data'!AK27,((Info!$M$1-1)*84),0)="","NA",OFFSET('Raw Data'!AK27,((Info!$M$1-1)*84),0))</f>
        <v>NA</v>
      </c>
      <c r="AL27" t="str">
        <f ca="1">IF(OFFSET('Raw Data'!AL27,((Info!$M$1-1)*84),0)="","NA",OFFSET('Raw Data'!AL27,((Info!$M$1-1)*84),0))</f>
        <v>NA</v>
      </c>
      <c r="AM27" t="str">
        <f ca="1">IF(OFFSET('Raw Data'!AM27,((Info!$M$1-1)*84),0)="","NA",OFFSET('Raw Data'!AM27,((Info!$M$1-1)*84),0))</f>
        <v>NA</v>
      </c>
      <c r="AN27" t="str">
        <f ca="1">IF(OFFSET('Raw Data'!AN27,((Info!$M$1-1)*84),0)="","NA",OFFSET('Raw Data'!AN27,((Info!$M$1-1)*84),0))</f>
        <v>NA</v>
      </c>
      <c r="AO27" t="str">
        <f ca="1">IF(OFFSET('Raw Data'!AO27,((Info!$M$1-1)*84),0)="","NA",OFFSET('Raw Data'!AO27,((Info!$M$1-1)*84),0))</f>
        <v>NA</v>
      </c>
      <c r="AP27" t="str">
        <f ca="1">IF(OFFSET('Raw Data'!AP27,((Info!$M$1-1)*84),0)="","NA",OFFSET('Raw Data'!AP27,((Info!$M$1-1)*84),0))</f>
        <v>NA</v>
      </c>
      <c r="AQ27" t="str">
        <f ca="1">IF(OFFSET('Raw Data'!AQ27,((Info!$M$1-1)*84),0)="","NA",OFFSET('Raw Data'!AQ27,((Info!$M$1-1)*84),0))</f>
        <v>NA</v>
      </c>
      <c r="AR27" t="str">
        <f ca="1">IF(OFFSET('Raw Data'!AR27,((Info!$M$1-1)*84),0)="","NA",OFFSET('Raw Data'!AR27,((Info!$M$1-1)*84),0))</f>
        <v>NA</v>
      </c>
      <c r="AS27" t="str">
        <f ca="1">IF(OFFSET('Raw Data'!AS27,((Info!$M$1-1)*84),0)="","NA",OFFSET('Raw Data'!AS27,((Info!$M$1-1)*84),0))</f>
        <v>NA</v>
      </c>
      <c r="AT27" t="str">
        <f ca="1">IF(OFFSET('Raw Data'!AT27,((Info!$M$1-1)*84),0)="","NA",OFFSET('Raw Data'!AT27,((Info!$M$1-1)*84),0))</f>
        <v>NA</v>
      </c>
      <c r="AU27" t="str">
        <f ca="1">IF(OFFSET('Raw Data'!AU27,((Info!$M$1-1)*84),0)="","NA",OFFSET('Raw Data'!AU27,((Info!$M$1-1)*84),0))</f>
        <v>NA</v>
      </c>
      <c r="AV27" t="str">
        <f ca="1">IF(OFFSET('Raw Data'!AV27,((Info!$M$1-1)*84),0)="","NA",OFFSET('Raw Data'!AV27,((Info!$M$1-1)*84),0))</f>
        <v>NA</v>
      </c>
      <c r="AW27" t="str">
        <f ca="1">IF(OFFSET('Raw Data'!AW27,((Info!$M$1-1)*84),0)="","NA",OFFSET('Raw Data'!AW27,((Info!$M$1-1)*84),0))</f>
        <v>NA</v>
      </c>
      <c r="AX27" t="str">
        <f ca="1">IF(OFFSET('Raw Data'!AX27,((Info!$M$1-1)*84),0)="","NA",OFFSET('Raw Data'!AX27,((Info!$M$1-1)*84),0))</f>
        <v>NA</v>
      </c>
      <c r="AY27" t="str">
        <f ca="1">IF(OFFSET('Raw Data'!AY27,((Info!$M$1-1)*84),0)="","NA",OFFSET('Raw Data'!AY27,((Info!$M$1-1)*84),0))</f>
        <v>NA</v>
      </c>
      <c r="AZ27" t="str">
        <f ca="1">IF(OFFSET('Raw Data'!AZ27,((Info!$M$1-1)*84),0)="","NA",OFFSET('Raw Data'!AZ27,((Info!$M$1-1)*84),0))</f>
        <v>NA</v>
      </c>
      <c r="BA27" t="str">
        <f ca="1">IF(OFFSET('Raw Data'!BA27,((Info!$M$1-1)*84),0)="","NA",OFFSET('Raw Data'!BA27,((Info!$M$1-1)*84),0))</f>
        <v>NA</v>
      </c>
      <c r="BB27" t="str">
        <f ca="1">IF(OFFSET('Raw Data'!BB27,((Info!$M$1-1)*84),0)="","NA",OFFSET('Raw Data'!BB27,((Info!$M$1-1)*84),0))</f>
        <v>NA</v>
      </c>
      <c r="BC27" t="str">
        <f ca="1">IF(OFFSET('Raw Data'!BC27,((Info!$M$1-1)*84),0)="","NA",OFFSET('Raw Data'!BC27,((Info!$M$1-1)*84),0))</f>
        <v>NA</v>
      </c>
      <c r="BD27" t="str">
        <f ca="1">IF(OFFSET('Raw Data'!BD27,((Info!$M$1-1)*84),0)="","NA",OFFSET('Raw Data'!BD27,((Info!$M$1-1)*84),0))</f>
        <v>NA</v>
      </c>
      <c r="BE27" t="str">
        <f ca="1">IF(OFFSET('Raw Data'!BE27,((Info!$M$1-1)*84),0)="","NA",OFFSET('Raw Data'!BE27,((Info!$M$1-1)*84),0))</f>
        <v>NA</v>
      </c>
      <c r="BF27" t="str">
        <f ca="1">IF(OFFSET('Raw Data'!BF27,((Info!$M$1-1)*84),0)="","NA",OFFSET('Raw Data'!BF27,((Info!$M$1-1)*84),0))</f>
        <v>NA</v>
      </c>
      <c r="BG27" t="str">
        <f ca="1">IF(OFFSET('Raw Data'!BG27,((Info!$M$1-1)*84),0)="","NA",OFFSET('Raw Data'!BG27,((Info!$M$1-1)*84),0))</f>
        <v>NA</v>
      </c>
      <c r="BH27" t="str">
        <f ca="1">IF(OFFSET('Raw Data'!BH27,((Info!$M$1-1)*84),0)="","NA",OFFSET('Raw Data'!BH27,((Info!$M$1-1)*84),0))</f>
        <v>NA</v>
      </c>
      <c r="BI27" t="str">
        <f ca="1">IF(OFFSET('Raw Data'!BI27,((Info!$M$1-1)*84),0)="","NA",OFFSET('Raw Data'!BI27,((Info!$M$1-1)*84),0))</f>
        <v>NA</v>
      </c>
      <c r="BJ27" t="str">
        <f ca="1">IF(OFFSET('Raw Data'!BJ27,((Info!$M$1-1)*84),0)="","NA",OFFSET('Raw Data'!BJ27,((Info!$M$1-1)*84),0))</f>
        <v>NA</v>
      </c>
      <c r="BK27" t="str">
        <f ca="1">IF(OFFSET('Raw Data'!BK27,((Info!$M$1-1)*84),0)="","NA",OFFSET('Raw Data'!BK27,((Info!$M$1-1)*84),0))</f>
        <v>NA</v>
      </c>
      <c r="BL27" t="str">
        <f ca="1">IF(OFFSET('Raw Data'!BL27,((Info!$M$1-1)*84),0)="","NA",OFFSET('Raw Data'!BL27,((Info!$M$1-1)*84),0))</f>
        <v>NA</v>
      </c>
      <c r="BM27" t="str">
        <f ca="1">IF(OFFSET('Raw Data'!BM27,((Info!$M$1-1)*84),0)="","NA",OFFSET('Raw Data'!BM27,((Info!$M$1-1)*84),0))</f>
        <v>NA</v>
      </c>
      <c r="BN27" t="str">
        <f ca="1">IF(OFFSET('Raw Data'!BN27,((Info!$M$1-1)*84),0)="","NA",OFFSET('Raw Data'!BN27,((Info!$M$1-1)*84),0))</f>
        <v>NA</v>
      </c>
      <c r="BO27" t="str">
        <f ca="1">IF(OFFSET('Raw Data'!BO27,((Info!$M$1-1)*84),0)="","NA",OFFSET('Raw Data'!BO27,((Info!$M$1-1)*84),0))</f>
        <v>NA</v>
      </c>
      <c r="BP27" t="str">
        <f ca="1">IF(OFFSET('Raw Data'!BP27,((Info!$M$1-1)*84),0)="","NA",OFFSET('Raw Data'!BP27,((Info!$M$1-1)*84),0))</f>
        <v>NA</v>
      </c>
      <c r="BQ27" t="str">
        <f ca="1">IF(OFFSET('Raw Data'!BQ27,((Info!$M$1-1)*84),0)="","NA",OFFSET('Raw Data'!BQ27,((Info!$M$1-1)*84),0))</f>
        <v>NA</v>
      </c>
      <c r="BR27" t="str">
        <f ca="1">IF(OFFSET('Raw Data'!BR27,((Info!$M$1-1)*84),0)="","NA",OFFSET('Raw Data'!BR27,((Info!$M$1-1)*84),0))</f>
        <v>NA</v>
      </c>
      <c r="BS27" t="str">
        <f ca="1">IF(OFFSET('Raw Data'!BS27,((Info!$M$1-1)*84),0)="","NA",OFFSET('Raw Data'!BS27,((Info!$M$1-1)*84),0))</f>
        <v>NA</v>
      </c>
      <c r="BT27" t="str">
        <f ca="1">IF(OFFSET('Raw Data'!BT27,((Info!$M$1-1)*84),0)="","NA",OFFSET('Raw Data'!BT27,((Info!$M$1-1)*84),0))</f>
        <v>NA</v>
      </c>
      <c r="BU27" t="str">
        <f ca="1">IF(OFFSET('Raw Data'!BU27,((Info!$M$1-1)*84),0)="","NA",OFFSET('Raw Data'!BU27,((Info!$M$1-1)*84),0))</f>
        <v>NA</v>
      </c>
      <c r="BV27" t="str">
        <f ca="1">IF(OFFSET('Raw Data'!BV27,((Info!$M$1-1)*84),0)="","NA",OFFSET('Raw Data'!BV27,((Info!$M$1-1)*84),0))</f>
        <v>NA</v>
      </c>
      <c r="BW27" t="str">
        <f ca="1">IF(OFFSET('Raw Data'!BW27,((Info!$M$1-1)*84),0)="","NA",OFFSET('Raw Data'!BW27,((Info!$M$1-1)*84),0))</f>
        <v>NA</v>
      </c>
      <c r="BX27" t="str">
        <f ca="1">IF(OFFSET('Raw Data'!BX27,((Info!$M$1-1)*84),0)="","NA",OFFSET('Raw Data'!BX27,((Info!$M$1-1)*84),0))</f>
        <v>NA</v>
      </c>
      <c r="BY27" t="str">
        <f ca="1">IF(OFFSET('Raw Data'!BY27,((Info!$M$1-1)*84),0)="","NA",OFFSET('Raw Data'!BY27,((Info!$M$1-1)*84),0))</f>
        <v>NA</v>
      </c>
      <c r="BZ27" t="str">
        <f ca="1">IF(OFFSET('Raw Data'!BZ27,((Info!$M$1-1)*84),0)="","NA",OFFSET('Raw Data'!BZ27,((Info!$M$1-1)*84),0))</f>
        <v>NA</v>
      </c>
      <c r="CA27" t="str">
        <f ca="1">IF(OFFSET('Raw Data'!CA27,((Info!$M$1-1)*84),0)="","NA",OFFSET('Raw Data'!CA27,((Info!$M$1-1)*84),0))</f>
        <v>NA</v>
      </c>
      <c r="CB27" t="str">
        <f ca="1">IF(OFFSET('Raw Data'!CB27,((Info!$M$1-1)*84),0)="","NA",OFFSET('Raw Data'!CB27,((Info!$M$1-1)*84),0))</f>
        <v>NA</v>
      </c>
      <c r="CC27" t="str">
        <f ca="1">IF(OFFSET('Raw Data'!CC27,((Info!$M$1-1)*84),0)="","NA",OFFSET('Raw Data'!CC27,((Info!$M$1-1)*84),0))</f>
        <v>NA</v>
      </c>
      <c r="CD27" t="str">
        <f ca="1">IF(OFFSET('Raw Data'!CD27,((Info!$M$1-1)*84),0)="","NA",OFFSET('Raw Data'!CD27,((Info!$M$1-1)*84),0))</f>
        <v>NA</v>
      </c>
      <c r="CE27" t="str">
        <f ca="1">IF(OFFSET('Raw Data'!CE27,((Info!$M$1-1)*84),0)="","NA",OFFSET('Raw Data'!CE27,((Info!$M$1-1)*84),0))</f>
        <v>NA</v>
      </c>
      <c r="CF27" t="str">
        <f ca="1">IF(OFFSET('Raw Data'!CF27,((Info!$M$1-1)*84),0)="","NA",OFFSET('Raw Data'!CF27,((Info!$M$1-1)*84),0))</f>
        <v>NA</v>
      </c>
      <c r="CG27" t="str">
        <f ca="1">IF(OFFSET('Raw Data'!CG27,((Info!$M$1-1)*84),0)="","NA",OFFSET('Raw Data'!CG27,((Info!$M$1-1)*84),0))</f>
        <v>NA</v>
      </c>
      <c r="CH27" t="str">
        <f ca="1">IF(OFFSET('Raw Data'!CH27,((Info!$M$1-1)*84),0)="","NA",OFFSET('Raw Data'!CH27,((Info!$M$1-1)*84),0))</f>
        <v>NA</v>
      </c>
      <c r="CI27" t="str">
        <f ca="1">IF(OFFSET('Raw Data'!CI27,((Info!$M$1-1)*84),0)="","NA",OFFSET('Raw Data'!CI27,((Info!$M$1-1)*84),0))</f>
        <v>NA</v>
      </c>
      <c r="CJ27" t="str">
        <f ca="1">IF(OFFSET('Raw Data'!CJ27,((Info!$M$1-1)*84),0)="","NA",OFFSET('Raw Data'!CJ27,((Info!$M$1-1)*84),0))</f>
        <v>NA</v>
      </c>
      <c r="CK27" t="str">
        <f ca="1">IF(OFFSET('Raw Data'!CK27,((Info!$M$1-1)*84),0)="","NA",OFFSET('Raw Data'!CK27,((Info!$M$1-1)*84),0))</f>
        <v>NA</v>
      </c>
      <c r="CL27" t="str">
        <f ca="1">IF(OFFSET('Raw Data'!CL27,((Info!$M$1-1)*84),0)="","NA",OFFSET('Raw Data'!CL27,((Info!$M$1-1)*84),0))</f>
        <v>NA</v>
      </c>
      <c r="CM27" t="str">
        <f ca="1">IF(OFFSET('Raw Data'!CM27,((Info!$M$1-1)*84),0)="","NA",OFFSET('Raw Data'!CM27,((Info!$M$1-1)*84),0))</f>
        <v>NA</v>
      </c>
      <c r="CN27" t="str">
        <f ca="1">IF(OFFSET('Raw Data'!CN27,((Info!$M$1-1)*84),0)="","NA",OFFSET('Raw Data'!CN27,((Info!$M$1-1)*84),0))</f>
        <v>NA</v>
      </c>
      <c r="CO27" t="str">
        <f ca="1">IF(OFFSET('Raw Data'!CO27,((Info!$M$1-1)*84),0)="","NA",OFFSET('Raw Data'!CO27,((Info!$M$1-1)*84),0))</f>
        <v>NA</v>
      </c>
      <c r="CP27" t="str">
        <f ca="1">IF(OFFSET('Raw Data'!CP27,((Info!$M$1-1)*84),0)="","NA",OFFSET('Raw Data'!CP27,((Info!$M$1-1)*84),0))</f>
        <v>NA</v>
      </c>
      <c r="CQ27" t="str">
        <f ca="1">IF(OFFSET('Raw Data'!CQ27,((Info!$M$1-1)*84),0)="","NA",OFFSET('Raw Data'!CQ27,((Info!$M$1-1)*84),0))</f>
        <v>NA</v>
      </c>
      <c r="CR27" t="str">
        <f ca="1">IF(OFFSET('Raw Data'!CR27,((Info!$M$1-1)*84),0)="","NA",OFFSET('Raw Data'!CR27,((Info!$M$1-1)*84),0))</f>
        <v>NA</v>
      </c>
      <c r="CS27" t="str">
        <f ca="1">IF(OFFSET('Raw Data'!CS27,((Info!$M$1-1)*84),0)="","NA",OFFSET('Raw Data'!CS27,((Info!$M$1-1)*84),0))</f>
        <v>NA</v>
      </c>
      <c r="CT27" t="str">
        <f ca="1">IF(OFFSET('Raw Data'!CT27,((Info!$M$1-1)*84),0)="","NA",OFFSET('Raw Data'!CT27,((Info!$M$1-1)*84),0))</f>
        <v>NA</v>
      </c>
      <c r="CU27" t="str">
        <f ca="1">IF(OFFSET('Raw Data'!CU27,((Info!$M$1-1)*84),0)="","NA",OFFSET('Raw Data'!CU27,((Info!$M$1-1)*84),0))</f>
        <v>NA</v>
      </c>
      <c r="CV27" t="str">
        <f ca="1">IF(OFFSET('Raw Data'!CV27,((Info!$M$1-1)*84),0)="","NA",OFFSET('Raw Data'!CV27,((Info!$M$1-1)*84),0))</f>
        <v>NA</v>
      </c>
      <c r="CW27" t="str">
        <f ca="1">IF(OFFSET('Raw Data'!CW27,((Info!$M$1-1)*84),0)="","NA",OFFSET('Raw Data'!CW27,((Info!$M$1-1)*84),0))</f>
        <v>NA</v>
      </c>
      <c r="CX27" t="str">
        <f ca="1">IF(OFFSET('Raw Data'!CX27,((Info!$M$1-1)*84),0)="","NA",OFFSET('Raw Data'!CX27,((Info!$M$1-1)*84),0))</f>
        <v>NA</v>
      </c>
      <c r="CY27" t="str">
        <f ca="1">IF(OFFSET('Raw Data'!CY27,((Info!$M$1-1)*84),0)="","NA",OFFSET('Raw Data'!CY27,((Info!$M$1-1)*84),0))</f>
        <v>NA</v>
      </c>
      <c r="CZ27" t="str">
        <f ca="1">IF(OFFSET('Raw Data'!CZ27,((Info!$M$1-1)*84),0)="","NA",OFFSET('Raw Data'!CZ27,((Info!$M$1-1)*84),0))</f>
        <v>NA</v>
      </c>
      <c r="DA27" t="str">
        <f ca="1">IF(OFFSET('Raw Data'!DA27,((Info!$M$1-1)*84),0)="","NA",OFFSET('Raw Data'!DA27,((Info!$M$1-1)*84),0))</f>
        <v>NA</v>
      </c>
      <c r="DB27" t="str">
        <f ca="1">IF(OFFSET('Raw Data'!DB27,((Info!$M$1-1)*84),0)="","NA",OFFSET('Raw Data'!DB27,((Info!$M$1-1)*84),0))</f>
        <v>NA</v>
      </c>
      <c r="DC27" t="str">
        <f ca="1">IF(OFFSET('Raw Data'!DC27,((Info!$M$1-1)*84),0)="","NA",OFFSET('Raw Data'!DC27,((Info!$M$1-1)*84),0))</f>
        <v>NA</v>
      </c>
      <c r="DD27" t="str">
        <f ca="1">IF(OFFSET('Raw Data'!DD27,((Info!$M$1-1)*84),0)="","NA",OFFSET('Raw Data'!DD27,((Info!$M$1-1)*84),0))</f>
        <v>NA</v>
      </c>
      <c r="DE27" t="str">
        <f ca="1">IF(OFFSET('Raw Data'!DE27,((Info!$M$1-1)*84),0)="","NA",OFFSET('Raw Data'!DE27,((Info!$M$1-1)*84),0))</f>
        <v>NA</v>
      </c>
      <c r="DF27" t="str">
        <f ca="1">IF(OFFSET('Raw Data'!DF27,((Info!$M$1-1)*84),0)="","NA",OFFSET('Raw Data'!DF27,((Info!$M$1-1)*84),0))</f>
        <v>NA</v>
      </c>
      <c r="DG27" t="str">
        <f ca="1">IF(OFFSET('Raw Data'!DG27,((Info!$M$1-1)*84),0)="","NA",OFFSET('Raw Data'!DG27,((Info!$M$1-1)*84),0))</f>
        <v>NA</v>
      </c>
      <c r="DH27" t="str">
        <f ca="1">IF(OFFSET('Raw Data'!DH27,((Info!$M$1-1)*84),0)="","NA",OFFSET('Raw Data'!DH27,((Info!$M$1-1)*84),0))</f>
        <v>NA</v>
      </c>
      <c r="DI27" t="str">
        <f ca="1">IF(OFFSET('Raw Data'!DI27,((Info!$M$1-1)*84),0)="","NA",OFFSET('Raw Data'!DI27,((Info!$M$1-1)*84),0))</f>
        <v>NA</v>
      </c>
      <c r="DJ27" t="str">
        <f ca="1">IF(OFFSET('Raw Data'!DJ27,((Info!$M$1-1)*84),0)="","NA",OFFSET('Raw Data'!DJ27,((Info!$M$1-1)*84),0))</f>
        <v>NA</v>
      </c>
      <c r="DK27" t="str">
        <f ca="1">IF(OFFSET('Raw Data'!DK27,((Info!$M$1-1)*84),0)="","NA",OFFSET('Raw Data'!DK27,((Info!$M$1-1)*84),0))</f>
        <v>NA</v>
      </c>
      <c r="DL27" t="str">
        <f ca="1">IF(OFFSET('Raw Data'!DL27,((Info!$M$1-1)*84),0)="","NA",OFFSET('Raw Data'!DL27,((Info!$M$1-1)*84),0))</f>
        <v>NA</v>
      </c>
      <c r="DM27" t="str">
        <f ca="1">IF(OFFSET('Raw Data'!DM27,((Info!$M$1-1)*84),0)="","NA",OFFSET('Raw Data'!DM27,((Info!$M$1-1)*84),0))</f>
        <v>NA</v>
      </c>
      <c r="DN27" t="str">
        <f ca="1">IF(OFFSET('Raw Data'!DN27,((Info!$M$1-1)*84),0)="","NA",OFFSET('Raw Data'!DN27,((Info!$M$1-1)*84),0))</f>
        <v>NA</v>
      </c>
      <c r="DO27" t="str">
        <f ca="1">IF(OFFSET('Raw Data'!DO27,((Info!$M$1-1)*84),0)="","NA",OFFSET('Raw Data'!DO27,((Info!$M$1-1)*84),0))</f>
        <v>NA</v>
      </c>
      <c r="DP27" t="str">
        <f ca="1">IF(OFFSET('Raw Data'!DP27,((Info!$M$1-1)*84),0)="","NA",OFFSET('Raw Data'!DP27,((Info!$M$1-1)*84),0))</f>
        <v>NA</v>
      </c>
      <c r="DQ27" t="str">
        <f ca="1">IF(OFFSET('Raw Data'!DQ27,((Info!$M$1-1)*84),0)="","NA",OFFSET('Raw Data'!DQ27,((Info!$M$1-1)*84),0))</f>
        <v>NA</v>
      </c>
      <c r="DR27" t="str">
        <f ca="1">IF(OFFSET('Raw Data'!DR27,((Info!$M$1-1)*84),0)="","NA",OFFSET('Raw Data'!DR27,((Info!$M$1-1)*84),0))</f>
        <v>NA</v>
      </c>
      <c r="DS27" t="str">
        <f ca="1">IF(OFFSET('Raw Data'!DS27,((Info!$M$1-1)*84),0)="","NA",OFFSET('Raw Data'!DS27,((Info!$M$1-1)*84),0))</f>
        <v>NA</v>
      </c>
      <c r="DT27" t="str">
        <f ca="1">IF(OFFSET('Raw Data'!DT27,((Info!$M$1-1)*84),0)="","NA",OFFSET('Raw Data'!DT27,((Info!$M$1-1)*84),0))</f>
        <v>NA</v>
      </c>
      <c r="DU27" t="str">
        <f ca="1">IF(OFFSET('Raw Data'!DU27,((Info!$M$1-1)*84),0)="","NA",OFFSET('Raw Data'!DU27,((Info!$M$1-1)*84),0))</f>
        <v>NA</v>
      </c>
      <c r="DV27" t="str">
        <f ca="1">IF(OFFSET('Raw Data'!DV27,((Info!$M$1-1)*84),0)="","NA",OFFSET('Raw Data'!DV27,((Info!$M$1-1)*84),0))</f>
        <v>NA</v>
      </c>
      <c r="DW27" t="str">
        <f ca="1">IF(OFFSET('Raw Data'!DW27,((Info!$M$1-1)*84),0)="","NA",OFFSET('Raw Data'!DW27,((Info!$M$1-1)*84),0))</f>
        <v>NA</v>
      </c>
      <c r="DX27" t="str">
        <f ca="1">IF(OFFSET('Raw Data'!DX27,((Info!$M$1-1)*84),0)="","NA",OFFSET('Raw Data'!DX27,((Info!$M$1-1)*84),0))</f>
        <v>NA</v>
      </c>
      <c r="DY27" t="str">
        <f ca="1">IF(OFFSET('Raw Data'!DY27,((Info!$M$1-1)*84),0)="","NA",OFFSET('Raw Data'!DY27,((Info!$M$1-1)*84),0))</f>
        <v>NA</v>
      </c>
      <c r="DZ27" t="str">
        <f ca="1">IF(OFFSET('Raw Data'!DZ27,((Info!$M$1-1)*84),0)="","NA",OFFSET('Raw Data'!DZ27,((Info!$M$1-1)*84),0))</f>
        <v>NA</v>
      </c>
      <c r="EA27" t="str">
        <f ca="1">IF(OFFSET('Raw Data'!EA27,((Info!$M$1-1)*84),0)="","NA",OFFSET('Raw Data'!EA27,((Info!$M$1-1)*84),0))</f>
        <v>NA</v>
      </c>
      <c r="EB27" t="str">
        <f ca="1">IF(OFFSET('Raw Data'!EB27,((Info!$M$1-1)*84),0)="","NA",OFFSET('Raw Data'!EB27,((Info!$M$1-1)*84),0))</f>
        <v>NA</v>
      </c>
      <c r="EC27" t="str">
        <f ca="1">IF(OFFSET('Raw Data'!EC27,((Info!$M$1-1)*84),0)="","NA",OFFSET('Raw Data'!EC27,((Info!$M$1-1)*84),0))</f>
        <v>NA</v>
      </c>
      <c r="ED27" t="str">
        <f ca="1">IF(OFFSET('Raw Data'!ED27,((Info!$M$1-1)*84),0)="","NA",OFFSET('Raw Data'!ED27,((Info!$M$1-1)*84),0))</f>
        <v>NA</v>
      </c>
      <c r="EE27" t="str">
        <f ca="1">IF(OFFSET('Raw Data'!EE27,((Info!$M$1-1)*84),0)="","NA",OFFSET('Raw Data'!EE27,((Info!$M$1-1)*84),0))</f>
        <v>NA</v>
      </c>
      <c r="EF27" t="str">
        <f ca="1">IF(OFFSET('Raw Data'!EF27,((Info!$M$1-1)*84),0)="","NA",OFFSET('Raw Data'!EF27,((Info!$M$1-1)*84),0))</f>
        <v>NA</v>
      </c>
      <c r="EG27" t="str">
        <f ca="1">IF(OFFSET('Raw Data'!EG27,((Info!$M$1-1)*84),0)="","NA",OFFSET('Raw Data'!EG27,((Info!$M$1-1)*84),0))</f>
        <v>NA</v>
      </c>
      <c r="EH27" t="str">
        <f ca="1">IF(OFFSET('Raw Data'!EH27,((Info!$M$1-1)*84),0)="","NA",OFFSET('Raw Data'!EH27,((Info!$M$1-1)*84),0))</f>
        <v>NA</v>
      </c>
      <c r="EI27" t="str">
        <f ca="1">IF(OFFSET('Raw Data'!EI27,((Info!$M$1-1)*84),0)="","NA",OFFSET('Raw Data'!EI27,((Info!$M$1-1)*84),0))</f>
        <v>NA</v>
      </c>
      <c r="EJ27" t="str">
        <f ca="1">IF(OFFSET('Raw Data'!EJ27,((Info!$M$1-1)*84),0)="","NA",OFFSET('Raw Data'!EJ27,((Info!$M$1-1)*84),0))</f>
        <v>NA</v>
      </c>
      <c r="EK27" t="str">
        <f ca="1">IF(OFFSET('Raw Data'!EK27,((Info!$M$1-1)*84),0)="","NA",OFFSET('Raw Data'!EK27,((Info!$M$1-1)*84),0))</f>
        <v>NA</v>
      </c>
      <c r="EL27" t="str">
        <f ca="1">IF(OFFSET('Raw Data'!EL27,((Info!$M$1-1)*84),0)="","NA",OFFSET('Raw Data'!EL27,((Info!$M$1-1)*84),0))</f>
        <v>NA</v>
      </c>
      <c r="EM27" t="str">
        <f ca="1">IF(OFFSET('Raw Data'!EM27,((Info!$M$1-1)*84),0)="","NA",OFFSET('Raw Data'!EM27,((Info!$M$1-1)*84),0))</f>
        <v>NA</v>
      </c>
      <c r="EN27" t="str">
        <f ca="1">IF(OFFSET('Raw Data'!EN27,((Info!$M$1-1)*84),0)="","NA",OFFSET('Raw Data'!EN27,((Info!$M$1-1)*84),0))</f>
        <v>NA</v>
      </c>
      <c r="EO27" t="str">
        <f ca="1">IF(OFFSET('Raw Data'!EO27,((Info!$M$1-1)*84),0)="","NA",OFFSET('Raw Data'!EO27,((Info!$M$1-1)*84),0))</f>
        <v>NA</v>
      </c>
      <c r="EP27" t="str">
        <f ca="1">IF(OFFSET('Raw Data'!EP27,((Info!$M$1-1)*84),0)="","NA",OFFSET('Raw Data'!EP27,((Info!$M$1-1)*84),0))</f>
        <v>NA</v>
      </c>
      <c r="EQ27" t="str">
        <f ca="1">IF(OFFSET('Raw Data'!EQ27,((Info!$M$1-1)*84),0)="","NA",OFFSET('Raw Data'!EQ27,((Info!$M$1-1)*84),0))</f>
        <v>NA</v>
      </c>
      <c r="ER27" t="str">
        <f ca="1">IF(OFFSET('Raw Data'!ER27,((Info!$M$1-1)*84),0)="","NA",OFFSET('Raw Data'!ER27,((Info!$M$1-1)*84),0))</f>
        <v>NA</v>
      </c>
      <c r="ES27" t="str">
        <f ca="1">IF(OFFSET('Raw Data'!ES27,((Info!$M$1-1)*84),0)="","NA",OFFSET('Raw Data'!ES27,((Info!$M$1-1)*84),0))</f>
        <v>NA</v>
      </c>
      <c r="ET27" t="str">
        <f ca="1">IF(OFFSET('Raw Data'!ET27,((Info!$M$1-1)*84),0)="","NA",OFFSET('Raw Data'!ET27,((Info!$M$1-1)*84),0))</f>
        <v>NA</v>
      </c>
      <c r="EU27" t="str">
        <f ca="1">IF(OFFSET('Raw Data'!EU27,((Info!$M$1-1)*84),0)="","NA",OFFSET('Raw Data'!EU27,((Info!$M$1-1)*84),0))</f>
        <v>NA</v>
      </c>
      <c r="EV27" t="str">
        <f ca="1">IF(OFFSET('Raw Data'!EV27,((Info!$M$1-1)*84),0)="","NA",OFFSET('Raw Data'!EV27,((Info!$M$1-1)*84),0))</f>
        <v>NA</v>
      </c>
      <c r="EW27" t="str">
        <f ca="1">IF(OFFSET('Raw Data'!EW27,((Info!$M$1-1)*84),0)="","NA",OFFSET('Raw Data'!EW27,((Info!$M$1-1)*84),0))</f>
        <v>NA</v>
      </c>
      <c r="EX27" t="str">
        <f ca="1">IF(OFFSET('Raw Data'!EX27,((Info!$M$1-1)*84),0)="","NA",OFFSET('Raw Data'!EX27,((Info!$M$1-1)*84),0))</f>
        <v>NA</v>
      </c>
      <c r="EY27" t="str">
        <f ca="1">IF(OFFSET('Raw Data'!EY27,((Info!$M$1-1)*84),0)="","NA",OFFSET('Raw Data'!EY27,((Info!$M$1-1)*84),0))</f>
        <v>NA</v>
      </c>
      <c r="EZ27" t="str">
        <f ca="1">IF(OFFSET('Raw Data'!EZ27,((Info!$M$1-1)*84),0)="","NA",OFFSET('Raw Data'!EZ27,((Info!$M$1-1)*84),0))</f>
        <v>NA</v>
      </c>
      <c r="FA27" t="str">
        <f ca="1">IF(OFFSET('Raw Data'!FA27,((Info!$M$1-1)*84),0)="","NA",OFFSET('Raw Data'!FA27,((Info!$M$1-1)*84),0))</f>
        <v>NA</v>
      </c>
      <c r="FB27" t="str">
        <f ca="1">IF(OFFSET('Raw Data'!FB27,((Info!$M$1-1)*84),0)="","NA",OFFSET('Raw Data'!FB27,((Info!$M$1-1)*84),0))</f>
        <v>NA</v>
      </c>
      <c r="FC27" t="str">
        <f ca="1">IF(OFFSET('Raw Data'!FC27,((Info!$M$1-1)*84),0)="","NA",OFFSET('Raw Data'!FC27,((Info!$M$1-1)*84),0))</f>
        <v>NA</v>
      </c>
      <c r="FD27" t="str">
        <f ca="1">IF(OFFSET('Raw Data'!FD27,((Info!$M$1-1)*84),0)="","NA",OFFSET('Raw Data'!FD27,((Info!$M$1-1)*84),0))</f>
        <v>NA</v>
      </c>
      <c r="FE27" t="str">
        <f ca="1">IF(OFFSET('Raw Data'!FE27,((Info!$M$1-1)*84),0)="","NA",OFFSET('Raw Data'!FE27,((Info!$M$1-1)*84),0))</f>
        <v>NA</v>
      </c>
      <c r="FF27" t="str">
        <f ca="1">IF(OFFSET('Raw Data'!FF27,((Info!$M$1-1)*84),0)="","NA",OFFSET('Raw Data'!FF27,((Info!$M$1-1)*84),0))</f>
        <v>NA</v>
      </c>
      <c r="FG27" t="str">
        <f ca="1">IF(OFFSET('Raw Data'!FG27,((Info!$M$1-1)*84),0)="","NA",OFFSET('Raw Data'!FG27,((Info!$M$1-1)*84),0))</f>
        <v>NA</v>
      </c>
      <c r="FH27" t="str">
        <f ca="1">IF(OFFSET('Raw Data'!FH27,((Info!$M$1-1)*84),0)="","NA",OFFSET('Raw Data'!FH27,((Info!$M$1-1)*84),0))</f>
        <v>NA</v>
      </c>
      <c r="FI27" t="str">
        <f ca="1">IF(OFFSET('Raw Data'!FI27,((Info!$M$1-1)*84),0)="","NA",OFFSET('Raw Data'!FI27,((Info!$M$1-1)*84),0))</f>
        <v>NA</v>
      </c>
      <c r="FJ27" t="str">
        <f ca="1">IF(OFFSET('Raw Data'!FJ27,((Info!$M$1-1)*84),0)="","NA",OFFSET('Raw Data'!FJ27,((Info!$M$1-1)*84),0))</f>
        <v>NA</v>
      </c>
      <c r="FK27" t="str">
        <f ca="1">IF(OFFSET('Raw Data'!FK27,((Info!$M$1-1)*84),0)="","NA",OFFSET('Raw Data'!FK27,((Info!$M$1-1)*84),0))</f>
        <v>NA</v>
      </c>
      <c r="FL27" t="str">
        <f ca="1">IF(OFFSET('Raw Data'!FL27,((Info!$M$1-1)*84),0)="","NA",OFFSET('Raw Data'!FL27,((Info!$M$1-1)*84),0))</f>
        <v>NA</v>
      </c>
      <c r="FM27" t="str">
        <f ca="1">IF(OFFSET('Raw Data'!FM27,((Info!$M$1-1)*84),0)="","NA",OFFSET('Raw Data'!FM27,((Info!$M$1-1)*84),0))</f>
        <v>NA</v>
      </c>
      <c r="FN27" t="str">
        <f ca="1">IF(OFFSET('Raw Data'!FN27,((Info!$M$1-1)*84),0)="","NA",OFFSET('Raw Data'!FN27,((Info!$M$1-1)*84),0))</f>
        <v>NA</v>
      </c>
      <c r="FO27" t="str">
        <f ca="1">IF(OFFSET('Raw Data'!FO27,((Info!$M$1-1)*84),0)="","NA",OFFSET('Raw Data'!FO27,((Info!$M$1-1)*84),0))</f>
        <v>NA</v>
      </c>
      <c r="FP27" t="str">
        <f ca="1">IF(OFFSET('Raw Data'!FP27,((Info!$M$1-1)*84),0)="","NA",OFFSET('Raw Data'!FP27,((Info!$M$1-1)*84),0))</f>
        <v>NA</v>
      </c>
      <c r="FQ27" t="str">
        <f ca="1">IF(OFFSET('Raw Data'!FQ27,((Info!$M$1-1)*84),0)="","NA",OFFSET('Raw Data'!FQ27,((Info!$M$1-1)*84),0))</f>
        <v>NA</v>
      </c>
      <c r="FR27" t="str">
        <f ca="1">IF(OFFSET('Raw Data'!FR27,((Info!$M$1-1)*84),0)="","NA",OFFSET('Raw Data'!FR27,((Info!$M$1-1)*84),0))</f>
        <v>NA</v>
      </c>
      <c r="FS27" t="str">
        <f ca="1">IF(OFFSET('Raw Data'!FS27,((Info!$M$1-1)*84),0)="","NA",OFFSET('Raw Data'!FS27,((Info!$M$1-1)*84),0))</f>
        <v>NA</v>
      </c>
      <c r="FT27" t="str">
        <f ca="1">IF(OFFSET('Raw Data'!FT27,((Info!$M$1-1)*84),0)="","NA",OFFSET('Raw Data'!FT27,((Info!$M$1-1)*84),0))</f>
        <v>NA</v>
      </c>
      <c r="FU27" t="str">
        <f ca="1">IF(OFFSET('Raw Data'!FU27,((Info!$M$1-1)*84),0)="","NA",OFFSET('Raw Data'!FU27,((Info!$M$1-1)*84),0))</f>
        <v>NA</v>
      </c>
      <c r="FV27" t="str">
        <f ca="1">IF(OFFSET('Raw Data'!FV27,((Info!$M$1-1)*84),0)="","NA",OFFSET('Raw Data'!FV27,((Info!$M$1-1)*84),0))</f>
        <v>NA</v>
      </c>
      <c r="FW27" t="str">
        <f ca="1">IF(OFFSET('Raw Data'!FW27,((Info!$M$1-1)*84),0)="","NA",OFFSET('Raw Data'!FW27,((Info!$M$1-1)*84),0))</f>
        <v>NA</v>
      </c>
      <c r="FX27" t="str">
        <f ca="1">IF(OFFSET('Raw Data'!FX27,((Info!$M$1-1)*84),0)="","NA",OFFSET('Raw Data'!FX27,((Info!$M$1-1)*84),0))</f>
        <v>NA</v>
      </c>
      <c r="FY27" t="str">
        <f ca="1">IF(OFFSET('Raw Data'!FY27,((Info!$M$1-1)*84),0)="","NA",OFFSET('Raw Data'!FY27,((Info!$M$1-1)*84),0))</f>
        <v>NA</v>
      </c>
      <c r="FZ27" t="str">
        <f ca="1">IF(OFFSET('Raw Data'!FZ27,((Info!$M$1-1)*84),0)="","NA",OFFSET('Raw Data'!FZ27,((Info!$M$1-1)*84),0))</f>
        <v>NA</v>
      </c>
      <c r="GA27" t="str">
        <f ca="1">IF(OFFSET('Raw Data'!GA27,((Info!$M$1-1)*84),0)="","NA",OFFSET('Raw Data'!GA27,((Info!$M$1-1)*84),0))</f>
        <v>NA</v>
      </c>
      <c r="GB27" t="str">
        <f ca="1">IF(OFFSET('Raw Data'!GB27,((Info!$M$1-1)*84),0)="","NA",OFFSET('Raw Data'!GB27,((Info!$M$1-1)*84),0))</f>
        <v>NA</v>
      </c>
      <c r="GC27" t="str">
        <f ca="1">IF(OFFSET('Raw Data'!GC27,((Info!$M$1-1)*84),0)="","NA",OFFSET('Raw Data'!GC27,((Info!$M$1-1)*84),0))</f>
        <v>NA</v>
      </c>
      <c r="GD27" t="str">
        <f ca="1">IF(OFFSET('Raw Data'!GD27,((Info!$M$1-1)*84),0)="","NA",OFFSET('Raw Data'!GD27,((Info!$M$1-1)*84),0))</f>
        <v>NA</v>
      </c>
      <c r="GE27" t="str">
        <f ca="1">IF(OFFSET('Raw Data'!GE27,((Info!$M$1-1)*84),0)="","NA",OFFSET('Raw Data'!GE27,((Info!$M$1-1)*84),0))</f>
        <v>NA</v>
      </c>
      <c r="GF27" t="str">
        <f ca="1">IF(OFFSET('Raw Data'!GF27,((Info!$M$1-1)*84),0)="","NA",OFFSET('Raw Data'!GF27,((Info!$M$1-1)*84),0))</f>
        <v>NA</v>
      </c>
      <c r="GG27" t="str">
        <f ca="1">IF(OFFSET('Raw Data'!GG27,((Info!$M$1-1)*84),0)="","NA",OFFSET('Raw Data'!GG27,((Info!$M$1-1)*84),0))</f>
        <v>NA</v>
      </c>
      <c r="GH27" t="str">
        <f ca="1">IF(OFFSET('Raw Data'!GH27,((Info!$M$1-1)*84),0)="","NA",OFFSET('Raw Data'!GH27,((Info!$M$1-1)*84),0))</f>
        <v>NA</v>
      </c>
      <c r="GI27" t="str">
        <f ca="1">IF(OFFSET('Raw Data'!GI27,((Info!$M$1-1)*84),0)="","NA",OFFSET('Raw Data'!GI27,((Info!$M$1-1)*84),0))</f>
        <v>NA</v>
      </c>
      <c r="GJ27" t="str">
        <f ca="1">IF(OFFSET('Raw Data'!GJ27,((Info!$M$1-1)*84),0)="","NA",OFFSET('Raw Data'!GJ27,((Info!$M$1-1)*84),0))</f>
        <v>NA</v>
      </c>
      <c r="GK27" t="str">
        <f ca="1">IF(OFFSET('Raw Data'!GK27,((Info!$M$1-1)*84),0)="","NA",OFFSET('Raw Data'!GK27,((Info!$M$1-1)*84),0))</f>
        <v>NA</v>
      </c>
    </row>
    <row r="28" spans="1:193">
      <c r="A28" t="str">
        <f ca="1">OFFSET('Raw Data'!A28,((Info!$M$1-1)*84),0)</f>
        <v>% Dol, Prc Redn Only</v>
      </c>
      <c r="B28" t="str">
        <f ca="1">IF(OFFSET('Raw Data'!B28,((Info!$M$1-1)*84),0)="","NA",OFFSET('Raw Data'!B28,((Info!$M$1-1)*84),0))</f>
        <v>NA</v>
      </c>
      <c r="C28" t="str">
        <f ca="1">IF(OFFSET('Raw Data'!C28,((Info!$M$1-1)*84),0)="","NA",OFFSET('Raw Data'!C28,((Info!$M$1-1)*84),0))</f>
        <v>NA</v>
      </c>
      <c r="D28" t="str">
        <f ca="1">IF(OFFSET('Raw Data'!D28,((Info!$M$1-1)*84),0)="","NA",OFFSET('Raw Data'!D28,((Info!$M$1-1)*84),0))</f>
        <v>NA</v>
      </c>
      <c r="E28" t="str">
        <f ca="1">IF(OFFSET('Raw Data'!E28,((Info!$M$1-1)*84),0)="","NA",OFFSET('Raw Data'!E28,((Info!$M$1-1)*84),0))</f>
        <v>NA</v>
      </c>
      <c r="F28" t="str">
        <f ca="1">IF(OFFSET('Raw Data'!F28,((Info!$M$1-1)*84),0)="","NA",OFFSET('Raw Data'!F28,((Info!$M$1-1)*84),0))</f>
        <v>NA</v>
      </c>
      <c r="G28" t="str">
        <f ca="1">IF(OFFSET('Raw Data'!G28,((Info!$M$1-1)*84),0)="","NA",OFFSET('Raw Data'!G28,((Info!$M$1-1)*84),0))</f>
        <v>NA</v>
      </c>
      <c r="H28" t="str">
        <f ca="1">IF(OFFSET('Raw Data'!H28,((Info!$M$1-1)*84),0)="","NA",OFFSET('Raw Data'!H28,((Info!$M$1-1)*84),0))</f>
        <v>NA</v>
      </c>
      <c r="I28" t="str">
        <f ca="1">IF(OFFSET('Raw Data'!I28,((Info!$M$1-1)*84),0)="","NA",OFFSET('Raw Data'!I28,((Info!$M$1-1)*84),0))</f>
        <v>NA</v>
      </c>
      <c r="J28" t="str">
        <f ca="1">IF(OFFSET('Raw Data'!J28,((Info!$M$1-1)*84),0)="","NA",OFFSET('Raw Data'!J28,((Info!$M$1-1)*84),0))</f>
        <v>NA</v>
      </c>
      <c r="K28" t="str">
        <f ca="1">IF(OFFSET('Raw Data'!K28,((Info!$M$1-1)*84),0)="","NA",OFFSET('Raw Data'!K28,((Info!$M$1-1)*84),0))</f>
        <v>NA</v>
      </c>
      <c r="L28" t="str">
        <f ca="1">IF(OFFSET('Raw Data'!L28,((Info!$M$1-1)*84),0)="","NA",OFFSET('Raw Data'!L28,((Info!$M$1-1)*84),0))</f>
        <v>NA</v>
      </c>
      <c r="M28" t="str">
        <f ca="1">IF(OFFSET('Raw Data'!M28,((Info!$M$1-1)*84),0)="","NA",OFFSET('Raw Data'!M28,((Info!$M$1-1)*84),0))</f>
        <v>NA</v>
      </c>
      <c r="N28" t="str">
        <f ca="1">IF(OFFSET('Raw Data'!N28,((Info!$M$1-1)*84),0)="","NA",OFFSET('Raw Data'!N28,((Info!$M$1-1)*84),0))</f>
        <v>NA</v>
      </c>
      <c r="O28" t="str">
        <f ca="1">IF(OFFSET('Raw Data'!O28,((Info!$M$1-1)*84),0)="","NA",OFFSET('Raw Data'!O28,((Info!$M$1-1)*84),0))</f>
        <v>NA</v>
      </c>
      <c r="P28" t="str">
        <f ca="1">IF(OFFSET('Raw Data'!P28,((Info!$M$1-1)*84),0)="","NA",OFFSET('Raw Data'!P28,((Info!$M$1-1)*84),0))</f>
        <v>NA</v>
      </c>
      <c r="Q28" t="str">
        <f ca="1">IF(OFFSET('Raw Data'!Q28,((Info!$M$1-1)*84),0)="","NA",OFFSET('Raw Data'!Q28,((Info!$M$1-1)*84),0))</f>
        <v>NA</v>
      </c>
      <c r="R28" t="str">
        <f ca="1">IF(OFFSET('Raw Data'!R28,((Info!$M$1-1)*84),0)="","NA",OFFSET('Raw Data'!R28,((Info!$M$1-1)*84),0))</f>
        <v>NA</v>
      </c>
      <c r="S28" t="str">
        <f ca="1">IF(OFFSET('Raw Data'!S28,((Info!$M$1-1)*84),0)="","NA",OFFSET('Raw Data'!S28,((Info!$M$1-1)*84),0))</f>
        <v>NA</v>
      </c>
      <c r="T28" t="str">
        <f ca="1">IF(OFFSET('Raw Data'!T28,((Info!$M$1-1)*84),0)="","NA",OFFSET('Raw Data'!T28,((Info!$M$1-1)*84),0))</f>
        <v>NA</v>
      </c>
      <c r="U28" t="str">
        <f ca="1">IF(OFFSET('Raw Data'!U28,((Info!$M$1-1)*84),0)="","NA",OFFSET('Raw Data'!U28,((Info!$M$1-1)*84),0))</f>
        <v>NA</v>
      </c>
      <c r="V28" t="str">
        <f ca="1">IF(OFFSET('Raw Data'!V28,((Info!$M$1-1)*84),0)="","NA",OFFSET('Raw Data'!V28,((Info!$M$1-1)*84),0))</f>
        <v>NA</v>
      </c>
      <c r="W28" t="str">
        <f ca="1">IF(OFFSET('Raw Data'!W28,((Info!$M$1-1)*84),0)="","NA",OFFSET('Raw Data'!W28,((Info!$M$1-1)*84),0))</f>
        <v>NA</v>
      </c>
      <c r="X28" t="str">
        <f ca="1">IF(OFFSET('Raw Data'!X28,((Info!$M$1-1)*84),0)="","NA",OFFSET('Raw Data'!X28,((Info!$M$1-1)*84),0))</f>
        <v>NA</v>
      </c>
      <c r="Y28" t="str">
        <f ca="1">IF(OFFSET('Raw Data'!Y28,((Info!$M$1-1)*84),0)="","NA",OFFSET('Raw Data'!Y28,((Info!$M$1-1)*84),0))</f>
        <v>NA</v>
      </c>
      <c r="Z28" t="str">
        <f ca="1">IF(OFFSET('Raw Data'!Z28,((Info!$M$1-1)*84),0)="","NA",OFFSET('Raw Data'!Z28,((Info!$M$1-1)*84),0))</f>
        <v>NA</v>
      </c>
      <c r="AA28" t="str">
        <f ca="1">IF(OFFSET('Raw Data'!AA28,((Info!$M$1-1)*84),0)="","NA",OFFSET('Raw Data'!AA28,((Info!$M$1-1)*84),0))</f>
        <v>NA</v>
      </c>
      <c r="AB28" t="str">
        <f ca="1">IF(OFFSET('Raw Data'!AB28,((Info!$M$1-1)*84),0)="","NA",OFFSET('Raw Data'!AB28,((Info!$M$1-1)*84),0))</f>
        <v>NA</v>
      </c>
      <c r="AC28" t="str">
        <f ca="1">IF(OFFSET('Raw Data'!AC28,((Info!$M$1-1)*84),0)="","NA",OFFSET('Raw Data'!AC28,((Info!$M$1-1)*84),0))</f>
        <v>NA</v>
      </c>
      <c r="AD28" t="str">
        <f ca="1">IF(OFFSET('Raw Data'!AD28,((Info!$M$1-1)*84),0)="","NA",OFFSET('Raw Data'!AD28,((Info!$M$1-1)*84),0))</f>
        <v>NA</v>
      </c>
      <c r="AE28" t="str">
        <f ca="1">IF(OFFSET('Raw Data'!AE28,((Info!$M$1-1)*84),0)="","NA",OFFSET('Raw Data'!AE28,((Info!$M$1-1)*84),0))</f>
        <v>NA</v>
      </c>
      <c r="AF28" t="str">
        <f ca="1">IF(OFFSET('Raw Data'!AF28,((Info!$M$1-1)*84),0)="","NA",OFFSET('Raw Data'!AF28,((Info!$M$1-1)*84),0))</f>
        <v>NA</v>
      </c>
      <c r="AG28" t="str">
        <f ca="1">IF(OFFSET('Raw Data'!AG28,((Info!$M$1-1)*84),0)="","NA",OFFSET('Raw Data'!AG28,((Info!$M$1-1)*84),0))</f>
        <v>NA</v>
      </c>
      <c r="AH28" t="str">
        <f ca="1">IF(OFFSET('Raw Data'!AH28,((Info!$M$1-1)*84),0)="","NA",OFFSET('Raw Data'!AH28,((Info!$M$1-1)*84),0))</f>
        <v>NA</v>
      </c>
      <c r="AI28" t="str">
        <f ca="1">IF(OFFSET('Raw Data'!AI28,((Info!$M$1-1)*84),0)="","NA",OFFSET('Raw Data'!AI28,((Info!$M$1-1)*84),0))</f>
        <v>NA</v>
      </c>
      <c r="AJ28" t="str">
        <f ca="1">IF(OFFSET('Raw Data'!AJ28,((Info!$M$1-1)*84),0)="","NA",OFFSET('Raw Data'!AJ28,((Info!$M$1-1)*84),0))</f>
        <v>NA</v>
      </c>
      <c r="AK28" t="str">
        <f ca="1">IF(OFFSET('Raw Data'!AK28,((Info!$M$1-1)*84),0)="","NA",OFFSET('Raw Data'!AK28,((Info!$M$1-1)*84),0))</f>
        <v>NA</v>
      </c>
      <c r="AL28" t="str">
        <f ca="1">IF(OFFSET('Raw Data'!AL28,((Info!$M$1-1)*84),0)="","NA",OFFSET('Raw Data'!AL28,((Info!$M$1-1)*84),0))</f>
        <v>NA</v>
      </c>
      <c r="AM28" t="str">
        <f ca="1">IF(OFFSET('Raw Data'!AM28,((Info!$M$1-1)*84),0)="","NA",OFFSET('Raw Data'!AM28,((Info!$M$1-1)*84),0))</f>
        <v>NA</v>
      </c>
      <c r="AN28" t="str">
        <f ca="1">IF(OFFSET('Raw Data'!AN28,((Info!$M$1-1)*84),0)="","NA",OFFSET('Raw Data'!AN28,((Info!$M$1-1)*84),0))</f>
        <v>NA</v>
      </c>
      <c r="AO28" t="str">
        <f ca="1">IF(OFFSET('Raw Data'!AO28,((Info!$M$1-1)*84),0)="","NA",OFFSET('Raw Data'!AO28,((Info!$M$1-1)*84),0))</f>
        <v>NA</v>
      </c>
      <c r="AP28" t="str">
        <f ca="1">IF(OFFSET('Raw Data'!AP28,((Info!$M$1-1)*84),0)="","NA",OFFSET('Raw Data'!AP28,((Info!$M$1-1)*84),0))</f>
        <v>NA</v>
      </c>
      <c r="AQ28" t="str">
        <f ca="1">IF(OFFSET('Raw Data'!AQ28,((Info!$M$1-1)*84),0)="","NA",OFFSET('Raw Data'!AQ28,((Info!$M$1-1)*84),0))</f>
        <v>NA</v>
      </c>
      <c r="AR28" t="str">
        <f ca="1">IF(OFFSET('Raw Data'!AR28,((Info!$M$1-1)*84),0)="","NA",OFFSET('Raw Data'!AR28,((Info!$M$1-1)*84),0))</f>
        <v>NA</v>
      </c>
      <c r="AS28" t="str">
        <f ca="1">IF(OFFSET('Raw Data'!AS28,((Info!$M$1-1)*84),0)="","NA",OFFSET('Raw Data'!AS28,((Info!$M$1-1)*84),0))</f>
        <v>NA</v>
      </c>
      <c r="AT28" t="str">
        <f ca="1">IF(OFFSET('Raw Data'!AT28,((Info!$M$1-1)*84),0)="","NA",OFFSET('Raw Data'!AT28,((Info!$M$1-1)*84),0))</f>
        <v>NA</v>
      </c>
      <c r="AU28" t="str">
        <f ca="1">IF(OFFSET('Raw Data'!AU28,((Info!$M$1-1)*84),0)="","NA",OFFSET('Raw Data'!AU28,((Info!$M$1-1)*84),0))</f>
        <v>NA</v>
      </c>
      <c r="AV28" t="str">
        <f ca="1">IF(OFFSET('Raw Data'!AV28,((Info!$M$1-1)*84),0)="","NA",OFFSET('Raw Data'!AV28,((Info!$M$1-1)*84),0))</f>
        <v>NA</v>
      </c>
      <c r="AW28" t="str">
        <f ca="1">IF(OFFSET('Raw Data'!AW28,((Info!$M$1-1)*84),0)="","NA",OFFSET('Raw Data'!AW28,((Info!$M$1-1)*84),0))</f>
        <v>NA</v>
      </c>
      <c r="AX28" t="str">
        <f ca="1">IF(OFFSET('Raw Data'!AX28,((Info!$M$1-1)*84),0)="","NA",OFFSET('Raw Data'!AX28,((Info!$M$1-1)*84),0))</f>
        <v>NA</v>
      </c>
      <c r="AY28" t="str">
        <f ca="1">IF(OFFSET('Raw Data'!AY28,((Info!$M$1-1)*84),0)="","NA",OFFSET('Raw Data'!AY28,((Info!$M$1-1)*84),0))</f>
        <v>NA</v>
      </c>
      <c r="AZ28" t="str">
        <f ca="1">IF(OFFSET('Raw Data'!AZ28,((Info!$M$1-1)*84),0)="","NA",OFFSET('Raw Data'!AZ28,((Info!$M$1-1)*84),0))</f>
        <v>NA</v>
      </c>
      <c r="BA28" t="str">
        <f ca="1">IF(OFFSET('Raw Data'!BA28,((Info!$M$1-1)*84),0)="","NA",OFFSET('Raw Data'!BA28,((Info!$M$1-1)*84),0))</f>
        <v>NA</v>
      </c>
      <c r="BB28" t="str">
        <f ca="1">IF(OFFSET('Raw Data'!BB28,((Info!$M$1-1)*84),0)="","NA",OFFSET('Raw Data'!BB28,((Info!$M$1-1)*84),0))</f>
        <v>NA</v>
      </c>
      <c r="BC28" t="str">
        <f ca="1">IF(OFFSET('Raw Data'!BC28,((Info!$M$1-1)*84),0)="","NA",OFFSET('Raw Data'!BC28,((Info!$M$1-1)*84),0))</f>
        <v>NA</v>
      </c>
      <c r="BD28" t="str">
        <f ca="1">IF(OFFSET('Raw Data'!BD28,((Info!$M$1-1)*84),0)="","NA",OFFSET('Raw Data'!BD28,((Info!$M$1-1)*84),0))</f>
        <v>NA</v>
      </c>
      <c r="BE28" t="str">
        <f ca="1">IF(OFFSET('Raw Data'!BE28,((Info!$M$1-1)*84),0)="","NA",OFFSET('Raw Data'!BE28,((Info!$M$1-1)*84),0))</f>
        <v>NA</v>
      </c>
      <c r="BF28" t="str">
        <f ca="1">IF(OFFSET('Raw Data'!BF28,((Info!$M$1-1)*84),0)="","NA",OFFSET('Raw Data'!BF28,((Info!$M$1-1)*84),0))</f>
        <v>NA</v>
      </c>
      <c r="BG28" t="str">
        <f ca="1">IF(OFFSET('Raw Data'!BG28,((Info!$M$1-1)*84),0)="","NA",OFFSET('Raw Data'!BG28,((Info!$M$1-1)*84),0))</f>
        <v>NA</v>
      </c>
      <c r="BH28" t="str">
        <f ca="1">IF(OFFSET('Raw Data'!BH28,((Info!$M$1-1)*84),0)="","NA",OFFSET('Raw Data'!BH28,((Info!$M$1-1)*84),0))</f>
        <v>NA</v>
      </c>
      <c r="BI28" t="str">
        <f ca="1">IF(OFFSET('Raw Data'!BI28,((Info!$M$1-1)*84),0)="","NA",OFFSET('Raw Data'!BI28,((Info!$M$1-1)*84),0))</f>
        <v>NA</v>
      </c>
      <c r="BJ28" t="str">
        <f ca="1">IF(OFFSET('Raw Data'!BJ28,((Info!$M$1-1)*84),0)="","NA",OFFSET('Raw Data'!BJ28,((Info!$M$1-1)*84),0))</f>
        <v>NA</v>
      </c>
      <c r="BK28" t="str">
        <f ca="1">IF(OFFSET('Raw Data'!BK28,((Info!$M$1-1)*84),0)="","NA",OFFSET('Raw Data'!BK28,((Info!$M$1-1)*84),0))</f>
        <v>NA</v>
      </c>
      <c r="BL28" t="str">
        <f ca="1">IF(OFFSET('Raw Data'!BL28,((Info!$M$1-1)*84),0)="","NA",OFFSET('Raw Data'!BL28,((Info!$M$1-1)*84),0))</f>
        <v>NA</v>
      </c>
      <c r="BM28" t="str">
        <f ca="1">IF(OFFSET('Raw Data'!BM28,((Info!$M$1-1)*84),0)="","NA",OFFSET('Raw Data'!BM28,((Info!$M$1-1)*84),0))</f>
        <v>NA</v>
      </c>
      <c r="BN28" t="str">
        <f ca="1">IF(OFFSET('Raw Data'!BN28,((Info!$M$1-1)*84),0)="","NA",OFFSET('Raw Data'!BN28,((Info!$M$1-1)*84),0))</f>
        <v>NA</v>
      </c>
      <c r="BO28" t="str">
        <f ca="1">IF(OFFSET('Raw Data'!BO28,((Info!$M$1-1)*84),0)="","NA",OFFSET('Raw Data'!BO28,((Info!$M$1-1)*84),0))</f>
        <v>NA</v>
      </c>
      <c r="BP28" t="str">
        <f ca="1">IF(OFFSET('Raw Data'!BP28,((Info!$M$1-1)*84),0)="","NA",OFFSET('Raw Data'!BP28,((Info!$M$1-1)*84),0))</f>
        <v>NA</v>
      </c>
      <c r="BQ28" t="str">
        <f ca="1">IF(OFFSET('Raw Data'!BQ28,((Info!$M$1-1)*84),0)="","NA",OFFSET('Raw Data'!BQ28,((Info!$M$1-1)*84),0))</f>
        <v>NA</v>
      </c>
      <c r="BR28" t="str">
        <f ca="1">IF(OFFSET('Raw Data'!BR28,((Info!$M$1-1)*84),0)="","NA",OFFSET('Raw Data'!BR28,((Info!$M$1-1)*84),0))</f>
        <v>NA</v>
      </c>
      <c r="BS28" t="str">
        <f ca="1">IF(OFFSET('Raw Data'!BS28,((Info!$M$1-1)*84),0)="","NA",OFFSET('Raw Data'!BS28,((Info!$M$1-1)*84),0))</f>
        <v>NA</v>
      </c>
      <c r="BT28" t="str">
        <f ca="1">IF(OFFSET('Raw Data'!BT28,((Info!$M$1-1)*84),0)="","NA",OFFSET('Raw Data'!BT28,((Info!$M$1-1)*84),0))</f>
        <v>NA</v>
      </c>
      <c r="BU28" t="str">
        <f ca="1">IF(OFFSET('Raw Data'!BU28,((Info!$M$1-1)*84),0)="","NA",OFFSET('Raw Data'!BU28,((Info!$M$1-1)*84),0))</f>
        <v>NA</v>
      </c>
      <c r="BV28" t="str">
        <f ca="1">IF(OFFSET('Raw Data'!BV28,((Info!$M$1-1)*84),0)="","NA",OFFSET('Raw Data'!BV28,((Info!$M$1-1)*84),0))</f>
        <v>NA</v>
      </c>
      <c r="BW28" t="str">
        <f ca="1">IF(OFFSET('Raw Data'!BW28,((Info!$M$1-1)*84),0)="","NA",OFFSET('Raw Data'!BW28,((Info!$M$1-1)*84),0))</f>
        <v>NA</v>
      </c>
      <c r="BX28" t="str">
        <f ca="1">IF(OFFSET('Raw Data'!BX28,((Info!$M$1-1)*84),0)="","NA",OFFSET('Raw Data'!BX28,((Info!$M$1-1)*84),0))</f>
        <v>NA</v>
      </c>
      <c r="BY28" t="str">
        <f ca="1">IF(OFFSET('Raw Data'!BY28,((Info!$M$1-1)*84),0)="","NA",OFFSET('Raw Data'!BY28,((Info!$M$1-1)*84),0))</f>
        <v>NA</v>
      </c>
      <c r="BZ28" t="str">
        <f ca="1">IF(OFFSET('Raw Data'!BZ28,((Info!$M$1-1)*84),0)="","NA",OFFSET('Raw Data'!BZ28,((Info!$M$1-1)*84),0))</f>
        <v>NA</v>
      </c>
      <c r="CA28" t="str">
        <f ca="1">IF(OFFSET('Raw Data'!CA28,((Info!$M$1-1)*84),0)="","NA",OFFSET('Raw Data'!CA28,((Info!$M$1-1)*84),0))</f>
        <v>NA</v>
      </c>
      <c r="CB28" t="str">
        <f ca="1">IF(OFFSET('Raw Data'!CB28,((Info!$M$1-1)*84),0)="","NA",OFFSET('Raw Data'!CB28,((Info!$M$1-1)*84),0))</f>
        <v>NA</v>
      </c>
      <c r="CC28" t="str">
        <f ca="1">IF(OFFSET('Raw Data'!CC28,((Info!$M$1-1)*84),0)="","NA",OFFSET('Raw Data'!CC28,((Info!$M$1-1)*84),0))</f>
        <v>NA</v>
      </c>
      <c r="CD28" t="str">
        <f ca="1">IF(OFFSET('Raw Data'!CD28,((Info!$M$1-1)*84),0)="","NA",OFFSET('Raw Data'!CD28,((Info!$M$1-1)*84),0))</f>
        <v>NA</v>
      </c>
      <c r="CE28" t="str">
        <f ca="1">IF(OFFSET('Raw Data'!CE28,((Info!$M$1-1)*84),0)="","NA",OFFSET('Raw Data'!CE28,((Info!$M$1-1)*84),0))</f>
        <v>NA</v>
      </c>
      <c r="CF28" t="str">
        <f ca="1">IF(OFFSET('Raw Data'!CF28,((Info!$M$1-1)*84),0)="","NA",OFFSET('Raw Data'!CF28,((Info!$M$1-1)*84),0))</f>
        <v>NA</v>
      </c>
      <c r="CG28" t="str">
        <f ca="1">IF(OFFSET('Raw Data'!CG28,((Info!$M$1-1)*84),0)="","NA",OFFSET('Raw Data'!CG28,((Info!$M$1-1)*84),0))</f>
        <v>NA</v>
      </c>
      <c r="CH28" t="str">
        <f ca="1">IF(OFFSET('Raw Data'!CH28,((Info!$M$1-1)*84),0)="","NA",OFFSET('Raw Data'!CH28,((Info!$M$1-1)*84),0))</f>
        <v>NA</v>
      </c>
      <c r="CI28" t="str">
        <f ca="1">IF(OFFSET('Raw Data'!CI28,((Info!$M$1-1)*84),0)="","NA",OFFSET('Raw Data'!CI28,((Info!$M$1-1)*84),0))</f>
        <v>NA</v>
      </c>
      <c r="CJ28" t="str">
        <f ca="1">IF(OFFSET('Raw Data'!CJ28,((Info!$M$1-1)*84),0)="","NA",OFFSET('Raw Data'!CJ28,((Info!$M$1-1)*84),0))</f>
        <v>NA</v>
      </c>
      <c r="CK28" t="str">
        <f ca="1">IF(OFFSET('Raw Data'!CK28,((Info!$M$1-1)*84),0)="","NA",OFFSET('Raw Data'!CK28,((Info!$M$1-1)*84),0))</f>
        <v>NA</v>
      </c>
      <c r="CL28" t="str">
        <f ca="1">IF(OFFSET('Raw Data'!CL28,((Info!$M$1-1)*84),0)="","NA",OFFSET('Raw Data'!CL28,((Info!$M$1-1)*84),0))</f>
        <v>NA</v>
      </c>
      <c r="CM28" t="str">
        <f ca="1">IF(OFFSET('Raw Data'!CM28,((Info!$M$1-1)*84),0)="","NA",OFFSET('Raw Data'!CM28,((Info!$M$1-1)*84),0))</f>
        <v>NA</v>
      </c>
      <c r="CN28" t="str">
        <f ca="1">IF(OFFSET('Raw Data'!CN28,((Info!$M$1-1)*84),0)="","NA",OFFSET('Raw Data'!CN28,((Info!$M$1-1)*84),0))</f>
        <v>NA</v>
      </c>
      <c r="CO28" t="str">
        <f ca="1">IF(OFFSET('Raw Data'!CO28,((Info!$M$1-1)*84),0)="","NA",OFFSET('Raw Data'!CO28,((Info!$M$1-1)*84),0))</f>
        <v>NA</v>
      </c>
      <c r="CP28" t="str">
        <f ca="1">IF(OFFSET('Raw Data'!CP28,((Info!$M$1-1)*84),0)="","NA",OFFSET('Raw Data'!CP28,((Info!$M$1-1)*84),0))</f>
        <v>NA</v>
      </c>
      <c r="CQ28" t="str">
        <f ca="1">IF(OFFSET('Raw Data'!CQ28,((Info!$M$1-1)*84),0)="","NA",OFFSET('Raw Data'!CQ28,((Info!$M$1-1)*84),0))</f>
        <v>NA</v>
      </c>
      <c r="CR28" t="str">
        <f ca="1">IF(OFFSET('Raw Data'!CR28,((Info!$M$1-1)*84),0)="","NA",OFFSET('Raw Data'!CR28,((Info!$M$1-1)*84),0))</f>
        <v>NA</v>
      </c>
      <c r="CS28" t="str">
        <f ca="1">IF(OFFSET('Raw Data'!CS28,((Info!$M$1-1)*84),0)="","NA",OFFSET('Raw Data'!CS28,((Info!$M$1-1)*84),0))</f>
        <v>NA</v>
      </c>
      <c r="CT28" t="str">
        <f ca="1">IF(OFFSET('Raw Data'!CT28,((Info!$M$1-1)*84),0)="","NA",OFFSET('Raw Data'!CT28,((Info!$M$1-1)*84),0))</f>
        <v>NA</v>
      </c>
      <c r="CU28" t="str">
        <f ca="1">IF(OFFSET('Raw Data'!CU28,((Info!$M$1-1)*84),0)="","NA",OFFSET('Raw Data'!CU28,((Info!$M$1-1)*84),0))</f>
        <v>NA</v>
      </c>
      <c r="CV28" t="str">
        <f ca="1">IF(OFFSET('Raw Data'!CV28,((Info!$M$1-1)*84),0)="","NA",OFFSET('Raw Data'!CV28,((Info!$M$1-1)*84),0))</f>
        <v>NA</v>
      </c>
      <c r="CW28" t="str">
        <f ca="1">IF(OFFSET('Raw Data'!CW28,((Info!$M$1-1)*84),0)="","NA",OFFSET('Raw Data'!CW28,((Info!$M$1-1)*84),0))</f>
        <v>NA</v>
      </c>
      <c r="CX28" t="str">
        <f ca="1">IF(OFFSET('Raw Data'!CX28,((Info!$M$1-1)*84),0)="","NA",OFFSET('Raw Data'!CX28,((Info!$M$1-1)*84),0))</f>
        <v>NA</v>
      </c>
      <c r="CY28" t="str">
        <f ca="1">IF(OFFSET('Raw Data'!CY28,((Info!$M$1-1)*84),0)="","NA",OFFSET('Raw Data'!CY28,((Info!$M$1-1)*84),0))</f>
        <v>NA</v>
      </c>
      <c r="CZ28" t="str">
        <f ca="1">IF(OFFSET('Raw Data'!CZ28,((Info!$M$1-1)*84),0)="","NA",OFFSET('Raw Data'!CZ28,((Info!$M$1-1)*84),0))</f>
        <v>NA</v>
      </c>
      <c r="DA28" t="str">
        <f ca="1">IF(OFFSET('Raw Data'!DA28,((Info!$M$1-1)*84),0)="","NA",OFFSET('Raw Data'!DA28,((Info!$M$1-1)*84),0))</f>
        <v>NA</v>
      </c>
      <c r="DB28" t="str">
        <f ca="1">IF(OFFSET('Raw Data'!DB28,((Info!$M$1-1)*84),0)="","NA",OFFSET('Raw Data'!DB28,((Info!$M$1-1)*84),0))</f>
        <v>NA</v>
      </c>
      <c r="DC28" t="str">
        <f ca="1">IF(OFFSET('Raw Data'!DC28,((Info!$M$1-1)*84),0)="","NA",OFFSET('Raw Data'!DC28,((Info!$M$1-1)*84),0))</f>
        <v>NA</v>
      </c>
      <c r="DD28" t="str">
        <f ca="1">IF(OFFSET('Raw Data'!DD28,((Info!$M$1-1)*84),0)="","NA",OFFSET('Raw Data'!DD28,((Info!$M$1-1)*84),0))</f>
        <v>NA</v>
      </c>
      <c r="DE28" t="str">
        <f ca="1">IF(OFFSET('Raw Data'!DE28,((Info!$M$1-1)*84),0)="","NA",OFFSET('Raw Data'!DE28,((Info!$M$1-1)*84),0))</f>
        <v>NA</v>
      </c>
      <c r="DF28" t="str">
        <f ca="1">IF(OFFSET('Raw Data'!DF28,((Info!$M$1-1)*84),0)="","NA",OFFSET('Raw Data'!DF28,((Info!$M$1-1)*84),0))</f>
        <v>NA</v>
      </c>
      <c r="DG28" t="str">
        <f ca="1">IF(OFFSET('Raw Data'!DG28,((Info!$M$1-1)*84),0)="","NA",OFFSET('Raw Data'!DG28,((Info!$M$1-1)*84),0))</f>
        <v>NA</v>
      </c>
      <c r="DH28" t="str">
        <f ca="1">IF(OFFSET('Raw Data'!DH28,((Info!$M$1-1)*84),0)="","NA",OFFSET('Raw Data'!DH28,((Info!$M$1-1)*84),0))</f>
        <v>NA</v>
      </c>
      <c r="DI28" t="str">
        <f ca="1">IF(OFFSET('Raw Data'!DI28,((Info!$M$1-1)*84),0)="","NA",OFFSET('Raw Data'!DI28,((Info!$M$1-1)*84),0))</f>
        <v>NA</v>
      </c>
      <c r="DJ28" t="str">
        <f ca="1">IF(OFFSET('Raw Data'!DJ28,((Info!$M$1-1)*84),0)="","NA",OFFSET('Raw Data'!DJ28,((Info!$M$1-1)*84),0))</f>
        <v>NA</v>
      </c>
      <c r="DK28" t="str">
        <f ca="1">IF(OFFSET('Raw Data'!DK28,((Info!$M$1-1)*84),0)="","NA",OFFSET('Raw Data'!DK28,((Info!$M$1-1)*84),0))</f>
        <v>NA</v>
      </c>
      <c r="DL28" t="str">
        <f ca="1">IF(OFFSET('Raw Data'!DL28,((Info!$M$1-1)*84),0)="","NA",OFFSET('Raw Data'!DL28,((Info!$M$1-1)*84),0))</f>
        <v>NA</v>
      </c>
      <c r="DM28" t="str">
        <f ca="1">IF(OFFSET('Raw Data'!DM28,((Info!$M$1-1)*84),0)="","NA",OFFSET('Raw Data'!DM28,((Info!$M$1-1)*84),0))</f>
        <v>NA</v>
      </c>
      <c r="DN28" t="str">
        <f ca="1">IF(OFFSET('Raw Data'!DN28,((Info!$M$1-1)*84),0)="","NA",OFFSET('Raw Data'!DN28,((Info!$M$1-1)*84),0))</f>
        <v>NA</v>
      </c>
      <c r="DO28" t="str">
        <f ca="1">IF(OFFSET('Raw Data'!DO28,((Info!$M$1-1)*84),0)="","NA",OFFSET('Raw Data'!DO28,((Info!$M$1-1)*84),0))</f>
        <v>NA</v>
      </c>
      <c r="DP28" t="str">
        <f ca="1">IF(OFFSET('Raw Data'!DP28,((Info!$M$1-1)*84),0)="","NA",OFFSET('Raw Data'!DP28,((Info!$M$1-1)*84),0))</f>
        <v>NA</v>
      </c>
      <c r="DQ28" t="str">
        <f ca="1">IF(OFFSET('Raw Data'!DQ28,((Info!$M$1-1)*84),0)="","NA",OFFSET('Raw Data'!DQ28,((Info!$M$1-1)*84),0))</f>
        <v>NA</v>
      </c>
      <c r="DR28" t="str">
        <f ca="1">IF(OFFSET('Raw Data'!DR28,((Info!$M$1-1)*84),0)="","NA",OFFSET('Raw Data'!DR28,((Info!$M$1-1)*84),0))</f>
        <v>NA</v>
      </c>
      <c r="DS28" t="str">
        <f ca="1">IF(OFFSET('Raw Data'!DS28,((Info!$M$1-1)*84),0)="","NA",OFFSET('Raw Data'!DS28,((Info!$M$1-1)*84),0))</f>
        <v>NA</v>
      </c>
      <c r="DT28" t="str">
        <f ca="1">IF(OFFSET('Raw Data'!DT28,((Info!$M$1-1)*84),0)="","NA",OFFSET('Raw Data'!DT28,((Info!$M$1-1)*84),0))</f>
        <v>NA</v>
      </c>
      <c r="DU28" t="str">
        <f ca="1">IF(OFFSET('Raw Data'!DU28,((Info!$M$1-1)*84),0)="","NA",OFFSET('Raw Data'!DU28,((Info!$M$1-1)*84),0))</f>
        <v>NA</v>
      </c>
      <c r="DV28" t="str">
        <f ca="1">IF(OFFSET('Raw Data'!DV28,((Info!$M$1-1)*84),0)="","NA",OFFSET('Raw Data'!DV28,((Info!$M$1-1)*84),0))</f>
        <v>NA</v>
      </c>
      <c r="DW28" t="str">
        <f ca="1">IF(OFFSET('Raw Data'!DW28,((Info!$M$1-1)*84),0)="","NA",OFFSET('Raw Data'!DW28,((Info!$M$1-1)*84),0))</f>
        <v>NA</v>
      </c>
      <c r="DX28" t="str">
        <f ca="1">IF(OFFSET('Raw Data'!DX28,((Info!$M$1-1)*84),0)="","NA",OFFSET('Raw Data'!DX28,((Info!$M$1-1)*84),0))</f>
        <v>NA</v>
      </c>
      <c r="DY28" t="str">
        <f ca="1">IF(OFFSET('Raw Data'!DY28,((Info!$M$1-1)*84),0)="","NA",OFFSET('Raw Data'!DY28,((Info!$M$1-1)*84),0))</f>
        <v>NA</v>
      </c>
      <c r="DZ28" t="str">
        <f ca="1">IF(OFFSET('Raw Data'!DZ28,((Info!$M$1-1)*84),0)="","NA",OFFSET('Raw Data'!DZ28,((Info!$M$1-1)*84),0))</f>
        <v>NA</v>
      </c>
      <c r="EA28" t="str">
        <f ca="1">IF(OFFSET('Raw Data'!EA28,((Info!$M$1-1)*84),0)="","NA",OFFSET('Raw Data'!EA28,((Info!$M$1-1)*84),0))</f>
        <v>NA</v>
      </c>
      <c r="EB28" t="str">
        <f ca="1">IF(OFFSET('Raw Data'!EB28,((Info!$M$1-1)*84),0)="","NA",OFFSET('Raw Data'!EB28,((Info!$M$1-1)*84),0))</f>
        <v>NA</v>
      </c>
      <c r="EC28" t="str">
        <f ca="1">IF(OFFSET('Raw Data'!EC28,((Info!$M$1-1)*84),0)="","NA",OFFSET('Raw Data'!EC28,((Info!$M$1-1)*84),0))</f>
        <v>NA</v>
      </c>
      <c r="ED28" t="str">
        <f ca="1">IF(OFFSET('Raw Data'!ED28,((Info!$M$1-1)*84),0)="","NA",OFFSET('Raw Data'!ED28,((Info!$M$1-1)*84),0))</f>
        <v>NA</v>
      </c>
      <c r="EE28" t="str">
        <f ca="1">IF(OFFSET('Raw Data'!EE28,((Info!$M$1-1)*84),0)="","NA",OFFSET('Raw Data'!EE28,((Info!$M$1-1)*84),0))</f>
        <v>NA</v>
      </c>
      <c r="EF28" t="str">
        <f ca="1">IF(OFFSET('Raw Data'!EF28,((Info!$M$1-1)*84),0)="","NA",OFFSET('Raw Data'!EF28,((Info!$M$1-1)*84),0))</f>
        <v>NA</v>
      </c>
      <c r="EG28" t="str">
        <f ca="1">IF(OFFSET('Raw Data'!EG28,((Info!$M$1-1)*84),0)="","NA",OFFSET('Raw Data'!EG28,((Info!$M$1-1)*84),0))</f>
        <v>NA</v>
      </c>
      <c r="EH28" t="str">
        <f ca="1">IF(OFFSET('Raw Data'!EH28,((Info!$M$1-1)*84),0)="","NA",OFFSET('Raw Data'!EH28,((Info!$M$1-1)*84),0))</f>
        <v>NA</v>
      </c>
      <c r="EI28" t="str">
        <f ca="1">IF(OFFSET('Raw Data'!EI28,((Info!$M$1-1)*84),0)="","NA",OFFSET('Raw Data'!EI28,((Info!$M$1-1)*84),0))</f>
        <v>NA</v>
      </c>
      <c r="EJ28" t="str">
        <f ca="1">IF(OFFSET('Raw Data'!EJ28,((Info!$M$1-1)*84),0)="","NA",OFFSET('Raw Data'!EJ28,((Info!$M$1-1)*84),0))</f>
        <v>NA</v>
      </c>
      <c r="EK28" t="str">
        <f ca="1">IF(OFFSET('Raw Data'!EK28,((Info!$M$1-1)*84),0)="","NA",OFFSET('Raw Data'!EK28,((Info!$M$1-1)*84),0))</f>
        <v>NA</v>
      </c>
      <c r="EL28" t="str">
        <f ca="1">IF(OFFSET('Raw Data'!EL28,((Info!$M$1-1)*84),0)="","NA",OFFSET('Raw Data'!EL28,((Info!$M$1-1)*84),0))</f>
        <v>NA</v>
      </c>
      <c r="EM28" t="str">
        <f ca="1">IF(OFFSET('Raw Data'!EM28,((Info!$M$1-1)*84),0)="","NA",OFFSET('Raw Data'!EM28,((Info!$M$1-1)*84),0))</f>
        <v>NA</v>
      </c>
      <c r="EN28" t="str">
        <f ca="1">IF(OFFSET('Raw Data'!EN28,((Info!$M$1-1)*84),0)="","NA",OFFSET('Raw Data'!EN28,((Info!$M$1-1)*84),0))</f>
        <v>NA</v>
      </c>
      <c r="EO28" t="str">
        <f ca="1">IF(OFFSET('Raw Data'!EO28,((Info!$M$1-1)*84),0)="","NA",OFFSET('Raw Data'!EO28,((Info!$M$1-1)*84),0))</f>
        <v>NA</v>
      </c>
      <c r="EP28" t="str">
        <f ca="1">IF(OFFSET('Raw Data'!EP28,((Info!$M$1-1)*84),0)="","NA",OFFSET('Raw Data'!EP28,((Info!$M$1-1)*84),0))</f>
        <v>NA</v>
      </c>
      <c r="EQ28" t="str">
        <f ca="1">IF(OFFSET('Raw Data'!EQ28,((Info!$M$1-1)*84),0)="","NA",OFFSET('Raw Data'!EQ28,((Info!$M$1-1)*84),0))</f>
        <v>NA</v>
      </c>
      <c r="ER28" t="str">
        <f ca="1">IF(OFFSET('Raw Data'!ER28,((Info!$M$1-1)*84),0)="","NA",OFFSET('Raw Data'!ER28,((Info!$M$1-1)*84),0))</f>
        <v>NA</v>
      </c>
      <c r="ES28" t="str">
        <f ca="1">IF(OFFSET('Raw Data'!ES28,((Info!$M$1-1)*84),0)="","NA",OFFSET('Raw Data'!ES28,((Info!$M$1-1)*84),0))</f>
        <v>NA</v>
      </c>
      <c r="ET28" t="str">
        <f ca="1">IF(OFFSET('Raw Data'!ET28,((Info!$M$1-1)*84),0)="","NA",OFFSET('Raw Data'!ET28,((Info!$M$1-1)*84),0))</f>
        <v>NA</v>
      </c>
      <c r="EU28" t="str">
        <f ca="1">IF(OFFSET('Raw Data'!EU28,((Info!$M$1-1)*84),0)="","NA",OFFSET('Raw Data'!EU28,((Info!$M$1-1)*84),0))</f>
        <v>NA</v>
      </c>
      <c r="EV28" t="str">
        <f ca="1">IF(OFFSET('Raw Data'!EV28,((Info!$M$1-1)*84),0)="","NA",OFFSET('Raw Data'!EV28,((Info!$M$1-1)*84),0))</f>
        <v>NA</v>
      </c>
      <c r="EW28" t="str">
        <f ca="1">IF(OFFSET('Raw Data'!EW28,((Info!$M$1-1)*84),0)="","NA",OFFSET('Raw Data'!EW28,((Info!$M$1-1)*84),0))</f>
        <v>NA</v>
      </c>
      <c r="EX28" t="str">
        <f ca="1">IF(OFFSET('Raw Data'!EX28,((Info!$M$1-1)*84),0)="","NA",OFFSET('Raw Data'!EX28,((Info!$M$1-1)*84),0))</f>
        <v>NA</v>
      </c>
      <c r="EY28" t="str">
        <f ca="1">IF(OFFSET('Raw Data'!EY28,((Info!$M$1-1)*84),0)="","NA",OFFSET('Raw Data'!EY28,((Info!$M$1-1)*84),0))</f>
        <v>NA</v>
      </c>
      <c r="EZ28" t="str">
        <f ca="1">IF(OFFSET('Raw Data'!EZ28,((Info!$M$1-1)*84),0)="","NA",OFFSET('Raw Data'!EZ28,((Info!$M$1-1)*84),0))</f>
        <v>NA</v>
      </c>
      <c r="FA28" t="str">
        <f ca="1">IF(OFFSET('Raw Data'!FA28,((Info!$M$1-1)*84),0)="","NA",OFFSET('Raw Data'!FA28,((Info!$M$1-1)*84),0))</f>
        <v>NA</v>
      </c>
      <c r="FB28" t="str">
        <f ca="1">IF(OFFSET('Raw Data'!FB28,((Info!$M$1-1)*84),0)="","NA",OFFSET('Raw Data'!FB28,((Info!$M$1-1)*84),0))</f>
        <v>NA</v>
      </c>
      <c r="FC28" t="str">
        <f ca="1">IF(OFFSET('Raw Data'!FC28,((Info!$M$1-1)*84),0)="","NA",OFFSET('Raw Data'!FC28,((Info!$M$1-1)*84),0))</f>
        <v>NA</v>
      </c>
      <c r="FD28" t="str">
        <f ca="1">IF(OFFSET('Raw Data'!FD28,((Info!$M$1-1)*84),0)="","NA",OFFSET('Raw Data'!FD28,((Info!$M$1-1)*84),0))</f>
        <v>NA</v>
      </c>
      <c r="FE28" t="str">
        <f ca="1">IF(OFFSET('Raw Data'!FE28,((Info!$M$1-1)*84),0)="","NA",OFFSET('Raw Data'!FE28,((Info!$M$1-1)*84),0))</f>
        <v>NA</v>
      </c>
      <c r="FF28" t="str">
        <f ca="1">IF(OFFSET('Raw Data'!FF28,((Info!$M$1-1)*84),0)="","NA",OFFSET('Raw Data'!FF28,((Info!$M$1-1)*84),0))</f>
        <v>NA</v>
      </c>
      <c r="FG28" t="str">
        <f ca="1">IF(OFFSET('Raw Data'!FG28,((Info!$M$1-1)*84),0)="","NA",OFFSET('Raw Data'!FG28,((Info!$M$1-1)*84),0))</f>
        <v>NA</v>
      </c>
      <c r="FH28" t="str">
        <f ca="1">IF(OFFSET('Raw Data'!FH28,((Info!$M$1-1)*84),0)="","NA",OFFSET('Raw Data'!FH28,((Info!$M$1-1)*84),0))</f>
        <v>NA</v>
      </c>
      <c r="FI28" t="str">
        <f ca="1">IF(OFFSET('Raw Data'!FI28,((Info!$M$1-1)*84),0)="","NA",OFFSET('Raw Data'!FI28,((Info!$M$1-1)*84),0))</f>
        <v>NA</v>
      </c>
      <c r="FJ28" t="str">
        <f ca="1">IF(OFFSET('Raw Data'!FJ28,((Info!$M$1-1)*84),0)="","NA",OFFSET('Raw Data'!FJ28,((Info!$M$1-1)*84),0))</f>
        <v>NA</v>
      </c>
      <c r="FK28" t="str">
        <f ca="1">IF(OFFSET('Raw Data'!FK28,((Info!$M$1-1)*84),0)="","NA",OFFSET('Raw Data'!FK28,((Info!$M$1-1)*84),0))</f>
        <v>NA</v>
      </c>
      <c r="FL28" t="str">
        <f ca="1">IF(OFFSET('Raw Data'!FL28,((Info!$M$1-1)*84),0)="","NA",OFFSET('Raw Data'!FL28,((Info!$M$1-1)*84),0))</f>
        <v>NA</v>
      </c>
      <c r="FM28" t="str">
        <f ca="1">IF(OFFSET('Raw Data'!FM28,((Info!$M$1-1)*84),0)="","NA",OFFSET('Raw Data'!FM28,((Info!$M$1-1)*84),0))</f>
        <v>NA</v>
      </c>
      <c r="FN28" t="str">
        <f ca="1">IF(OFFSET('Raw Data'!FN28,((Info!$M$1-1)*84),0)="","NA",OFFSET('Raw Data'!FN28,((Info!$M$1-1)*84),0))</f>
        <v>NA</v>
      </c>
      <c r="FO28" t="str">
        <f ca="1">IF(OFFSET('Raw Data'!FO28,((Info!$M$1-1)*84),0)="","NA",OFFSET('Raw Data'!FO28,((Info!$M$1-1)*84),0))</f>
        <v>NA</v>
      </c>
      <c r="FP28" t="str">
        <f ca="1">IF(OFFSET('Raw Data'!FP28,((Info!$M$1-1)*84),0)="","NA",OFFSET('Raw Data'!FP28,((Info!$M$1-1)*84),0))</f>
        <v>NA</v>
      </c>
      <c r="FQ28" t="str">
        <f ca="1">IF(OFFSET('Raw Data'!FQ28,((Info!$M$1-1)*84),0)="","NA",OFFSET('Raw Data'!FQ28,((Info!$M$1-1)*84),0))</f>
        <v>NA</v>
      </c>
      <c r="FR28" t="str">
        <f ca="1">IF(OFFSET('Raw Data'!FR28,((Info!$M$1-1)*84),0)="","NA",OFFSET('Raw Data'!FR28,((Info!$M$1-1)*84),0))</f>
        <v>NA</v>
      </c>
      <c r="FS28" t="str">
        <f ca="1">IF(OFFSET('Raw Data'!FS28,((Info!$M$1-1)*84),0)="","NA",OFFSET('Raw Data'!FS28,((Info!$M$1-1)*84),0))</f>
        <v>NA</v>
      </c>
      <c r="FT28" t="str">
        <f ca="1">IF(OFFSET('Raw Data'!FT28,((Info!$M$1-1)*84),0)="","NA",OFFSET('Raw Data'!FT28,((Info!$M$1-1)*84),0))</f>
        <v>NA</v>
      </c>
      <c r="FU28" t="str">
        <f ca="1">IF(OFFSET('Raw Data'!FU28,((Info!$M$1-1)*84),0)="","NA",OFFSET('Raw Data'!FU28,((Info!$M$1-1)*84),0))</f>
        <v>NA</v>
      </c>
      <c r="FV28" t="str">
        <f ca="1">IF(OFFSET('Raw Data'!FV28,((Info!$M$1-1)*84),0)="","NA",OFFSET('Raw Data'!FV28,((Info!$M$1-1)*84),0))</f>
        <v>NA</v>
      </c>
      <c r="FW28" t="str">
        <f ca="1">IF(OFFSET('Raw Data'!FW28,((Info!$M$1-1)*84),0)="","NA",OFFSET('Raw Data'!FW28,((Info!$M$1-1)*84),0))</f>
        <v>NA</v>
      </c>
      <c r="FX28" t="str">
        <f ca="1">IF(OFFSET('Raw Data'!FX28,((Info!$M$1-1)*84),0)="","NA",OFFSET('Raw Data'!FX28,((Info!$M$1-1)*84),0))</f>
        <v>NA</v>
      </c>
      <c r="FY28" t="str">
        <f ca="1">IF(OFFSET('Raw Data'!FY28,((Info!$M$1-1)*84),0)="","NA",OFFSET('Raw Data'!FY28,((Info!$M$1-1)*84),0))</f>
        <v>NA</v>
      </c>
      <c r="FZ28" t="str">
        <f ca="1">IF(OFFSET('Raw Data'!FZ28,((Info!$M$1-1)*84),0)="","NA",OFFSET('Raw Data'!FZ28,((Info!$M$1-1)*84),0))</f>
        <v>NA</v>
      </c>
      <c r="GA28" t="str">
        <f ca="1">IF(OFFSET('Raw Data'!GA28,((Info!$M$1-1)*84),0)="","NA",OFFSET('Raw Data'!GA28,((Info!$M$1-1)*84),0))</f>
        <v>NA</v>
      </c>
      <c r="GB28" t="str">
        <f ca="1">IF(OFFSET('Raw Data'!GB28,((Info!$M$1-1)*84),0)="","NA",OFFSET('Raw Data'!GB28,((Info!$M$1-1)*84),0))</f>
        <v>NA</v>
      </c>
      <c r="GC28" t="str">
        <f ca="1">IF(OFFSET('Raw Data'!GC28,((Info!$M$1-1)*84),0)="","NA",OFFSET('Raw Data'!GC28,((Info!$M$1-1)*84),0))</f>
        <v>NA</v>
      </c>
      <c r="GD28" t="str">
        <f ca="1">IF(OFFSET('Raw Data'!GD28,((Info!$M$1-1)*84),0)="","NA",OFFSET('Raw Data'!GD28,((Info!$M$1-1)*84),0))</f>
        <v>NA</v>
      </c>
      <c r="GE28" t="str">
        <f ca="1">IF(OFFSET('Raw Data'!GE28,((Info!$M$1-1)*84),0)="","NA",OFFSET('Raw Data'!GE28,((Info!$M$1-1)*84),0))</f>
        <v>NA</v>
      </c>
      <c r="GF28" t="str">
        <f ca="1">IF(OFFSET('Raw Data'!GF28,((Info!$M$1-1)*84),0)="","NA",OFFSET('Raw Data'!GF28,((Info!$M$1-1)*84),0))</f>
        <v>NA</v>
      </c>
      <c r="GG28" t="str">
        <f ca="1">IF(OFFSET('Raw Data'!GG28,((Info!$M$1-1)*84),0)="","NA",OFFSET('Raw Data'!GG28,((Info!$M$1-1)*84),0))</f>
        <v>NA</v>
      </c>
      <c r="GH28" t="str">
        <f ca="1">IF(OFFSET('Raw Data'!GH28,((Info!$M$1-1)*84),0)="","NA",OFFSET('Raw Data'!GH28,((Info!$M$1-1)*84),0))</f>
        <v>NA</v>
      </c>
      <c r="GI28" t="str">
        <f ca="1">IF(OFFSET('Raw Data'!GI28,((Info!$M$1-1)*84),0)="","NA",OFFSET('Raw Data'!GI28,((Info!$M$1-1)*84),0))</f>
        <v>NA</v>
      </c>
      <c r="GJ28" t="str">
        <f ca="1">IF(OFFSET('Raw Data'!GJ28,((Info!$M$1-1)*84),0)="","NA",OFFSET('Raw Data'!GJ28,((Info!$M$1-1)*84),0))</f>
        <v>NA</v>
      </c>
      <c r="GK28" t="str">
        <f ca="1">IF(OFFSET('Raw Data'!GK28,((Info!$M$1-1)*84),0)="","NA",OFFSET('Raw Data'!GK28,((Info!$M$1-1)*84),0))</f>
        <v>NA</v>
      </c>
    </row>
    <row r="29" spans="1:193">
      <c r="A29" t="str">
        <f ca="1">OFFSET('Raw Data'!A29,((Info!$M$1-1)*84),0)</f>
        <v>Aud - Facings, Main Warm</v>
      </c>
      <c r="B29" t="str">
        <f ca="1">IF(OFFSET('Raw Data'!B29,((Info!$M$1-1)*84),0)="","NA",OFFSET('Raw Data'!B29,((Info!$M$1-1)*84),0))</f>
        <v>NA</v>
      </c>
      <c r="C29" t="str">
        <f ca="1">IF(OFFSET('Raw Data'!C29,((Info!$M$1-1)*84),0)="","NA",OFFSET('Raw Data'!C29,((Info!$M$1-1)*84),0))</f>
        <v>NA</v>
      </c>
      <c r="D29" t="str">
        <f ca="1">IF(OFFSET('Raw Data'!D29,((Info!$M$1-1)*84),0)="","NA",OFFSET('Raw Data'!D29,((Info!$M$1-1)*84),0))</f>
        <v>NA</v>
      </c>
      <c r="E29" t="str">
        <f ca="1">IF(OFFSET('Raw Data'!E29,((Info!$M$1-1)*84),0)="","NA",OFFSET('Raw Data'!E29,((Info!$M$1-1)*84),0))</f>
        <v>NA</v>
      </c>
      <c r="F29" t="str">
        <f ca="1">IF(OFFSET('Raw Data'!F29,((Info!$M$1-1)*84),0)="","NA",OFFSET('Raw Data'!F29,((Info!$M$1-1)*84),0))</f>
        <v>NA</v>
      </c>
      <c r="G29" t="str">
        <f ca="1">IF(OFFSET('Raw Data'!G29,((Info!$M$1-1)*84),0)="","NA",OFFSET('Raw Data'!G29,((Info!$M$1-1)*84),0))</f>
        <v>NA</v>
      </c>
      <c r="H29" t="str">
        <f ca="1">IF(OFFSET('Raw Data'!H29,((Info!$M$1-1)*84),0)="","NA",OFFSET('Raw Data'!H29,((Info!$M$1-1)*84),0))</f>
        <v>NA</v>
      </c>
      <c r="I29" t="str">
        <f ca="1">IF(OFFSET('Raw Data'!I29,((Info!$M$1-1)*84),0)="","NA",OFFSET('Raw Data'!I29,((Info!$M$1-1)*84),0))</f>
        <v>NA</v>
      </c>
      <c r="J29" t="str">
        <f ca="1">IF(OFFSET('Raw Data'!J29,((Info!$M$1-1)*84),0)="","NA",OFFSET('Raw Data'!J29,((Info!$M$1-1)*84),0))</f>
        <v>NA</v>
      </c>
      <c r="K29" t="str">
        <f ca="1">IF(OFFSET('Raw Data'!K29,((Info!$M$1-1)*84),0)="","NA",OFFSET('Raw Data'!K29,((Info!$M$1-1)*84),0))</f>
        <v>NA</v>
      </c>
      <c r="L29" t="str">
        <f ca="1">IF(OFFSET('Raw Data'!L29,((Info!$M$1-1)*84),0)="","NA",OFFSET('Raw Data'!L29,((Info!$M$1-1)*84),0))</f>
        <v>NA</v>
      </c>
      <c r="M29" t="str">
        <f ca="1">IF(OFFSET('Raw Data'!M29,((Info!$M$1-1)*84),0)="","NA",OFFSET('Raw Data'!M29,((Info!$M$1-1)*84),0))</f>
        <v>NA</v>
      </c>
      <c r="N29" t="str">
        <f ca="1">IF(OFFSET('Raw Data'!N29,((Info!$M$1-1)*84),0)="","NA",OFFSET('Raw Data'!N29,((Info!$M$1-1)*84),0))</f>
        <v>NA</v>
      </c>
      <c r="O29" t="str">
        <f ca="1">IF(OFFSET('Raw Data'!O29,((Info!$M$1-1)*84),0)="","NA",OFFSET('Raw Data'!O29,((Info!$M$1-1)*84),0))</f>
        <v>NA</v>
      </c>
      <c r="P29" t="str">
        <f ca="1">IF(OFFSET('Raw Data'!P29,((Info!$M$1-1)*84),0)="","NA",OFFSET('Raw Data'!P29,((Info!$M$1-1)*84),0))</f>
        <v>NA</v>
      </c>
      <c r="Q29" t="str">
        <f ca="1">IF(OFFSET('Raw Data'!Q29,((Info!$M$1-1)*84),0)="","NA",OFFSET('Raw Data'!Q29,((Info!$M$1-1)*84),0))</f>
        <v>NA</v>
      </c>
      <c r="R29" t="str">
        <f ca="1">IF(OFFSET('Raw Data'!R29,((Info!$M$1-1)*84),0)="","NA",OFFSET('Raw Data'!R29,((Info!$M$1-1)*84),0))</f>
        <v>NA</v>
      </c>
      <c r="S29" t="str">
        <f ca="1">IF(OFFSET('Raw Data'!S29,((Info!$M$1-1)*84),0)="","NA",OFFSET('Raw Data'!S29,((Info!$M$1-1)*84),0))</f>
        <v>NA</v>
      </c>
      <c r="T29" t="str">
        <f ca="1">IF(OFFSET('Raw Data'!T29,((Info!$M$1-1)*84),0)="","NA",OFFSET('Raw Data'!T29,((Info!$M$1-1)*84),0))</f>
        <v>NA</v>
      </c>
      <c r="U29" t="str">
        <f ca="1">IF(OFFSET('Raw Data'!U29,((Info!$M$1-1)*84),0)="","NA",OFFSET('Raw Data'!U29,((Info!$M$1-1)*84),0))</f>
        <v>NA</v>
      </c>
      <c r="V29" t="str">
        <f ca="1">IF(OFFSET('Raw Data'!V29,((Info!$M$1-1)*84),0)="","NA",OFFSET('Raw Data'!V29,((Info!$M$1-1)*84),0))</f>
        <v>NA</v>
      </c>
      <c r="W29" t="str">
        <f ca="1">IF(OFFSET('Raw Data'!W29,((Info!$M$1-1)*84),0)="","NA",OFFSET('Raw Data'!W29,((Info!$M$1-1)*84),0))</f>
        <v>NA</v>
      </c>
      <c r="X29" t="str">
        <f ca="1">IF(OFFSET('Raw Data'!X29,((Info!$M$1-1)*84),0)="","NA",OFFSET('Raw Data'!X29,((Info!$M$1-1)*84),0))</f>
        <v>NA</v>
      </c>
      <c r="Y29" t="str">
        <f ca="1">IF(OFFSET('Raw Data'!Y29,((Info!$M$1-1)*84),0)="","NA",OFFSET('Raw Data'!Y29,((Info!$M$1-1)*84),0))</f>
        <v>NA</v>
      </c>
      <c r="Z29" t="str">
        <f ca="1">IF(OFFSET('Raw Data'!Z29,((Info!$M$1-1)*84),0)="","NA",OFFSET('Raw Data'!Z29,((Info!$M$1-1)*84),0))</f>
        <v>NA</v>
      </c>
      <c r="AA29" t="str">
        <f ca="1">IF(OFFSET('Raw Data'!AA29,((Info!$M$1-1)*84),0)="","NA",OFFSET('Raw Data'!AA29,((Info!$M$1-1)*84),0))</f>
        <v>NA</v>
      </c>
      <c r="AB29" t="str">
        <f ca="1">IF(OFFSET('Raw Data'!AB29,((Info!$M$1-1)*84),0)="","NA",OFFSET('Raw Data'!AB29,((Info!$M$1-1)*84),0))</f>
        <v>NA</v>
      </c>
      <c r="AC29" t="str">
        <f ca="1">IF(OFFSET('Raw Data'!AC29,((Info!$M$1-1)*84),0)="","NA",OFFSET('Raw Data'!AC29,((Info!$M$1-1)*84),0))</f>
        <v>NA</v>
      </c>
      <c r="AD29" t="str">
        <f ca="1">IF(OFFSET('Raw Data'!AD29,((Info!$M$1-1)*84),0)="","NA",OFFSET('Raw Data'!AD29,((Info!$M$1-1)*84),0))</f>
        <v>NA</v>
      </c>
      <c r="AE29" t="str">
        <f ca="1">IF(OFFSET('Raw Data'!AE29,((Info!$M$1-1)*84),0)="","NA",OFFSET('Raw Data'!AE29,((Info!$M$1-1)*84),0))</f>
        <v>NA</v>
      </c>
      <c r="AF29" t="str">
        <f ca="1">IF(OFFSET('Raw Data'!AF29,((Info!$M$1-1)*84),0)="","NA",OFFSET('Raw Data'!AF29,((Info!$M$1-1)*84),0))</f>
        <v>NA</v>
      </c>
      <c r="AG29" t="str">
        <f ca="1">IF(OFFSET('Raw Data'!AG29,((Info!$M$1-1)*84),0)="","NA",OFFSET('Raw Data'!AG29,((Info!$M$1-1)*84),0))</f>
        <v>NA</v>
      </c>
      <c r="AH29" t="str">
        <f ca="1">IF(OFFSET('Raw Data'!AH29,((Info!$M$1-1)*84),0)="","NA",OFFSET('Raw Data'!AH29,((Info!$M$1-1)*84),0))</f>
        <v>NA</v>
      </c>
      <c r="AI29" t="str">
        <f ca="1">IF(OFFSET('Raw Data'!AI29,((Info!$M$1-1)*84),0)="","NA",OFFSET('Raw Data'!AI29,((Info!$M$1-1)*84),0))</f>
        <v>NA</v>
      </c>
      <c r="AJ29" t="str">
        <f ca="1">IF(OFFSET('Raw Data'!AJ29,((Info!$M$1-1)*84),0)="","NA",OFFSET('Raw Data'!AJ29,((Info!$M$1-1)*84),0))</f>
        <v>NA</v>
      </c>
      <c r="AK29" t="str">
        <f ca="1">IF(OFFSET('Raw Data'!AK29,((Info!$M$1-1)*84),0)="","NA",OFFSET('Raw Data'!AK29,((Info!$M$1-1)*84),0))</f>
        <v>NA</v>
      </c>
      <c r="AL29" t="str">
        <f ca="1">IF(OFFSET('Raw Data'!AL29,((Info!$M$1-1)*84),0)="","NA",OFFSET('Raw Data'!AL29,((Info!$M$1-1)*84),0))</f>
        <v>NA</v>
      </c>
      <c r="AM29" t="str">
        <f ca="1">IF(OFFSET('Raw Data'!AM29,((Info!$M$1-1)*84),0)="","NA",OFFSET('Raw Data'!AM29,((Info!$M$1-1)*84),0))</f>
        <v>NA</v>
      </c>
      <c r="AN29" t="str">
        <f ca="1">IF(OFFSET('Raw Data'!AN29,((Info!$M$1-1)*84),0)="","NA",OFFSET('Raw Data'!AN29,((Info!$M$1-1)*84),0))</f>
        <v>NA</v>
      </c>
      <c r="AO29" t="str">
        <f ca="1">IF(OFFSET('Raw Data'!AO29,((Info!$M$1-1)*84),0)="","NA",OFFSET('Raw Data'!AO29,((Info!$M$1-1)*84),0))</f>
        <v>NA</v>
      </c>
      <c r="AP29" t="str">
        <f ca="1">IF(OFFSET('Raw Data'!AP29,((Info!$M$1-1)*84),0)="","NA",OFFSET('Raw Data'!AP29,((Info!$M$1-1)*84),0))</f>
        <v>NA</v>
      </c>
      <c r="AQ29" t="str">
        <f ca="1">IF(OFFSET('Raw Data'!AQ29,((Info!$M$1-1)*84),0)="","NA",OFFSET('Raw Data'!AQ29,((Info!$M$1-1)*84),0))</f>
        <v>NA</v>
      </c>
      <c r="AR29" t="str">
        <f ca="1">IF(OFFSET('Raw Data'!AR29,((Info!$M$1-1)*84),0)="","NA",OFFSET('Raw Data'!AR29,((Info!$M$1-1)*84),0))</f>
        <v>NA</v>
      </c>
      <c r="AS29" t="str">
        <f ca="1">IF(OFFSET('Raw Data'!AS29,((Info!$M$1-1)*84),0)="","NA",OFFSET('Raw Data'!AS29,((Info!$M$1-1)*84),0))</f>
        <v>NA</v>
      </c>
      <c r="AT29" t="str">
        <f ca="1">IF(OFFSET('Raw Data'!AT29,((Info!$M$1-1)*84),0)="","NA",OFFSET('Raw Data'!AT29,((Info!$M$1-1)*84),0))</f>
        <v>NA</v>
      </c>
      <c r="AU29" t="str">
        <f ca="1">IF(OFFSET('Raw Data'!AU29,((Info!$M$1-1)*84),0)="","NA",OFFSET('Raw Data'!AU29,((Info!$M$1-1)*84),0))</f>
        <v>NA</v>
      </c>
      <c r="AV29" t="str">
        <f ca="1">IF(OFFSET('Raw Data'!AV29,((Info!$M$1-1)*84),0)="","NA",OFFSET('Raw Data'!AV29,((Info!$M$1-1)*84),0))</f>
        <v>NA</v>
      </c>
      <c r="AW29" t="str">
        <f ca="1">IF(OFFSET('Raw Data'!AW29,((Info!$M$1-1)*84),0)="","NA",OFFSET('Raw Data'!AW29,((Info!$M$1-1)*84),0))</f>
        <v>NA</v>
      </c>
      <c r="AX29" t="str">
        <f ca="1">IF(OFFSET('Raw Data'!AX29,((Info!$M$1-1)*84),0)="","NA",OFFSET('Raw Data'!AX29,((Info!$M$1-1)*84),0))</f>
        <v>NA</v>
      </c>
      <c r="AY29" t="str">
        <f ca="1">IF(OFFSET('Raw Data'!AY29,((Info!$M$1-1)*84),0)="","NA",OFFSET('Raw Data'!AY29,((Info!$M$1-1)*84),0))</f>
        <v>NA</v>
      </c>
      <c r="AZ29" t="str">
        <f ca="1">IF(OFFSET('Raw Data'!AZ29,((Info!$M$1-1)*84),0)="","NA",OFFSET('Raw Data'!AZ29,((Info!$M$1-1)*84),0))</f>
        <v>NA</v>
      </c>
      <c r="BA29" t="str">
        <f ca="1">IF(OFFSET('Raw Data'!BA29,((Info!$M$1-1)*84),0)="","NA",OFFSET('Raw Data'!BA29,((Info!$M$1-1)*84),0))</f>
        <v>NA</v>
      </c>
      <c r="BB29" t="str">
        <f ca="1">IF(OFFSET('Raw Data'!BB29,((Info!$M$1-1)*84),0)="","NA",OFFSET('Raw Data'!BB29,((Info!$M$1-1)*84),0))</f>
        <v>NA</v>
      </c>
      <c r="BC29" t="str">
        <f ca="1">IF(OFFSET('Raw Data'!BC29,((Info!$M$1-1)*84),0)="","NA",OFFSET('Raw Data'!BC29,((Info!$M$1-1)*84),0))</f>
        <v>NA</v>
      </c>
      <c r="BD29" t="str">
        <f ca="1">IF(OFFSET('Raw Data'!BD29,((Info!$M$1-1)*84),0)="","NA",OFFSET('Raw Data'!BD29,((Info!$M$1-1)*84),0))</f>
        <v>NA</v>
      </c>
      <c r="BE29" t="str">
        <f ca="1">IF(OFFSET('Raw Data'!BE29,((Info!$M$1-1)*84),0)="","NA",OFFSET('Raw Data'!BE29,((Info!$M$1-1)*84),0))</f>
        <v>NA</v>
      </c>
      <c r="BF29" t="str">
        <f ca="1">IF(OFFSET('Raw Data'!BF29,((Info!$M$1-1)*84),0)="","NA",OFFSET('Raw Data'!BF29,((Info!$M$1-1)*84),0))</f>
        <v>NA</v>
      </c>
      <c r="BG29" t="str">
        <f ca="1">IF(OFFSET('Raw Data'!BG29,((Info!$M$1-1)*84),0)="","NA",OFFSET('Raw Data'!BG29,((Info!$M$1-1)*84),0))</f>
        <v>NA</v>
      </c>
      <c r="BH29" t="str">
        <f ca="1">IF(OFFSET('Raw Data'!BH29,((Info!$M$1-1)*84),0)="","NA",OFFSET('Raw Data'!BH29,((Info!$M$1-1)*84),0))</f>
        <v>NA</v>
      </c>
      <c r="BI29" t="str">
        <f ca="1">IF(OFFSET('Raw Data'!BI29,((Info!$M$1-1)*84),0)="","NA",OFFSET('Raw Data'!BI29,((Info!$M$1-1)*84),0))</f>
        <v>NA</v>
      </c>
      <c r="BJ29" t="str">
        <f ca="1">IF(OFFSET('Raw Data'!BJ29,((Info!$M$1-1)*84),0)="","NA",OFFSET('Raw Data'!BJ29,((Info!$M$1-1)*84),0))</f>
        <v>NA</v>
      </c>
      <c r="BK29" t="str">
        <f ca="1">IF(OFFSET('Raw Data'!BK29,((Info!$M$1-1)*84),0)="","NA",OFFSET('Raw Data'!BK29,((Info!$M$1-1)*84),0))</f>
        <v>NA</v>
      </c>
      <c r="BL29" t="str">
        <f ca="1">IF(OFFSET('Raw Data'!BL29,((Info!$M$1-1)*84),0)="","NA",OFFSET('Raw Data'!BL29,((Info!$M$1-1)*84),0))</f>
        <v>NA</v>
      </c>
      <c r="BM29" t="str">
        <f ca="1">IF(OFFSET('Raw Data'!BM29,((Info!$M$1-1)*84),0)="","NA",OFFSET('Raw Data'!BM29,((Info!$M$1-1)*84),0))</f>
        <v>NA</v>
      </c>
      <c r="BN29" t="str">
        <f ca="1">IF(OFFSET('Raw Data'!BN29,((Info!$M$1-1)*84),0)="","NA",OFFSET('Raw Data'!BN29,((Info!$M$1-1)*84),0))</f>
        <v>NA</v>
      </c>
      <c r="BO29" t="str">
        <f ca="1">IF(OFFSET('Raw Data'!BO29,((Info!$M$1-1)*84),0)="","NA",OFFSET('Raw Data'!BO29,((Info!$M$1-1)*84),0))</f>
        <v>NA</v>
      </c>
      <c r="BP29" t="str">
        <f ca="1">IF(OFFSET('Raw Data'!BP29,((Info!$M$1-1)*84),0)="","NA",OFFSET('Raw Data'!BP29,((Info!$M$1-1)*84),0))</f>
        <v>NA</v>
      </c>
      <c r="BQ29" t="str">
        <f ca="1">IF(OFFSET('Raw Data'!BQ29,((Info!$M$1-1)*84),0)="","NA",OFFSET('Raw Data'!BQ29,((Info!$M$1-1)*84),0))</f>
        <v>NA</v>
      </c>
      <c r="BR29" t="str">
        <f ca="1">IF(OFFSET('Raw Data'!BR29,((Info!$M$1-1)*84),0)="","NA",OFFSET('Raw Data'!BR29,((Info!$M$1-1)*84),0))</f>
        <v>NA</v>
      </c>
      <c r="BS29" t="str">
        <f ca="1">IF(OFFSET('Raw Data'!BS29,((Info!$M$1-1)*84),0)="","NA",OFFSET('Raw Data'!BS29,((Info!$M$1-1)*84),0))</f>
        <v>NA</v>
      </c>
      <c r="BT29" t="str">
        <f ca="1">IF(OFFSET('Raw Data'!BT29,((Info!$M$1-1)*84),0)="","NA",OFFSET('Raw Data'!BT29,((Info!$M$1-1)*84),0))</f>
        <v>NA</v>
      </c>
      <c r="BU29" t="str">
        <f ca="1">IF(OFFSET('Raw Data'!BU29,((Info!$M$1-1)*84),0)="","NA",OFFSET('Raw Data'!BU29,((Info!$M$1-1)*84),0))</f>
        <v>NA</v>
      </c>
      <c r="BV29" t="str">
        <f ca="1">IF(OFFSET('Raw Data'!BV29,((Info!$M$1-1)*84),0)="","NA",OFFSET('Raw Data'!BV29,((Info!$M$1-1)*84),0))</f>
        <v>NA</v>
      </c>
      <c r="BW29" t="str">
        <f ca="1">IF(OFFSET('Raw Data'!BW29,((Info!$M$1-1)*84),0)="","NA",OFFSET('Raw Data'!BW29,((Info!$M$1-1)*84),0))</f>
        <v>NA</v>
      </c>
      <c r="BX29" t="str">
        <f ca="1">IF(OFFSET('Raw Data'!BX29,((Info!$M$1-1)*84),0)="","NA",OFFSET('Raw Data'!BX29,((Info!$M$1-1)*84),0))</f>
        <v>NA</v>
      </c>
      <c r="BY29" t="str">
        <f ca="1">IF(OFFSET('Raw Data'!BY29,((Info!$M$1-1)*84),0)="","NA",OFFSET('Raw Data'!BY29,((Info!$M$1-1)*84),0))</f>
        <v>NA</v>
      </c>
      <c r="BZ29" t="str">
        <f ca="1">IF(OFFSET('Raw Data'!BZ29,((Info!$M$1-1)*84),0)="","NA",OFFSET('Raw Data'!BZ29,((Info!$M$1-1)*84),0))</f>
        <v>NA</v>
      </c>
      <c r="CA29" t="str">
        <f ca="1">IF(OFFSET('Raw Data'!CA29,((Info!$M$1-1)*84),0)="","NA",OFFSET('Raw Data'!CA29,((Info!$M$1-1)*84),0))</f>
        <v>NA</v>
      </c>
      <c r="CB29" t="str">
        <f ca="1">IF(OFFSET('Raw Data'!CB29,((Info!$M$1-1)*84),0)="","NA",OFFSET('Raw Data'!CB29,((Info!$M$1-1)*84),0))</f>
        <v>NA</v>
      </c>
      <c r="CC29" t="str">
        <f ca="1">IF(OFFSET('Raw Data'!CC29,((Info!$M$1-1)*84),0)="","NA",OFFSET('Raw Data'!CC29,((Info!$M$1-1)*84),0))</f>
        <v>NA</v>
      </c>
      <c r="CD29" t="str">
        <f ca="1">IF(OFFSET('Raw Data'!CD29,((Info!$M$1-1)*84),0)="","NA",OFFSET('Raw Data'!CD29,((Info!$M$1-1)*84),0))</f>
        <v>NA</v>
      </c>
      <c r="CE29" t="str">
        <f ca="1">IF(OFFSET('Raw Data'!CE29,((Info!$M$1-1)*84),0)="","NA",OFFSET('Raw Data'!CE29,((Info!$M$1-1)*84),0))</f>
        <v>NA</v>
      </c>
      <c r="CF29" t="str">
        <f ca="1">IF(OFFSET('Raw Data'!CF29,((Info!$M$1-1)*84),0)="","NA",OFFSET('Raw Data'!CF29,((Info!$M$1-1)*84),0))</f>
        <v>NA</v>
      </c>
      <c r="CG29" t="str">
        <f ca="1">IF(OFFSET('Raw Data'!CG29,((Info!$M$1-1)*84),0)="","NA",OFFSET('Raw Data'!CG29,((Info!$M$1-1)*84),0))</f>
        <v>NA</v>
      </c>
      <c r="CH29" t="str">
        <f ca="1">IF(OFFSET('Raw Data'!CH29,((Info!$M$1-1)*84),0)="","NA",OFFSET('Raw Data'!CH29,((Info!$M$1-1)*84),0))</f>
        <v>NA</v>
      </c>
      <c r="CI29" t="str">
        <f ca="1">IF(OFFSET('Raw Data'!CI29,((Info!$M$1-1)*84),0)="","NA",OFFSET('Raw Data'!CI29,((Info!$M$1-1)*84),0))</f>
        <v>NA</v>
      </c>
      <c r="CJ29" t="str">
        <f ca="1">IF(OFFSET('Raw Data'!CJ29,((Info!$M$1-1)*84),0)="","NA",OFFSET('Raw Data'!CJ29,((Info!$M$1-1)*84),0))</f>
        <v>NA</v>
      </c>
      <c r="CK29" t="str">
        <f ca="1">IF(OFFSET('Raw Data'!CK29,((Info!$M$1-1)*84),0)="","NA",OFFSET('Raw Data'!CK29,((Info!$M$1-1)*84),0))</f>
        <v>NA</v>
      </c>
      <c r="CL29" t="str">
        <f ca="1">IF(OFFSET('Raw Data'!CL29,((Info!$M$1-1)*84),0)="","NA",OFFSET('Raw Data'!CL29,((Info!$M$1-1)*84),0))</f>
        <v>NA</v>
      </c>
      <c r="CM29" t="str">
        <f ca="1">IF(OFFSET('Raw Data'!CM29,((Info!$M$1-1)*84),0)="","NA",OFFSET('Raw Data'!CM29,((Info!$M$1-1)*84),0))</f>
        <v>NA</v>
      </c>
      <c r="CN29" t="str">
        <f ca="1">IF(OFFSET('Raw Data'!CN29,((Info!$M$1-1)*84),0)="","NA",OFFSET('Raw Data'!CN29,((Info!$M$1-1)*84),0))</f>
        <v>NA</v>
      </c>
      <c r="CO29" t="str">
        <f ca="1">IF(OFFSET('Raw Data'!CO29,((Info!$M$1-1)*84),0)="","NA",OFFSET('Raw Data'!CO29,((Info!$M$1-1)*84),0))</f>
        <v>NA</v>
      </c>
      <c r="CP29" t="str">
        <f ca="1">IF(OFFSET('Raw Data'!CP29,((Info!$M$1-1)*84),0)="","NA",OFFSET('Raw Data'!CP29,((Info!$M$1-1)*84),0))</f>
        <v>NA</v>
      </c>
      <c r="CQ29" t="str">
        <f ca="1">IF(OFFSET('Raw Data'!CQ29,((Info!$M$1-1)*84),0)="","NA",OFFSET('Raw Data'!CQ29,((Info!$M$1-1)*84),0))</f>
        <v>NA</v>
      </c>
      <c r="CR29" t="str">
        <f ca="1">IF(OFFSET('Raw Data'!CR29,((Info!$M$1-1)*84),0)="","NA",OFFSET('Raw Data'!CR29,((Info!$M$1-1)*84),0))</f>
        <v>NA</v>
      </c>
      <c r="CS29" t="str">
        <f ca="1">IF(OFFSET('Raw Data'!CS29,((Info!$M$1-1)*84),0)="","NA",OFFSET('Raw Data'!CS29,((Info!$M$1-1)*84),0))</f>
        <v>NA</v>
      </c>
      <c r="CT29" t="str">
        <f ca="1">IF(OFFSET('Raw Data'!CT29,((Info!$M$1-1)*84),0)="","NA",OFFSET('Raw Data'!CT29,((Info!$M$1-1)*84),0))</f>
        <v>NA</v>
      </c>
      <c r="CU29" t="str">
        <f ca="1">IF(OFFSET('Raw Data'!CU29,((Info!$M$1-1)*84),0)="","NA",OFFSET('Raw Data'!CU29,((Info!$M$1-1)*84),0))</f>
        <v>NA</v>
      </c>
      <c r="CV29" t="str">
        <f ca="1">IF(OFFSET('Raw Data'!CV29,((Info!$M$1-1)*84),0)="","NA",OFFSET('Raw Data'!CV29,((Info!$M$1-1)*84),0))</f>
        <v>NA</v>
      </c>
      <c r="CW29" t="str">
        <f ca="1">IF(OFFSET('Raw Data'!CW29,((Info!$M$1-1)*84),0)="","NA",OFFSET('Raw Data'!CW29,((Info!$M$1-1)*84),0))</f>
        <v>NA</v>
      </c>
      <c r="CX29" t="str">
        <f ca="1">IF(OFFSET('Raw Data'!CX29,((Info!$M$1-1)*84),0)="","NA",OFFSET('Raw Data'!CX29,((Info!$M$1-1)*84),0))</f>
        <v>NA</v>
      </c>
      <c r="CY29" t="str">
        <f ca="1">IF(OFFSET('Raw Data'!CY29,((Info!$M$1-1)*84),0)="","NA",OFFSET('Raw Data'!CY29,((Info!$M$1-1)*84),0))</f>
        <v>NA</v>
      </c>
      <c r="CZ29" t="str">
        <f ca="1">IF(OFFSET('Raw Data'!CZ29,((Info!$M$1-1)*84),0)="","NA",OFFSET('Raw Data'!CZ29,((Info!$M$1-1)*84),0))</f>
        <v>NA</v>
      </c>
      <c r="DA29" t="str">
        <f ca="1">IF(OFFSET('Raw Data'!DA29,((Info!$M$1-1)*84),0)="","NA",OFFSET('Raw Data'!DA29,((Info!$M$1-1)*84),0))</f>
        <v>NA</v>
      </c>
      <c r="DB29" t="str">
        <f ca="1">IF(OFFSET('Raw Data'!DB29,((Info!$M$1-1)*84),0)="","NA",OFFSET('Raw Data'!DB29,((Info!$M$1-1)*84),0))</f>
        <v>NA</v>
      </c>
      <c r="DC29" t="str">
        <f ca="1">IF(OFFSET('Raw Data'!DC29,((Info!$M$1-1)*84),0)="","NA",OFFSET('Raw Data'!DC29,((Info!$M$1-1)*84),0))</f>
        <v>NA</v>
      </c>
      <c r="DD29" t="str">
        <f ca="1">IF(OFFSET('Raw Data'!DD29,((Info!$M$1-1)*84),0)="","NA",OFFSET('Raw Data'!DD29,((Info!$M$1-1)*84),0))</f>
        <v>NA</v>
      </c>
      <c r="DE29" t="str">
        <f ca="1">IF(OFFSET('Raw Data'!DE29,((Info!$M$1-1)*84),0)="","NA",OFFSET('Raw Data'!DE29,((Info!$M$1-1)*84),0))</f>
        <v>NA</v>
      </c>
      <c r="DF29" t="str">
        <f ca="1">IF(OFFSET('Raw Data'!DF29,((Info!$M$1-1)*84),0)="","NA",OFFSET('Raw Data'!DF29,((Info!$M$1-1)*84),0))</f>
        <v>NA</v>
      </c>
      <c r="DG29" t="str">
        <f ca="1">IF(OFFSET('Raw Data'!DG29,((Info!$M$1-1)*84),0)="","NA",OFFSET('Raw Data'!DG29,((Info!$M$1-1)*84),0))</f>
        <v>NA</v>
      </c>
      <c r="DH29" t="str">
        <f ca="1">IF(OFFSET('Raw Data'!DH29,((Info!$M$1-1)*84),0)="","NA",OFFSET('Raw Data'!DH29,((Info!$M$1-1)*84),0))</f>
        <v>NA</v>
      </c>
      <c r="DI29" t="str">
        <f ca="1">IF(OFFSET('Raw Data'!DI29,((Info!$M$1-1)*84),0)="","NA",OFFSET('Raw Data'!DI29,((Info!$M$1-1)*84),0))</f>
        <v>NA</v>
      </c>
      <c r="DJ29" t="str">
        <f ca="1">IF(OFFSET('Raw Data'!DJ29,((Info!$M$1-1)*84),0)="","NA",OFFSET('Raw Data'!DJ29,((Info!$M$1-1)*84),0))</f>
        <v>NA</v>
      </c>
      <c r="DK29" t="str">
        <f ca="1">IF(OFFSET('Raw Data'!DK29,((Info!$M$1-1)*84),0)="","NA",OFFSET('Raw Data'!DK29,((Info!$M$1-1)*84),0))</f>
        <v>NA</v>
      </c>
      <c r="DL29" t="str">
        <f ca="1">IF(OFFSET('Raw Data'!DL29,((Info!$M$1-1)*84),0)="","NA",OFFSET('Raw Data'!DL29,((Info!$M$1-1)*84),0))</f>
        <v>NA</v>
      </c>
      <c r="DM29" t="str">
        <f ca="1">IF(OFFSET('Raw Data'!DM29,((Info!$M$1-1)*84),0)="","NA",OFFSET('Raw Data'!DM29,((Info!$M$1-1)*84),0))</f>
        <v>NA</v>
      </c>
      <c r="DN29" t="str">
        <f ca="1">IF(OFFSET('Raw Data'!DN29,((Info!$M$1-1)*84),0)="","NA",OFFSET('Raw Data'!DN29,((Info!$M$1-1)*84),0))</f>
        <v>NA</v>
      </c>
      <c r="DO29" t="str">
        <f ca="1">IF(OFFSET('Raw Data'!DO29,((Info!$M$1-1)*84),0)="","NA",OFFSET('Raw Data'!DO29,((Info!$M$1-1)*84),0))</f>
        <v>NA</v>
      </c>
      <c r="DP29" t="str">
        <f ca="1">IF(OFFSET('Raw Data'!DP29,((Info!$M$1-1)*84),0)="","NA",OFFSET('Raw Data'!DP29,((Info!$M$1-1)*84),0))</f>
        <v>NA</v>
      </c>
      <c r="DQ29" t="str">
        <f ca="1">IF(OFFSET('Raw Data'!DQ29,((Info!$M$1-1)*84),0)="","NA",OFFSET('Raw Data'!DQ29,((Info!$M$1-1)*84),0))</f>
        <v>NA</v>
      </c>
      <c r="DR29" t="str">
        <f ca="1">IF(OFFSET('Raw Data'!DR29,((Info!$M$1-1)*84),0)="","NA",OFFSET('Raw Data'!DR29,((Info!$M$1-1)*84),0))</f>
        <v>NA</v>
      </c>
      <c r="DS29" t="str">
        <f ca="1">IF(OFFSET('Raw Data'!DS29,((Info!$M$1-1)*84),0)="","NA",OFFSET('Raw Data'!DS29,((Info!$M$1-1)*84),0))</f>
        <v>NA</v>
      </c>
      <c r="DT29" t="str">
        <f ca="1">IF(OFFSET('Raw Data'!DT29,((Info!$M$1-1)*84),0)="","NA",OFFSET('Raw Data'!DT29,((Info!$M$1-1)*84),0))</f>
        <v>NA</v>
      </c>
      <c r="DU29" t="str">
        <f ca="1">IF(OFFSET('Raw Data'!DU29,((Info!$M$1-1)*84),0)="","NA",OFFSET('Raw Data'!DU29,((Info!$M$1-1)*84),0))</f>
        <v>NA</v>
      </c>
      <c r="DV29" t="str">
        <f ca="1">IF(OFFSET('Raw Data'!DV29,((Info!$M$1-1)*84),0)="","NA",OFFSET('Raw Data'!DV29,((Info!$M$1-1)*84),0))</f>
        <v>NA</v>
      </c>
      <c r="DW29" t="str">
        <f ca="1">IF(OFFSET('Raw Data'!DW29,((Info!$M$1-1)*84),0)="","NA",OFFSET('Raw Data'!DW29,((Info!$M$1-1)*84),0))</f>
        <v>NA</v>
      </c>
      <c r="DX29" t="str">
        <f ca="1">IF(OFFSET('Raw Data'!DX29,((Info!$M$1-1)*84),0)="","NA",OFFSET('Raw Data'!DX29,((Info!$M$1-1)*84),0))</f>
        <v>NA</v>
      </c>
      <c r="DY29" t="str">
        <f ca="1">IF(OFFSET('Raw Data'!DY29,((Info!$M$1-1)*84),0)="","NA",OFFSET('Raw Data'!DY29,((Info!$M$1-1)*84),0))</f>
        <v>NA</v>
      </c>
      <c r="DZ29" t="str">
        <f ca="1">IF(OFFSET('Raw Data'!DZ29,((Info!$M$1-1)*84),0)="","NA",OFFSET('Raw Data'!DZ29,((Info!$M$1-1)*84),0))</f>
        <v>NA</v>
      </c>
      <c r="EA29" t="str">
        <f ca="1">IF(OFFSET('Raw Data'!EA29,((Info!$M$1-1)*84),0)="","NA",OFFSET('Raw Data'!EA29,((Info!$M$1-1)*84),0))</f>
        <v>NA</v>
      </c>
      <c r="EB29" t="str">
        <f ca="1">IF(OFFSET('Raw Data'!EB29,((Info!$M$1-1)*84),0)="","NA",OFFSET('Raw Data'!EB29,((Info!$M$1-1)*84),0))</f>
        <v>NA</v>
      </c>
      <c r="EC29" t="str">
        <f ca="1">IF(OFFSET('Raw Data'!EC29,((Info!$M$1-1)*84),0)="","NA",OFFSET('Raw Data'!EC29,((Info!$M$1-1)*84),0))</f>
        <v>NA</v>
      </c>
      <c r="ED29" t="str">
        <f ca="1">IF(OFFSET('Raw Data'!ED29,((Info!$M$1-1)*84),0)="","NA",OFFSET('Raw Data'!ED29,((Info!$M$1-1)*84),0))</f>
        <v>NA</v>
      </c>
      <c r="EE29" t="str">
        <f ca="1">IF(OFFSET('Raw Data'!EE29,((Info!$M$1-1)*84),0)="","NA",OFFSET('Raw Data'!EE29,((Info!$M$1-1)*84),0))</f>
        <v>NA</v>
      </c>
      <c r="EF29" t="str">
        <f ca="1">IF(OFFSET('Raw Data'!EF29,((Info!$M$1-1)*84),0)="","NA",OFFSET('Raw Data'!EF29,((Info!$M$1-1)*84),0))</f>
        <v>NA</v>
      </c>
      <c r="EG29" t="str">
        <f ca="1">IF(OFFSET('Raw Data'!EG29,((Info!$M$1-1)*84),0)="","NA",OFFSET('Raw Data'!EG29,((Info!$M$1-1)*84),0))</f>
        <v>NA</v>
      </c>
      <c r="EH29" t="str">
        <f ca="1">IF(OFFSET('Raw Data'!EH29,((Info!$M$1-1)*84),0)="","NA",OFFSET('Raw Data'!EH29,((Info!$M$1-1)*84),0))</f>
        <v>NA</v>
      </c>
      <c r="EI29" t="str">
        <f ca="1">IF(OFFSET('Raw Data'!EI29,((Info!$M$1-1)*84),0)="","NA",OFFSET('Raw Data'!EI29,((Info!$M$1-1)*84),0))</f>
        <v>NA</v>
      </c>
      <c r="EJ29" t="str">
        <f ca="1">IF(OFFSET('Raw Data'!EJ29,((Info!$M$1-1)*84),0)="","NA",OFFSET('Raw Data'!EJ29,((Info!$M$1-1)*84),0))</f>
        <v>NA</v>
      </c>
      <c r="EK29" t="str">
        <f ca="1">IF(OFFSET('Raw Data'!EK29,((Info!$M$1-1)*84),0)="","NA",OFFSET('Raw Data'!EK29,((Info!$M$1-1)*84),0))</f>
        <v>NA</v>
      </c>
      <c r="EL29" t="str">
        <f ca="1">IF(OFFSET('Raw Data'!EL29,((Info!$M$1-1)*84),0)="","NA",OFFSET('Raw Data'!EL29,((Info!$M$1-1)*84),0))</f>
        <v>NA</v>
      </c>
      <c r="EM29" t="str">
        <f ca="1">IF(OFFSET('Raw Data'!EM29,((Info!$M$1-1)*84),0)="","NA",OFFSET('Raw Data'!EM29,((Info!$M$1-1)*84),0))</f>
        <v>NA</v>
      </c>
      <c r="EN29" t="str">
        <f ca="1">IF(OFFSET('Raw Data'!EN29,((Info!$M$1-1)*84),0)="","NA",OFFSET('Raw Data'!EN29,((Info!$M$1-1)*84),0))</f>
        <v>NA</v>
      </c>
      <c r="EO29" t="str">
        <f ca="1">IF(OFFSET('Raw Data'!EO29,((Info!$M$1-1)*84),0)="","NA",OFFSET('Raw Data'!EO29,((Info!$M$1-1)*84),0))</f>
        <v>NA</v>
      </c>
      <c r="EP29" t="str">
        <f ca="1">IF(OFFSET('Raw Data'!EP29,((Info!$M$1-1)*84),0)="","NA",OFFSET('Raw Data'!EP29,((Info!$M$1-1)*84),0))</f>
        <v>NA</v>
      </c>
      <c r="EQ29" t="str">
        <f ca="1">IF(OFFSET('Raw Data'!EQ29,((Info!$M$1-1)*84),0)="","NA",OFFSET('Raw Data'!EQ29,((Info!$M$1-1)*84),0))</f>
        <v>NA</v>
      </c>
      <c r="ER29" t="str">
        <f ca="1">IF(OFFSET('Raw Data'!ER29,((Info!$M$1-1)*84),0)="","NA",OFFSET('Raw Data'!ER29,((Info!$M$1-1)*84),0))</f>
        <v>NA</v>
      </c>
      <c r="ES29" t="str">
        <f ca="1">IF(OFFSET('Raw Data'!ES29,((Info!$M$1-1)*84),0)="","NA",OFFSET('Raw Data'!ES29,((Info!$M$1-1)*84),0))</f>
        <v>NA</v>
      </c>
      <c r="ET29" t="str">
        <f ca="1">IF(OFFSET('Raw Data'!ET29,((Info!$M$1-1)*84),0)="","NA",OFFSET('Raw Data'!ET29,((Info!$M$1-1)*84),0))</f>
        <v>NA</v>
      </c>
      <c r="EU29" t="str">
        <f ca="1">IF(OFFSET('Raw Data'!EU29,((Info!$M$1-1)*84),0)="","NA",OFFSET('Raw Data'!EU29,((Info!$M$1-1)*84),0))</f>
        <v>NA</v>
      </c>
      <c r="EV29" t="str">
        <f ca="1">IF(OFFSET('Raw Data'!EV29,((Info!$M$1-1)*84),0)="","NA",OFFSET('Raw Data'!EV29,((Info!$M$1-1)*84),0))</f>
        <v>NA</v>
      </c>
      <c r="EW29" t="str">
        <f ca="1">IF(OFFSET('Raw Data'!EW29,((Info!$M$1-1)*84),0)="","NA",OFFSET('Raw Data'!EW29,((Info!$M$1-1)*84),0))</f>
        <v>NA</v>
      </c>
      <c r="EX29" t="str">
        <f ca="1">IF(OFFSET('Raw Data'!EX29,((Info!$M$1-1)*84),0)="","NA",OFFSET('Raw Data'!EX29,((Info!$M$1-1)*84),0))</f>
        <v>NA</v>
      </c>
      <c r="EY29" t="str">
        <f ca="1">IF(OFFSET('Raw Data'!EY29,((Info!$M$1-1)*84),0)="","NA",OFFSET('Raw Data'!EY29,((Info!$M$1-1)*84),0))</f>
        <v>NA</v>
      </c>
      <c r="EZ29" t="str">
        <f ca="1">IF(OFFSET('Raw Data'!EZ29,((Info!$M$1-1)*84),0)="","NA",OFFSET('Raw Data'!EZ29,((Info!$M$1-1)*84),0))</f>
        <v>NA</v>
      </c>
      <c r="FA29" t="str">
        <f ca="1">IF(OFFSET('Raw Data'!FA29,((Info!$M$1-1)*84),0)="","NA",OFFSET('Raw Data'!FA29,((Info!$M$1-1)*84),0))</f>
        <v>NA</v>
      </c>
      <c r="FB29" t="str">
        <f ca="1">IF(OFFSET('Raw Data'!FB29,((Info!$M$1-1)*84),0)="","NA",OFFSET('Raw Data'!FB29,((Info!$M$1-1)*84),0))</f>
        <v>NA</v>
      </c>
      <c r="FC29" t="str">
        <f ca="1">IF(OFFSET('Raw Data'!FC29,((Info!$M$1-1)*84),0)="","NA",OFFSET('Raw Data'!FC29,((Info!$M$1-1)*84),0))</f>
        <v>NA</v>
      </c>
      <c r="FD29" t="str">
        <f ca="1">IF(OFFSET('Raw Data'!FD29,((Info!$M$1-1)*84),0)="","NA",OFFSET('Raw Data'!FD29,((Info!$M$1-1)*84),0))</f>
        <v>NA</v>
      </c>
      <c r="FE29" t="str">
        <f ca="1">IF(OFFSET('Raw Data'!FE29,((Info!$M$1-1)*84),0)="","NA",OFFSET('Raw Data'!FE29,((Info!$M$1-1)*84),0))</f>
        <v>NA</v>
      </c>
      <c r="FF29" t="str">
        <f ca="1">IF(OFFSET('Raw Data'!FF29,((Info!$M$1-1)*84),0)="","NA",OFFSET('Raw Data'!FF29,((Info!$M$1-1)*84),0))</f>
        <v>NA</v>
      </c>
      <c r="FG29" t="str">
        <f ca="1">IF(OFFSET('Raw Data'!FG29,((Info!$M$1-1)*84),0)="","NA",OFFSET('Raw Data'!FG29,((Info!$M$1-1)*84),0))</f>
        <v>NA</v>
      </c>
      <c r="FH29" t="str">
        <f ca="1">IF(OFFSET('Raw Data'!FH29,((Info!$M$1-1)*84),0)="","NA",OFFSET('Raw Data'!FH29,((Info!$M$1-1)*84),0))</f>
        <v>NA</v>
      </c>
      <c r="FI29" t="str">
        <f ca="1">IF(OFFSET('Raw Data'!FI29,((Info!$M$1-1)*84),0)="","NA",OFFSET('Raw Data'!FI29,((Info!$M$1-1)*84),0))</f>
        <v>NA</v>
      </c>
      <c r="FJ29" t="str">
        <f ca="1">IF(OFFSET('Raw Data'!FJ29,((Info!$M$1-1)*84),0)="","NA",OFFSET('Raw Data'!FJ29,((Info!$M$1-1)*84),0))</f>
        <v>NA</v>
      </c>
      <c r="FK29" t="str">
        <f ca="1">IF(OFFSET('Raw Data'!FK29,((Info!$M$1-1)*84),0)="","NA",OFFSET('Raw Data'!FK29,((Info!$M$1-1)*84),0))</f>
        <v>NA</v>
      </c>
      <c r="FL29" t="str">
        <f ca="1">IF(OFFSET('Raw Data'!FL29,((Info!$M$1-1)*84),0)="","NA",OFFSET('Raw Data'!FL29,((Info!$M$1-1)*84),0))</f>
        <v>NA</v>
      </c>
      <c r="FM29" t="str">
        <f ca="1">IF(OFFSET('Raw Data'!FM29,((Info!$M$1-1)*84),0)="","NA",OFFSET('Raw Data'!FM29,((Info!$M$1-1)*84),0))</f>
        <v>NA</v>
      </c>
      <c r="FN29" t="str">
        <f ca="1">IF(OFFSET('Raw Data'!FN29,((Info!$M$1-1)*84),0)="","NA",OFFSET('Raw Data'!FN29,((Info!$M$1-1)*84),0))</f>
        <v>NA</v>
      </c>
      <c r="FO29" t="str">
        <f ca="1">IF(OFFSET('Raw Data'!FO29,((Info!$M$1-1)*84),0)="","NA",OFFSET('Raw Data'!FO29,((Info!$M$1-1)*84),0))</f>
        <v>NA</v>
      </c>
      <c r="FP29" t="str">
        <f ca="1">IF(OFFSET('Raw Data'!FP29,((Info!$M$1-1)*84),0)="","NA",OFFSET('Raw Data'!FP29,((Info!$M$1-1)*84),0))</f>
        <v>NA</v>
      </c>
      <c r="FQ29" t="str">
        <f ca="1">IF(OFFSET('Raw Data'!FQ29,((Info!$M$1-1)*84),0)="","NA",OFFSET('Raw Data'!FQ29,((Info!$M$1-1)*84),0))</f>
        <v>NA</v>
      </c>
      <c r="FR29" t="str">
        <f ca="1">IF(OFFSET('Raw Data'!FR29,((Info!$M$1-1)*84),0)="","NA",OFFSET('Raw Data'!FR29,((Info!$M$1-1)*84),0))</f>
        <v>NA</v>
      </c>
      <c r="FS29" t="str">
        <f ca="1">IF(OFFSET('Raw Data'!FS29,((Info!$M$1-1)*84),0)="","NA",OFFSET('Raw Data'!FS29,((Info!$M$1-1)*84),0))</f>
        <v>NA</v>
      </c>
      <c r="FT29" t="str">
        <f ca="1">IF(OFFSET('Raw Data'!FT29,((Info!$M$1-1)*84),0)="","NA",OFFSET('Raw Data'!FT29,((Info!$M$1-1)*84),0))</f>
        <v>NA</v>
      </c>
      <c r="FU29" t="str">
        <f ca="1">IF(OFFSET('Raw Data'!FU29,((Info!$M$1-1)*84),0)="","NA",OFFSET('Raw Data'!FU29,((Info!$M$1-1)*84),0))</f>
        <v>NA</v>
      </c>
      <c r="FV29" t="str">
        <f ca="1">IF(OFFSET('Raw Data'!FV29,((Info!$M$1-1)*84),0)="","NA",OFFSET('Raw Data'!FV29,((Info!$M$1-1)*84),0))</f>
        <v>NA</v>
      </c>
      <c r="FW29" t="str">
        <f ca="1">IF(OFFSET('Raw Data'!FW29,((Info!$M$1-1)*84),0)="","NA",OFFSET('Raw Data'!FW29,((Info!$M$1-1)*84),0))</f>
        <v>NA</v>
      </c>
      <c r="FX29" t="str">
        <f ca="1">IF(OFFSET('Raw Data'!FX29,((Info!$M$1-1)*84),0)="","NA",OFFSET('Raw Data'!FX29,((Info!$M$1-1)*84),0))</f>
        <v>NA</v>
      </c>
      <c r="FY29" t="str">
        <f ca="1">IF(OFFSET('Raw Data'!FY29,((Info!$M$1-1)*84),0)="","NA",OFFSET('Raw Data'!FY29,((Info!$M$1-1)*84),0))</f>
        <v>NA</v>
      </c>
      <c r="FZ29" t="str">
        <f ca="1">IF(OFFSET('Raw Data'!FZ29,((Info!$M$1-1)*84),0)="","NA",OFFSET('Raw Data'!FZ29,((Info!$M$1-1)*84),0))</f>
        <v>NA</v>
      </c>
      <c r="GA29" t="str">
        <f ca="1">IF(OFFSET('Raw Data'!GA29,((Info!$M$1-1)*84),0)="","NA",OFFSET('Raw Data'!GA29,((Info!$M$1-1)*84),0))</f>
        <v>NA</v>
      </c>
      <c r="GB29" t="str">
        <f ca="1">IF(OFFSET('Raw Data'!GB29,((Info!$M$1-1)*84),0)="","NA",OFFSET('Raw Data'!GB29,((Info!$M$1-1)*84),0))</f>
        <v>NA</v>
      </c>
      <c r="GC29" t="str">
        <f ca="1">IF(OFFSET('Raw Data'!GC29,((Info!$M$1-1)*84),0)="","NA",OFFSET('Raw Data'!GC29,((Info!$M$1-1)*84),0))</f>
        <v>NA</v>
      </c>
      <c r="GD29" t="str">
        <f ca="1">IF(OFFSET('Raw Data'!GD29,((Info!$M$1-1)*84),0)="","NA",OFFSET('Raw Data'!GD29,((Info!$M$1-1)*84),0))</f>
        <v>NA</v>
      </c>
      <c r="GE29" t="str">
        <f ca="1">IF(OFFSET('Raw Data'!GE29,((Info!$M$1-1)*84),0)="","NA",OFFSET('Raw Data'!GE29,((Info!$M$1-1)*84),0))</f>
        <v>NA</v>
      </c>
      <c r="GF29" t="str">
        <f ca="1">IF(OFFSET('Raw Data'!GF29,((Info!$M$1-1)*84),0)="","NA",OFFSET('Raw Data'!GF29,((Info!$M$1-1)*84),0))</f>
        <v>NA</v>
      </c>
      <c r="GG29" t="str">
        <f ca="1">IF(OFFSET('Raw Data'!GG29,((Info!$M$1-1)*84),0)="","NA",OFFSET('Raw Data'!GG29,((Info!$M$1-1)*84),0))</f>
        <v>NA</v>
      </c>
      <c r="GH29" t="str">
        <f ca="1">IF(OFFSET('Raw Data'!GH29,((Info!$M$1-1)*84),0)="","NA",OFFSET('Raw Data'!GH29,((Info!$M$1-1)*84),0))</f>
        <v>NA</v>
      </c>
      <c r="GI29" t="str">
        <f ca="1">IF(OFFSET('Raw Data'!GI29,((Info!$M$1-1)*84),0)="","NA",OFFSET('Raw Data'!GI29,((Info!$M$1-1)*84),0))</f>
        <v>NA</v>
      </c>
      <c r="GJ29" t="str">
        <f ca="1">IF(OFFSET('Raw Data'!GJ29,((Info!$M$1-1)*84),0)="","NA",OFFSET('Raw Data'!GJ29,((Info!$M$1-1)*84),0))</f>
        <v>NA</v>
      </c>
      <c r="GK29" t="str">
        <f ca="1">IF(OFFSET('Raw Data'!GK29,((Info!$M$1-1)*84),0)="","NA",OFFSET('Raw Data'!GK29,((Info!$M$1-1)*84),0))</f>
        <v>NA</v>
      </c>
    </row>
    <row r="30" spans="1:193">
      <c r="A30" t="str">
        <f ca="1">OFFSET('Raw Data'!A30,((Info!$M$1-1)*84),0)</f>
        <v>Base Prc/Unit</v>
      </c>
      <c r="B30" t="str">
        <f ca="1">IF(OFFSET('Raw Data'!B30,((Info!$M$1-1)*84),0)="","NA",OFFSET('Raw Data'!B30,((Info!$M$1-1)*84),0))</f>
        <v>NA</v>
      </c>
      <c r="C30" t="str">
        <f ca="1">IF(OFFSET('Raw Data'!C30,((Info!$M$1-1)*84),0)="","NA",OFFSET('Raw Data'!C30,((Info!$M$1-1)*84),0))</f>
        <v>NA</v>
      </c>
      <c r="D30" t="str">
        <f ca="1">IF(OFFSET('Raw Data'!D30,((Info!$M$1-1)*84),0)="","NA",OFFSET('Raw Data'!D30,((Info!$M$1-1)*84),0))</f>
        <v>NA</v>
      </c>
      <c r="E30" t="str">
        <f ca="1">IF(OFFSET('Raw Data'!E30,((Info!$M$1-1)*84),0)="","NA",OFFSET('Raw Data'!E30,((Info!$M$1-1)*84),0))</f>
        <v>NA</v>
      </c>
      <c r="F30" t="str">
        <f ca="1">IF(OFFSET('Raw Data'!F30,((Info!$M$1-1)*84),0)="","NA",OFFSET('Raw Data'!F30,((Info!$M$1-1)*84),0))</f>
        <v>NA</v>
      </c>
      <c r="G30" t="str">
        <f ca="1">IF(OFFSET('Raw Data'!G30,((Info!$M$1-1)*84),0)="","NA",OFFSET('Raw Data'!G30,((Info!$M$1-1)*84),0))</f>
        <v>NA</v>
      </c>
      <c r="H30" t="str">
        <f ca="1">IF(OFFSET('Raw Data'!H30,((Info!$M$1-1)*84),0)="","NA",OFFSET('Raw Data'!H30,((Info!$M$1-1)*84),0))</f>
        <v>NA</v>
      </c>
      <c r="I30" t="str">
        <f ca="1">IF(OFFSET('Raw Data'!I30,((Info!$M$1-1)*84),0)="","NA",OFFSET('Raw Data'!I30,((Info!$M$1-1)*84),0))</f>
        <v>NA</v>
      </c>
      <c r="J30" t="str">
        <f ca="1">IF(OFFSET('Raw Data'!J30,((Info!$M$1-1)*84),0)="","NA",OFFSET('Raw Data'!J30,((Info!$M$1-1)*84),0))</f>
        <v>NA</v>
      </c>
      <c r="K30" t="str">
        <f ca="1">IF(OFFSET('Raw Data'!K30,((Info!$M$1-1)*84),0)="","NA",OFFSET('Raw Data'!K30,((Info!$M$1-1)*84),0))</f>
        <v>NA</v>
      </c>
      <c r="L30" t="str">
        <f ca="1">IF(OFFSET('Raw Data'!L30,((Info!$M$1-1)*84),0)="","NA",OFFSET('Raw Data'!L30,((Info!$M$1-1)*84),0))</f>
        <v>NA</v>
      </c>
      <c r="M30" t="str">
        <f ca="1">IF(OFFSET('Raw Data'!M30,((Info!$M$1-1)*84),0)="","NA",OFFSET('Raw Data'!M30,((Info!$M$1-1)*84),0))</f>
        <v>NA</v>
      </c>
      <c r="N30" t="str">
        <f ca="1">IF(OFFSET('Raw Data'!N30,((Info!$M$1-1)*84),0)="","NA",OFFSET('Raw Data'!N30,((Info!$M$1-1)*84),0))</f>
        <v>NA</v>
      </c>
      <c r="O30" t="str">
        <f ca="1">IF(OFFSET('Raw Data'!O30,((Info!$M$1-1)*84),0)="","NA",OFFSET('Raw Data'!O30,((Info!$M$1-1)*84),0))</f>
        <v>NA</v>
      </c>
      <c r="P30" t="str">
        <f ca="1">IF(OFFSET('Raw Data'!P30,((Info!$M$1-1)*84),0)="","NA",OFFSET('Raw Data'!P30,((Info!$M$1-1)*84),0))</f>
        <v>NA</v>
      </c>
      <c r="Q30" t="str">
        <f ca="1">IF(OFFSET('Raw Data'!Q30,((Info!$M$1-1)*84),0)="","NA",OFFSET('Raw Data'!Q30,((Info!$M$1-1)*84),0))</f>
        <v>NA</v>
      </c>
      <c r="R30" t="str">
        <f ca="1">IF(OFFSET('Raw Data'!R30,((Info!$M$1-1)*84),0)="","NA",OFFSET('Raw Data'!R30,((Info!$M$1-1)*84),0))</f>
        <v>NA</v>
      </c>
      <c r="S30" t="str">
        <f ca="1">IF(OFFSET('Raw Data'!S30,((Info!$M$1-1)*84),0)="","NA",OFFSET('Raw Data'!S30,((Info!$M$1-1)*84),0))</f>
        <v>NA</v>
      </c>
      <c r="T30" t="str">
        <f ca="1">IF(OFFSET('Raw Data'!T30,((Info!$M$1-1)*84),0)="","NA",OFFSET('Raw Data'!T30,((Info!$M$1-1)*84),0))</f>
        <v>NA</v>
      </c>
      <c r="U30" t="str">
        <f ca="1">IF(OFFSET('Raw Data'!U30,((Info!$M$1-1)*84),0)="","NA",OFFSET('Raw Data'!U30,((Info!$M$1-1)*84),0))</f>
        <v>NA</v>
      </c>
      <c r="V30" t="str">
        <f ca="1">IF(OFFSET('Raw Data'!V30,((Info!$M$1-1)*84),0)="","NA",OFFSET('Raw Data'!V30,((Info!$M$1-1)*84),0))</f>
        <v>NA</v>
      </c>
      <c r="W30" t="str">
        <f ca="1">IF(OFFSET('Raw Data'!W30,((Info!$M$1-1)*84),0)="","NA",OFFSET('Raw Data'!W30,((Info!$M$1-1)*84),0))</f>
        <v>NA</v>
      </c>
      <c r="X30" t="str">
        <f ca="1">IF(OFFSET('Raw Data'!X30,((Info!$M$1-1)*84),0)="","NA",OFFSET('Raw Data'!X30,((Info!$M$1-1)*84),0))</f>
        <v>NA</v>
      </c>
      <c r="Y30" t="str">
        <f ca="1">IF(OFFSET('Raw Data'!Y30,((Info!$M$1-1)*84),0)="","NA",OFFSET('Raw Data'!Y30,((Info!$M$1-1)*84),0))</f>
        <v>NA</v>
      </c>
      <c r="Z30" t="str">
        <f ca="1">IF(OFFSET('Raw Data'!Z30,((Info!$M$1-1)*84),0)="","NA",OFFSET('Raw Data'!Z30,((Info!$M$1-1)*84),0))</f>
        <v>NA</v>
      </c>
      <c r="AA30" t="str">
        <f ca="1">IF(OFFSET('Raw Data'!AA30,((Info!$M$1-1)*84),0)="","NA",OFFSET('Raw Data'!AA30,((Info!$M$1-1)*84),0))</f>
        <v>NA</v>
      </c>
      <c r="AB30" t="str">
        <f ca="1">IF(OFFSET('Raw Data'!AB30,((Info!$M$1-1)*84),0)="","NA",OFFSET('Raw Data'!AB30,((Info!$M$1-1)*84),0))</f>
        <v>NA</v>
      </c>
      <c r="AC30" t="str">
        <f ca="1">IF(OFFSET('Raw Data'!AC30,((Info!$M$1-1)*84),0)="","NA",OFFSET('Raw Data'!AC30,((Info!$M$1-1)*84),0))</f>
        <v>NA</v>
      </c>
      <c r="AD30" t="str">
        <f ca="1">IF(OFFSET('Raw Data'!AD30,((Info!$M$1-1)*84),0)="","NA",OFFSET('Raw Data'!AD30,((Info!$M$1-1)*84),0))</f>
        <v>NA</v>
      </c>
      <c r="AE30" t="str">
        <f ca="1">IF(OFFSET('Raw Data'!AE30,((Info!$M$1-1)*84),0)="","NA",OFFSET('Raw Data'!AE30,((Info!$M$1-1)*84),0))</f>
        <v>NA</v>
      </c>
      <c r="AF30" t="str">
        <f ca="1">IF(OFFSET('Raw Data'!AF30,((Info!$M$1-1)*84),0)="","NA",OFFSET('Raw Data'!AF30,((Info!$M$1-1)*84),0))</f>
        <v>NA</v>
      </c>
      <c r="AG30" t="str">
        <f ca="1">IF(OFFSET('Raw Data'!AG30,((Info!$M$1-1)*84),0)="","NA",OFFSET('Raw Data'!AG30,((Info!$M$1-1)*84),0))</f>
        <v>NA</v>
      </c>
      <c r="AH30" t="str">
        <f ca="1">IF(OFFSET('Raw Data'!AH30,((Info!$M$1-1)*84),0)="","NA",OFFSET('Raw Data'!AH30,((Info!$M$1-1)*84),0))</f>
        <v>NA</v>
      </c>
      <c r="AI30" t="str">
        <f ca="1">IF(OFFSET('Raw Data'!AI30,((Info!$M$1-1)*84),0)="","NA",OFFSET('Raw Data'!AI30,((Info!$M$1-1)*84),0))</f>
        <v>NA</v>
      </c>
      <c r="AJ30" t="str">
        <f ca="1">IF(OFFSET('Raw Data'!AJ30,((Info!$M$1-1)*84),0)="","NA",OFFSET('Raw Data'!AJ30,((Info!$M$1-1)*84),0))</f>
        <v>NA</v>
      </c>
      <c r="AK30" t="str">
        <f ca="1">IF(OFFSET('Raw Data'!AK30,((Info!$M$1-1)*84),0)="","NA",OFFSET('Raw Data'!AK30,((Info!$M$1-1)*84),0))</f>
        <v>NA</v>
      </c>
      <c r="AL30" t="str">
        <f ca="1">IF(OFFSET('Raw Data'!AL30,((Info!$M$1-1)*84),0)="","NA",OFFSET('Raw Data'!AL30,((Info!$M$1-1)*84),0))</f>
        <v>NA</v>
      </c>
      <c r="AM30" t="str">
        <f ca="1">IF(OFFSET('Raw Data'!AM30,((Info!$M$1-1)*84),0)="","NA",OFFSET('Raw Data'!AM30,((Info!$M$1-1)*84),0))</f>
        <v>NA</v>
      </c>
      <c r="AN30" t="str">
        <f ca="1">IF(OFFSET('Raw Data'!AN30,((Info!$M$1-1)*84),0)="","NA",OFFSET('Raw Data'!AN30,((Info!$M$1-1)*84),0))</f>
        <v>NA</v>
      </c>
      <c r="AO30" t="str">
        <f ca="1">IF(OFFSET('Raw Data'!AO30,((Info!$M$1-1)*84),0)="","NA",OFFSET('Raw Data'!AO30,((Info!$M$1-1)*84),0))</f>
        <v>NA</v>
      </c>
      <c r="AP30" t="str">
        <f ca="1">IF(OFFSET('Raw Data'!AP30,((Info!$M$1-1)*84),0)="","NA",OFFSET('Raw Data'!AP30,((Info!$M$1-1)*84),0))</f>
        <v>NA</v>
      </c>
      <c r="AQ30" t="str">
        <f ca="1">IF(OFFSET('Raw Data'!AQ30,((Info!$M$1-1)*84),0)="","NA",OFFSET('Raw Data'!AQ30,((Info!$M$1-1)*84),0))</f>
        <v>NA</v>
      </c>
      <c r="AR30" t="str">
        <f ca="1">IF(OFFSET('Raw Data'!AR30,((Info!$M$1-1)*84),0)="","NA",OFFSET('Raw Data'!AR30,((Info!$M$1-1)*84),0))</f>
        <v>NA</v>
      </c>
      <c r="AS30" t="str">
        <f ca="1">IF(OFFSET('Raw Data'!AS30,((Info!$M$1-1)*84),0)="","NA",OFFSET('Raw Data'!AS30,((Info!$M$1-1)*84),0))</f>
        <v>NA</v>
      </c>
      <c r="AT30" t="str">
        <f ca="1">IF(OFFSET('Raw Data'!AT30,((Info!$M$1-1)*84),0)="","NA",OFFSET('Raw Data'!AT30,((Info!$M$1-1)*84),0))</f>
        <v>NA</v>
      </c>
      <c r="AU30" t="str">
        <f ca="1">IF(OFFSET('Raw Data'!AU30,((Info!$M$1-1)*84),0)="","NA",OFFSET('Raw Data'!AU30,((Info!$M$1-1)*84),0))</f>
        <v>NA</v>
      </c>
      <c r="AV30" t="str">
        <f ca="1">IF(OFFSET('Raw Data'!AV30,((Info!$M$1-1)*84),0)="","NA",OFFSET('Raw Data'!AV30,((Info!$M$1-1)*84),0))</f>
        <v>NA</v>
      </c>
      <c r="AW30" t="str">
        <f ca="1">IF(OFFSET('Raw Data'!AW30,((Info!$M$1-1)*84),0)="","NA",OFFSET('Raw Data'!AW30,((Info!$M$1-1)*84),0))</f>
        <v>NA</v>
      </c>
      <c r="AX30" t="str">
        <f ca="1">IF(OFFSET('Raw Data'!AX30,((Info!$M$1-1)*84),0)="","NA",OFFSET('Raw Data'!AX30,((Info!$M$1-1)*84),0))</f>
        <v>NA</v>
      </c>
      <c r="AY30" t="str">
        <f ca="1">IF(OFFSET('Raw Data'!AY30,((Info!$M$1-1)*84),0)="","NA",OFFSET('Raw Data'!AY30,((Info!$M$1-1)*84),0))</f>
        <v>NA</v>
      </c>
      <c r="AZ30" t="str">
        <f ca="1">IF(OFFSET('Raw Data'!AZ30,((Info!$M$1-1)*84),0)="","NA",OFFSET('Raw Data'!AZ30,((Info!$M$1-1)*84),0))</f>
        <v>NA</v>
      </c>
      <c r="BA30" t="str">
        <f ca="1">IF(OFFSET('Raw Data'!BA30,((Info!$M$1-1)*84),0)="","NA",OFFSET('Raw Data'!BA30,((Info!$M$1-1)*84),0))</f>
        <v>NA</v>
      </c>
      <c r="BB30" t="str">
        <f ca="1">IF(OFFSET('Raw Data'!BB30,((Info!$M$1-1)*84),0)="","NA",OFFSET('Raw Data'!BB30,((Info!$M$1-1)*84),0))</f>
        <v>NA</v>
      </c>
      <c r="BC30" t="str">
        <f ca="1">IF(OFFSET('Raw Data'!BC30,((Info!$M$1-1)*84),0)="","NA",OFFSET('Raw Data'!BC30,((Info!$M$1-1)*84),0))</f>
        <v>NA</v>
      </c>
      <c r="BD30" t="str">
        <f ca="1">IF(OFFSET('Raw Data'!BD30,((Info!$M$1-1)*84),0)="","NA",OFFSET('Raw Data'!BD30,((Info!$M$1-1)*84),0))</f>
        <v>NA</v>
      </c>
      <c r="BE30" t="str">
        <f ca="1">IF(OFFSET('Raw Data'!BE30,((Info!$M$1-1)*84),0)="","NA",OFFSET('Raw Data'!BE30,((Info!$M$1-1)*84),0))</f>
        <v>NA</v>
      </c>
      <c r="BF30" t="str">
        <f ca="1">IF(OFFSET('Raw Data'!BF30,((Info!$M$1-1)*84),0)="","NA",OFFSET('Raw Data'!BF30,((Info!$M$1-1)*84),0))</f>
        <v>NA</v>
      </c>
      <c r="BG30" t="str">
        <f ca="1">IF(OFFSET('Raw Data'!BG30,((Info!$M$1-1)*84),0)="","NA",OFFSET('Raw Data'!BG30,((Info!$M$1-1)*84),0))</f>
        <v>NA</v>
      </c>
      <c r="BH30" t="str">
        <f ca="1">IF(OFFSET('Raw Data'!BH30,((Info!$M$1-1)*84),0)="","NA",OFFSET('Raw Data'!BH30,((Info!$M$1-1)*84),0))</f>
        <v>NA</v>
      </c>
      <c r="BI30" t="str">
        <f ca="1">IF(OFFSET('Raw Data'!BI30,((Info!$M$1-1)*84),0)="","NA",OFFSET('Raw Data'!BI30,((Info!$M$1-1)*84),0))</f>
        <v>NA</v>
      </c>
      <c r="BJ30" t="str">
        <f ca="1">IF(OFFSET('Raw Data'!BJ30,((Info!$M$1-1)*84),0)="","NA",OFFSET('Raw Data'!BJ30,((Info!$M$1-1)*84),0))</f>
        <v>NA</v>
      </c>
      <c r="BK30" t="str">
        <f ca="1">IF(OFFSET('Raw Data'!BK30,((Info!$M$1-1)*84),0)="","NA",OFFSET('Raw Data'!BK30,((Info!$M$1-1)*84),0))</f>
        <v>NA</v>
      </c>
      <c r="BL30" t="str">
        <f ca="1">IF(OFFSET('Raw Data'!BL30,((Info!$M$1-1)*84),0)="","NA",OFFSET('Raw Data'!BL30,((Info!$M$1-1)*84),0))</f>
        <v>NA</v>
      </c>
      <c r="BM30" t="str">
        <f ca="1">IF(OFFSET('Raw Data'!BM30,((Info!$M$1-1)*84),0)="","NA",OFFSET('Raw Data'!BM30,((Info!$M$1-1)*84),0))</f>
        <v>NA</v>
      </c>
      <c r="BN30" t="str">
        <f ca="1">IF(OFFSET('Raw Data'!BN30,((Info!$M$1-1)*84),0)="","NA",OFFSET('Raw Data'!BN30,((Info!$M$1-1)*84),0))</f>
        <v>NA</v>
      </c>
      <c r="BO30" t="str">
        <f ca="1">IF(OFFSET('Raw Data'!BO30,((Info!$M$1-1)*84),0)="","NA",OFFSET('Raw Data'!BO30,((Info!$M$1-1)*84),0))</f>
        <v>NA</v>
      </c>
      <c r="BP30" t="str">
        <f ca="1">IF(OFFSET('Raw Data'!BP30,((Info!$M$1-1)*84),0)="","NA",OFFSET('Raw Data'!BP30,((Info!$M$1-1)*84),0))</f>
        <v>NA</v>
      </c>
      <c r="BQ30" t="str">
        <f ca="1">IF(OFFSET('Raw Data'!BQ30,((Info!$M$1-1)*84),0)="","NA",OFFSET('Raw Data'!BQ30,((Info!$M$1-1)*84),0))</f>
        <v>NA</v>
      </c>
      <c r="BR30" t="str">
        <f ca="1">IF(OFFSET('Raw Data'!BR30,((Info!$M$1-1)*84),0)="","NA",OFFSET('Raw Data'!BR30,((Info!$M$1-1)*84),0))</f>
        <v>NA</v>
      </c>
      <c r="BS30" t="str">
        <f ca="1">IF(OFFSET('Raw Data'!BS30,((Info!$M$1-1)*84),0)="","NA",OFFSET('Raw Data'!BS30,((Info!$M$1-1)*84),0))</f>
        <v>NA</v>
      </c>
      <c r="BT30" t="str">
        <f ca="1">IF(OFFSET('Raw Data'!BT30,((Info!$M$1-1)*84),0)="","NA",OFFSET('Raw Data'!BT30,((Info!$M$1-1)*84),0))</f>
        <v>NA</v>
      </c>
      <c r="BU30" t="str">
        <f ca="1">IF(OFFSET('Raw Data'!BU30,((Info!$M$1-1)*84),0)="","NA",OFFSET('Raw Data'!BU30,((Info!$M$1-1)*84),0))</f>
        <v>NA</v>
      </c>
      <c r="BV30" t="str">
        <f ca="1">IF(OFFSET('Raw Data'!BV30,((Info!$M$1-1)*84),0)="","NA",OFFSET('Raw Data'!BV30,((Info!$M$1-1)*84),0))</f>
        <v>NA</v>
      </c>
      <c r="BW30" t="str">
        <f ca="1">IF(OFFSET('Raw Data'!BW30,((Info!$M$1-1)*84),0)="","NA",OFFSET('Raw Data'!BW30,((Info!$M$1-1)*84),0))</f>
        <v>NA</v>
      </c>
      <c r="BX30" t="str">
        <f ca="1">IF(OFFSET('Raw Data'!BX30,((Info!$M$1-1)*84),0)="","NA",OFFSET('Raw Data'!BX30,((Info!$M$1-1)*84),0))</f>
        <v>NA</v>
      </c>
      <c r="BY30" t="str">
        <f ca="1">IF(OFFSET('Raw Data'!BY30,((Info!$M$1-1)*84),0)="","NA",OFFSET('Raw Data'!BY30,((Info!$M$1-1)*84),0))</f>
        <v>NA</v>
      </c>
      <c r="BZ30" t="str">
        <f ca="1">IF(OFFSET('Raw Data'!BZ30,((Info!$M$1-1)*84),0)="","NA",OFFSET('Raw Data'!BZ30,((Info!$M$1-1)*84),0))</f>
        <v>NA</v>
      </c>
      <c r="CA30" t="str">
        <f ca="1">IF(OFFSET('Raw Data'!CA30,((Info!$M$1-1)*84),0)="","NA",OFFSET('Raw Data'!CA30,((Info!$M$1-1)*84),0))</f>
        <v>NA</v>
      </c>
      <c r="CB30" t="str">
        <f ca="1">IF(OFFSET('Raw Data'!CB30,((Info!$M$1-1)*84),0)="","NA",OFFSET('Raw Data'!CB30,((Info!$M$1-1)*84),0))</f>
        <v>NA</v>
      </c>
      <c r="CC30" t="str">
        <f ca="1">IF(OFFSET('Raw Data'!CC30,((Info!$M$1-1)*84),0)="","NA",OFFSET('Raw Data'!CC30,((Info!$M$1-1)*84),0))</f>
        <v>NA</v>
      </c>
      <c r="CD30" t="str">
        <f ca="1">IF(OFFSET('Raw Data'!CD30,((Info!$M$1-1)*84),0)="","NA",OFFSET('Raw Data'!CD30,((Info!$M$1-1)*84),0))</f>
        <v>NA</v>
      </c>
      <c r="CE30" t="str">
        <f ca="1">IF(OFFSET('Raw Data'!CE30,((Info!$M$1-1)*84),0)="","NA",OFFSET('Raw Data'!CE30,((Info!$M$1-1)*84),0))</f>
        <v>NA</v>
      </c>
      <c r="CF30" t="str">
        <f ca="1">IF(OFFSET('Raw Data'!CF30,((Info!$M$1-1)*84),0)="","NA",OFFSET('Raw Data'!CF30,((Info!$M$1-1)*84),0))</f>
        <v>NA</v>
      </c>
      <c r="CG30" t="str">
        <f ca="1">IF(OFFSET('Raw Data'!CG30,((Info!$M$1-1)*84),0)="","NA",OFFSET('Raw Data'!CG30,((Info!$M$1-1)*84),0))</f>
        <v>NA</v>
      </c>
      <c r="CH30" t="str">
        <f ca="1">IF(OFFSET('Raw Data'!CH30,((Info!$M$1-1)*84),0)="","NA",OFFSET('Raw Data'!CH30,((Info!$M$1-1)*84),0))</f>
        <v>NA</v>
      </c>
      <c r="CI30" t="str">
        <f ca="1">IF(OFFSET('Raw Data'!CI30,((Info!$M$1-1)*84),0)="","NA",OFFSET('Raw Data'!CI30,((Info!$M$1-1)*84),0))</f>
        <v>NA</v>
      </c>
      <c r="CJ30" t="str">
        <f ca="1">IF(OFFSET('Raw Data'!CJ30,((Info!$M$1-1)*84),0)="","NA",OFFSET('Raw Data'!CJ30,((Info!$M$1-1)*84),0))</f>
        <v>NA</v>
      </c>
      <c r="CK30" t="str">
        <f ca="1">IF(OFFSET('Raw Data'!CK30,((Info!$M$1-1)*84),0)="","NA",OFFSET('Raw Data'!CK30,((Info!$M$1-1)*84),0))</f>
        <v>NA</v>
      </c>
      <c r="CL30" t="str">
        <f ca="1">IF(OFFSET('Raw Data'!CL30,((Info!$M$1-1)*84),0)="","NA",OFFSET('Raw Data'!CL30,((Info!$M$1-1)*84),0))</f>
        <v>NA</v>
      </c>
      <c r="CM30" t="str">
        <f ca="1">IF(OFFSET('Raw Data'!CM30,((Info!$M$1-1)*84),0)="","NA",OFFSET('Raw Data'!CM30,((Info!$M$1-1)*84),0))</f>
        <v>NA</v>
      </c>
      <c r="CN30" t="str">
        <f ca="1">IF(OFFSET('Raw Data'!CN30,((Info!$M$1-1)*84),0)="","NA",OFFSET('Raw Data'!CN30,((Info!$M$1-1)*84),0))</f>
        <v>NA</v>
      </c>
      <c r="CO30" t="str">
        <f ca="1">IF(OFFSET('Raw Data'!CO30,((Info!$M$1-1)*84),0)="","NA",OFFSET('Raw Data'!CO30,((Info!$M$1-1)*84),0))</f>
        <v>NA</v>
      </c>
      <c r="CP30" t="str">
        <f ca="1">IF(OFFSET('Raw Data'!CP30,((Info!$M$1-1)*84),0)="","NA",OFFSET('Raw Data'!CP30,((Info!$M$1-1)*84),0))</f>
        <v>NA</v>
      </c>
      <c r="CQ30" t="str">
        <f ca="1">IF(OFFSET('Raw Data'!CQ30,((Info!$M$1-1)*84),0)="","NA",OFFSET('Raw Data'!CQ30,((Info!$M$1-1)*84),0))</f>
        <v>NA</v>
      </c>
      <c r="CR30" t="str">
        <f ca="1">IF(OFFSET('Raw Data'!CR30,((Info!$M$1-1)*84),0)="","NA",OFFSET('Raw Data'!CR30,((Info!$M$1-1)*84),0))</f>
        <v>NA</v>
      </c>
      <c r="CS30" t="str">
        <f ca="1">IF(OFFSET('Raw Data'!CS30,((Info!$M$1-1)*84),0)="","NA",OFFSET('Raw Data'!CS30,((Info!$M$1-1)*84),0))</f>
        <v>NA</v>
      </c>
      <c r="CT30" t="str">
        <f ca="1">IF(OFFSET('Raw Data'!CT30,((Info!$M$1-1)*84),0)="","NA",OFFSET('Raw Data'!CT30,((Info!$M$1-1)*84),0))</f>
        <v>NA</v>
      </c>
      <c r="CU30" t="str">
        <f ca="1">IF(OFFSET('Raw Data'!CU30,((Info!$M$1-1)*84),0)="","NA",OFFSET('Raw Data'!CU30,((Info!$M$1-1)*84),0))</f>
        <v>NA</v>
      </c>
      <c r="CV30" t="str">
        <f ca="1">IF(OFFSET('Raw Data'!CV30,((Info!$M$1-1)*84),0)="","NA",OFFSET('Raw Data'!CV30,((Info!$M$1-1)*84),0))</f>
        <v>NA</v>
      </c>
      <c r="CW30" t="str">
        <f ca="1">IF(OFFSET('Raw Data'!CW30,((Info!$M$1-1)*84),0)="","NA",OFFSET('Raw Data'!CW30,((Info!$M$1-1)*84),0))</f>
        <v>NA</v>
      </c>
      <c r="CX30" t="str">
        <f ca="1">IF(OFFSET('Raw Data'!CX30,((Info!$M$1-1)*84),0)="","NA",OFFSET('Raw Data'!CX30,((Info!$M$1-1)*84),0))</f>
        <v>NA</v>
      </c>
      <c r="CY30" t="str">
        <f ca="1">IF(OFFSET('Raw Data'!CY30,((Info!$M$1-1)*84),0)="","NA",OFFSET('Raw Data'!CY30,((Info!$M$1-1)*84),0))</f>
        <v>NA</v>
      </c>
      <c r="CZ30" t="str">
        <f ca="1">IF(OFFSET('Raw Data'!CZ30,((Info!$M$1-1)*84),0)="","NA",OFFSET('Raw Data'!CZ30,((Info!$M$1-1)*84),0))</f>
        <v>NA</v>
      </c>
      <c r="DA30" t="str">
        <f ca="1">IF(OFFSET('Raw Data'!DA30,((Info!$M$1-1)*84),0)="","NA",OFFSET('Raw Data'!DA30,((Info!$M$1-1)*84),0))</f>
        <v>NA</v>
      </c>
      <c r="DB30" t="str">
        <f ca="1">IF(OFFSET('Raw Data'!DB30,((Info!$M$1-1)*84),0)="","NA",OFFSET('Raw Data'!DB30,((Info!$M$1-1)*84),0))</f>
        <v>NA</v>
      </c>
      <c r="DC30" t="str">
        <f ca="1">IF(OFFSET('Raw Data'!DC30,((Info!$M$1-1)*84),0)="","NA",OFFSET('Raw Data'!DC30,((Info!$M$1-1)*84),0))</f>
        <v>NA</v>
      </c>
      <c r="DD30" t="str">
        <f ca="1">IF(OFFSET('Raw Data'!DD30,((Info!$M$1-1)*84),0)="","NA",OFFSET('Raw Data'!DD30,((Info!$M$1-1)*84),0))</f>
        <v>NA</v>
      </c>
      <c r="DE30" t="str">
        <f ca="1">IF(OFFSET('Raw Data'!DE30,((Info!$M$1-1)*84),0)="","NA",OFFSET('Raw Data'!DE30,((Info!$M$1-1)*84),0))</f>
        <v>NA</v>
      </c>
      <c r="DF30" t="str">
        <f ca="1">IF(OFFSET('Raw Data'!DF30,((Info!$M$1-1)*84),0)="","NA",OFFSET('Raw Data'!DF30,((Info!$M$1-1)*84),0))</f>
        <v>NA</v>
      </c>
      <c r="DG30" t="str">
        <f ca="1">IF(OFFSET('Raw Data'!DG30,((Info!$M$1-1)*84),0)="","NA",OFFSET('Raw Data'!DG30,((Info!$M$1-1)*84),0))</f>
        <v>NA</v>
      </c>
      <c r="DH30" t="str">
        <f ca="1">IF(OFFSET('Raw Data'!DH30,((Info!$M$1-1)*84),0)="","NA",OFFSET('Raw Data'!DH30,((Info!$M$1-1)*84),0))</f>
        <v>NA</v>
      </c>
      <c r="DI30" t="str">
        <f ca="1">IF(OFFSET('Raw Data'!DI30,((Info!$M$1-1)*84),0)="","NA",OFFSET('Raw Data'!DI30,((Info!$M$1-1)*84),0))</f>
        <v>NA</v>
      </c>
      <c r="DJ30" t="str">
        <f ca="1">IF(OFFSET('Raw Data'!DJ30,((Info!$M$1-1)*84),0)="","NA",OFFSET('Raw Data'!DJ30,((Info!$M$1-1)*84),0))</f>
        <v>NA</v>
      </c>
      <c r="DK30" t="str">
        <f ca="1">IF(OFFSET('Raw Data'!DK30,((Info!$M$1-1)*84),0)="","NA",OFFSET('Raw Data'!DK30,((Info!$M$1-1)*84),0))</f>
        <v>NA</v>
      </c>
      <c r="DL30" t="str">
        <f ca="1">IF(OFFSET('Raw Data'!DL30,((Info!$M$1-1)*84),0)="","NA",OFFSET('Raw Data'!DL30,((Info!$M$1-1)*84),0))</f>
        <v>NA</v>
      </c>
      <c r="DM30" t="str">
        <f ca="1">IF(OFFSET('Raw Data'!DM30,((Info!$M$1-1)*84),0)="","NA",OFFSET('Raw Data'!DM30,((Info!$M$1-1)*84),0))</f>
        <v>NA</v>
      </c>
      <c r="DN30" t="str">
        <f ca="1">IF(OFFSET('Raw Data'!DN30,((Info!$M$1-1)*84),0)="","NA",OFFSET('Raw Data'!DN30,((Info!$M$1-1)*84),0))</f>
        <v>NA</v>
      </c>
      <c r="DO30" t="str">
        <f ca="1">IF(OFFSET('Raw Data'!DO30,((Info!$M$1-1)*84),0)="","NA",OFFSET('Raw Data'!DO30,((Info!$M$1-1)*84),0))</f>
        <v>NA</v>
      </c>
      <c r="DP30" t="str">
        <f ca="1">IF(OFFSET('Raw Data'!DP30,((Info!$M$1-1)*84),0)="","NA",OFFSET('Raw Data'!DP30,((Info!$M$1-1)*84),0))</f>
        <v>NA</v>
      </c>
      <c r="DQ30" t="str">
        <f ca="1">IF(OFFSET('Raw Data'!DQ30,((Info!$M$1-1)*84),0)="","NA",OFFSET('Raw Data'!DQ30,((Info!$M$1-1)*84),0))</f>
        <v>NA</v>
      </c>
      <c r="DR30" t="str">
        <f ca="1">IF(OFFSET('Raw Data'!DR30,((Info!$M$1-1)*84),0)="","NA",OFFSET('Raw Data'!DR30,((Info!$M$1-1)*84),0))</f>
        <v>NA</v>
      </c>
      <c r="DS30" t="str">
        <f ca="1">IF(OFFSET('Raw Data'!DS30,((Info!$M$1-1)*84),0)="","NA",OFFSET('Raw Data'!DS30,((Info!$M$1-1)*84),0))</f>
        <v>NA</v>
      </c>
      <c r="DT30" t="str">
        <f ca="1">IF(OFFSET('Raw Data'!DT30,((Info!$M$1-1)*84),0)="","NA",OFFSET('Raw Data'!DT30,((Info!$M$1-1)*84),0))</f>
        <v>NA</v>
      </c>
      <c r="DU30" t="str">
        <f ca="1">IF(OFFSET('Raw Data'!DU30,((Info!$M$1-1)*84),0)="","NA",OFFSET('Raw Data'!DU30,((Info!$M$1-1)*84),0))</f>
        <v>NA</v>
      </c>
      <c r="DV30" t="str">
        <f ca="1">IF(OFFSET('Raw Data'!DV30,((Info!$M$1-1)*84),0)="","NA",OFFSET('Raw Data'!DV30,((Info!$M$1-1)*84),0))</f>
        <v>NA</v>
      </c>
      <c r="DW30" t="str">
        <f ca="1">IF(OFFSET('Raw Data'!DW30,((Info!$M$1-1)*84),0)="","NA",OFFSET('Raw Data'!DW30,((Info!$M$1-1)*84),0))</f>
        <v>NA</v>
      </c>
      <c r="DX30" t="str">
        <f ca="1">IF(OFFSET('Raw Data'!DX30,((Info!$M$1-1)*84),0)="","NA",OFFSET('Raw Data'!DX30,((Info!$M$1-1)*84),0))</f>
        <v>NA</v>
      </c>
      <c r="DY30" t="str">
        <f ca="1">IF(OFFSET('Raw Data'!DY30,((Info!$M$1-1)*84),0)="","NA",OFFSET('Raw Data'!DY30,((Info!$M$1-1)*84),0))</f>
        <v>NA</v>
      </c>
      <c r="DZ30" t="str">
        <f ca="1">IF(OFFSET('Raw Data'!DZ30,((Info!$M$1-1)*84),0)="","NA",OFFSET('Raw Data'!DZ30,((Info!$M$1-1)*84),0))</f>
        <v>NA</v>
      </c>
      <c r="EA30" t="str">
        <f ca="1">IF(OFFSET('Raw Data'!EA30,((Info!$M$1-1)*84),0)="","NA",OFFSET('Raw Data'!EA30,((Info!$M$1-1)*84),0))</f>
        <v>NA</v>
      </c>
      <c r="EB30" t="str">
        <f ca="1">IF(OFFSET('Raw Data'!EB30,((Info!$M$1-1)*84),0)="","NA",OFFSET('Raw Data'!EB30,((Info!$M$1-1)*84),0))</f>
        <v>NA</v>
      </c>
      <c r="EC30" t="str">
        <f ca="1">IF(OFFSET('Raw Data'!EC30,((Info!$M$1-1)*84),0)="","NA",OFFSET('Raw Data'!EC30,((Info!$M$1-1)*84),0))</f>
        <v>NA</v>
      </c>
      <c r="ED30" t="str">
        <f ca="1">IF(OFFSET('Raw Data'!ED30,((Info!$M$1-1)*84),0)="","NA",OFFSET('Raw Data'!ED30,((Info!$M$1-1)*84),0))</f>
        <v>NA</v>
      </c>
      <c r="EE30" t="str">
        <f ca="1">IF(OFFSET('Raw Data'!EE30,((Info!$M$1-1)*84),0)="","NA",OFFSET('Raw Data'!EE30,((Info!$M$1-1)*84),0))</f>
        <v>NA</v>
      </c>
      <c r="EF30" t="str">
        <f ca="1">IF(OFFSET('Raw Data'!EF30,((Info!$M$1-1)*84),0)="","NA",OFFSET('Raw Data'!EF30,((Info!$M$1-1)*84),0))</f>
        <v>NA</v>
      </c>
      <c r="EG30" t="str">
        <f ca="1">IF(OFFSET('Raw Data'!EG30,((Info!$M$1-1)*84),0)="","NA",OFFSET('Raw Data'!EG30,((Info!$M$1-1)*84),0))</f>
        <v>NA</v>
      </c>
      <c r="EH30" t="str">
        <f ca="1">IF(OFFSET('Raw Data'!EH30,((Info!$M$1-1)*84),0)="","NA",OFFSET('Raw Data'!EH30,((Info!$M$1-1)*84),0))</f>
        <v>NA</v>
      </c>
      <c r="EI30" t="str">
        <f ca="1">IF(OFFSET('Raw Data'!EI30,((Info!$M$1-1)*84),0)="","NA",OFFSET('Raw Data'!EI30,((Info!$M$1-1)*84),0))</f>
        <v>NA</v>
      </c>
      <c r="EJ30" t="str">
        <f ca="1">IF(OFFSET('Raw Data'!EJ30,((Info!$M$1-1)*84),0)="","NA",OFFSET('Raw Data'!EJ30,((Info!$M$1-1)*84),0))</f>
        <v>NA</v>
      </c>
      <c r="EK30" t="str">
        <f ca="1">IF(OFFSET('Raw Data'!EK30,((Info!$M$1-1)*84),0)="","NA",OFFSET('Raw Data'!EK30,((Info!$M$1-1)*84),0))</f>
        <v>NA</v>
      </c>
      <c r="EL30" t="str">
        <f ca="1">IF(OFFSET('Raw Data'!EL30,((Info!$M$1-1)*84),0)="","NA",OFFSET('Raw Data'!EL30,((Info!$M$1-1)*84),0))</f>
        <v>NA</v>
      </c>
      <c r="EM30" t="str">
        <f ca="1">IF(OFFSET('Raw Data'!EM30,((Info!$M$1-1)*84),0)="","NA",OFFSET('Raw Data'!EM30,((Info!$M$1-1)*84),0))</f>
        <v>NA</v>
      </c>
      <c r="EN30" t="str">
        <f ca="1">IF(OFFSET('Raw Data'!EN30,((Info!$M$1-1)*84),0)="","NA",OFFSET('Raw Data'!EN30,((Info!$M$1-1)*84),0))</f>
        <v>NA</v>
      </c>
      <c r="EO30" t="str">
        <f ca="1">IF(OFFSET('Raw Data'!EO30,((Info!$M$1-1)*84),0)="","NA",OFFSET('Raw Data'!EO30,((Info!$M$1-1)*84),0))</f>
        <v>NA</v>
      </c>
      <c r="EP30" t="str">
        <f ca="1">IF(OFFSET('Raw Data'!EP30,((Info!$M$1-1)*84),0)="","NA",OFFSET('Raw Data'!EP30,((Info!$M$1-1)*84),0))</f>
        <v>NA</v>
      </c>
      <c r="EQ30" t="str">
        <f ca="1">IF(OFFSET('Raw Data'!EQ30,((Info!$M$1-1)*84),0)="","NA",OFFSET('Raw Data'!EQ30,((Info!$M$1-1)*84),0))</f>
        <v>NA</v>
      </c>
      <c r="ER30" t="str">
        <f ca="1">IF(OFFSET('Raw Data'!ER30,((Info!$M$1-1)*84),0)="","NA",OFFSET('Raw Data'!ER30,((Info!$M$1-1)*84),0))</f>
        <v>NA</v>
      </c>
      <c r="ES30" t="str">
        <f ca="1">IF(OFFSET('Raw Data'!ES30,((Info!$M$1-1)*84),0)="","NA",OFFSET('Raw Data'!ES30,((Info!$M$1-1)*84),0))</f>
        <v>NA</v>
      </c>
      <c r="ET30" t="str">
        <f ca="1">IF(OFFSET('Raw Data'!ET30,((Info!$M$1-1)*84),0)="","NA",OFFSET('Raw Data'!ET30,((Info!$M$1-1)*84),0))</f>
        <v>NA</v>
      </c>
      <c r="EU30" t="str">
        <f ca="1">IF(OFFSET('Raw Data'!EU30,((Info!$M$1-1)*84),0)="","NA",OFFSET('Raw Data'!EU30,((Info!$M$1-1)*84),0))</f>
        <v>NA</v>
      </c>
      <c r="EV30" t="str">
        <f ca="1">IF(OFFSET('Raw Data'!EV30,((Info!$M$1-1)*84),0)="","NA",OFFSET('Raw Data'!EV30,((Info!$M$1-1)*84),0))</f>
        <v>NA</v>
      </c>
      <c r="EW30" t="str">
        <f ca="1">IF(OFFSET('Raw Data'!EW30,((Info!$M$1-1)*84),0)="","NA",OFFSET('Raw Data'!EW30,((Info!$M$1-1)*84),0))</f>
        <v>NA</v>
      </c>
      <c r="EX30" t="str">
        <f ca="1">IF(OFFSET('Raw Data'!EX30,((Info!$M$1-1)*84),0)="","NA",OFFSET('Raw Data'!EX30,((Info!$M$1-1)*84),0))</f>
        <v>NA</v>
      </c>
      <c r="EY30" t="str">
        <f ca="1">IF(OFFSET('Raw Data'!EY30,((Info!$M$1-1)*84),0)="","NA",OFFSET('Raw Data'!EY30,((Info!$M$1-1)*84),0))</f>
        <v>NA</v>
      </c>
      <c r="EZ30" t="str">
        <f ca="1">IF(OFFSET('Raw Data'!EZ30,((Info!$M$1-1)*84),0)="","NA",OFFSET('Raw Data'!EZ30,((Info!$M$1-1)*84),0))</f>
        <v>NA</v>
      </c>
      <c r="FA30" t="str">
        <f ca="1">IF(OFFSET('Raw Data'!FA30,((Info!$M$1-1)*84),0)="","NA",OFFSET('Raw Data'!FA30,((Info!$M$1-1)*84),0))</f>
        <v>NA</v>
      </c>
      <c r="FB30" t="str">
        <f ca="1">IF(OFFSET('Raw Data'!FB30,((Info!$M$1-1)*84),0)="","NA",OFFSET('Raw Data'!FB30,((Info!$M$1-1)*84),0))</f>
        <v>NA</v>
      </c>
      <c r="FC30" t="str">
        <f ca="1">IF(OFFSET('Raw Data'!FC30,((Info!$M$1-1)*84),0)="","NA",OFFSET('Raw Data'!FC30,((Info!$M$1-1)*84),0))</f>
        <v>NA</v>
      </c>
      <c r="FD30" t="str">
        <f ca="1">IF(OFFSET('Raw Data'!FD30,((Info!$M$1-1)*84),0)="","NA",OFFSET('Raw Data'!FD30,((Info!$M$1-1)*84),0))</f>
        <v>NA</v>
      </c>
      <c r="FE30" t="str">
        <f ca="1">IF(OFFSET('Raw Data'!FE30,((Info!$M$1-1)*84),0)="","NA",OFFSET('Raw Data'!FE30,((Info!$M$1-1)*84),0))</f>
        <v>NA</v>
      </c>
      <c r="FF30" t="str">
        <f ca="1">IF(OFFSET('Raw Data'!FF30,((Info!$M$1-1)*84),0)="","NA",OFFSET('Raw Data'!FF30,((Info!$M$1-1)*84),0))</f>
        <v>NA</v>
      </c>
      <c r="FG30" t="str">
        <f ca="1">IF(OFFSET('Raw Data'!FG30,((Info!$M$1-1)*84),0)="","NA",OFFSET('Raw Data'!FG30,((Info!$M$1-1)*84),0))</f>
        <v>NA</v>
      </c>
      <c r="FH30" t="str">
        <f ca="1">IF(OFFSET('Raw Data'!FH30,((Info!$M$1-1)*84),0)="","NA",OFFSET('Raw Data'!FH30,((Info!$M$1-1)*84),0))</f>
        <v>NA</v>
      </c>
      <c r="FI30" t="str">
        <f ca="1">IF(OFFSET('Raw Data'!FI30,((Info!$M$1-1)*84),0)="","NA",OFFSET('Raw Data'!FI30,((Info!$M$1-1)*84),0))</f>
        <v>NA</v>
      </c>
      <c r="FJ30" t="str">
        <f ca="1">IF(OFFSET('Raw Data'!FJ30,((Info!$M$1-1)*84),0)="","NA",OFFSET('Raw Data'!FJ30,((Info!$M$1-1)*84),0))</f>
        <v>NA</v>
      </c>
      <c r="FK30" t="str">
        <f ca="1">IF(OFFSET('Raw Data'!FK30,((Info!$M$1-1)*84),0)="","NA",OFFSET('Raw Data'!FK30,((Info!$M$1-1)*84),0))</f>
        <v>NA</v>
      </c>
      <c r="FL30" t="str">
        <f ca="1">IF(OFFSET('Raw Data'!FL30,((Info!$M$1-1)*84),0)="","NA",OFFSET('Raw Data'!FL30,((Info!$M$1-1)*84),0))</f>
        <v>NA</v>
      </c>
      <c r="FM30" t="str">
        <f ca="1">IF(OFFSET('Raw Data'!FM30,((Info!$M$1-1)*84),0)="","NA",OFFSET('Raw Data'!FM30,((Info!$M$1-1)*84),0))</f>
        <v>NA</v>
      </c>
      <c r="FN30" t="str">
        <f ca="1">IF(OFFSET('Raw Data'!FN30,((Info!$M$1-1)*84),0)="","NA",OFFSET('Raw Data'!FN30,((Info!$M$1-1)*84),0))</f>
        <v>NA</v>
      </c>
      <c r="FO30" t="str">
        <f ca="1">IF(OFFSET('Raw Data'!FO30,((Info!$M$1-1)*84),0)="","NA",OFFSET('Raw Data'!FO30,((Info!$M$1-1)*84),0))</f>
        <v>NA</v>
      </c>
      <c r="FP30" t="str">
        <f ca="1">IF(OFFSET('Raw Data'!FP30,((Info!$M$1-1)*84),0)="","NA",OFFSET('Raw Data'!FP30,((Info!$M$1-1)*84),0))</f>
        <v>NA</v>
      </c>
      <c r="FQ30" t="str">
        <f ca="1">IF(OFFSET('Raw Data'!FQ30,((Info!$M$1-1)*84),0)="","NA",OFFSET('Raw Data'!FQ30,((Info!$M$1-1)*84),0))</f>
        <v>NA</v>
      </c>
      <c r="FR30" t="str">
        <f ca="1">IF(OFFSET('Raw Data'!FR30,((Info!$M$1-1)*84),0)="","NA",OFFSET('Raw Data'!FR30,((Info!$M$1-1)*84),0))</f>
        <v>NA</v>
      </c>
      <c r="FS30" t="str">
        <f ca="1">IF(OFFSET('Raw Data'!FS30,((Info!$M$1-1)*84),0)="","NA",OFFSET('Raw Data'!FS30,((Info!$M$1-1)*84),0))</f>
        <v>NA</v>
      </c>
      <c r="FT30" t="str">
        <f ca="1">IF(OFFSET('Raw Data'!FT30,((Info!$M$1-1)*84),0)="","NA",OFFSET('Raw Data'!FT30,((Info!$M$1-1)*84),0))</f>
        <v>NA</v>
      </c>
      <c r="FU30" t="str">
        <f ca="1">IF(OFFSET('Raw Data'!FU30,((Info!$M$1-1)*84),0)="","NA",OFFSET('Raw Data'!FU30,((Info!$M$1-1)*84),0))</f>
        <v>NA</v>
      </c>
      <c r="FV30" t="str">
        <f ca="1">IF(OFFSET('Raw Data'!FV30,((Info!$M$1-1)*84),0)="","NA",OFFSET('Raw Data'!FV30,((Info!$M$1-1)*84),0))</f>
        <v>NA</v>
      </c>
      <c r="FW30" t="str">
        <f ca="1">IF(OFFSET('Raw Data'!FW30,((Info!$M$1-1)*84),0)="","NA",OFFSET('Raw Data'!FW30,((Info!$M$1-1)*84),0))</f>
        <v>NA</v>
      </c>
      <c r="FX30" t="str">
        <f ca="1">IF(OFFSET('Raw Data'!FX30,((Info!$M$1-1)*84),0)="","NA",OFFSET('Raw Data'!FX30,((Info!$M$1-1)*84),0))</f>
        <v>NA</v>
      </c>
      <c r="FY30" t="str">
        <f ca="1">IF(OFFSET('Raw Data'!FY30,((Info!$M$1-1)*84),0)="","NA",OFFSET('Raw Data'!FY30,((Info!$M$1-1)*84),0))</f>
        <v>NA</v>
      </c>
      <c r="FZ30" t="str">
        <f ca="1">IF(OFFSET('Raw Data'!FZ30,((Info!$M$1-1)*84),0)="","NA",OFFSET('Raw Data'!FZ30,((Info!$M$1-1)*84),0))</f>
        <v>NA</v>
      </c>
      <c r="GA30" t="str">
        <f ca="1">IF(OFFSET('Raw Data'!GA30,((Info!$M$1-1)*84),0)="","NA",OFFSET('Raw Data'!GA30,((Info!$M$1-1)*84),0))</f>
        <v>NA</v>
      </c>
      <c r="GB30" t="str">
        <f ca="1">IF(OFFSET('Raw Data'!GB30,((Info!$M$1-1)*84),0)="","NA",OFFSET('Raw Data'!GB30,((Info!$M$1-1)*84),0))</f>
        <v>NA</v>
      </c>
      <c r="GC30" t="str">
        <f ca="1">IF(OFFSET('Raw Data'!GC30,((Info!$M$1-1)*84),0)="","NA",OFFSET('Raw Data'!GC30,((Info!$M$1-1)*84),0))</f>
        <v>NA</v>
      </c>
      <c r="GD30" t="str">
        <f ca="1">IF(OFFSET('Raw Data'!GD30,((Info!$M$1-1)*84),0)="","NA",OFFSET('Raw Data'!GD30,((Info!$M$1-1)*84),0))</f>
        <v>NA</v>
      </c>
      <c r="GE30" t="str">
        <f ca="1">IF(OFFSET('Raw Data'!GE30,((Info!$M$1-1)*84),0)="","NA",OFFSET('Raw Data'!GE30,((Info!$M$1-1)*84),0))</f>
        <v>NA</v>
      </c>
      <c r="GF30" t="str">
        <f ca="1">IF(OFFSET('Raw Data'!GF30,((Info!$M$1-1)*84),0)="","NA",OFFSET('Raw Data'!GF30,((Info!$M$1-1)*84),0))</f>
        <v>NA</v>
      </c>
      <c r="GG30" t="str">
        <f ca="1">IF(OFFSET('Raw Data'!GG30,((Info!$M$1-1)*84),0)="","NA",OFFSET('Raw Data'!GG30,((Info!$M$1-1)*84),0))</f>
        <v>NA</v>
      </c>
      <c r="GH30" t="str">
        <f ca="1">IF(OFFSET('Raw Data'!GH30,((Info!$M$1-1)*84),0)="","NA",OFFSET('Raw Data'!GH30,((Info!$M$1-1)*84),0))</f>
        <v>NA</v>
      </c>
      <c r="GI30" t="str">
        <f ca="1">IF(OFFSET('Raw Data'!GI30,((Info!$M$1-1)*84),0)="","NA",OFFSET('Raw Data'!GI30,((Info!$M$1-1)*84),0))</f>
        <v>NA</v>
      </c>
      <c r="GJ30" t="str">
        <f ca="1">IF(OFFSET('Raw Data'!GJ30,((Info!$M$1-1)*84),0)="","NA",OFFSET('Raw Data'!GJ30,((Info!$M$1-1)*84),0))</f>
        <v>NA</v>
      </c>
      <c r="GK30" t="str">
        <f ca="1">IF(OFFSET('Raw Data'!GK30,((Info!$M$1-1)*84),0)="","NA",OFFSET('Raw Data'!GK30,((Info!$M$1-1)*84),0))</f>
        <v>NA</v>
      </c>
    </row>
    <row r="31" spans="1:193">
      <c r="A31" t="str">
        <f ca="1">OFFSET('Raw Data'!A31,((Info!$M$1-1)*84),0)</f>
        <v>% Stores Selling</v>
      </c>
      <c r="B31" t="str">
        <f ca="1">IF(OFFSET('Raw Data'!B31,((Info!$M$1-1)*84),0)="","NA",OFFSET('Raw Data'!B31,((Info!$M$1-1)*84),0))</f>
        <v>NA</v>
      </c>
      <c r="C31" t="str">
        <f ca="1">IF(OFFSET('Raw Data'!C31,((Info!$M$1-1)*84),0)="","NA",OFFSET('Raw Data'!C31,((Info!$M$1-1)*84),0))</f>
        <v>NA</v>
      </c>
      <c r="D31" t="str">
        <f ca="1">IF(OFFSET('Raw Data'!D31,((Info!$M$1-1)*84),0)="","NA",OFFSET('Raw Data'!D31,((Info!$M$1-1)*84),0))</f>
        <v>NA</v>
      </c>
      <c r="E31" t="str">
        <f ca="1">IF(OFFSET('Raw Data'!E31,((Info!$M$1-1)*84),0)="","NA",OFFSET('Raw Data'!E31,((Info!$M$1-1)*84),0))</f>
        <v>NA</v>
      </c>
      <c r="F31" t="str">
        <f ca="1">IF(OFFSET('Raw Data'!F31,((Info!$M$1-1)*84),0)="","NA",OFFSET('Raw Data'!F31,((Info!$M$1-1)*84),0))</f>
        <v>NA</v>
      </c>
      <c r="G31" t="str">
        <f ca="1">IF(OFFSET('Raw Data'!G31,((Info!$M$1-1)*84),0)="","NA",OFFSET('Raw Data'!G31,((Info!$M$1-1)*84),0))</f>
        <v>NA</v>
      </c>
      <c r="H31" t="str">
        <f ca="1">IF(OFFSET('Raw Data'!H31,((Info!$M$1-1)*84),0)="","NA",OFFSET('Raw Data'!H31,((Info!$M$1-1)*84),0))</f>
        <v>NA</v>
      </c>
      <c r="I31" t="str">
        <f ca="1">IF(OFFSET('Raw Data'!I31,((Info!$M$1-1)*84),0)="","NA",OFFSET('Raw Data'!I31,((Info!$M$1-1)*84),0))</f>
        <v>NA</v>
      </c>
      <c r="J31" t="str">
        <f ca="1">IF(OFFSET('Raw Data'!J31,((Info!$M$1-1)*84),0)="","NA",OFFSET('Raw Data'!J31,((Info!$M$1-1)*84),0))</f>
        <v>NA</v>
      </c>
      <c r="K31" t="str">
        <f ca="1">IF(OFFSET('Raw Data'!K31,((Info!$M$1-1)*84),0)="","NA",OFFSET('Raw Data'!K31,((Info!$M$1-1)*84),0))</f>
        <v>NA</v>
      </c>
      <c r="L31" t="str">
        <f ca="1">IF(OFFSET('Raw Data'!L31,((Info!$M$1-1)*84),0)="","NA",OFFSET('Raw Data'!L31,((Info!$M$1-1)*84),0))</f>
        <v>NA</v>
      </c>
      <c r="M31" t="str">
        <f ca="1">IF(OFFSET('Raw Data'!M31,((Info!$M$1-1)*84),0)="","NA",OFFSET('Raw Data'!M31,((Info!$M$1-1)*84),0))</f>
        <v>NA</v>
      </c>
      <c r="N31" t="str">
        <f ca="1">IF(OFFSET('Raw Data'!N31,((Info!$M$1-1)*84),0)="","NA",OFFSET('Raw Data'!N31,((Info!$M$1-1)*84),0))</f>
        <v>NA</v>
      </c>
      <c r="O31" t="str">
        <f ca="1">IF(OFFSET('Raw Data'!O31,((Info!$M$1-1)*84),0)="","NA",OFFSET('Raw Data'!O31,((Info!$M$1-1)*84),0))</f>
        <v>NA</v>
      </c>
      <c r="P31" t="str">
        <f ca="1">IF(OFFSET('Raw Data'!P31,((Info!$M$1-1)*84),0)="","NA",OFFSET('Raw Data'!P31,((Info!$M$1-1)*84),0))</f>
        <v>NA</v>
      </c>
      <c r="Q31" t="str">
        <f ca="1">IF(OFFSET('Raw Data'!Q31,((Info!$M$1-1)*84),0)="","NA",OFFSET('Raw Data'!Q31,((Info!$M$1-1)*84),0))</f>
        <v>NA</v>
      </c>
      <c r="R31" t="str">
        <f ca="1">IF(OFFSET('Raw Data'!R31,((Info!$M$1-1)*84),0)="","NA",OFFSET('Raw Data'!R31,((Info!$M$1-1)*84),0))</f>
        <v>NA</v>
      </c>
      <c r="S31" t="str">
        <f ca="1">IF(OFFSET('Raw Data'!S31,((Info!$M$1-1)*84),0)="","NA",OFFSET('Raw Data'!S31,((Info!$M$1-1)*84),0))</f>
        <v>NA</v>
      </c>
      <c r="T31" t="str">
        <f ca="1">IF(OFFSET('Raw Data'!T31,((Info!$M$1-1)*84),0)="","NA",OFFSET('Raw Data'!T31,((Info!$M$1-1)*84),0))</f>
        <v>NA</v>
      </c>
      <c r="U31" t="str">
        <f ca="1">IF(OFFSET('Raw Data'!U31,((Info!$M$1-1)*84),0)="","NA",OFFSET('Raw Data'!U31,((Info!$M$1-1)*84),0))</f>
        <v>NA</v>
      </c>
      <c r="V31" t="str">
        <f ca="1">IF(OFFSET('Raw Data'!V31,((Info!$M$1-1)*84),0)="","NA",OFFSET('Raw Data'!V31,((Info!$M$1-1)*84),0))</f>
        <v>NA</v>
      </c>
      <c r="W31" t="str">
        <f ca="1">IF(OFFSET('Raw Data'!W31,((Info!$M$1-1)*84),0)="","NA",OFFSET('Raw Data'!W31,((Info!$M$1-1)*84),0))</f>
        <v>NA</v>
      </c>
      <c r="X31" t="str">
        <f ca="1">IF(OFFSET('Raw Data'!X31,((Info!$M$1-1)*84),0)="","NA",OFFSET('Raw Data'!X31,((Info!$M$1-1)*84),0))</f>
        <v>NA</v>
      </c>
      <c r="Y31" t="str">
        <f ca="1">IF(OFFSET('Raw Data'!Y31,((Info!$M$1-1)*84),0)="","NA",OFFSET('Raw Data'!Y31,((Info!$M$1-1)*84),0))</f>
        <v>NA</v>
      </c>
      <c r="Z31" t="str">
        <f ca="1">IF(OFFSET('Raw Data'!Z31,((Info!$M$1-1)*84),0)="","NA",OFFSET('Raw Data'!Z31,((Info!$M$1-1)*84),0))</f>
        <v>NA</v>
      </c>
      <c r="AA31" t="str">
        <f ca="1">IF(OFFSET('Raw Data'!AA31,((Info!$M$1-1)*84),0)="","NA",OFFSET('Raw Data'!AA31,((Info!$M$1-1)*84),0))</f>
        <v>NA</v>
      </c>
      <c r="AB31" t="str">
        <f ca="1">IF(OFFSET('Raw Data'!AB31,((Info!$M$1-1)*84),0)="","NA",OFFSET('Raw Data'!AB31,((Info!$M$1-1)*84),0))</f>
        <v>NA</v>
      </c>
      <c r="AC31" t="str">
        <f ca="1">IF(OFFSET('Raw Data'!AC31,((Info!$M$1-1)*84),0)="","NA",OFFSET('Raw Data'!AC31,((Info!$M$1-1)*84),0))</f>
        <v>NA</v>
      </c>
      <c r="AD31" t="str">
        <f ca="1">IF(OFFSET('Raw Data'!AD31,((Info!$M$1-1)*84),0)="","NA",OFFSET('Raw Data'!AD31,((Info!$M$1-1)*84),0))</f>
        <v>NA</v>
      </c>
      <c r="AE31" t="str">
        <f ca="1">IF(OFFSET('Raw Data'!AE31,((Info!$M$1-1)*84),0)="","NA",OFFSET('Raw Data'!AE31,((Info!$M$1-1)*84),0))</f>
        <v>NA</v>
      </c>
      <c r="AF31" t="str">
        <f ca="1">IF(OFFSET('Raw Data'!AF31,((Info!$M$1-1)*84),0)="","NA",OFFSET('Raw Data'!AF31,((Info!$M$1-1)*84),0))</f>
        <v>NA</v>
      </c>
      <c r="AG31" t="str">
        <f ca="1">IF(OFFSET('Raw Data'!AG31,((Info!$M$1-1)*84),0)="","NA",OFFSET('Raw Data'!AG31,((Info!$M$1-1)*84),0))</f>
        <v>NA</v>
      </c>
      <c r="AH31" t="str">
        <f ca="1">IF(OFFSET('Raw Data'!AH31,((Info!$M$1-1)*84),0)="","NA",OFFSET('Raw Data'!AH31,((Info!$M$1-1)*84),0))</f>
        <v>NA</v>
      </c>
      <c r="AI31" t="str">
        <f ca="1">IF(OFFSET('Raw Data'!AI31,((Info!$M$1-1)*84),0)="","NA",OFFSET('Raw Data'!AI31,((Info!$M$1-1)*84),0))</f>
        <v>NA</v>
      </c>
      <c r="AJ31" t="str">
        <f ca="1">IF(OFFSET('Raw Data'!AJ31,((Info!$M$1-1)*84),0)="","NA",OFFSET('Raw Data'!AJ31,((Info!$M$1-1)*84),0))</f>
        <v>NA</v>
      </c>
      <c r="AK31" t="str">
        <f ca="1">IF(OFFSET('Raw Data'!AK31,((Info!$M$1-1)*84),0)="","NA",OFFSET('Raw Data'!AK31,((Info!$M$1-1)*84),0))</f>
        <v>NA</v>
      </c>
      <c r="AL31" t="str">
        <f ca="1">IF(OFFSET('Raw Data'!AL31,((Info!$M$1-1)*84),0)="","NA",OFFSET('Raw Data'!AL31,((Info!$M$1-1)*84),0))</f>
        <v>NA</v>
      </c>
      <c r="AM31" t="str">
        <f ca="1">IF(OFFSET('Raw Data'!AM31,((Info!$M$1-1)*84),0)="","NA",OFFSET('Raw Data'!AM31,((Info!$M$1-1)*84),0))</f>
        <v>NA</v>
      </c>
      <c r="AN31" t="str">
        <f ca="1">IF(OFFSET('Raw Data'!AN31,((Info!$M$1-1)*84),0)="","NA",OFFSET('Raw Data'!AN31,((Info!$M$1-1)*84),0))</f>
        <v>NA</v>
      </c>
      <c r="AO31" t="str">
        <f ca="1">IF(OFFSET('Raw Data'!AO31,((Info!$M$1-1)*84),0)="","NA",OFFSET('Raw Data'!AO31,((Info!$M$1-1)*84),0))</f>
        <v>NA</v>
      </c>
      <c r="AP31" t="str">
        <f ca="1">IF(OFFSET('Raw Data'!AP31,((Info!$M$1-1)*84),0)="","NA",OFFSET('Raw Data'!AP31,((Info!$M$1-1)*84),0))</f>
        <v>NA</v>
      </c>
      <c r="AQ31" t="str">
        <f ca="1">IF(OFFSET('Raw Data'!AQ31,((Info!$M$1-1)*84),0)="","NA",OFFSET('Raw Data'!AQ31,((Info!$M$1-1)*84),0))</f>
        <v>NA</v>
      </c>
      <c r="AR31" t="str">
        <f ca="1">IF(OFFSET('Raw Data'!AR31,((Info!$M$1-1)*84),0)="","NA",OFFSET('Raw Data'!AR31,((Info!$M$1-1)*84),0))</f>
        <v>NA</v>
      </c>
      <c r="AS31" t="str">
        <f ca="1">IF(OFFSET('Raw Data'!AS31,((Info!$M$1-1)*84),0)="","NA",OFFSET('Raw Data'!AS31,((Info!$M$1-1)*84),0))</f>
        <v>NA</v>
      </c>
      <c r="AT31" t="str">
        <f ca="1">IF(OFFSET('Raw Data'!AT31,((Info!$M$1-1)*84),0)="","NA",OFFSET('Raw Data'!AT31,((Info!$M$1-1)*84),0))</f>
        <v>NA</v>
      </c>
      <c r="AU31" t="str">
        <f ca="1">IF(OFFSET('Raw Data'!AU31,((Info!$M$1-1)*84),0)="","NA",OFFSET('Raw Data'!AU31,((Info!$M$1-1)*84),0))</f>
        <v>NA</v>
      </c>
      <c r="AV31" t="str">
        <f ca="1">IF(OFFSET('Raw Data'!AV31,((Info!$M$1-1)*84),0)="","NA",OFFSET('Raw Data'!AV31,((Info!$M$1-1)*84),0))</f>
        <v>NA</v>
      </c>
      <c r="AW31" t="str">
        <f ca="1">IF(OFFSET('Raw Data'!AW31,((Info!$M$1-1)*84),0)="","NA",OFFSET('Raw Data'!AW31,((Info!$M$1-1)*84),0))</f>
        <v>NA</v>
      </c>
      <c r="AX31" t="str">
        <f ca="1">IF(OFFSET('Raw Data'!AX31,((Info!$M$1-1)*84),0)="","NA",OFFSET('Raw Data'!AX31,((Info!$M$1-1)*84),0))</f>
        <v>NA</v>
      </c>
      <c r="AY31" t="str">
        <f ca="1">IF(OFFSET('Raw Data'!AY31,((Info!$M$1-1)*84),0)="","NA",OFFSET('Raw Data'!AY31,((Info!$M$1-1)*84),0))</f>
        <v>NA</v>
      </c>
      <c r="AZ31" t="str">
        <f ca="1">IF(OFFSET('Raw Data'!AZ31,((Info!$M$1-1)*84),0)="","NA",OFFSET('Raw Data'!AZ31,((Info!$M$1-1)*84),0))</f>
        <v>NA</v>
      </c>
      <c r="BA31" t="str">
        <f ca="1">IF(OFFSET('Raw Data'!BA31,((Info!$M$1-1)*84),0)="","NA",OFFSET('Raw Data'!BA31,((Info!$M$1-1)*84),0))</f>
        <v>NA</v>
      </c>
      <c r="BB31" t="str">
        <f ca="1">IF(OFFSET('Raw Data'!BB31,((Info!$M$1-1)*84),0)="","NA",OFFSET('Raw Data'!BB31,((Info!$M$1-1)*84),0))</f>
        <v>NA</v>
      </c>
      <c r="BC31" t="str">
        <f ca="1">IF(OFFSET('Raw Data'!BC31,((Info!$M$1-1)*84),0)="","NA",OFFSET('Raw Data'!BC31,((Info!$M$1-1)*84),0))</f>
        <v>NA</v>
      </c>
      <c r="BD31" t="str">
        <f ca="1">IF(OFFSET('Raw Data'!BD31,((Info!$M$1-1)*84),0)="","NA",OFFSET('Raw Data'!BD31,((Info!$M$1-1)*84),0))</f>
        <v>NA</v>
      </c>
      <c r="BE31" t="str">
        <f ca="1">IF(OFFSET('Raw Data'!BE31,((Info!$M$1-1)*84),0)="","NA",OFFSET('Raw Data'!BE31,((Info!$M$1-1)*84),0))</f>
        <v>NA</v>
      </c>
      <c r="BF31" t="str">
        <f ca="1">IF(OFFSET('Raw Data'!BF31,((Info!$M$1-1)*84),0)="","NA",OFFSET('Raw Data'!BF31,((Info!$M$1-1)*84),0))</f>
        <v>NA</v>
      </c>
      <c r="BG31" t="str">
        <f ca="1">IF(OFFSET('Raw Data'!BG31,((Info!$M$1-1)*84),0)="","NA",OFFSET('Raw Data'!BG31,((Info!$M$1-1)*84),0))</f>
        <v>NA</v>
      </c>
      <c r="BH31" t="str">
        <f ca="1">IF(OFFSET('Raw Data'!BH31,((Info!$M$1-1)*84),0)="","NA",OFFSET('Raw Data'!BH31,((Info!$M$1-1)*84),0))</f>
        <v>NA</v>
      </c>
      <c r="BI31" t="str">
        <f ca="1">IF(OFFSET('Raw Data'!BI31,((Info!$M$1-1)*84),0)="","NA",OFFSET('Raw Data'!BI31,((Info!$M$1-1)*84),0))</f>
        <v>NA</v>
      </c>
      <c r="BJ31" t="str">
        <f ca="1">IF(OFFSET('Raw Data'!BJ31,((Info!$M$1-1)*84),0)="","NA",OFFSET('Raw Data'!BJ31,((Info!$M$1-1)*84),0))</f>
        <v>NA</v>
      </c>
      <c r="BK31" t="str">
        <f ca="1">IF(OFFSET('Raw Data'!BK31,((Info!$M$1-1)*84),0)="","NA",OFFSET('Raw Data'!BK31,((Info!$M$1-1)*84),0))</f>
        <v>NA</v>
      </c>
      <c r="BL31" t="str">
        <f ca="1">IF(OFFSET('Raw Data'!BL31,((Info!$M$1-1)*84),0)="","NA",OFFSET('Raw Data'!BL31,((Info!$M$1-1)*84),0))</f>
        <v>NA</v>
      </c>
      <c r="BM31" t="str">
        <f ca="1">IF(OFFSET('Raw Data'!BM31,((Info!$M$1-1)*84),0)="","NA",OFFSET('Raw Data'!BM31,((Info!$M$1-1)*84),0))</f>
        <v>NA</v>
      </c>
      <c r="BN31" t="str">
        <f ca="1">IF(OFFSET('Raw Data'!BN31,((Info!$M$1-1)*84),0)="","NA",OFFSET('Raw Data'!BN31,((Info!$M$1-1)*84),0))</f>
        <v>NA</v>
      </c>
      <c r="BO31" t="str">
        <f ca="1">IF(OFFSET('Raw Data'!BO31,((Info!$M$1-1)*84),0)="","NA",OFFSET('Raw Data'!BO31,((Info!$M$1-1)*84),0))</f>
        <v>NA</v>
      </c>
      <c r="BP31" t="str">
        <f ca="1">IF(OFFSET('Raw Data'!BP31,((Info!$M$1-1)*84),0)="","NA",OFFSET('Raw Data'!BP31,((Info!$M$1-1)*84),0))</f>
        <v>NA</v>
      </c>
      <c r="BQ31" t="str">
        <f ca="1">IF(OFFSET('Raw Data'!BQ31,((Info!$M$1-1)*84),0)="","NA",OFFSET('Raw Data'!BQ31,((Info!$M$1-1)*84),0))</f>
        <v>NA</v>
      </c>
      <c r="BR31" t="str">
        <f ca="1">IF(OFFSET('Raw Data'!BR31,((Info!$M$1-1)*84),0)="","NA",OFFSET('Raw Data'!BR31,((Info!$M$1-1)*84),0))</f>
        <v>NA</v>
      </c>
      <c r="BS31" t="str">
        <f ca="1">IF(OFFSET('Raw Data'!BS31,((Info!$M$1-1)*84),0)="","NA",OFFSET('Raw Data'!BS31,((Info!$M$1-1)*84),0))</f>
        <v>NA</v>
      </c>
      <c r="BT31" t="str">
        <f ca="1">IF(OFFSET('Raw Data'!BT31,((Info!$M$1-1)*84),0)="","NA",OFFSET('Raw Data'!BT31,((Info!$M$1-1)*84),0))</f>
        <v>NA</v>
      </c>
      <c r="BU31" t="str">
        <f ca="1">IF(OFFSET('Raw Data'!BU31,((Info!$M$1-1)*84),0)="","NA",OFFSET('Raw Data'!BU31,((Info!$M$1-1)*84),0))</f>
        <v>NA</v>
      </c>
      <c r="BV31" t="str">
        <f ca="1">IF(OFFSET('Raw Data'!BV31,((Info!$M$1-1)*84),0)="","NA",OFFSET('Raw Data'!BV31,((Info!$M$1-1)*84),0))</f>
        <v>NA</v>
      </c>
      <c r="BW31" t="str">
        <f ca="1">IF(OFFSET('Raw Data'!BW31,((Info!$M$1-1)*84),0)="","NA",OFFSET('Raw Data'!BW31,((Info!$M$1-1)*84),0))</f>
        <v>NA</v>
      </c>
      <c r="BX31" t="str">
        <f ca="1">IF(OFFSET('Raw Data'!BX31,((Info!$M$1-1)*84),0)="","NA",OFFSET('Raw Data'!BX31,((Info!$M$1-1)*84),0))</f>
        <v>NA</v>
      </c>
      <c r="BY31" t="str">
        <f ca="1">IF(OFFSET('Raw Data'!BY31,((Info!$M$1-1)*84),0)="","NA",OFFSET('Raw Data'!BY31,((Info!$M$1-1)*84),0))</f>
        <v>NA</v>
      </c>
      <c r="BZ31" t="str">
        <f ca="1">IF(OFFSET('Raw Data'!BZ31,((Info!$M$1-1)*84),0)="","NA",OFFSET('Raw Data'!BZ31,((Info!$M$1-1)*84),0))</f>
        <v>NA</v>
      </c>
      <c r="CA31" t="str">
        <f ca="1">IF(OFFSET('Raw Data'!CA31,((Info!$M$1-1)*84),0)="","NA",OFFSET('Raw Data'!CA31,((Info!$M$1-1)*84),0))</f>
        <v>NA</v>
      </c>
      <c r="CB31" t="str">
        <f ca="1">IF(OFFSET('Raw Data'!CB31,((Info!$M$1-1)*84),0)="","NA",OFFSET('Raw Data'!CB31,((Info!$M$1-1)*84),0))</f>
        <v>NA</v>
      </c>
      <c r="CC31" t="str">
        <f ca="1">IF(OFFSET('Raw Data'!CC31,((Info!$M$1-1)*84),0)="","NA",OFFSET('Raw Data'!CC31,((Info!$M$1-1)*84),0))</f>
        <v>NA</v>
      </c>
      <c r="CD31" t="str">
        <f ca="1">IF(OFFSET('Raw Data'!CD31,((Info!$M$1-1)*84),0)="","NA",OFFSET('Raw Data'!CD31,((Info!$M$1-1)*84),0))</f>
        <v>NA</v>
      </c>
      <c r="CE31" t="str">
        <f ca="1">IF(OFFSET('Raw Data'!CE31,((Info!$M$1-1)*84),0)="","NA",OFFSET('Raw Data'!CE31,((Info!$M$1-1)*84),0))</f>
        <v>NA</v>
      </c>
      <c r="CF31" t="str">
        <f ca="1">IF(OFFSET('Raw Data'!CF31,((Info!$M$1-1)*84),0)="","NA",OFFSET('Raw Data'!CF31,((Info!$M$1-1)*84),0))</f>
        <v>NA</v>
      </c>
      <c r="CG31" t="str">
        <f ca="1">IF(OFFSET('Raw Data'!CG31,((Info!$M$1-1)*84),0)="","NA",OFFSET('Raw Data'!CG31,((Info!$M$1-1)*84),0))</f>
        <v>NA</v>
      </c>
      <c r="CH31" t="str">
        <f ca="1">IF(OFFSET('Raw Data'!CH31,((Info!$M$1-1)*84),0)="","NA",OFFSET('Raw Data'!CH31,((Info!$M$1-1)*84),0))</f>
        <v>NA</v>
      </c>
      <c r="CI31" t="str">
        <f ca="1">IF(OFFSET('Raw Data'!CI31,((Info!$M$1-1)*84),0)="","NA",OFFSET('Raw Data'!CI31,((Info!$M$1-1)*84),0))</f>
        <v>NA</v>
      </c>
      <c r="CJ31" t="str">
        <f ca="1">IF(OFFSET('Raw Data'!CJ31,((Info!$M$1-1)*84),0)="","NA",OFFSET('Raw Data'!CJ31,((Info!$M$1-1)*84),0))</f>
        <v>NA</v>
      </c>
      <c r="CK31" t="str">
        <f ca="1">IF(OFFSET('Raw Data'!CK31,((Info!$M$1-1)*84),0)="","NA",OFFSET('Raw Data'!CK31,((Info!$M$1-1)*84),0))</f>
        <v>NA</v>
      </c>
      <c r="CL31" t="str">
        <f ca="1">IF(OFFSET('Raw Data'!CL31,((Info!$M$1-1)*84),0)="","NA",OFFSET('Raw Data'!CL31,((Info!$M$1-1)*84),0))</f>
        <v>NA</v>
      </c>
      <c r="CM31" t="str">
        <f ca="1">IF(OFFSET('Raw Data'!CM31,((Info!$M$1-1)*84),0)="","NA",OFFSET('Raw Data'!CM31,((Info!$M$1-1)*84),0))</f>
        <v>NA</v>
      </c>
      <c r="CN31" t="str">
        <f ca="1">IF(OFFSET('Raw Data'!CN31,((Info!$M$1-1)*84),0)="","NA",OFFSET('Raw Data'!CN31,((Info!$M$1-1)*84),0))</f>
        <v>NA</v>
      </c>
      <c r="CO31" t="str">
        <f ca="1">IF(OFFSET('Raw Data'!CO31,((Info!$M$1-1)*84),0)="","NA",OFFSET('Raw Data'!CO31,((Info!$M$1-1)*84),0))</f>
        <v>NA</v>
      </c>
      <c r="CP31" t="str">
        <f ca="1">IF(OFFSET('Raw Data'!CP31,((Info!$M$1-1)*84),0)="","NA",OFFSET('Raw Data'!CP31,((Info!$M$1-1)*84),0))</f>
        <v>NA</v>
      </c>
      <c r="CQ31" t="str">
        <f ca="1">IF(OFFSET('Raw Data'!CQ31,((Info!$M$1-1)*84),0)="","NA",OFFSET('Raw Data'!CQ31,((Info!$M$1-1)*84),0))</f>
        <v>NA</v>
      </c>
      <c r="CR31" t="str">
        <f ca="1">IF(OFFSET('Raw Data'!CR31,((Info!$M$1-1)*84),0)="","NA",OFFSET('Raw Data'!CR31,((Info!$M$1-1)*84),0))</f>
        <v>NA</v>
      </c>
      <c r="CS31" t="str">
        <f ca="1">IF(OFFSET('Raw Data'!CS31,((Info!$M$1-1)*84),0)="","NA",OFFSET('Raw Data'!CS31,((Info!$M$1-1)*84),0))</f>
        <v>NA</v>
      </c>
      <c r="CT31" t="str">
        <f ca="1">IF(OFFSET('Raw Data'!CT31,((Info!$M$1-1)*84),0)="","NA",OFFSET('Raw Data'!CT31,((Info!$M$1-1)*84),0))</f>
        <v>NA</v>
      </c>
      <c r="CU31" t="str">
        <f ca="1">IF(OFFSET('Raw Data'!CU31,((Info!$M$1-1)*84),0)="","NA",OFFSET('Raw Data'!CU31,((Info!$M$1-1)*84),0))</f>
        <v>NA</v>
      </c>
      <c r="CV31" t="str">
        <f ca="1">IF(OFFSET('Raw Data'!CV31,((Info!$M$1-1)*84),0)="","NA",OFFSET('Raw Data'!CV31,((Info!$M$1-1)*84),0))</f>
        <v>NA</v>
      </c>
      <c r="CW31" t="str">
        <f ca="1">IF(OFFSET('Raw Data'!CW31,((Info!$M$1-1)*84),0)="","NA",OFFSET('Raw Data'!CW31,((Info!$M$1-1)*84),0))</f>
        <v>NA</v>
      </c>
      <c r="CX31" t="str">
        <f ca="1">IF(OFFSET('Raw Data'!CX31,((Info!$M$1-1)*84),0)="","NA",OFFSET('Raw Data'!CX31,((Info!$M$1-1)*84),0))</f>
        <v>NA</v>
      </c>
      <c r="CY31" t="str">
        <f ca="1">IF(OFFSET('Raw Data'!CY31,((Info!$M$1-1)*84),0)="","NA",OFFSET('Raw Data'!CY31,((Info!$M$1-1)*84),0))</f>
        <v>NA</v>
      </c>
      <c r="CZ31" t="str">
        <f ca="1">IF(OFFSET('Raw Data'!CZ31,((Info!$M$1-1)*84),0)="","NA",OFFSET('Raw Data'!CZ31,((Info!$M$1-1)*84),0))</f>
        <v>NA</v>
      </c>
      <c r="DA31" t="str">
        <f ca="1">IF(OFFSET('Raw Data'!DA31,((Info!$M$1-1)*84),0)="","NA",OFFSET('Raw Data'!DA31,((Info!$M$1-1)*84),0))</f>
        <v>NA</v>
      </c>
      <c r="DB31" t="str">
        <f ca="1">IF(OFFSET('Raw Data'!DB31,((Info!$M$1-1)*84),0)="","NA",OFFSET('Raw Data'!DB31,((Info!$M$1-1)*84),0))</f>
        <v>NA</v>
      </c>
      <c r="DC31" t="str">
        <f ca="1">IF(OFFSET('Raw Data'!DC31,((Info!$M$1-1)*84),0)="","NA",OFFSET('Raw Data'!DC31,((Info!$M$1-1)*84),0))</f>
        <v>NA</v>
      </c>
      <c r="DD31" t="str">
        <f ca="1">IF(OFFSET('Raw Data'!DD31,((Info!$M$1-1)*84),0)="","NA",OFFSET('Raw Data'!DD31,((Info!$M$1-1)*84),0))</f>
        <v>NA</v>
      </c>
      <c r="DE31" t="str">
        <f ca="1">IF(OFFSET('Raw Data'!DE31,((Info!$M$1-1)*84),0)="","NA",OFFSET('Raw Data'!DE31,((Info!$M$1-1)*84),0))</f>
        <v>NA</v>
      </c>
      <c r="DF31" t="str">
        <f ca="1">IF(OFFSET('Raw Data'!DF31,((Info!$M$1-1)*84),0)="","NA",OFFSET('Raw Data'!DF31,((Info!$M$1-1)*84),0))</f>
        <v>NA</v>
      </c>
      <c r="DG31" t="str">
        <f ca="1">IF(OFFSET('Raw Data'!DG31,((Info!$M$1-1)*84),0)="","NA",OFFSET('Raw Data'!DG31,((Info!$M$1-1)*84),0))</f>
        <v>NA</v>
      </c>
      <c r="DH31" t="str">
        <f ca="1">IF(OFFSET('Raw Data'!DH31,((Info!$M$1-1)*84),0)="","NA",OFFSET('Raw Data'!DH31,((Info!$M$1-1)*84),0))</f>
        <v>NA</v>
      </c>
      <c r="DI31" t="str">
        <f ca="1">IF(OFFSET('Raw Data'!DI31,((Info!$M$1-1)*84),0)="","NA",OFFSET('Raw Data'!DI31,((Info!$M$1-1)*84),0))</f>
        <v>NA</v>
      </c>
      <c r="DJ31" t="str">
        <f ca="1">IF(OFFSET('Raw Data'!DJ31,((Info!$M$1-1)*84),0)="","NA",OFFSET('Raw Data'!DJ31,((Info!$M$1-1)*84),0))</f>
        <v>NA</v>
      </c>
      <c r="DK31" t="str">
        <f ca="1">IF(OFFSET('Raw Data'!DK31,((Info!$M$1-1)*84),0)="","NA",OFFSET('Raw Data'!DK31,((Info!$M$1-1)*84),0))</f>
        <v>NA</v>
      </c>
      <c r="DL31" t="str">
        <f ca="1">IF(OFFSET('Raw Data'!DL31,((Info!$M$1-1)*84),0)="","NA",OFFSET('Raw Data'!DL31,((Info!$M$1-1)*84),0))</f>
        <v>NA</v>
      </c>
      <c r="DM31" t="str">
        <f ca="1">IF(OFFSET('Raw Data'!DM31,((Info!$M$1-1)*84),0)="","NA",OFFSET('Raw Data'!DM31,((Info!$M$1-1)*84),0))</f>
        <v>NA</v>
      </c>
      <c r="DN31" t="str">
        <f ca="1">IF(OFFSET('Raw Data'!DN31,((Info!$M$1-1)*84),0)="","NA",OFFSET('Raw Data'!DN31,((Info!$M$1-1)*84),0))</f>
        <v>NA</v>
      </c>
      <c r="DO31" t="str">
        <f ca="1">IF(OFFSET('Raw Data'!DO31,((Info!$M$1-1)*84),0)="","NA",OFFSET('Raw Data'!DO31,((Info!$M$1-1)*84),0))</f>
        <v>NA</v>
      </c>
      <c r="DP31" t="str">
        <f ca="1">IF(OFFSET('Raw Data'!DP31,((Info!$M$1-1)*84),0)="","NA",OFFSET('Raw Data'!DP31,((Info!$M$1-1)*84),0))</f>
        <v>NA</v>
      </c>
      <c r="DQ31" t="str">
        <f ca="1">IF(OFFSET('Raw Data'!DQ31,((Info!$M$1-1)*84),0)="","NA",OFFSET('Raw Data'!DQ31,((Info!$M$1-1)*84),0))</f>
        <v>NA</v>
      </c>
      <c r="DR31" t="str">
        <f ca="1">IF(OFFSET('Raw Data'!DR31,((Info!$M$1-1)*84),0)="","NA",OFFSET('Raw Data'!DR31,((Info!$M$1-1)*84),0))</f>
        <v>NA</v>
      </c>
      <c r="DS31" t="str">
        <f ca="1">IF(OFFSET('Raw Data'!DS31,((Info!$M$1-1)*84),0)="","NA",OFFSET('Raw Data'!DS31,((Info!$M$1-1)*84),0))</f>
        <v>NA</v>
      </c>
      <c r="DT31" t="str">
        <f ca="1">IF(OFFSET('Raw Data'!DT31,((Info!$M$1-1)*84),0)="","NA",OFFSET('Raw Data'!DT31,((Info!$M$1-1)*84),0))</f>
        <v>NA</v>
      </c>
      <c r="DU31" t="str">
        <f ca="1">IF(OFFSET('Raw Data'!DU31,((Info!$M$1-1)*84),0)="","NA",OFFSET('Raw Data'!DU31,((Info!$M$1-1)*84),0))</f>
        <v>NA</v>
      </c>
      <c r="DV31" t="str">
        <f ca="1">IF(OFFSET('Raw Data'!DV31,((Info!$M$1-1)*84),0)="","NA",OFFSET('Raw Data'!DV31,((Info!$M$1-1)*84),0))</f>
        <v>NA</v>
      </c>
      <c r="DW31" t="str">
        <f ca="1">IF(OFFSET('Raw Data'!DW31,((Info!$M$1-1)*84),0)="","NA",OFFSET('Raw Data'!DW31,((Info!$M$1-1)*84),0))</f>
        <v>NA</v>
      </c>
      <c r="DX31" t="str">
        <f ca="1">IF(OFFSET('Raw Data'!DX31,((Info!$M$1-1)*84),0)="","NA",OFFSET('Raw Data'!DX31,((Info!$M$1-1)*84),0))</f>
        <v>NA</v>
      </c>
      <c r="DY31" t="str">
        <f ca="1">IF(OFFSET('Raw Data'!DY31,((Info!$M$1-1)*84),0)="","NA",OFFSET('Raw Data'!DY31,((Info!$M$1-1)*84),0))</f>
        <v>NA</v>
      </c>
      <c r="DZ31" t="str">
        <f ca="1">IF(OFFSET('Raw Data'!DZ31,((Info!$M$1-1)*84),0)="","NA",OFFSET('Raw Data'!DZ31,((Info!$M$1-1)*84),0))</f>
        <v>NA</v>
      </c>
      <c r="EA31" t="str">
        <f ca="1">IF(OFFSET('Raw Data'!EA31,((Info!$M$1-1)*84),0)="","NA",OFFSET('Raw Data'!EA31,((Info!$M$1-1)*84),0))</f>
        <v>NA</v>
      </c>
      <c r="EB31" t="str">
        <f ca="1">IF(OFFSET('Raw Data'!EB31,((Info!$M$1-1)*84),0)="","NA",OFFSET('Raw Data'!EB31,((Info!$M$1-1)*84),0))</f>
        <v>NA</v>
      </c>
      <c r="EC31" t="str">
        <f ca="1">IF(OFFSET('Raw Data'!EC31,((Info!$M$1-1)*84),0)="","NA",OFFSET('Raw Data'!EC31,((Info!$M$1-1)*84),0))</f>
        <v>NA</v>
      </c>
      <c r="ED31" t="str">
        <f ca="1">IF(OFFSET('Raw Data'!ED31,((Info!$M$1-1)*84),0)="","NA",OFFSET('Raw Data'!ED31,((Info!$M$1-1)*84),0))</f>
        <v>NA</v>
      </c>
      <c r="EE31" t="str">
        <f ca="1">IF(OFFSET('Raw Data'!EE31,((Info!$M$1-1)*84),0)="","NA",OFFSET('Raw Data'!EE31,((Info!$M$1-1)*84),0))</f>
        <v>NA</v>
      </c>
      <c r="EF31" t="str">
        <f ca="1">IF(OFFSET('Raw Data'!EF31,((Info!$M$1-1)*84),0)="","NA",OFFSET('Raw Data'!EF31,((Info!$M$1-1)*84),0))</f>
        <v>NA</v>
      </c>
      <c r="EG31" t="str">
        <f ca="1">IF(OFFSET('Raw Data'!EG31,((Info!$M$1-1)*84),0)="","NA",OFFSET('Raw Data'!EG31,((Info!$M$1-1)*84),0))</f>
        <v>NA</v>
      </c>
      <c r="EH31" t="str">
        <f ca="1">IF(OFFSET('Raw Data'!EH31,((Info!$M$1-1)*84),0)="","NA",OFFSET('Raw Data'!EH31,((Info!$M$1-1)*84),0))</f>
        <v>NA</v>
      </c>
      <c r="EI31" t="str">
        <f ca="1">IF(OFFSET('Raw Data'!EI31,((Info!$M$1-1)*84),0)="","NA",OFFSET('Raw Data'!EI31,((Info!$M$1-1)*84),0))</f>
        <v>NA</v>
      </c>
      <c r="EJ31" t="str">
        <f ca="1">IF(OFFSET('Raw Data'!EJ31,((Info!$M$1-1)*84),0)="","NA",OFFSET('Raw Data'!EJ31,((Info!$M$1-1)*84),0))</f>
        <v>NA</v>
      </c>
      <c r="EK31" t="str">
        <f ca="1">IF(OFFSET('Raw Data'!EK31,((Info!$M$1-1)*84),0)="","NA",OFFSET('Raw Data'!EK31,((Info!$M$1-1)*84),0))</f>
        <v>NA</v>
      </c>
      <c r="EL31" t="str">
        <f ca="1">IF(OFFSET('Raw Data'!EL31,((Info!$M$1-1)*84),0)="","NA",OFFSET('Raw Data'!EL31,((Info!$M$1-1)*84),0))</f>
        <v>NA</v>
      </c>
      <c r="EM31" t="str">
        <f ca="1">IF(OFFSET('Raw Data'!EM31,((Info!$M$1-1)*84),0)="","NA",OFFSET('Raw Data'!EM31,((Info!$M$1-1)*84),0))</f>
        <v>NA</v>
      </c>
      <c r="EN31" t="str">
        <f ca="1">IF(OFFSET('Raw Data'!EN31,((Info!$M$1-1)*84),0)="","NA",OFFSET('Raw Data'!EN31,((Info!$M$1-1)*84),0))</f>
        <v>NA</v>
      </c>
      <c r="EO31" t="str">
        <f ca="1">IF(OFFSET('Raw Data'!EO31,((Info!$M$1-1)*84),0)="","NA",OFFSET('Raw Data'!EO31,((Info!$M$1-1)*84),0))</f>
        <v>NA</v>
      </c>
      <c r="EP31" t="str">
        <f ca="1">IF(OFFSET('Raw Data'!EP31,((Info!$M$1-1)*84),0)="","NA",OFFSET('Raw Data'!EP31,((Info!$M$1-1)*84),0))</f>
        <v>NA</v>
      </c>
      <c r="EQ31" t="str">
        <f ca="1">IF(OFFSET('Raw Data'!EQ31,((Info!$M$1-1)*84),0)="","NA",OFFSET('Raw Data'!EQ31,((Info!$M$1-1)*84),0))</f>
        <v>NA</v>
      </c>
      <c r="ER31" t="str">
        <f ca="1">IF(OFFSET('Raw Data'!ER31,((Info!$M$1-1)*84),0)="","NA",OFFSET('Raw Data'!ER31,((Info!$M$1-1)*84),0))</f>
        <v>NA</v>
      </c>
      <c r="ES31" t="str">
        <f ca="1">IF(OFFSET('Raw Data'!ES31,((Info!$M$1-1)*84),0)="","NA",OFFSET('Raw Data'!ES31,((Info!$M$1-1)*84),0))</f>
        <v>NA</v>
      </c>
      <c r="ET31" t="str">
        <f ca="1">IF(OFFSET('Raw Data'!ET31,((Info!$M$1-1)*84),0)="","NA",OFFSET('Raw Data'!ET31,((Info!$M$1-1)*84),0))</f>
        <v>NA</v>
      </c>
      <c r="EU31" t="str">
        <f ca="1">IF(OFFSET('Raw Data'!EU31,((Info!$M$1-1)*84),0)="","NA",OFFSET('Raw Data'!EU31,((Info!$M$1-1)*84),0))</f>
        <v>NA</v>
      </c>
      <c r="EV31" t="str">
        <f ca="1">IF(OFFSET('Raw Data'!EV31,((Info!$M$1-1)*84),0)="","NA",OFFSET('Raw Data'!EV31,((Info!$M$1-1)*84),0))</f>
        <v>NA</v>
      </c>
      <c r="EW31" t="str">
        <f ca="1">IF(OFFSET('Raw Data'!EW31,((Info!$M$1-1)*84),0)="","NA",OFFSET('Raw Data'!EW31,((Info!$M$1-1)*84),0))</f>
        <v>NA</v>
      </c>
      <c r="EX31" t="str">
        <f ca="1">IF(OFFSET('Raw Data'!EX31,((Info!$M$1-1)*84),0)="","NA",OFFSET('Raw Data'!EX31,((Info!$M$1-1)*84),0))</f>
        <v>NA</v>
      </c>
      <c r="EY31" t="str">
        <f ca="1">IF(OFFSET('Raw Data'!EY31,((Info!$M$1-1)*84),0)="","NA",OFFSET('Raw Data'!EY31,((Info!$M$1-1)*84),0))</f>
        <v>NA</v>
      </c>
      <c r="EZ31" t="str">
        <f ca="1">IF(OFFSET('Raw Data'!EZ31,((Info!$M$1-1)*84),0)="","NA",OFFSET('Raw Data'!EZ31,((Info!$M$1-1)*84),0))</f>
        <v>NA</v>
      </c>
      <c r="FA31" t="str">
        <f ca="1">IF(OFFSET('Raw Data'!FA31,((Info!$M$1-1)*84),0)="","NA",OFFSET('Raw Data'!FA31,((Info!$M$1-1)*84),0))</f>
        <v>NA</v>
      </c>
      <c r="FB31" t="str">
        <f ca="1">IF(OFFSET('Raw Data'!FB31,((Info!$M$1-1)*84),0)="","NA",OFFSET('Raw Data'!FB31,((Info!$M$1-1)*84),0))</f>
        <v>NA</v>
      </c>
      <c r="FC31" t="str">
        <f ca="1">IF(OFFSET('Raw Data'!FC31,((Info!$M$1-1)*84),0)="","NA",OFFSET('Raw Data'!FC31,((Info!$M$1-1)*84),0))</f>
        <v>NA</v>
      </c>
      <c r="FD31" t="str">
        <f ca="1">IF(OFFSET('Raw Data'!FD31,((Info!$M$1-1)*84),0)="","NA",OFFSET('Raw Data'!FD31,((Info!$M$1-1)*84),0))</f>
        <v>NA</v>
      </c>
      <c r="FE31" t="str">
        <f ca="1">IF(OFFSET('Raw Data'!FE31,((Info!$M$1-1)*84),0)="","NA",OFFSET('Raw Data'!FE31,((Info!$M$1-1)*84),0))</f>
        <v>NA</v>
      </c>
      <c r="FF31" t="str">
        <f ca="1">IF(OFFSET('Raw Data'!FF31,((Info!$M$1-1)*84),0)="","NA",OFFSET('Raw Data'!FF31,((Info!$M$1-1)*84),0))</f>
        <v>NA</v>
      </c>
      <c r="FG31" t="str">
        <f ca="1">IF(OFFSET('Raw Data'!FG31,((Info!$M$1-1)*84),0)="","NA",OFFSET('Raw Data'!FG31,((Info!$M$1-1)*84),0))</f>
        <v>NA</v>
      </c>
      <c r="FH31" t="str">
        <f ca="1">IF(OFFSET('Raw Data'!FH31,((Info!$M$1-1)*84),0)="","NA",OFFSET('Raw Data'!FH31,((Info!$M$1-1)*84),0))</f>
        <v>NA</v>
      </c>
      <c r="FI31" t="str">
        <f ca="1">IF(OFFSET('Raw Data'!FI31,((Info!$M$1-1)*84),0)="","NA",OFFSET('Raw Data'!FI31,((Info!$M$1-1)*84),0))</f>
        <v>NA</v>
      </c>
      <c r="FJ31" t="str">
        <f ca="1">IF(OFFSET('Raw Data'!FJ31,((Info!$M$1-1)*84),0)="","NA",OFFSET('Raw Data'!FJ31,((Info!$M$1-1)*84),0))</f>
        <v>NA</v>
      </c>
      <c r="FK31" t="str">
        <f ca="1">IF(OFFSET('Raw Data'!FK31,((Info!$M$1-1)*84),0)="","NA",OFFSET('Raw Data'!FK31,((Info!$M$1-1)*84),0))</f>
        <v>NA</v>
      </c>
      <c r="FL31" t="str">
        <f ca="1">IF(OFFSET('Raw Data'!FL31,((Info!$M$1-1)*84),0)="","NA",OFFSET('Raw Data'!FL31,((Info!$M$1-1)*84),0))</f>
        <v>NA</v>
      </c>
      <c r="FM31" t="str">
        <f ca="1">IF(OFFSET('Raw Data'!FM31,((Info!$M$1-1)*84),0)="","NA",OFFSET('Raw Data'!FM31,((Info!$M$1-1)*84),0))</f>
        <v>NA</v>
      </c>
      <c r="FN31" t="str">
        <f ca="1">IF(OFFSET('Raw Data'!FN31,((Info!$M$1-1)*84),0)="","NA",OFFSET('Raw Data'!FN31,((Info!$M$1-1)*84),0))</f>
        <v>NA</v>
      </c>
      <c r="FO31" t="str">
        <f ca="1">IF(OFFSET('Raw Data'!FO31,((Info!$M$1-1)*84),0)="","NA",OFFSET('Raw Data'!FO31,((Info!$M$1-1)*84),0))</f>
        <v>NA</v>
      </c>
      <c r="FP31" t="str">
        <f ca="1">IF(OFFSET('Raw Data'!FP31,((Info!$M$1-1)*84),0)="","NA",OFFSET('Raw Data'!FP31,((Info!$M$1-1)*84),0))</f>
        <v>NA</v>
      </c>
      <c r="FQ31" t="str">
        <f ca="1">IF(OFFSET('Raw Data'!FQ31,((Info!$M$1-1)*84),0)="","NA",OFFSET('Raw Data'!FQ31,((Info!$M$1-1)*84),0))</f>
        <v>NA</v>
      </c>
      <c r="FR31" t="str">
        <f ca="1">IF(OFFSET('Raw Data'!FR31,((Info!$M$1-1)*84),0)="","NA",OFFSET('Raw Data'!FR31,((Info!$M$1-1)*84),0))</f>
        <v>NA</v>
      </c>
      <c r="FS31" t="str">
        <f ca="1">IF(OFFSET('Raw Data'!FS31,((Info!$M$1-1)*84),0)="","NA",OFFSET('Raw Data'!FS31,((Info!$M$1-1)*84),0))</f>
        <v>NA</v>
      </c>
      <c r="FT31" t="str">
        <f ca="1">IF(OFFSET('Raw Data'!FT31,((Info!$M$1-1)*84),0)="","NA",OFFSET('Raw Data'!FT31,((Info!$M$1-1)*84),0))</f>
        <v>NA</v>
      </c>
      <c r="FU31" t="str">
        <f ca="1">IF(OFFSET('Raw Data'!FU31,((Info!$M$1-1)*84),0)="","NA",OFFSET('Raw Data'!FU31,((Info!$M$1-1)*84),0))</f>
        <v>NA</v>
      </c>
      <c r="FV31" t="str">
        <f ca="1">IF(OFFSET('Raw Data'!FV31,((Info!$M$1-1)*84),0)="","NA",OFFSET('Raw Data'!FV31,((Info!$M$1-1)*84),0))</f>
        <v>NA</v>
      </c>
      <c r="FW31" t="str">
        <f ca="1">IF(OFFSET('Raw Data'!FW31,((Info!$M$1-1)*84),0)="","NA",OFFSET('Raw Data'!FW31,((Info!$M$1-1)*84),0))</f>
        <v>NA</v>
      </c>
      <c r="FX31" t="str">
        <f ca="1">IF(OFFSET('Raw Data'!FX31,((Info!$M$1-1)*84),0)="","NA",OFFSET('Raw Data'!FX31,((Info!$M$1-1)*84),0))</f>
        <v>NA</v>
      </c>
      <c r="FY31" t="str">
        <f ca="1">IF(OFFSET('Raw Data'!FY31,((Info!$M$1-1)*84),0)="","NA",OFFSET('Raw Data'!FY31,((Info!$M$1-1)*84),0))</f>
        <v>NA</v>
      </c>
      <c r="FZ31" t="str">
        <f ca="1">IF(OFFSET('Raw Data'!FZ31,((Info!$M$1-1)*84),0)="","NA",OFFSET('Raw Data'!FZ31,((Info!$M$1-1)*84),0))</f>
        <v>NA</v>
      </c>
      <c r="GA31" t="str">
        <f ca="1">IF(OFFSET('Raw Data'!GA31,((Info!$M$1-1)*84),0)="","NA",OFFSET('Raw Data'!GA31,((Info!$M$1-1)*84),0))</f>
        <v>NA</v>
      </c>
      <c r="GB31" t="str">
        <f ca="1">IF(OFFSET('Raw Data'!GB31,((Info!$M$1-1)*84),0)="","NA",OFFSET('Raw Data'!GB31,((Info!$M$1-1)*84),0))</f>
        <v>NA</v>
      </c>
      <c r="GC31" t="str">
        <f ca="1">IF(OFFSET('Raw Data'!GC31,((Info!$M$1-1)*84),0)="","NA",OFFSET('Raw Data'!GC31,((Info!$M$1-1)*84),0))</f>
        <v>NA</v>
      </c>
      <c r="GD31" t="str">
        <f ca="1">IF(OFFSET('Raw Data'!GD31,((Info!$M$1-1)*84),0)="","NA",OFFSET('Raw Data'!GD31,((Info!$M$1-1)*84),0))</f>
        <v>NA</v>
      </c>
      <c r="GE31" t="str">
        <f ca="1">IF(OFFSET('Raw Data'!GE31,((Info!$M$1-1)*84),0)="","NA",OFFSET('Raw Data'!GE31,((Info!$M$1-1)*84),0))</f>
        <v>NA</v>
      </c>
      <c r="GF31" t="str">
        <f ca="1">IF(OFFSET('Raw Data'!GF31,((Info!$M$1-1)*84),0)="","NA",OFFSET('Raw Data'!GF31,((Info!$M$1-1)*84),0))</f>
        <v>NA</v>
      </c>
      <c r="GG31" t="str">
        <f ca="1">IF(OFFSET('Raw Data'!GG31,((Info!$M$1-1)*84),0)="","NA",OFFSET('Raw Data'!GG31,((Info!$M$1-1)*84),0))</f>
        <v>NA</v>
      </c>
      <c r="GH31" t="str">
        <f ca="1">IF(OFFSET('Raw Data'!GH31,((Info!$M$1-1)*84),0)="","NA",OFFSET('Raw Data'!GH31,((Info!$M$1-1)*84),0))</f>
        <v>NA</v>
      </c>
      <c r="GI31" t="str">
        <f ca="1">IF(OFFSET('Raw Data'!GI31,((Info!$M$1-1)*84),0)="","NA",OFFSET('Raw Data'!GI31,((Info!$M$1-1)*84),0))</f>
        <v>NA</v>
      </c>
      <c r="GJ31" t="str">
        <f ca="1">IF(OFFSET('Raw Data'!GJ31,((Info!$M$1-1)*84),0)="","NA",OFFSET('Raw Data'!GJ31,((Info!$M$1-1)*84),0))</f>
        <v>NA</v>
      </c>
      <c r="GK31" t="str">
        <f ca="1">IF(OFFSET('Raw Data'!GK31,((Info!$M$1-1)*84),0)="","NA",OFFSET('Raw Data'!GK31,((Info!$M$1-1)*84),0))</f>
        <v>NA</v>
      </c>
    </row>
    <row r="32" spans="1:193">
      <c r="A32" t="str">
        <f ca="1">OFFSET('Raw Data'!A32,((Info!$M$1-1)*84),0)</f>
        <v>Incrm Dol, Disp Only</v>
      </c>
      <c r="B32" t="str">
        <f ca="1">IF(OFFSET('Raw Data'!B32,((Info!$M$1-1)*84),0)="","NA",OFFSET('Raw Data'!B32,((Info!$M$1-1)*84),0))</f>
        <v>NA</v>
      </c>
      <c r="C32" t="str">
        <f ca="1">IF(OFFSET('Raw Data'!C32,((Info!$M$1-1)*84),0)="","NA",OFFSET('Raw Data'!C32,((Info!$M$1-1)*84),0))</f>
        <v>NA</v>
      </c>
      <c r="D32" t="str">
        <f ca="1">IF(OFFSET('Raw Data'!D32,((Info!$M$1-1)*84),0)="","NA",OFFSET('Raw Data'!D32,((Info!$M$1-1)*84),0))</f>
        <v>NA</v>
      </c>
      <c r="E32" t="str">
        <f ca="1">IF(OFFSET('Raw Data'!E32,((Info!$M$1-1)*84),0)="","NA",OFFSET('Raw Data'!E32,((Info!$M$1-1)*84),0))</f>
        <v>NA</v>
      </c>
      <c r="F32" t="str">
        <f ca="1">IF(OFFSET('Raw Data'!F32,((Info!$M$1-1)*84),0)="","NA",OFFSET('Raw Data'!F32,((Info!$M$1-1)*84),0))</f>
        <v>NA</v>
      </c>
      <c r="G32" t="str">
        <f ca="1">IF(OFFSET('Raw Data'!G32,((Info!$M$1-1)*84),0)="","NA",OFFSET('Raw Data'!G32,((Info!$M$1-1)*84),0))</f>
        <v>NA</v>
      </c>
      <c r="H32" t="str">
        <f ca="1">IF(OFFSET('Raw Data'!H32,((Info!$M$1-1)*84),0)="","NA",OFFSET('Raw Data'!H32,((Info!$M$1-1)*84),0))</f>
        <v>NA</v>
      </c>
      <c r="I32" t="str">
        <f ca="1">IF(OFFSET('Raw Data'!I32,((Info!$M$1-1)*84),0)="","NA",OFFSET('Raw Data'!I32,((Info!$M$1-1)*84),0))</f>
        <v>NA</v>
      </c>
      <c r="J32" t="str">
        <f ca="1">IF(OFFSET('Raw Data'!J32,((Info!$M$1-1)*84),0)="","NA",OFFSET('Raw Data'!J32,((Info!$M$1-1)*84),0))</f>
        <v>NA</v>
      </c>
      <c r="K32" t="str">
        <f ca="1">IF(OFFSET('Raw Data'!K32,((Info!$M$1-1)*84),0)="","NA",OFFSET('Raw Data'!K32,((Info!$M$1-1)*84),0))</f>
        <v>NA</v>
      </c>
      <c r="L32" t="str">
        <f ca="1">IF(OFFSET('Raw Data'!L32,((Info!$M$1-1)*84),0)="","NA",OFFSET('Raw Data'!L32,((Info!$M$1-1)*84),0))</f>
        <v>NA</v>
      </c>
      <c r="M32" t="str">
        <f ca="1">IF(OFFSET('Raw Data'!M32,((Info!$M$1-1)*84),0)="","NA",OFFSET('Raw Data'!M32,((Info!$M$1-1)*84),0))</f>
        <v>NA</v>
      </c>
      <c r="N32" t="str">
        <f ca="1">IF(OFFSET('Raw Data'!N32,((Info!$M$1-1)*84),0)="","NA",OFFSET('Raw Data'!N32,((Info!$M$1-1)*84),0))</f>
        <v>NA</v>
      </c>
      <c r="O32" t="str">
        <f ca="1">IF(OFFSET('Raw Data'!O32,((Info!$M$1-1)*84),0)="","NA",OFFSET('Raw Data'!O32,((Info!$M$1-1)*84),0))</f>
        <v>NA</v>
      </c>
      <c r="P32" t="str">
        <f ca="1">IF(OFFSET('Raw Data'!P32,((Info!$M$1-1)*84),0)="","NA",OFFSET('Raw Data'!P32,((Info!$M$1-1)*84),0))</f>
        <v>NA</v>
      </c>
      <c r="Q32" t="str">
        <f ca="1">IF(OFFSET('Raw Data'!Q32,((Info!$M$1-1)*84),0)="","NA",OFFSET('Raw Data'!Q32,((Info!$M$1-1)*84),0))</f>
        <v>NA</v>
      </c>
      <c r="R32" t="str">
        <f ca="1">IF(OFFSET('Raw Data'!R32,((Info!$M$1-1)*84),0)="","NA",OFFSET('Raw Data'!R32,((Info!$M$1-1)*84),0))</f>
        <v>NA</v>
      </c>
      <c r="S32" t="str">
        <f ca="1">IF(OFFSET('Raw Data'!S32,((Info!$M$1-1)*84),0)="","NA",OFFSET('Raw Data'!S32,((Info!$M$1-1)*84),0))</f>
        <v>NA</v>
      </c>
      <c r="T32" t="str">
        <f ca="1">IF(OFFSET('Raw Data'!T32,((Info!$M$1-1)*84),0)="","NA",OFFSET('Raw Data'!T32,((Info!$M$1-1)*84),0))</f>
        <v>NA</v>
      </c>
      <c r="U32" t="str">
        <f ca="1">IF(OFFSET('Raw Data'!U32,((Info!$M$1-1)*84),0)="","NA",OFFSET('Raw Data'!U32,((Info!$M$1-1)*84),0))</f>
        <v>NA</v>
      </c>
      <c r="V32" t="str">
        <f ca="1">IF(OFFSET('Raw Data'!V32,((Info!$M$1-1)*84),0)="","NA",OFFSET('Raw Data'!V32,((Info!$M$1-1)*84),0))</f>
        <v>NA</v>
      </c>
      <c r="W32" t="str">
        <f ca="1">IF(OFFSET('Raw Data'!W32,((Info!$M$1-1)*84),0)="","NA",OFFSET('Raw Data'!W32,((Info!$M$1-1)*84),0))</f>
        <v>NA</v>
      </c>
      <c r="X32" t="str">
        <f ca="1">IF(OFFSET('Raw Data'!X32,((Info!$M$1-1)*84),0)="","NA",OFFSET('Raw Data'!X32,((Info!$M$1-1)*84),0))</f>
        <v>NA</v>
      </c>
      <c r="Y32" t="str">
        <f ca="1">IF(OFFSET('Raw Data'!Y32,((Info!$M$1-1)*84),0)="","NA",OFFSET('Raw Data'!Y32,((Info!$M$1-1)*84),0))</f>
        <v>NA</v>
      </c>
      <c r="Z32" t="str">
        <f ca="1">IF(OFFSET('Raw Data'!Z32,((Info!$M$1-1)*84),0)="","NA",OFFSET('Raw Data'!Z32,((Info!$M$1-1)*84),0))</f>
        <v>NA</v>
      </c>
      <c r="AA32" t="str">
        <f ca="1">IF(OFFSET('Raw Data'!AA32,((Info!$M$1-1)*84),0)="","NA",OFFSET('Raw Data'!AA32,((Info!$M$1-1)*84),0))</f>
        <v>NA</v>
      </c>
      <c r="AB32" t="str">
        <f ca="1">IF(OFFSET('Raw Data'!AB32,((Info!$M$1-1)*84),0)="","NA",OFFSET('Raw Data'!AB32,((Info!$M$1-1)*84),0))</f>
        <v>NA</v>
      </c>
      <c r="AC32" t="str">
        <f ca="1">IF(OFFSET('Raw Data'!AC32,((Info!$M$1-1)*84),0)="","NA",OFFSET('Raw Data'!AC32,((Info!$M$1-1)*84),0))</f>
        <v>NA</v>
      </c>
      <c r="AD32" t="str">
        <f ca="1">IF(OFFSET('Raw Data'!AD32,((Info!$M$1-1)*84),0)="","NA",OFFSET('Raw Data'!AD32,((Info!$M$1-1)*84),0))</f>
        <v>NA</v>
      </c>
      <c r="AE32" t="str">
        <f ca="1">IF(OFFSET('Raw Data'!AE32,((Info!$M$1-1)*84),0)="","NA",OFFSET('Raw Data'!AE32,((Info!$M$1-1)*84),0))</f>
        <v>NA</v>
      </c>
      <c r="AF32" t="str">
        <f ca="1">IF(OFFSET('Raw Data'!AF32,((Info!$M$1-1)*84),0)="","NA",OFFSET('Raw Data'!AF32,((Info!$M$1-1)*84),0))</f>
        <v>NA</v>
      </c>
      <c r="AG32" t="str">
        <f ca="1">IF(OFFSET('Raw Data'!AG32,((Info!$M$1-1)*84),0)="","NA",OFFSET('Raw Data'!AG32,((Info!$M$1-1)*84),0))</f>
        <v>NA</v>
      </c>
      <c r="AH32" t="str">
        <f ca="1">IF(OFFSET('Raw Data'!AH32,((Info!$M$1-1)*84),0)="","NA",OFFSET('Raw Data'!AH32,((Info!$M$1-1)*84),0))</f>
        <v>NA</v>
      </c>
      <c r="AI32" t="str">
        <f ca="1">IF(OFFSET('Raw Data'!AI32,((Info!$M$1-1)*84),0)="","NA",OFFSET('Raw Data'!AI32,((Info!$M$1-1)*84),0))</f>
        <v>NA</v>
      </c>
      <c r="AJ32" t="str">
        <f ca="1">IF(OFFSET('Raw Data'!AJ32,((Info!$M$1-1)*84),0)="","NA",OFFSET('Raw Data'!AJ32,((Info!$M$1-1)*84),0))</f>
        <v>NA</v>
      </c>
      <c r="AK32" t="str">
        <f ca="1">IF(OFFSET('Raw Data'!AK32,((Info!$M$1-1)*84),0)="","NA",OFFSET('Raw Data'!AK32,((Info!$M$1-1)*84),0))</f>
        <v>NA</v>
      </c>
      <c r="AL32" t="str">
        <f ca="1">IF(OFFSET('Raw Data'!AL32,((Info!$M$1-1)*84),0)="","NA",OFFSET('Raw Data'!AL32,((Info!$M$1-1)*84),0))</f>
        <v>NA</v>
      </c>
      <c r="AM32" t="str">
        <f ca="1">IF(OFFSET('Raw Data'!AM32,((Info!$M$1-1)*84),0)="","NA",OFFSET('Raw Data'!AM32,((Info!$M$1-1)*84),0))</f>
        <v>NA</v>
      </c>
      <c r="AN32" t="str">
        <f ca="1">IF(OFFSET('Raw Data'!AN32,((Info!$M$1-1)*84),0)="","NA",OFFSET('Raw Data'!AN32,((Info!$M$1-1)*84),0))</f>
        <v>NA</v>
      </c>
      <c r="AO32" t="str">
        <f ca="1">IF(OFFSET('Raw Data'!AO32,((Info!$M$1-1)*84),0)="","NA",OFFSET('Raw Data'!AO32,((Info!$M$1-1)*84),0))</f>
        <v>NA</v>
      </c>
      <c r="AP32" t="str">
        <f ca="1">IF(OFFSET('Raw Data'!AP32,((Info!$M$1-1)*84),0)="","NA",OFFSET('Raw Data'!AP32,((Info!$M$1-1)*84),0))</f>
        <v>NA</v>
      </c>
      <c r="AQ32" t="str">
        <f ca="1">IF(OFFSET('Raw Data'!AQ32,((Info!$M$1-1)*84),0)="","NA",OFFSET('Raw Data'!AQ32,((Info!$M$1-1)*84),0))</f>
        <v>NA</v>
      </c>
      <c r="AR32" t="str">
        <f ca="1">IF(OFFSET('Raw Data'!AR32,((Info!$M$1-1)*84),0)="","NA",OFFSET('Raw Data'!AR32,((Info!$M$1-1)*84),0))</f>
        <v>NA</v>
      </c>
      <c r="AS32" t="str">
        <f ca="1">IF(OFFSET('Raw Data'!AS32,((Info!$M$1-1)*84),0)="","NA",OFFSET('Raw Data'!AS32,((Info!$M$1-1)*84),0))</f>
        <v>NA</v>
      </c>
      <c r="AT32" t="str">
        <f ca="1">IF(OFFSET('Raw Data'!AT32,((Info!$M$1-1)*84),0)="","NA",OFFSET('Raw Data'!AT32,((Info!$M$1-1)*84),0))</f>
        <v>NA</v>
      </c>
      <c r="AU32" t="str">
        <f ca="1">IF(OFFSET('Raw Data'!AU32,((Info!$M$1-1)*84),0)="","NA",OFFSET('Raw Data'!AU32,((Info!$M$1-1)*84),0))</f>
        <v>NA</v>
      </c>
      <c r="AV32" t="str">
        <f ca="1">IF(OFFSET('Raw Data'!AV32,((Info!$M$1-1)*84),0)="","NA",OFFSET('Raw Data'!AV32,((Info!$M$1-1)*84),0))</f>
        <v>NA</v>
      </c>
      <c r="AW32" t="str">
        <f ca="1">IF(OFFSET('Raw Data'!AW32,((Info!$M$1-1)*84),0)="","NA",OFFSET('Raw Data'!AW32,((Info!$M$1-1)*84),0))</f>
        <v>NA</v>
      </c>
      <c r="AX32" t="str">
        <f ca="1">IF(OFFSET('Raw Data'!AX32,((Info!$M$1-1)*84),0)="","NA",OFFSET('Raw Data'!AX32,((Info!$M$1-1)*84),0))</f>
        <v>NA</v>
      </c>
      <c r="AY32" t="str">
        <f ca="1">IF(OFFSET('Raw Data'!AY32,((Info!$M$1-1)*84),0)="","NA",OFFSET('Raw Data'!AY32,((Info!$M$1-1)*84),0))</f>
        <v>NA</v>
      </c>
      <c r="AZ32" t="str">
        <f ca="1">IF(OFFSET('Raw Data'!AZ32,((Info!$M$1-1)*84),0)="","NA",OFFSET('Raw Data'!AZ32,((Info!$M$1-1)*84),0))</f>
        <v>NA</v>
      </c>
      <c r="BA32" t="str">
        <f ca="1">IF(OFFSET('Raw Data'!BA32,((Info!$M$1-1)*84),0)="","NA",OFFSET('Raw Data'!BA32,((Info!$M$1-1)*84),0))</f>
        <v>NA</v>
      </c>
      <c r="BB32" t="str">
        <f ca="1">IF(OFFSET('Raw Data'!BB32,((Info!$M$1-1)*84),0)="","NA",OFFSET('Raw Data'!BB32,((Info!$M$1-1)*84),0))</f>
        <v>NA</v>
      </c>
      <c r="BC32" t="str">
        <f ca="1">IF(OFFSET('Raw Data'!BC32,((Info!$M$1-1)*84),0)="","NA",OFFSET('Raw Data'!BC32,((Info!$M$1-1)*84),0))</f>
        <v>NA</v>
      </c>
      <c r="BD32" t="str">
        <f ca="1">IF(OFFSET('Raw Data'!BD32,((Info!$M$1-1)*84),0)="","NA",OFFSET('Raw Data'!BD32,((Info!$M$1-1)*84),0))</f>
        <v>NA</v>
      </c>
      <c r="BE32" t="str">
        <f ca="1">IF(OFFSET('Raw Data'!BE32,((Info!$M$1-1)*84),0)="","NA",OFFSET('Raw Data'!BE32,((Info!$M$1-1)*84),0))</f>
        <v>NA</v>
      </c>
      <c r="BF32" t="str">
        <f ca="1">IF(OFFSET('Raw Data'!BF32,((Info!$M$1-1)*84),0)="","NA",OFFSET('Raw Data'!BF32,((Info!$M$1-1)*84),0))</f>
        <v>NA</v>
      </c>
      <c r="BG32" t="str">
        <f ca="1">IF(OFFSET('Raw Data'!BG32,((Info!$M$1-1)*84),0)="","NA",OFFSET('Raw Data'!BG32,((Info!$M$1-1)*84),0))</f>
        <v>NA</v>
      </c>
      <c r="BH32" t="str">
        <f ca="1">IF(OFFSET('Raw Data'!BH32,((Info!$M$1-1)*84),0)="","NA",OFFSET('Raw Data'!BH32,((Info!$M$1-1)*84),0))</f>
        <v>NA</v>
      </c>
      <c r="BI32" t="str">
        <f ca="1">IF(OFFSET('Raw Data'!BI32,((Info!$M$1-1)*84),0)="","NA",OFFSET('Raw Data'!BI32,((Info!$M$1-1)*84),0))</f>
        <v>NA</v>
      </c>
      <c r="BJ32" t="str">
        <f ca="1">IF(OFFSET('Raw Data'!BJ32,((Info!$M$1-1)*84),0)="","NA",OFFSET('Raw Data'!BJ32,((Info!$M$1-1)*84),0))</f>
        <v>NA</v>
      </c>
      <c r="BK32" t="str">
        <f ca="1">IF(OFFSET('Raw Data'!BK32,((Info!$M$1-1)*84),0)="","NA",OFFSET('Raw Data'!BK32,((Info!$M$1-1)*84),0))</f>
        <v>NA</v>
      </c>
      <c r="BL32" t="str">
        <f ca="1">IF(OFFSET('Raw Data'!BL32,((Info!$M$1-1)*84),0)="","NA",OFFSET('Raw Data'!BL32,((Info!$M$1-1)*84),0))</f>
        <v>NA</v>
      </c>
      <c r="BM32" t="str">
        <f ca="1">IF(OFFSET('Raw Data'!BM32,((Info!$M$1-1)*84),0)="","NA",OFFSET('Raw Data'!BM32,((Info!$M$1-1)*84),0))</f>
        <v>NA</v>
      </c>
      <c r="BN32" t="str">
        <f ca="1">IF(OFFSET('Raw Data'!BN32,((Info!$M$1-1)*84),0)="","NA",OFFSET('Raw Data'!BN32,((Info!$M$1-1)*84),0))</f>
        <v>NA</v>
      </c>
      <c r="BO32" t="str">
        <f ca="1">IF(OFFSET('Raw Data'!BO32,((Info!$M$1-1)*84),0)="","NA",OFFSET('Raw Data'!BO32,((Info!$M$1-1)*84),0))</f>
        <v>NA</v>
      </c>
      <c r="BP32" t="str">
        <f ca="1">IF(OFFSET('Raw Data'!BP32,((Info!$M$1-1)*84),0)="","NA",OFFSET('Raw Data'!BP32,((Info!$M$1-1)*84),0))</f>
        <v>NA</v>
      </c>
      <c r="BQ32" t="str">
        <f ca="1">IF(OFFSET('Raw Data'!BQ32,((Info!$M$1-1)*84),0)="","NA",OFFSET('Raw Data'!BQ32,((Info!$M$1-1)*84),0))</f>
        <v>NA</v>
      </c>
      <c r="BR32" t="str">
        <f ca="1">IF(OFFSET('Raw Data'!BR32,((Info!$M$1-1)*84),0)="","NA",OFFSET('Raw Data'!BR32,((Info!$M$1-1)*84),0))</f>
        <v>NA</v>
      </c>
      <c r="BS32" t="str">
        <f ca="1">IF(OFFSET('Raw Data'!BS32,((Info!$M$1-1)*84),0)="","NA",OFFSET('Raw Data'!BS32,((Info!$M$1-1)*84),0))</f>
        <v>NA</v>
      </c>
      <c r="BT32" t="str">
        <f ca="1">IF(OFFSET('Raw Data'!BT32,((Info!$M$1-1)*84),0)="","NA",OFFSET('Raw Data'!BT32,((Info!$M$1-1)*84),0))</f>
        <v>NA</v>
      </c>
      <c r="BU32" t="str">
        <f ca="1">IF(OFFSET('Raw Data'!BU32,((Info!$M$1-1)*84),0)="","NA",OFFSET('Raw Data'!BU32,((Info!$M$1-1)*84),0))</f>
        <v>NA</v>
      </c>
      <c r="BV32" t="str">
        <f ca="1">IF(OFFSET('Raw Data'!BV32,((Info!$M$1-1)*84),0)="","NA",OFFSET('Raw Data'!BV32,((Info!$M$1-1)*84),0))</f>
        <v>NA</v>
      </c>
      <c r="BW32" t="str">
        <f ca="1">IF(OFFSET('Raw Data'!BW32,((Info!$M$1-1)*84),0)="","NA",OFFSET('Raw Data'!BW32,((Info!$M$1-1)*84),0))</f>
        <v>NA</v>
      </c>
      <c r="BX32" t="str">
        <f ca="1">IF(OFFSET('Raw Data'!BX32,((Info!$M$1-1)*84),0)="","NA",OFFSET('Raw Data'!BX32,((Info!$M$1-1)*84),0))</f>
        <v>NA</v>
      </c>
      <c r="BY32" t="str">
        <f ca="1">IF(OFFSET('Raw Data'!BY32,((Info!$M$1-1)*84),0)="","NA",OFFSET('Raw Data'!BY32,((Info!$M$1-1)*84),0))</f>
        <v>NA</v>
      </c>
      <c r="BZ32" t="str">
        <f ca="1">IF(OFFSET('Raw Data'!BZ32,((Info!$M$1-1)*84),0)="","NA",OFFSET('Raw Data'!BZ32,((Info!$M$1-1)*84),0))</f>
        <v>NA</v>
      </c>
      <c r="CA32" t="str">
        <f ca="1">IF(OFFSET('Raw Data'!CA32,((Info!$M$1-1)*84),0)="","NA",OFFSET('Raw Data'!CA32,((Info!$M$1-1)*84),0))</f>
        <v>NA</v>
      </c>
      <c r="CB32" t="str">
        <f ca="1">IF(OFFSET('Raw Data'!CB32,((Info!$M$1-1)*84),0)="","NA",OFFSET('Raw Data'!CB32,((Info!$M$1-1)*84),0))</f>
        <v>NA</v>
      </c>
      <c r="CC32" t="str">
        <f ca="1">IF(OFFSET('Raw Data'!CC32,((Info!$M$1-1)*84),0)="","NA",OFFSET('Raw Data'!CC32,((Info!$M$1-1)*84),0))</f>
        <v>NA</v>
      </c>
      <c r="CD32" t="str">
        <f ca="1">IF(OFFSET('Raw Data'!CD32,((Info!$M$1-1)*84),0)="","NA",OFFSET('Raw Data'!CD32,((Info!$M$1-1)*84),0))</f>
        <v>NA</v>
      </c>
      <c r="CE32" t="str">
        <f ca="1">IF(OFFSET('Raw Data'!CE32,((Info!$M$1-1)*84),0)="","NA",OFFSET('Raw Data'!CE32,((Info!$M$1-1)*84),0))</f>
        <v>NA</v>
      </c>
      <c r="CF32" t="str">
        <f ca="1">IF(OFFSET('Raw Data'!CF32,((Info!$M$1-1)*84),0)="","NA",OFFSET('Raw Data'!CF32,((Info!$M$1-1)*84),0))</f>
        <v>NA</v>
      </c>
      <c r="CG32" t="str">
        <f ca="1">IF(OFFSET('Raw Data'!CG32,((Info!$M$1-1)*84),0)="","NA",OFFSET('Raw Data'!CG32,((Info!$M$1-1)*84),0))</f>
        <v>NA</v>
      </c>
      <c r="CH32" t="str">
        <f ca="1">IF(OFFSET('Raw Data'!CH32,((Info!$M$1-1)*84),0)="","NA",OFFSET('Raw Data'!CH32,((Info!$M$1-1)*84),0))</f>
        <v>NA</v>
      </c>
      <c r="CI32" t="str">
        <f ca="1">IF(OFFSET('Raw Data'!CI32,((Info!$M$1-1)*84),0)="","NA",OFFSET('Raw Data'!CI32,((Info!$M$1-1)*84),0))</f>
        <v>NA</v>
      </c>
      <c r="CJ32" t="str">
        <f ca="1">IF(OFFSET('Raw Data'!CJ32,((Info!$M$1-1)*84),0)="","NA",OFFSET('Raw Data'!CJ32,((Info!$M$1-1)*84),0))</f>
        <v>NA</v>
      </c>
      <c r="CK32" t="str">
        <f ca="1">IF(OFFSET('Raw Data'!CK32,((Info!$M$1-1)*84),0)="","NA",OFFSET('Raw Data'!CK32,((Info!$M$1-1)*84),0))</f>
        <v>NA</v>
      </c>
      <c r="CL32" t="str">
        <f ca="1">IF(OFFSET('Raw Data'!CL32,((Info!$M$1-1)*84),0)="","NA",OFFSET('Raw Data'!CL32,((Info!$M$1-1)*84),0))</f>
        <v>NA</v>
      </c>
      <c r="CM32" t="str">
        <f ca="1">IF(OFFSET('Raw Data'!CM32,((Info!$M$1-1)*84),0)="","NA",OFFSET('Raw Data'!CM32,((Info!$M$1-1)*84),0))</f>
        <v>NA</v>
      </c>
      <c r="CN32" t="str">
        <f ca="1">IF(OFFSET('Raw Data'!CN32,((Info!$M$1-1)*84),0)="","NA",OFFSET('Raw Data'!CN32,((Info!$M$1-1)*84),0))</f>
        <v>NA</v>
      </c>
      <c r="CO32" t="str">
        <f ca="1">IF(OFFSET('Raw Data'!CO32,((Info!$M$1-1)*84),0)="","NA",OFFSET('Raw Data'!CO32,((Info!$M$1-1)*84),0))</f>
        <v>NA</v>
      </c>
      <c r="CP32" t="str">
        <f ca="1">IF(OFFSET('Raw Data'!CP32,((Info!$M$1-1)*84),0)="","NA",OFFSET('Raw Data'!CP32,((Info!$M$1-1)*84),0))</f>
        <v>NA</v>
      </c>
      <c r="CQ32" t="str">
        <f ca="1">IF(OFFSET('Raw Data'!CQ32,((Info!$M$1-1)*84),0)="","NA",OFFSET('Raw Data'!CQ32,((Info!$M$1-1)*84),0))</f>
        <v>NA</v>
      </c>
      <c r="CR32" t="str">
        <f ca="1">IF(OFFSET('Raw Data'!CR32,((Info!$M$1-1)*84),0)="","NA",OFFSET('Raw Data'!CR32,((Info!$M$1-1)*84),0))</f>
        <v>NA</v>
      </c>
      <c r="CS32" t="str">
        <f ca="1">IF(OFFSET('Raw Data'!CS32,((Info!$M$1-1)*84),0)="","NA",OFFSET('Raw Data'!CS32,((Info!$M$1-1)*84),0))</f>
        <v>NA</v>
      </c>
      <c r="CT32" t="str">
        <f ca="1">IF(OFFSET('Raw Data'!CT32,((Info!$M$1-1)*84),0)="","NA",OFFSET('Raw Data'!CT32,((Info!$M$1-1)*84),0))</f>
        <v>NA</v>
      </c>
      <c r="CU32" t="str">
        <f ca="1">IF(OFFSET('Raw Data'!CU32,((Info!$M$1-1)*84),0)="","NA",OFFSET('Raw Data'!CU32,((Info!$M$1-1)*84),0))</f>
        <v>NA</v>
      </c>
      <c r="CV32" t="str">
        <f ca="1">IF(OFFSET('Raw Data'!CV32,((Info!$M$1-1)*84),0)="","NA",OFFSET('Raw Data'!CV32,((Info!$M$1-1)*84),0))</f>
        <v>NA</v>
      </c>
      <c r="CW32" t="str">
        <f ca="1">IF(OFFSET('Raw Data'!CW32,((Info!$M$1-1)*84),0)="","NA",OFFSET('Raw Data'!CW32,((Info!$M$1-1)*84),0))</f>
        <v>NA</v>
      </c>
      <c r="CX32" t="str">
        <f ca="1">IF(OFFSET('Raw Data'!CX32,((Info!$M$1-1)*84),0)="","NA",OFFSET('Raw Data'!CX32,((Info!$M$1-1)*84),0))</f>
        <v>NA</v>
      </c>
      <c r="CY32" t="str">
        <f ca="1">IF(OFFSET('Raw Data'!CY32,((Info!$M$1-1)*84),0)="","NA",OFFSET('Raw Data'!CY32,((Info!$M$1-1)*84),0))</f>
        <v>NA</v>
      </c>
      <c r="CZ32" t="str">
        <f ca="1">IF(OFFSET('Raw Data'!CZ32,((Info!$M$1-1)*84),0)="","NA",OFFSET('Raw Data'!CZ32,((Info!$M$1-1)*84),0))</f>
        <v>NA</v>
      </c>
      <c r="DA32" t="str">
        <f ca="1">IF(OFFSET('Raw Data'!DA32,((Info!$M$1-1)*84),0)="","NA",OFFSET('Raw Data'!DA32,((Info!$M$1-1)*84),0))</f>
        <v>NA</v>
      </c>
      <c r="DB32" t="str">
        <f ca="1">IF(OFFSET('Raw Data'!DB32,((Info!$M$1-1)*84),0)="","NA",OFFSET('Raw Data'!DB32,((Info!$M$1-1)*84),0))</f>
        <v>NA</v>
      </c>
      <c r="DC32" t="str">
        <f ca="1">IF(OFFSET('Raw Data'!DC32,((Info!$M$1-1)*84),0)="","NA",OFFSET('Raw Data'!DC32,((Info!$M$1-1)*84),0))</f>
        <v>NA</v>
      </c>
      <c r="DD32" t="str">
        <f ca="1">IF(OFFSET('Raw Data'!DD32,((Info!$M$1-1)*84),0)="","NA",OFFSET('Raw Data'!DD32,((Info!$M$1-1)*84),0))</f>
        <v>NA</v>
      </c>
      <c r="DE32" t="str">
        <f ca="1">IF(OFFSET('Raw Data'!DE32,((Info!$M$1-1)*84),0)="","NA",OFFSET('Raw Data'!DE32,((Info!$M$1-1)*84),0))</f>
        <v>NA</v>
      </c>
      <c r="DF32" t="str">
        <f ca="1">IF(OFFSET('Raw Data'!DF32,((Info!$M$1-1)*84),0)="","NA",OFFSET('Raw Data'!DF32,((Info!$M$1-1)*84),0))</f>
        <v>NA</v>
      </c>
      <c r="DG32" t="str">
        <f ca="1">IF(OFFSET('Raw Data'!DG32,((Info!$M$1-1)*84),0)="","NA",OFFSET('Raw Data'!DG32,((Info!$M$1-1)*84),0))</f>
        <v>NA</v>
      </c>
      <c r="DH32" t="str">
        <f ca="1">IF(OFFSET('Raw Data'!DH32,((Info!$M$1-1)*84),0)="","NA",OFFSET('Raw Data'!DH32,((Info!$M$1-1)*84),0))</f>
        <v>NA</v>
      </c>
      <c r="DI32" t="str">
        <f ca="1">IF(OFFSET('Raw Data'!DI32,((Info!$M$1-1)*84),0)="","NA",OFFSET('Raw Data'!DI32,((Info!$M$1-1)*84),0))</f>
        <v>NA</v>
      </c>
      <c r="DJ32" t="str">
        <f ca="1">IF(OFFSET('Raw Data'!DJ32,((Info!$M$1-1)*84),0)="","NA",OFFSET('Raw Data'!DJ32,((Info!$M$1-1)*84),0))</f>
        <v>NA</v>
      </c>
      <c r="DK32" t="str">
        <f ca="1">IF(OFFSET('Raw Data'!DK32,((Info!$M$1-1)*84),0)="","NA",OFFSET('Raw Data'!DK32,((Info!$M$1-1)*84),0))</f>
        <v>NA</v>
      </c>
      <c r="DL32" t="str">
        <f ca="1">IF(OFFSET('Raw Data'!DL32,((Info!$M$1-1)*84),0)="","NA",OFFSET('Raw Data'!DL32,((Info!$M$1-1)*84),0))</f>
        <v>NA</v>
      </c>
      <c r="DM32" t="str">
        <f ca="1">IF(OFFSET('Raw Data'!DM32,((Info!$M$1-1)*84),0)="","NA",OFFSET('Raw Data'!DM32,((Info!$M$1-1)*84),0))</f>
        <v>NA</v>
      </c>
      <c r="DN32" t="str">
        <f ca="1">IF(OFFSET('Raw Data'!DN32,((Info!$M$1-1)*84),0)="","NA",OFFSET('Raw Data'!DN32,((Info!$M$1-1)*84),0))</f>
        <v>NA</v>
      </c>
      <c r="DO32" t="str">
        <f ca="1">IF(OFFSET('Raw Data'!DO32,((Info!$M$1-1)*84),0)="","NA",OFFSET('Raw Data'!DO32,((Info!$M$1-1)*84),0))</f>
        <v>NA</v>
      </c>
      <c r="DP32" t="str">
        <f ca="1">IF(OFFSET('Raw Data'!DP32,((Info!$M$1-1)*84),0)="","NA",OFFSET('Raw Data'!DP32,((Info!$M$1-1)*84),0))</f>
        <v>NA</v>
      </c>
      <c r="DQ32" t="str">
        <f ca="1">IF(OFFSET('Raw Data'!DQ32,((Info!$M$1-1)*84),0)="","NA",OFFSET('Raw Data'!DQ32,((Info!$M$1-1)*84),0))</f>
        <v>NA</v>
      </c>
      <c r="DR32" t="str">
        <f ca="1">IF(OFFSET('Raw Data'!DR32,((Info!$M$1-1)*84),0)="","NA",OFFSET('Raw Data'!DR32,((Info!$M$1-1)*84),0))</f>
        <v>NA</v>
      </c>
      <c r="DS32" t="str">
        <f ca="1">IF(OFFSET('Raw Data'!DS32,((Info!$M$1-1)*84),0)="","NA",OFFSET('Raw Data'!DS32,((Info!$M$1-1)*84),0))</f>
        <v>NA</v>
      </c>
      <c r="DT32" t="str">
        <f ca="1">IF(OFFSET('Raw Data'!DT32,((Info!$M$1-1)*84),0)="","NA",OFFSET('Raw Data'!DT32,((Info!$M$1-1)*84),0))</f>
        <v>NA</v>
      </c>
      <c r="DU32" t="str">
        <f ca="1">IF(OFFSET('Raw Data'!DU32,((Info!$M$1-1)*84),0)="","NA",OFFSET('Raw Data'!DU32,((Info!$M$1-1)*84),0))</f>
        <v>NA</v>
      </c>
      <c r="DV32" t="str">
        <f ca="1">IF(OFFSET('Raw Data'!DV32,((Info!$M$1-1)*84),0)="","NA",OFFSET('Raw Data'!DV32,((Info!$M$1-1)*84),0))</f>
        <v>NA</v>
      </c>
      <c r="DW32" t="str">
        <f ca="1">IF(OFFSET('Raw Data'!DW32,((Info!$M$1-1)*84),0)="","NA",OFFSET('Raw Data'!DW32,((Info!$M$1-1)*84),0))</f>
        <v>NA</v>
      </c>
      <c r="DX32" t="str">
        <f ca="1">IF(OFFSET('Raw Data'!DX32,((Info!$M$1-1)*84),0)="","NA",OFFSET('Raw Data'!DX32,((Info!$M$1-1)*84),0))</f>
        <v>NA</v>
      </c>
      <c r="DY32" t="str">
        <f ca="1">IF(OFFSET('Raw Data'!DY32,((Info!$M$1-1)*84),0)="","NA",OFFSET('Raw Data'!DY32,((Info!$M$1-1)*84),0))</f>
        <v>NA</v>
      </c>
      <c r="DZ32" t="str">
        <f ca="1">IF(OFFSET('Raw Data'!DZ32,((Info!$M$1-1)*84),0)="","NA",OFFSET('Raw Data'!DZ32,((Info!$M$1-1)*84),0))</f>
        <v>NA</v>
      </c>
      <c r="EA32" t="str">
        <f ca="1">IF(OFFSET('Raw Data'!EA32,((Info!$M$1-1)*84),0)="","NA",OFFSET('Raw Data'!EA32,((Info!$M$1-1)*84),0))</f>
        <v>NA</v>
      </c>
      <c r="EB32" t="str">
        <f ca="1">IF(OFFSET('Raw Data'!EB32,((Info!$M$1-1)*84),0)="","NA",OFFSET('Raw Data'!EB32,((Info!$M$1-1)*84),0))</f>
        <v>NA</v>
      </c>
      <c r="EC32" t="str">
        <f ca="1">IF(OFFSET('Raw Data'!EC32,((Info!$M$1-1)*84),0)="","NA",OFFSET('Raw Data'!EC32,((Info!$M$1-1)*84),0))</f>
        <v>NA</v>
      </c>
      <c r="ED32" t="str">
        <f ca="1">IF(OFFSET('Raw Data'!ED32,((Info!$M$1-1)*84),0)="","NA",OFFSET('Raw Data'!ED32,((Info!$M$1-1)*84),0))</f>
        <v>NA</v>
      </c>
      <c r="EE32" t="str">
        <f ca="1">IF(OFFSET('Raw Data'!EE32,((Info!$M$1-1)*84),0)="","NA",OFFSET('Raw Data'!EE32,((Info!$M$1-1)*84),0))</f>
        <v>NA</v>
      </c>
      <c r="EF32" t="str">
        <f ca="1">IF(OFFSET('Raw Data'!EF32,((Info!$M$1-1)*84),0)="","NA",OFFSET('Raw Data'!EF32,((Info!$M$1-1)*84),0))</f>
        <v>NA</v>
      </c>
      <c r="EG32" t="str">
        <f ca="1">IF(OFFSET('Raw Data'!EG32,((Info!$M$1-1)*84),0)="","NA",OFFSET('Raw Data'!EG32,((Info!$M$1-1)*84),0))</f>
        <v>NA</v>
      </c>
      <c r="EH32" t="str">
        <f ca="1">IF(OFFSET('Raw Data'!EH32,((Info!$M$1-1)*84),0)="","NA",OFFSET('Raw Data'!EH32,((Info!$M$1-1)*84),0))</f>
        <v>NA</v>
      </c>
      <c r="EI32" t="str">
        <f ca="1">IF(OFFSET('Raw Data'!EI32,((Info!$M$1-1)*84),0)="","NA",OFFSET('Raw Data'!EI32,((Info!$M$1-1)*84),0))</f>
        <v>NA</v>
      </c>
      <c r="EJ32" t="str">
        <f ca="1">IF(OFFSET('Raw Data'!EJ32,((Info!$M$1-1)*84),0)="","NA",OFFSET('Raw Data'!EJ32,((Info!$M$1-1)*84),0))</f>
        <v>NA</v>
      </c>
      <c r="EK32" t="str">
        <f ca="1">IF(OFFSET('Raw Data'!EK32,((Info!$M$1-1)*84),0)="","NA",OFFSET('Raw Data'!EK32,((Info!$M$1-1)*84),0))</f>
        <v>NA</v>
      </c>
      <c r="EL32" t="str">
        <f ca="1">IF(OFFSET('Raw Data'!EL32,((Info!$M$1-1)*84),0)="","NA",OFFSET('Raw Data'!EL32,((Info!$M$1-1)*84),0))</f>
        <v>NA</v>
      </c>
      <c r="EM32" t="str">
        <f ca="1">IF(OFFSET('Raw Data'!EM32,((Info!$M$1-1)*84),0)="","NA",OFFSET('Raw Data'!EM32,((Info!$M$1-1)*84),0))</f>
        <v>NA</v>
      </c>
      <c r="EN32" t="str">
        <f ca="1">IF(OFFSET('Raw Data'!EN32,((Info!$M$1-1)*84),0)="","NA",OFFSET('Raw Data'!EN32,((Info!$M$1-1)*84),0))</f>
        <v>NA</v>
      </c>
      <c r="EO32" t="str">
        <f ca="1">IF(OFFSET('Raw Data'!EO32,((Info!$M$1-1)*84),0)="","NA",OFFSET('Raw Data'!EO32,((Info!$M$1-1)*84),0))</f>
        <v>NA</v>
      </c>
      <c r="EP32" t="str">
        <f ca="1">IF(OFFSET('Raw Data'!EP32,((Info!$M$1-1)*84),0)="","NA",OFFSET('Raw Data'!EP32,((Info!$M$1-1)*84),0))</f>
        <v>NA</v>
      </c>
      <c r="EQ32" t="str">
        <f ca="1">IF(OFFSET('Raw Data'!EQ32,((Info!$M$1-1)*84),0)="","NA",OFFSET('Raw Data'!EQ32,((Info!$M$1-1)*84),0))</f>
        <v>NA</v>
      </c>
      <c r="ER32" t="str">
        <f ca="1">IF(OFFSET('Raw Data'!ER32,((Info!$M$1-1)*84),0)="","NA",OFFSET('Raw Data'!ER32,((Info!$M$1-1)*84),0))</f>
        <v>NA</v>
      </c>
      <c r="ES32" t="str">
        <f ca="1">IF(OFFSET('Raw Data'!ES32,((Info!$M$1-1)*84),0)="","NA",OFFSET('Raw Data'!ES32,((Info!$M$1-1)*84),0))</f>
        <v>NA</v>
      </c>
      <c r="ET32" t="str">
        <f ca="1">IF(OFFSET('Raw Data'!ET32,((Info!$M$1-1)*84),0)="","NA",OFFSET('Raw Data'!ET32,((Info!$M$1-1)*84),0))</f>
        <v>NA</v>
      </c>
      <c r="EU32" t="str">
        <f ca="1">IF(OFFSET('Raw Data'!EU32,((Info!$M$1-1)*84),0)="","NA",OFFSET('Raw Data'!EU32,((Info!$M$1-1)*84),0))</f>
        <v>NA</v>
      </c>
      <c r="EV32" t="str">
        <f ca="1">IF(OFFSET('Raw Data'!EV32,((Info!$M$1-1)*84),0)="","NA",OFFSET('Raw Data'!EV32,((Info!$M$1-1)*84),0))</f>
        <v>NA</v>
      </c>
      <c r="EW32" t="str">
        <f ca="1">IF(OFFSET('Raw Data'!EW32,((Info!$M$1-1)*84),0)="","NA",OFFSET('Raw Data'!EW32,((Info!$M$1-1)*84),0))</f>
        <v>NA</v>
      </c>
      <c r="EX32" t="str">
        <f ca="1">IF(OFFSET('Raw Data'!EX32,((Info!$M$1-1)*84),0)="","NA",OFFSET('Raw Data'!EX32,((Info!$M$1-1)*84),0))</f>
        <v>NA</v>
      </c>
      <c r="EY32" t="str">
        <f ca="1">IF(OFFSET('Raw Data'!EY32,((Info!$M$1-1)*84),0)="","NA",OFFSET('Raw Data'!EY32,((Info!$M$1-1)*84),0))</f>
        <v>NA</v>
      </c>
      <c r="EZ32" t="str">
        <f ca="1">IF(OFFSET('Raw Data'!EZ32,((Info!$M$1-1)*84),0)="","NA",OFFSET('Raw Data'!EZ32,((Info!$M$1-1)*84),0))</f>
        <v>NA</v>
      </c>
      <c r="FA32" t="str">
        <f ca="1">IF(OFFSET('Raw Data'!FA32,((Info!$M$1-1)*84),0)="","NA",OFFSET('Raw Data'!FA32,((Info!$M$1-1)*84),0))</f>
        <v>NA</v>
      </c>
      <c r="FB32" t="str">
        <f ca="1">IF(OFFSET('Raw Data'!FB32,((Info!$M$1-1)*84),0)="","NA",OFFSET('Raw Data'!FB32,((Info!$M$1-1)*84),0))</f>
        <v>NA</v>
      </c>
      <c r="FC32" t="str">
        <f ca="1">IF(OFFSET('Raw Data'!FC32,((Info!$M$1-1)*84),0)="","NA",OFFSET('Raw Data'!FC32,((Info!$M$1-1)*84),0))</f>
        <v>NA</v>
      </c>
      <c r="FD32" t="str">
        <f ca="1">IF(OFFSET('Raw Data'!FD32,((Info!$M$1-1)*84),0)="","NA",OFFSET('Raw Data'!FD32,((Info!$M$1-1)*84),0))</f>
        <v>NA</v>
      </c>
      <c r="FE32" t="str">
        <f ca="1">IF(OFFSET('Raw Data'!FE32,((Info!$M$1-1)*84),0)="","NA",OFFSET('Raw Data'!FE32,((Info!$M$1-1)*84),0))</f>
        <v>NA</v>
      </c>
      <c r="FF32" t="str">
        <f ca="1">IF(OFFSET('Raw Data'!FF32,((Info!$M$1-1)*84),0)="","NA",OFFSET('Raw Data'!FF32,((Info!$M$1-1)*84),0))</f>
        <v>NA</v>
      </c>
      <c r="FG32" t="str">
        <f ca="1">IF(OFFSET('Raw Data'!FG32,((Info!$M$1-1)*84),0)="","NA",OFFSET('Raw Data'!FG32,((Info!$M$1-1)*84),0))</f>
        <v>NA</v>
      </c>
      <c r="FH32" t="str">
        <f ca="1">IF(OFFSET('Raw Data'!FH32,((Info!$M$1-1)*84),0)="","NA",OFFSET('Raw Data'!FH32,((Info!$M$1-1)*84),0))</f>
        <v>NA</v>
      </c>
      <c r="FI32" t="str">
        <f ca="1">IF(OFFSET('Raw Data'!FI32,((Info!$M$1-1)*84),0)="","NA",OFFSET('Raw Data'!FI32,((Info!$M$1-1)*84),0))</f>
        <v>NA</v>
      </c>
      <c r="FJ32" t="str">
        <f ca="1">IF(OFFSET('Raw Data'!FJ32,((Info!$M$1-1)*84),0)="","NA",OFFSET('Raw Data'!FJ32,((Info!$M$1-1)*84),0))</f>
        <v>NA</v>
      </c>
      <c r="FK32" t="str">
        <f ca="1">IF(OFFSET('Raw Data'!FK32,((Info!$M$1-1)*84),0)="","NA",OFFSET('Raw Data'!FK32,((Info!$M$1-1)*84),0))</f>
        <v>NA</v>
      </c>
      <c r="FL32" t="str">
        <f ca="1">IF(OFFSET('Raw Data'!FL32,((Info!$M$1-1)*84),0)="","NA",OFFSET('Raw Data'!FL32,((Info!$M$1-1)*84),0))</f>
        <v>NA</v>
      </c>
      <c r="FM32" t="str">
        <f ca="1">IF(OFFSET('Raw Data'!FM32,((Info!$M$1-1)*84),0)="","NA",OFFSET('Raw Data'!FM32,((Info!$M$1-1)*84),0))</f>
        <v>NA</v>
      </c>
      <c r="FN32" t="str">
        <f ca="1">IF(OFFSET('Raw Data'!FN32,((Info!$M$1-1)*84),0)="","NA",OFFSET('Raw Data'!FN32,((Info!$M$1-1)*84),0))</f>
        <v>NA</v>
      </c>
      <c r="FO32" t="str">
        <f ca="1">IF(OFFSET('Raw Data'!FO32,((Info!$M$1-1)*84),0)="","NA",OFFSET('Raw Data'!FO32,((Info!$M$1-1)*84),0))</f>
        <v>NA</v>
      </c>
      <c r="FP32" t="str">
        <f ca="1">IF(OFFSET('Raw Data'!FP32,((Info!$M$1-1)*84),0)="","NA",OFFSET('Raw Data'!FP32,((Info!$M$1-1)*84),0))</f>
        <v>NA</v>
      </c>
      <c r="FQ32" t="str">
        <f ca="1">IF(OFFSET('Raw Data'!FQ32,((Info!$M$1-1)*84),0)="","NA",OFFSET('Raw Data'!FQ32,((Info!$M$1-1)*84),0))</f>
        <v>NA</v>
      </c>
      <c r="FR32" t="str">
        <f ca="1">IF(OFFSET('Raw Data'!FR32,((Info!$M$1-1)*84),0)="","NA",OFFSET('Raw Data'!FR32,((Info!$M$1-1)*84),0))</f>
        <v>NA</v>
      </c>
      <c r="FS32" t="str">
        <f ca="1">IF(OFFSET('Raw Data'!FS32,((Info!$M$1-1)*84),0)="","NA",OFFSET('Raw Data'!FS32,((Info!$M$1-1)*84),0))</f>
        <v>NA</v>
      </c>
      <c r="FT32" t="str">
        <f ca="1">IF(OFFSET('Raw Data'!FT32,((Info!$M$1-1)*84),0)="","NA",OFFSET('Raw Data'!FT32,((Info!$M$1-1)*84),0))</f>
        <v>NA</v>
      </c>
      <c r="FU32" t="str">
        <f ca="1">IF(OFFSET('Raw Data'!FU32,((Info!$M$1-1)*84),0)="","NA",OFFSET('Raw Data'!FU32,((Info!$M$1-1)*84),0))</f>
        <v>NA</v>
      </c>
      <c r="FV32" t="str">
        <f ca="1">IF(OFFSET('Raw Data'!FV32,((Info!$M$1-1)*84),0)="","NA",OFFSET('Raw Data'!FV32,((Info!$M$1-1)*84),0))</f>
        <v>NA</v>
      </c>
      <c r="FW32" t="str">
        <f ca="1">IF(OFFSET('Raw Data'!FW32,((Info!$M$1-1)*84),0)="","NA",OFFSET('Raw Data'!FW32,((Info!$M$1-1)*84),0))</f>
        <v>NA</v>
      </c>
      <c r="FX32" t="str">
        <f ca="1">IF(OFFSET('Raw Data'!FX32,((Info!$M$1-1)*84),0)="","NA",OFFSET('Raw Data'!FX32,((Info!$M$1-1)*84),0))</f>
        <v>NA</v>
      </c>
      <c r="FY32" t="str">
        <f ca="1">IF(OFFSET('Raw Data'!FY32,((Info!$M$1-1)*84),0)="","NA",OFFSET('Raw Data'!FY32,((Info!$M$1-1)*84),0))</f>
        <v>NA</v>
      </c>
      <c r="FZ32" t="str">
        <f ca="1">IF(OFFSET('Raw Data'!FZ32,((Info!$M$1-1)*84),0)="","NA",OFFSET('Raw Data'!FZ32,((Info!$M$1-1)*84),0))</f>
        <v>NA</v>
      </c>
      <c r="GA32" t="str">
        <f ca="1">IF(OFFSET('Raw Data'!GA32,((Info!$M$1-1)*84),0)="","NA",OFFSET('Raw Data'!GA32,((Info!$M$1-1)*84),0))</f>
        <v>NA</v>
      </c>
      <c r="GB32" t="str">
        <f ca="1">IF(OFFSET('Raw Data'!GB32,((Info!$M$1-1)*84),0)="","NA",OFFSET('Raw Data'!GB32,((Info!$M$1-1)*84),0))</f>
        <v>NA</v>
      </c>
      <c r="GC32" t="str">
        <f ca="1">IF(OFFSET('Raw Data'!GC32,((Info!$M$1-1)*84),0)="","NA",OFFSET('Raw Data'!GC32,((Info!$M$1-1)*84),0))</f>
        <v>NA</v>
      </c>
      <c r="GD32" t="str">
        <f ca="1">IF(OFFSET('Raw Data'!GD32,((Info!$M$1-1)*84),0)="","NA",OFFSET('Raw Data'!GD32,((Info!$M$1-1)*84),0))</f>
        <v>NA</v>
      </c>
      <c r="GE32" t="str">
        <f ca="1">IF(OFFSET('Raw Data'!GE32,((Info!$M$1-1)*84),0)="","NA",OFFSET('Raw Data'!GE32,((Info!$M$1-1)*84),0))</f>
        <v>NA</v>
      </c>
      <c r="GF32" t="str">
        <f ca="1">IF(OFFSET('Raw Data'!GF32,((Info!$M$1-1)*84),0)="","NA",OFFSET('Raw Data'!GF32,((Info!$M$1-1)*84),0))</f>
        <v>NA</v>
      </c>
      <c r="GG32" t="str">
        <f ca="1">IF(OFFSET('Raw Data'!GG32,((Info!$M$1-1)*84),0)="","NA",OFFSET('Raw Data'!GG32,((Info!$M$1-1)*84),0))</f>
        <v>NA</v>
      </c>
      <c r="GH32" t="str">
        <f ca="1">IF(OFFSET('Raw Data'!GH32,((Info!$M$1-1)*84),0)="","NA",OFFSET('Raw Data'!GH32,((Info!$M$1-1)*84),0))</f>
        <v>NA</v>
      </c>
      <c r="GI32" t="str">
        <f ca="1">IF(OFFSET('Raw Data'!GI32,((Info!$M$1-1)*84),0)="","NA",OFFSET('Raw Data'!GI32,((Info!$M$1-1)*84),0))</f>
        <v>NA</v>
      </c>
      <c r="GJ32" t="str">
        <f ca="1">IF(OFFSET('Raw Data'!GJ32,((Info!$M$1-1)*84),0)="","NA",OFFSET('Raw Data'!GJ32,((Info!$M$1-1)*84),0))</f>
        <v>NA</v>
      </c>
      <c r="GK32" t="str">
        <f ca="1">IF(OFFSET('Raw Data'!GK32,((Info!$M$1-1)*84),0)="","NA",OFFSET('Raw Data'!GK32,((Info!$M$1-1)*84),0))</f>
        <v>NA</v>
      </c>
    </row>
    <row r="33" spans="1:206">
      <c r="A33" t="str">
        <f ca="1">OFFSET('Raw Data'!A33,((Info!$M$1-1)*84),0)</f>
        <v>Incrm Dol, Feat&amp; Disp Only</v>
      </c>
      <c r="B33" t="str">
        <f ca="1">IF(OFFSET('Raw Data'!B33,((Info!$M$1-1)*84),0)="","NA",OFFSET('Raw Data'!B33,((Info!$M$1-1)*84),0))</f>
        <v>NA</v>
      </c>
      <c r="C33" t="str">
        <f ca="1">IF(OFFSET('Raw Data'!C33,((Info!$M$1-1)*84),0)="","NA",OFFSET('Raw Data'!C33,((Info!$M$1-1)*84),0))</f>
        <v>NA</v>
      </c>
      <c r="D33" t="str">
        <f ca="1">IF(OFFSET('Raw Data'!D33,((Info!$M$1-1)*84),0)="","NA",OFFSET('Raw Data'!D33,((Info!$M$1-1)*84),0))</f>
        <v>NA</v>
      </c>
      <c r="E33" t="str">
        <f ca="1">IF(OFFSET('Raw Data'!E33,((Info!$M$1-1)*84),0)="","NA",OFFSET('Raw Data'!E33,((Info!$M$1-1)*84),0))</f>
        <v>NA</v>
      </c>
      <c r="F33" t="str">
        <f ca="1">IF(OFFSET('Raw Data'!F33,((Info!$M$1-1)*84),0)="","NA",OFFSET('Raw Data'!F33,((Info!$M$1-1)*84),0))</f>
        <v>NA</v>
      </c>
      <c r="G33" t="str">
        <f ca="1">IF(OFFSET('Raw Data'!G33,((Info!$M$1-1)*84),0)="","NA",OFFSET('Raw Data'!G33,((Info!$M$1-1)*84),0))</f>
        <v>NA</v>
      </c>
      <c r="H33" t="str">
        <f ca="1">IF(OFFSET('Raw Data'!H33,((Info!$M$1-1)*84),0)="","NA",OFFSET('Raw Data'!H33,((Info!$M$1-1)*84),0))</f>
        <v>NA</v>
      </c>
      <c r="I33" t="str">
        <f ca="1">IF(OFFSET('Raw Data'!I33,((Info!$M$1-1)*84),0)="","NA",OFFSET('Raw Data'!I33,((Info!$M$1-1)*84),0))</f>
        <v>NA</v>
      </c>
      <c r="J33" t="str">
        <f ca="1">IF(OFFSET('Raw Data'!J33,((Info!$M$1-1)*84),0)="","NA",OFFSET('Raw Data'!J33,((Info!$M$1-1)*84),0))</f>
        <v>NA</v>
      </c>
      <c r="K33" t="str">
        <f ca="1">IF(OFFSET('Raw Data'!K33,((Info!$M$1-1)*84),0)="","NA",OFFSET('Raw Data'!K33,((Info!$M$1-1)*84),0))</f>
        <v>NA</v>
      </c>
      <c r="L33" t="str">
        <f ca="1">IF(OFFSET('Raw Data'!L33,((Info!$M$1-1)*84),0)="","NA",OFFSET('Raw Data'!L33,((Info!$M$1-1)*84),0))</f>
        <v>NA</v>
      </c>
      <c r="M33" t="str">
        <f ca="1">IF(OFFSET('Raw Data'!M33,((Info!$M$1-1)*84),0)="","NA",OFFSET('Raw Data'!M33,((Info!$M$1-1)*84),0))</f>
        <v>NA</v>
      </c>
      <c r="N33" t="str">
        <f ca="1">IF(OFFSET('Raw Data'!N33,((Info!$M$1-1)*84),0)="","NA",OFFSET('Raw Data'!N33,((Info!$M$1-1)*84),0))</f>
        <v>NA</v>
      </c>
      <c r="O33" t="str">
        <f ca="1">IF(OFFSET('Raw Data'!O33,((Info!$M$1-1)*84),0)="","NA",OFFSET('Raw Data'!O33,((Info!$M$1-1)*84),0))</f>
        <v>NA</v>
      </c>
      <c r="P33" t="str">
        <f ca="1">IF(OFFSET('Raw Data'!P33,((Info!$M$1-1)*84),0)="","NA",OFFSET('Raw Data'!P33,((Info!$M$1-1)*84),0))</f>
        <v>NA</v>
      </c>
      <c r="Q33" t="str">
        <f ca="1">IF(OFFSET('Raw Data'!Q33,((Info!$M$1-1)*84),0)="","NA",OFFSET('Raw Data'!Q33,((Info!$M$1-1)*84),0))</f>
        <v>NA</v>
      </c>
      <c r="R33" t="str">
        <f ca="1">IF(OFFSET('Raw Data'!R33,((Info!$M$1-1)*84),0)="","NA",OFFSET('Raw Data'!R33,((Info!$M$1-1)*84),0))</f>
        <v>NA</v>
      </c>
      <c r="S33" t="str">
        <f ca="1">IF(OFFSET('Raw Data'!S33,((Info!$M$1-1)*84),0)="","NA",OFFSET('Raw Data'!S33,((Info!$M$1-1)*84),0))</f>
        <v>NA</v>
      </c>
      <c r="T33" t="str">
        <f ca="1">IF(OFFSET('Raw Data'!T33,((Info!$M$1-1)*84),0)="","NA",OFFSET('Raw Data'!T33,((Info!$M$1-1)*84),0))</f>
        <v>NA</v>
      </c>
      <c r="U33" t="str">
        <f ca="1">IF(OFFSET('Raw Data'!U33,((Info!$M$1-1)*84),0)="","NA",OFFSET('Raw Data'!U33,((Info!$M$1-1)*84),0))</f>
        <v>NA</v>
      </c>
      <c r="V33" t="str">
        <f ca="1">IF(OFFSET('Raw Data'!V33,((Info!$M$1-1)*84),0)="","NA",OFFSET('Raw Data'!V33,((Info!$M$1-1)*84),0))</f>
        <v>NA</v>
      </c>
      <c r="W33" t="str">
        <f ca="1">IF(OFFSET('Raw Data'!W33,((Info!$M$1-1)*84),0)="","NA",OFFSET('Raw Data'!W33,((Info!$M$1-1)*84),0))</f>
        <v>NA</v>
      </c>
      <c r="X33" t="str">
        <f ca="1">IF(OFFSET('Raw Data'!X33,((Info!$M$1-1)*84),0)="","NA",OFFSET('Raw Data'!X33,((Info!$M$1-1)*84),0))</f>
        <v>NA</v>
      </c>
      <c r="Y33" t="str">
        <f ca="1">IF(OFFSET('Raw Data'!Y33,((Info!$M$1-1)*84),0)="","NA",OFFSET('Raw Data'!Y33,((Info!$M$1-1)*84),0))</f>
        <v>NA</v>
      </c>
      <c r="Z33" t="str">
        <f ca="1">IF(OFFSET('Raw Data'!Z33,((Info!$M$1-1)*84),0)="","NA",OFFSET('Raw Data'!Z33,((Info!$M$1-1)*84),0))</f>
        <v>NA</v>
      </c>
      <c r="AA33" t="str">
        <f ca="1">IF(OFFSET('Raw Data'!AA33,((Info!$M$1-1)*84),0)="","NA",OFFSET('Raw Data'!AA33,((Info!$M$1-1)*84),0))</f>
        <v>NA</v>
      </c>
      <c r="AB33" t="str">
        <f ca="1">IF(OFFSET('Raw Data'!AB33,((Info!$M$1-1)*84),0)="","NA",OFFSET('Raw Data'!AB33,((Info!$M$1-1)*84),0))</f>
        <v>NA</v>
      </c>
      <c r="AC33" t="str">
        <f ca="1">IF(OFFSET('Raw Data'!AC33,((Info!$M$1-1)*84),0)="","NA",OFFSET('Raw Data'!AC33,((Info!$M$1-1)*84),0))</f>
        <v>NA</v>
      </c>
      <c r="AD33" t="str">
        <f ca="1">IF(OFFSET('Raw Data'!AD33,((Info!$M$1-1)*84),0)="","NA",OFFSET('Raw Data'!AD33,((Info!$M$1-1)*84),0))</f>
        <v>NA</v>
      </c>
      <c r="AE33" t="str">
        <f ca="1">IF(OFFSET('Raw Data'!AE33,((Info!$M$1-1)*84),0)="","NA",OFFSET('Raw Data'!AE33,((Info!$M$1-1)*84),0))</f>
        <v>NA</v>
      </c>
      <c r="AF33" t="str">
        <f ca="1">IF(OFFSET('Raw Data'!AF33,((Info!$M$1-1)*84),0)="","NA",OFFSET('Raw Data'!AF33,((Info!$M$1-1)*84),0))</f>
        <v>NA</v>
      </c>
      <c r="AG33" t="str">
        <f ca="1">IF(OFFSET('Raw Data'!AG33,((Info!$M$1-1)*84),0)="","NA",OFFSET('Raw Data'!AG33,((Info!$M$1-1)*84),0))</f>
        <v>NA</v>
      </c>
      <c r="AH33" t="str">
        <f ca="1">IF(OFFSET('Raw Data'!AH33,((Info!$M$1-1)*84),0)="","NA",OFFSET('Raw Data'!AH33,((Info!$M$1-1)*84),0))</f>
        <v>NA</v>
      </c>
      <c r="AI33" t="str">
        <f ca="1">IF(OFFSET('Raw Data'!AI33,((Info!$M$1-1)*84),0)="","NA",OFFSET('Raw Data'!AI33,((Info!$M$1-1)*84),0))</f>
        <v>NA</v>
      </c>
      <c r="AJ33" t="str">
        <f ca="1">IF(OFFSET('Raw Data'!AJ33,((Info!$M$1-1)*84),0)="","NA",OFFSET('Raw Data'!AJ33,((Info!$M$1-1)*84),0))</f>
        <v>NA</v>
      </c>
      <c r="AK33" t="str">
        <f ca="1">IF(OFFSET('Raw Data'!AK33,((Info!$M$1-1)*84),0)="","NA",OFFSET('Raw Data'!AK33,((Info!$M$1-1)*84),0))</f>
        <v>NA</v>
      </c>
      <c r="AL33" t="str">
        <f ca="1">IF(OFFSET('Raw Data'!AL33,((Info!$M$1-1)*84),0)="","NA",OFFSET('Raw Data'!AL33,((Info!$M$1-1)*84),0))</f>
        <v>NA</v>
      </c>
      <c r="AM33" t="str">
        <f ca="1">IF(OFFSET('Raw Data'!AM33,((Info!$M$1-1)*84),0)="","NA",OFFSET('Raw Data'!AM33,((Info!$M$1-1)*84),0))</f>
        <v>NA</v>
      </c>
      <c r="AN33" t="str">
        <f ca="1">IF(OFFSET('Raw Data'!AN33,((Info!$M$1-1)*84),0)="","NA",OFFSET('Raw Data'!AN33,((Info!$M$1-1)*84),0))</f>
        <v>NA</v>
      </c>
      <c r="AO33" t="str">
        <f ca="1">IF(OFFSET('Raw Data'!AO33,((Info!$M$1-1)*84),0)="","NA",OFFSET('Raw Data'!AO33,((Info!$M$1-1)*84),0))</f>
        <v>NA</v>
      </c>
      <c r="AP33" t="str">
        <f ca="1">IF(OFFSET('Raw Data'!AP33,((Info!$M$1-1)*84),0)="","NA",OFFSET('Raw Data'!AP33,((Info!$M$1-1)*84),0))</f>
        <v>NA</v>
      </c>
      <c r="AQ33" t="str">
        <f ca="1">IF(OFFSET('Raw Data'!AQ33,((Info!$M$1-1)*84),0)="","NA",OFFSET('Raw Data'!AQ33,((Info!$M$1-1)*84),0))</f>
        <v>NA</v>
      </c>
      <c r="AR33" t="str">
        <f ca="1">IF(OFFSET('Raw Data'!AR33,((Info!$M$1-1)*84),0)="","NA",OFFSET('Raw Data'!AR33,((Info!$M$1-1)*84),0))</f>
        <v>NA</v>
      </c>
      <c r="AS33" t="str">
        <f ca="1">IF(OFFSET('Raw Data'!AS33,((Info!$M$1-1)*84),0)="","NA",OFFSET('Raw Data'!AS33,((Info!$M$1-1)*84),0))</f>
        <v>NA</v>
      </c>
      <c r="AT33" t="str">
        <f ca="1">IF(OFFSET('Raw Data'!AT33,((Info!$M$1-1)*84),0)="","NA",OFFSET('Raw Data'!AT33,((Info!$M$1-1)*84),0))</f>
        <v>NA</v>
      </c>
      <c r="AU33" t="str">
        <f ca="1">IF(OFFSET('Raw Data'!AU33,((Info!$M$1-1)*84),0)="","NA",OFFSET('Raw Data'!AU33,((Info!$M$1-1)*84),0))</f>
        <v>NA</v>
      </c>
      <c r="AV33" t="str">
        <f ca="1">IF(OFFSET('Raw Data'!AV33,((Info!$M$1-1)*84),0)="","NA",OFFSET('Raw Data'!AV33,((Info!$M$1-1)*84),0))</f>
        <v>NA</v>
      </c>
      <c r="AW33" t="str">
        <f ca="1">IF(OFFSET('Raw Data'!AW33,((Info!$M$1-1)*84),0)="","NA",OFFSET('Raw Data'!AW33,((Info!$M$1-1)*84),0))</f>
        <v>NA</v>
      </c>
      <c r="AX33" t="str">
        <f ca="1">IF(OFFSET('Raw Data'!AX33,((Info!$M$1-1)*84),0)="","NA",OFFSET('Raw Data'!AX33,((Info!$M$1-1)*84),0))</f>
        <v>NA</v>
      </c>
      <c r="AY33" t="str">
        <f ca="1">IF(OFFSET('Raw Data'!AY33,((Info!$M$1-1)*84),0)="","NA",OFFSET('Raw Data'!AY33,((Info!$M$1-1)*84),0))</f>
        <v>NA</v>
      </c>
      <c r="AZ33" t="str">
        <f ca="1">IF(OFFSET('Raw Data'!AZ33,((Info!$M$1-1)*84),0)="","NA",OFFSET('Raw Data'!AZ33,((Info!$M$1-1)*84),0))</f>
        <v>NA</v>
      </c>
      <c r="BA33" t="str">
        <f ca="1">IF(OFFSET('Raw Data'!BA33,((Info!$M$1-1)*84),0)="","NA",OFFSET('Raw Data'!BA33,((Info!$M$1-1)*84),0))</f>
        <v>NA</v>
      </c>
      <c r="BB33" t="str">
        <f ca="1">IF(OFFSET('Raw Data'!BB33,((Info!$M$1-1)*84),0)="","NA",OFFSET('Raw Data'!BB33,((Info!$M$1-1)*84),0))</f>
        <v>NA</v>
      </c>
      <c r="BC33" t="str">
        <f ca="1">IF(OFFSET('Raw Data'!BC33,((Info!$M$1-1)*84),0)="","NA",OFFSET('Raw Data'!BC33,((Info!$M$1-1)*84),0))</f>
        <v>NA</v>
      </c>
      <c r="BD33" t="str">
        <f ca="1">IF(OFFSET('Raw Data'!BD33,((Info!$M$1-1)*84),0)="","NA",OFFSET('Raw Data'!BD33,((Info!$M$1-1)*84),0))</f>
        <v>NA</v>
      </c>
      <c r="BE33" t="str">
        <f ca="1">IF(OFFSET('Raw Data'!BE33,((Info!$M$1-1)*84),0)="","NA",OFFSET('Raw Data'!BE33,((Info!$M$1-1)*84),0))</f>
        <v>NA</v>
      </c>
      <c r="BF33" t="str">
        <f ca="1">IF(OFFSET('Raw Data'!BF33,((Info!$M$1-1)*84),0)="","NA",OFFSET('Raw Data'!BF33,((Info!$M$1-1)*84),0))</f>
        <v>NA</v>
      </c>
      <c r="BG33" t="str">
        <f ca="1">IF(OFFSET('Raw Data'!BG33,((Info!$M$1-1)*84),0)="","NA",OFFSET('Raw Data'!BG33,((Info!$M$1-1)*84),0))</f>
        <v>NA</v>
      </c>
      <c r="BH33" t="str">
        <f ca="1">IF(OFFSET('Raw Data'!BH33,((Info!$M$1-1)*84),0)="","NA",OFFSET('Raw Data'!BH33,((Info!$M$1-1)*84),0))</f>
        <v>NA</v>
      </c>
      <c r="BI33" t="str">
        <f ca="1">IF(OFFSET('Raw Data'!BI33,((Info!$M$1-1)*84),0)="","NA",OFFSET('Raw Data'!BI33,((Info!$M$1-1)*84),0))</f>
        <v>NA</v>
      </c>
      <c r="BJ33" t="str">
        <f ca="1">IF(OFFSET('Raw Data'!BJ33,((Info!$M$1-1)*84),0)="","NA",OFFSET('Raw Data'!BJ33,((Info!$M$1-1)*84),0))</f>
        <v>NA</v>
      </c>
      <c r="BK33" t="str">
        <f ca="1">IF(OFFSET('Raw Data'!BK33,((Info!$M$1-1)*84),0)="","NA",OFFSET('Raw Data'!BK33,((Info!$M$1-1)*84),0))</f>
        <v>NA</v>
      </c>
      <c r="BL33" t="str">
        <f ca="1">IF(OFFSET('Raw Data'!BL33,((Info!$M$1-1)*84),0)="","NA",OFFSET('Raw Data'!BL33,((Info!$M$1-1)*84),0))</f>
        <v>NA</v>
      </c>
      <c r="BM33" t="str">
        <f ca="1">IF(OFFSET('Raw Data'!BM33,((Info!$M$1-1)*84),0)="","NA",OFFSET('Raw Data'!BM33,((Info!$M$1-1)*84),0))</f>
        <v>NA</v>
      </c>
      <c r="BN33" t="str">
        <f ca="1">IF(OFFSET('Raw Data'!BN33,((Info!$M$1-1)*84),0)="","NA",OFFSET('Raw Data'!BN33,((Info!$M$1-1)*84),0))</f>
        <v>NA</v>
      </c>
      <c r="BO33" t="str">
        <f ca="1">IF(OFFSET('Raw Data'!BO33,((Info!$M$1-1)*84),0)="","NA",OFFSET('Raw Data'!BO33,((Info!$M$1-1)*84),0))</f>
        <v>NA</v>
      </c>
      <c r="BP33" t="str">
        <f ca="1">IF(OFFSET('Raw Data'!BP33,((Info!$M$1-1)*84),0)="","NA",OFFSET('Raw Data'!BP33,((Info!$M$1-1)*84),0))</f>
        <v>NA</v>
      </c>
      <c r="BQ33" t="str">
        <f ca="1">IF(OFFSET('Raw Data'!BQ33,((Info!$M$1-1)*84),0)="","NA",OFFSET('Raw Data'!BQ33,((Info!$M$1-1)*84),0))</f>
        <v>NA</v>
      </c>
      <c r="BR33" t="str">
        <f ca="1">IF(OFFSET('Raw Data'!BR33,((Info!$M$1-1)*84),0)="","NA",OFFSET('Raw Data'!BR33,((Info!$M$1-1)*84),0))</f>
        <v>NA</v>
      </c>
      <c r="BS33" t="str">
        <f ca="1">IF(OFFSET('Raw Data'!BS33,((Info!$M$1-1)*84),0)="","NA",OFFSET('Raw Data'!BS33,((Info!$M$1-1)*84),0))</f>
        <v>NA</v>
      </c>
      <c r="BT33" t="str">
        <f ca="1">IF(OFFSET('Raw Data'!BT33,((Info!$M$1-1)*84),0)="","NA",OFFSET('Raw Data'!BT33,((Info!$M$1-1)*84),0))</f>
        <v>NA</v>
      </c>
      <c r="BU33" t="str">
        <f ca="1">IF(OFFSET('Raw Data'!BU33,((Info!$M$1-1)*84),0)="","NA",OFFSET('Raw Data'!BU33,((Info!$M$1-1)*84),0))</f>
        <v>NA</v>
      </c>
      <c r="BV33" t="str">
        <f ca="1">IF(OFFSET('Raw Data'!BV33,((Info!$M$1-1)*84),0)="","NA",OFFSET('Raw Data'!BV33,((Info!$M$1-1)*84),0))</f>
        <v>NA</v>
      </c>
      <c r="BW33" t="str">
        <f ca="1">IF(OFFSET('Raw Data'!BW33,((Info!$M$1-1)*84),0)="","NA",OFFSET('Raw Data'!BW33,((Info!$M$1-1)*84),0))</f>
        <v>NA</v>
      </c>
      <c r="BX33" t="str">
        <f ca="1">IF(OFFSET('Raw Data'!BX33,((Info!$M$1-1)*84),0)="","NA",OFFSET('Raw Data'!BX33,((Info!$M$1-1)*84),0))</f>
        <v>NA</v>
      </c>
      <c r="BY33" t="str">
        <f ca="1">IF(OFFSET('Raw Data'!BY33,((Info!$M$1-1)*84),0)="","NA",OFFSET('Raw Data'!BY33,((Info!$M$1-1)*84),0))</f>
        <v>NA</v>
      </c>
      <c r="BZ33" t="str">
        <f ca="1">IF(OFFSET('Raw Data'!BZ33,((Info!$M$1-1)*84),0)="","NA",OFFSET('Raw Data'!BZ33,((Info!$M$1-1)*84),0))</f>
        <v>NA</v>
      </c>
      <c r="CA33" t="str">
        <f ca="1">IF(OFFSET('Raw Data'!CA33,((Info!$M$1-1)*84),0)="","NA",OFFSET('Raw Data'!CA33,((Info!$M$1-1)*84),0))</f>
        <v>NA</v>
      </c>
      <c r="CB33" t="str">
        <f ca="1">IF(OFFSET('Raw Data'!CB33,((Info!$M$1-1)*84),0)="","NA",OFFSET('Raw Data'!CB33,((Info!$M$1-1)*84),0))</f>
        <v>NA</v>
      </c>
      <c r="CC33" t="str">
        <f ca="1">IF(OFFSET('Raw Data'!CC33,((Info!$M$1-1)*84),0)="","NA",OFFSET('Raw Data'!CC33,((Info!$M$1-1)*84),0))</f>
        <v>NA</v>
      </c>
      <c r="CD33" t="str">
        <f ca="1">IF(OFFSET('Raw Data'!CD33,((Info!$M$1-1)*84),0)="","NA",OFFSET('Raw Data'!CD33,((Info!$M$1-1)*84),0))</f>
        <v>NA</v>
      </c>
      <c r="CE33" t="str">
        <f ca="1">IF(OFFSET('Raw Data'!CE33,((Info!$M$1-1)*84),0)="","NA",OFFSET('Raw Data'!CE33,((Info!$M$1-1)*84),0))</f>
        <v>NA</v>
      </c>
      <c r="CF33" t="str">
        <f ca="1">IF(OFFSET('Raw Data'!CF33,((Info!$M$1-1)*84),0)="","NA",OFFSET('Raw Data'!CF33,((Info!$M$1-1)*84),0))</f>
        <v>NA</v>
      </c>
      <c r="CG33" t="str">
        <f ca="1">IF(OFFSET('Raw Data'!CG33,((Info!$M$1-1)*84),0)="","NA",OFFSET('Raw Data'!CG33,((Info!$M$1-1)*84),0))</f>
        <v>NA</v>
      </c>
      <c r="CH33" t="str">
        <f ca="1">IF(OFFSET('Raw Data'!CH33,((Info!$M$1-1)*84),0)="","NA",OFFSET('Raw Data'!CH33,((Info!$M$1-1)*84),0))</f>
        <v>NA</v>
      </c>
      <c r="CI33" t="str">
        <f ca="1">IF(OFFSET('Raw Data'!CI33,((Info!$M$1-1)*84),0)="","NA",OFFSET('Raw Data'!CI33,((Info!$M$1-1)*84),0))</f>
        <v>NA</v>
      </c>
      <c r="CJ33" t="str">
        <f ca="1">IF(OFFSET('Raw Data'!CJ33,((Info!$M$1-1)*84),0)="","NA",OFFSET('Raw Data'!CJ33,((Info!$M$1-1)*84),0))</f>
        <v>NA</v>
      </c>
      <c r="CK33" t="str">
        <f ca="1">IF(OFFSET('Raw Data'!CK33,((Info!$M$1-1)*84),0)="","NA",OFFSET('Raw Data'!CK33,((Info!$M$1-1)*84),0))</f>
        <v>NA</v>
      </c>
      <c r="CL33" t="str">
        <f ca="1">IF(OFFSET('Raw Data'!CL33,((Info!$M$1-1)*84),0)="","NA",OFFSET('Raw Data'!CL33,((Info!$M$1-1)*84),0))</f>
        <v>NA</v>
      </c>
      <c r="CM33" t="str">
        <f ca="1">IF(OFFSET('Raw Data'!CM33,((Info!$M$1-1)*84),0)="","NA",OFFSET('Raw Data'!CM33,((Info!$M$1-1)*84),0))</f>
        <v>NA</v>
      </c>
      <c r="CN33" t="str">
        <f ca="1">IF(OFFSET('Raw Data'!CN33,((Info!$M$1-1)*84),0)="","NA",OFFSET('Raw Data'!CN33,((Info!$M$1-1)*84),0))</f>
        <v>NA</v>
      </c>
      <c r="CO33" t="str">
        <f ca="1">IF(OFFSET('Raw Data'!CO33,((Info!$M$1-1)*84),0)="","NA",OFFSET('Raw Data'!CO33,((Info!$M$1-1)*84),0))</f>
        <v>NA</v>
      </c>
      <c r="CP33" t="str">
        <f ca="1">IF(OFFSET('Raw Data'!CP33,((Info!$M$1-1)*84),0)="","NA",OFFSET('Raw Data'!CP33,((Info!$M$1-1)*84),0))</f>
        <v>NA</v>
      </c>
      <c r="CQ33" t="str">
        <f ca="1">IF(OFFSET('Raw Data'!CQ33,((Info!$M$1-1)*84),0)="","NA",OFFSET('Raw Data'!CQ33,((Info!$M$1-1)*84),0))</f>
        <v>NA</v>
      </c>
      <c r="CR33" t="str">
        <f ca="1">IF(OFFSET('Raw Data'!CR33,((Info!$M$1-1)*84),0)="","NA",OFFSET('Raw Data'!CR33,((Info!$M$1-1)*84),0))</f>
        <v>NA</v>
      </c>
      <c r="CS33" t="str">
        <f ca="1">IF(OFFSET('Raw Data'!CS33,((Info!$M$1-1)*84),0)="","NA",OFFSET('Raw Data'!CS33,((Info!$M$1-1)*84),0))</f>
        <v>NA</v>
      </c>
      <c r="CT33" t="str">
        <f ca="1">IF(OFFSET('Raw Data'!CT33,((Info!$M$1-1)*84),0)="","NA",OFFSET('Raw Data'!CT33,((Info!$M$1-1)*84),0))</f>
        <v>NA</v>
      </c>
      <c r="CU33" t="str">
        <f ca="1">IF(OFFSET('Raw Data'!CU33,((Info!$M$1-1)*84),0)="","NA",OFFSET('Raw Data'!CU33,((Info!$M$1-1)*84),0))</f>
        <v>NA</v>
      </c>
      <c r="CV33" t="str">
        <f ca="1">IF(OFFSET('Raw Data'!CV33,((Info!$M$1-1)*84),0)="","NA",OFFSET('Raw Data'!CV33,((Info!$M$1-1)*84),0))</f>
        <v>NA</v>
      </c>
      <c r="CW33" t="str">
        <f ca="1">IF(OFFSET('Raw Data'!CW33,((Info!$M$1-1)*84),0)="","NA",OFFSET('Raw Data'!CW33,((Info!$M$1-1)*84),0))</f>
        <v>NA</v>
      </c>
      <c r="CX33" t="str">
        <f ca="1">IF(OFFSET('Raw Data'!CX33,((Info!$M$1-1)*84),0)="","NA",OFFSET('Raw Data'!CX33,((Info!$M$1-1)*84),0))</f>
        <v>NA</v>
      </c>
      <c r="CY33" t="str">
        <f ca="1">IF(OFFSET('Raw Data'!CY33,((Info!$M$1-1)*84),0)="","NA",OFFSET('Raw Data'!CY33,((Info!$M$1-1)*84),0))</f>
        <v>NA</v>
      </c>
      <c r="CZ33" t="str">
        <f ca="1">IF(OFFSET('Raw Data'!CZ33,((Info!$M$1-1)*84),0)="","NA",OFFSET('Raw Data'!CZ33,((Info!$M$1-1)*84),0))</f>
        <v>NA</v>
      </c>
      <c r="DA33" t="str">
        <f ca="1">IF(OFFSET('Raw Data'!DA33,((Info!$M$1-1)*84),0)="","NA",OFFSET('Raw Data'!DA33,((Info!$M$1-1)*84),0))</f>
        <v>NA</v>
      </c>
      <c r="DB33" t="str">
        <f ca="1">IF(OFFSET('Raw Data'!DB33,((Info!$M$1-1)*84),0)="","NA",OFFSET('Raw Data'!DB33,((Info!$M$1-1)*84),0))</f>
        <v>NA</v>
      </c>
      <c r="DC33" t="str">
        <f ca="1">IF(OFFSET('Raw Data'!DC33,((Info!$M$1-1)*84),0)="","NA",OFFSET('Raw Data'!DC33,((Info!$M$1-1)*84),0))</f>
        <v>NA</v>
      </c>
      <c r="DD33" t="str">
        <f ca="1">IF(OFFSET('Raw Data'!DD33,((Info!$M$1-1)*84),0)="","NA",OFFSET('Raw Data'!DD33,((Info!$M$1-1)*84),0))</f>
        <v>NA</v>
      </c>
      <c r="DE33" t="str">
        <f ca="1">IF(OFFSET('Raw Data'!DE33,((Info!$M$1-1)*84),0)="","NA",OFFSET('Raw Data'!DE33,((Info!$M$1-1)*84),0))</f>
        <v>NA</v>
      </c>
      <c r="DF33" t="str">
        <f ca="1">IF(OFFSET('Raw Data'!DF33,((Info!$M$1-1)*84),0)="","NA",OFFSET('Raw Data'!DF33,((Info!$M$1-1)*84),0))</f>
        <v>NA</v>
      </c>
      <c r="DG33" t="str">
        <f ca="1">IF(OFFSET('Raw Data'!DG33,((Info!$M$1-1)*84),0)="","NA",OFFSET('Raw Data'!DG33,((Info!$M$1-1)*84),0))</f>
        <v>NA</v>
      </c>
      <c r="DH33" t="str">
        <f ca="1">IF(OFFSET('Raw Data'!DH33,((Info!$M$1-1)*84),0)="","NA",OFFSET('Raw Data'!DH33,((Info!$M$1-1)*84),0))</f>
        <v>NA</v>
      </c>
      <c r="DI33" t="str">
        <f ca="1">IF(OFFSET('Raw Data'!DI33,((Info!$M$1-1)*84),0)="","NA",OFFSET('Raw Data'!DI33,((Info!$M$1-1)*84),0))</f>
        <v>NA</v>
      </c>
      <c r="DJ33" t="str">
        <f ca="1">IF(OFFSET('Raw Data'!DJ33,((Info!$M$1-1)*84),0)="","NA",OFFSET('Raw Data'!DJ33,((Info!$M$1-1)*84),0))</f>
        <v>NA</v>
      </c>
      <c r="DK33" t="str">
        <f ca="1">IF(OFFSET('Raw Data'!DK33,((Info!$M$1-1)*84),0)="","NA",OFFSET('Raw Data'!DK33,((Info!$M$1-1)*84),0))</f>
        <v>NA</v>
      </c>
      <c r="DL33" t="str">
        <f ca="1">IF(OFFSET('Raw Data'!DL33,((Info!$M$1-1)*84),0)="","NA",OFFSET('Raw Data'!DL33,((Info!$M$1-1)*84),0))</f>
        <v>NA</v>
      </c>
      <c r="DM33" t="str">
        <f ca="1">IF(OFFSET('Raw Data'!DM33,((Info!$M$1-1)*84),0)="","NA",OFFSET('Raw Data'!DM33,((Info!$M$1-1)*84),0))</f>
        <v>NA</v>
      </c>
      <c r="DN33" t="str">
        <f ca="1">IF(OFFSET('Raw Data'!DN33,((Info!$M$1-1)*84),0)="","NA",OFFSET('Raw Data'!DN33,((Info!$M$1-1)*84),0))</f>
        <v>NA</v>
      </c>
      <c r="DO33" t="str">
        <f ca="1">IF(OFFSET('Raw Data'!DO33,((Info!$M$1-1)*84),0)="","NA",OFFSET('Raw Data'!DO33,((Info!$M$1-1)*84),0))</f>
        <v>NA</v>
      </c>
      <c r="DP33" t="str">
        <f ca="1">IF(OFFSET('Raw Data'!DP33,((Info!$M$1-1)*84),0)="","NA",OFFSET('Raw Data'!DP33,((Info!$M$1-1)*84),0))</f>
        <v>NA</v>
      </c>
      <c r="DQ33" t="str">
        <f ca="1">IF(OFFSET('Raw Data'!DQ33,((Info!$M$1-1)*84),0)="","NA",OFFSET('Raw Data'!DQ33,((Info!$M$1-1)*84),0))</f>
        <v>NA</v>
      </c>
      <c r="DR33" t="str">
        <f ca="1">IF(OFFSET('Raw Data'!DR33,((Info!$M$1-1)*84),0)="","NA",OFFSET('Raw Data'!DR33,((Info!$M$1-1)*84),0))</f>
        <v>NA</v>
      </c>
      <c r="DS33" t="str">
        <f ca="1">IF(OFFSET('Raw Data'!DS33,((Info!$M$1-1)*84),0)="","NA",OFFSET('Raw Data'!DS33,((Info!$M$1-1)*84),0))</f>
        <v>NA</v>
      </c>
      <c r="DT33" t="str">
        <f ca="1">IF(OFFSET('Raw Data'!DT33,((Info!$M$1-1)*84),0)="","NA",OFFSET('Raw Data'!DT33,((Info!$M$1-1)*84),0))</f>
        <v>NA</v>
      </c>
      <c r="DU33" t="str">
        <f ca="1">IF(OFFSET('Raw Data'!DU33,((Info!$M$1-1)*84),0)="","NA",OFFSET('Raw Data'!DU33,((Info!$M$1-1)*84),0))</f>
        <v>NA</v>
      </c>
      <c r="DV33" t="str">
        <f ca="1">IF(OFFSET('Raw Data'!DV33,((Info!$M$1-1)*84),0)="","NA",OFFSET('Raw Data'!DV33,((Info!$M$1-1)*84),0))</f>
        <v>NA</v>
      </c>
      <c r="DW33" t="str">
        <f ca="1">IF(OFFSET('Raw Data'!DW33,((Info!$M$1-1)*84),0)="","NA",OFFSET('Raw Data'!DW33,((Info!$M$1-1)*84),0))</f>
        <v>NA</v>
      </c>
      <c r="DX33" t="str">
        <f ca="1">IF(OFFSET('Raw Data'!DX33,((Info!$M$1-1)*84),0)="","NA",OFFSET('Raw Data'!DX33,((Info!$M$1-1)*84),0))</f>
        <v>NA</v>
      </c>
      <c r="DY33" t="str">
        <f ca="1">IF(OFFSET('Raw Data'!DY33,((Info!$M$1-1)*84),0)="","NA",OFFSET('Raw Data'!DY33,((Info!$M$1-1)*84),0))</f>
        <v>NA</v>
      </c>
      <c r="DZ33" t="str">
        <f ca="1">IF(OFFSET('Raw Data'!DZ33,((Info!$M$1-1)*84),0)="","NA",OFFSET('Raw Data'!DZ33,((Info!$M$1-1)*84),0))</f>
        <v>NA</v>
      </c>
      <c r="EA33" t="str">
        <f ca="1">IF(OFFSET('Raw Data'!EA33,((Info!$M$1-1)*84),0)="","NA",OFFSET('Raw Data'!EA33,((Info!$M$1-1)*84),0))</f>
        <v>NA</v>
      </c>
      <c r="EB33" t="str">
        <f ca="1">IF(OFFSET('Raw Data'!EB33,((Info!$M$1-1)*84),0)="","NA",OFFSET('Raw Data'!EB33,((Info!$M$1-1)*84),0))</f>
        <v>NA</v>
      </c>
      <c r="EC33" t="str">
        <f ca="1">IF(OFFSET('Raw Data'!EC33,((Info!$M$1-1)*84),0)="","NA",OFFSET('Raw Data'!EC33,((Info!$M$1-1)*84),0))</f>
        <v>NA</v>
      </c>
      <c r="ED33" t="str">
        <f ca="1">IF(OFFSET('Raw Data'!ED33,((Info!$M$1-1)*84),0)="","NA",OFFSET('Raw Data'!ED33,((Info!$M$1-1)*84),0))</f>
        <v>NA</v>
      </c>
      <c r="EE33" t="str">
        <f ca="1">IF(OFFSET('Raw Data'!EE33,((Info!$M$1-1)*84),0)="","NA",OFFSET('Raw Data'!EE33,((Info!$M$1-1)*84),0))</f>
        <v>NA</v>
      </c>
      <c r="EF33" t="str">
        <f ca="1">IF(OFFSET('Raw Data'!EF33,((Info!$M$1-1)*84),0)="","NA",OFFSET('Raw Data'!EF33,((Info!$M$1-1)*84),0))</f>
        <v>NA</v>
      </c>
      <c r="EG33" t="str">
        <f ca="1">IF(OFFSET('Raw Data'!EG33,((Info!$M$1-1)*84),0)="","NA",OFFSET('Raw Data'!EG33,((Info!$M$1-1)*84),0))</f>
        <v>NA</v>
      </c>
      <c r="EH33" t="str">
        <f ca="1">IF(OFFSET('Raw Data'!EH33,((Info!$M$1-1)*84),0)="","NA",OFFSET('Raw Data'!EH33,((Info!$M$1-1)*84),0))</f>
        <v>NA</v>
      </c>
      <c r="EI33" t="str">
        <f ca="1">IF(OFFSET('Raw Data'!EI33,((Info!$M$1-1)*84),0)="","NA",OFFSET('Raw Data'!EI33,((Info!$M$1-1)*84),0))</f>
        <v>NA</v>
      </c>
      <c r="EJ33" t="str">
        <f ca="1">IF(OFFSET('Raw Data'!EJ33,((Info!$M$1-1)*84),0)="","NA",OFFSET('Raw Data'!EJ33,((Info!$M$1-1)*84),0))</f>
        <v>NA</v>
      </c>
      <c r="EK33" t="str">
        <f ca="1">IF(OFFSET('Raw Data'!EK33,((Info!$M$1-1)*84),0)="","NA",OFFSET('Raw Data'!EK33,((Info!$M$1-1)*84),0))</f>
        <v>NA</v>
      </c>
      <c r="EL33" t="str">
        <f ca="1">IF(OFFSET('Raw Data'!EL33,((Info!$M$1-1)*84),0)="","NA",OFFSET('Raw Data'!EL33,((Info!$M$1-1)*84),0))</f>
        <v>NA</v>
      </c>
      <c r="EM33" t="str">
        <f ca="1">IF(OFFSET('Raw Data'!EM33,((Info!$M$1-1)*84),0)="","NA",OFFSET('Raw Data'!EM33,((Info!$M$1-1)*84),0))</f>
        <v>NA</v>
      </c>
      <c r="EN33" t="str">
        <f ca="1">IF(OFFSET('Raw Data'!EN33,((Info!$M$1-1)*84),0)="","NA",OFFSET('Raw Data'!EN33,((Info!$M$1-1)*84),0))</f>
        <v>NA</v>
      </c>
      <c r="EO33" t="str">
        <f ca="1">IF(OFFSET('Raw Data'!EO33,((Info!$M$1-1)*84),0)="","NA",OFFSET('Raw Data'!EO33,((Info!$M$1-1)*84),0))</f>
        <v>NA</v>
      </c>
      <c r="EP33" t="str">
        <f ca="1">IF(OFFSET('Raw Data'!EP33,((Info!$M$1-1)*84),0)="","NA",OFFSET('Raw Data'!EP33,((Info!$M$1-1)*84),0))</f>
        <v>NA</v>
      </c>
      <c r="EQ33" t="str">
        <f ca="1">IF(OFFSET('Raw Data'!EQ33,((Info!$M$1-1)*84),0)="","NA",OFFSET('Raw Data'!EQ33,((Info!$M$1-1)*84),0))</f>
        <v>NA</v>
      </c>
      <c r="ER33" t="str">
        <f ca="1">IF(OFFSET('Raw Data'!ER33,((Info!$M$1-1)*84),0)="","NA",OFFSET('Raw Data'!ER33,((Info!$M$1-1)*84),0))</f>
        <v>NA</v>
      </c>
      <c r="ES33" t="str">
        <f ca="1">IF(OFFSET('Raw Data'!ES33,((Info!$M$1-1)*84),0)="","NA",OFFSET('Raw Data'!ES33,((Info!$M$1-1)*84),0))</f>
        <v>NA</v>
      </c>
      <c r="ET33" t="str">
        <f ca="1">IF(OFFSET('Raw Data'!ET33,((Info!$M$1-1)*84),0)="","NA",OFFSET('Raw Data'!ET33,((Info!$M$1-1)*84),0))</f>
        <v>NA</v>
      </c>
      <c r="EU33" t="str">
        <f ca="1">IF(OFFSET('Raw Data'!EU33,((Info!$M$1-1)*84),0)="","NA",OFFSET('Raw Data'!EU33,((Info!$M$1-1)*84),0))</f>
        <v>NA</v>
      </c>
      <c r="EV33" t="str">
        <f ca="1">IF(OFFSET('Raw Data'!EV33,((Info!$M$1-1)*84),0)="","NA",OFFSET('Raw Data'!EV33,((Info!$M$1-1)*84),0))</f>
        <v>NA</v>
      </c>
      <c r="EW33" t="str">
        <f ca="1">IF(OFFSET('Raw Data'!EW33,((Info!$M$1-1)*84),0)="","NA",OFFSET('Raw Data'!EW33,((Info!$M$1-1)*84),0))</f>
        <v>NA</v>
      </c>
      <c r="EX33" t="str">
        <f ca="1">IF(OFFSET('Raw Data'!EX33,((Info!$M$1-1)*84),0)="","NA",OFFSET('Raw Data'!EX33,((Info!$M$1-1)*84),0))</f>
        <v>NA</v>
      </c>
      <c r="EY33" t="str">
        <f ca="1">IF(OFFSET('Raw Data'!EY33,((Info!$M$1-1)*84),0)="","NA",OFFSET('Raw Data'!EY33,((Info!$M$1-1)*84),0))</f>
        <v>NA</v>
      </c>
      <c r="EZ33" t="str">
        <f ca="1">IF(OFFSET('Raw Data'!EZ33,((Info!$M$1-1)*84),0)="","NA",OFFSET('Raw Data'!EZ33,((Info!$M$1-1)*84),0))</f>
        <v>NA</v>
      </c>
      <c r="FA33" t="str">
        <f ca="1">IF(OFFSET('Raw Data'!FA33,((Info!$M$1-1)*84),0)="","NA",OFFSET('Raw Data'!FA33,((Info!$M$1-1)*84),0))</f>
        <v>NA</v>
      </c>
      <c r="FB33" t="str">
        <f ca="1">IF(OFFSET('Raw Data'!FB33,((Info!$M$1-1)*84),0)="","NA",OFFSET('Raw Data'!FB33,((Info!$M$1-1)*84),0))</f>
        <v>NA</v>
      </c>
      <c r="FC33" t="str">
        <f ca="1">IF(OFFSET('Raw Data'!FC33,((Info!$M$1-1)*84),0)="","NA",OFFSET('Raw Data'!FC33,((Info!$M$1-1)*84),0))</f>
        <v>NA</v>
      </c>
      <c r="FD33" t="str">
        <f ca="1">IF(OFFSET('Raw Data'!FD33,((Info!$M$1-1)*84),0)="","NA",OFFSET('Raw Data'!FD33,((Info!$M$1-1)*84),0))</f>
        <v>NA</v>
      </c>
      <c r="FE33" t="str">
        <f ca="1">IF(OFFSET('Raw Data'!FE33,((Info!$M$1-1)*84),0)="","NA",OFFSET('Raw Data'!FE33,((Info!$M$1-1)*84),0))</f>
        <v>NA</v>
      </c>
      <c r="FF33" t="str">
        <f ca="1">IF(OFFSET('Raw Data'!FF33,((Info!$M$1-1)*84),0)="","NA",OFFSET('Raw Data'!FF33,((Info!$M$1-1)*84),0))</f>
        <v>NA</v>
      </c>
      <c r="FG33" t="str">
        <f ca="1">IF(OFFSET('Raw Data'!FG33,((Info!$M$1-1)*84),0)="","NA",OFFSET('Raw Data'!FG33,((Info!$M$1-1)*84),0))</f>
        <v>NA</v>
      </c>
      <c r="FH33" t="str">
        <f ca="1">IF(OFFSET('Raw Data'!FH33,((Info!$M$1-1)*84),0)="","NA",OFFSET('Raw Data'!FH33,((Info!$M$1-1)*84),0))</f>
        <v>NA</v>
      </c>
      <c r="FI33" t="str">
        <f ca="1">IF(OFFSET('Raw Data'!FI33,((Info!$M$1-1)*84),0)="","NA",OFFSET('Raw Data'!FI33,((Info!$M$1-1)*84),0))</f>
        <v>NA</v>
      </c>
      <c r="FJ33" t="str">
        <f ca="1">IF(OFFSET('Raw Data'!FJ33,((Info!$M$1-1)*84),0)="","NA",OFFSET('Raw Data'!FJ33,((Info!$M$1-1)*84),0))</f>
        <v>NA</v>
      </c>
      <c r="FK33" t="str">
        <f ca="1">IF(OFFSET('Raw Data'!FK33,((Info!$M$1-1)*84),0)="","NA",OFFSET('Raw Data'!FK33,((Info!$M$1-1)*84),0))</f>
        <v>NA</v>
      </c>
      <c r="FL33" t="str">
        <f ca="1">IF(OFFSET('Raw Data'!FL33,((Info!$M$1-1)*84),0)="","NA",OFFSET('Raw Data'!FL33,((Info!$M$1-1)*84),0))</f>
        <v>NA</v>
      </c>
      <c r="FM33" t="str">
        <f ca="1">IF(OFFSET('Raw Data'!FM33,((Info!$M$1-1)*84),0)="","NA",OFFSET('Raw Data'!FM33,((Info!$M$1-1)*84),0))</f>
        <v>NA</v>
      </c>
      <c r="FN33" t="str">
        <f ca="1">IF(OFFSET('Raw Data'!FN33,((Info!$M$1-1)*84),0)="","NA",OFFSET('Raw Data'!FN33,((Info!$M$1-1)*84),0))</f>
        <v>NA</v>
      </c>
      <c r="FO33" t="str">
        <f ca="1">IF(OFFSET('Raw Data'!FO33,((Info!$M$1-1)*84),0)="","NA",OFFSET('Raw Data'!FO33,((Info!$M$1-1)*84),0))</f>
        <v>NA</v>
      </c>
      <c r="FP33" t="str">
        <f ca="1">IF(OFFSET('Raw Data'!FP33,((Info!$M$1-1)*84),0)="","NA",OFFSET('Raw Data'!FP33,((Info!$M$1-1)*84),0))</f>
        <v>NA</v>
      </c>
      <c r="FQ33" t="str">
        <f ca="1">IF(OFFSET('Raw Data'!FQ33,((Info!$M$1-1)*84),0)="","NA",OFFSET('Raw Data'!FQ33,((Info!$M$1-1)*84),0))</f>
        <v>NA</v>
      </c>
      <c r="FR33" t="str">
        <f ca="1">IF(OFFSET('Raw Data'!FR33,((Info!$M$1-1)*84),0)="","NA",OFFSET('Raw Data'!FR33,((Info!$M$1-1)*84),0))</f>
        <v>NA</v>
      </c>
      <c r="FS33" t="str">
        <f ca="1">IF(OFFSET('Raw Data'!FS33,((Info!$M$1-1)*84),0)="","NA",OFFSET('Raw Data'!FS33,((Info!$M$1-1)*84),0))</f>
        <v>NA</v>
      </c>
      <c r="FT33" t="str">
        <f ca="1">IF(OFFSET('Raw Data'!FT33,((Info!$M$1-1)*84),0)="","NA",OFFSET('Raw Data'!FT33,((Info!$M$1-1)*84),0))</f>
        <v>NA</v>
      </c>
      <c r="FU33" t="str">
        <f ca="1">IF(OFFSET('Raw Data'!FU33,((Info!$M$1-1)*84),0)="","NA",OFFSET('Raw Data'!FU33,((Info!$M$1-1)*84),0))</f>
        <v>NA</v>
      </c>
      <c r="FV33" t="str">
        <f ca="1">IF(OFFSET('Raw Data'!FV33,((Info!$M$1-1)*84),0)="","NA",OFFSET('Raw Data'!FV33,((Info!$M$1-1)*84),0))</f>
        <v>NA</v>
      </c>
      <c r="FW33" t="str">
        <f ca="1">IF(OFFSET('Raw Data'!FW33,((Info!$M$1-1)*84),0)="","NA",OFFSET('Raw Data'!FW33,((Info!$M$1-1)*84),0))</f>
        <v>NA</v>
      </c>
      <c r="FX33" t="str">
        <f ca="1">IF(OFFSET('Raw Data'!FX33,((Info!$M$1-1)*84),0)="","NA",OFFSET('Raw Data'!FX33,((Info!$M$1-1)*84),0))</f>
        <v>NA</v>
      </c>
      <c r="FY33" t="str">
        <f ca="1">IF(OFFSET('Raw Data'!FY33,((Info!$M$1-1)*84),0)="","NA",OFFSET('Raw Data'!FY33,((Info!$M$1-1)*84),0))</f>
        <v>NA</v>
      </c>
      <c r="FZ33" t="str">
        <f ca="1">IF(OFFSET('Raw Data'!FZ33,((Info!$M$1-1)*84),0)="","NA",OFFSET('Raw Data'!FZ33,((Info!$M$1-1)*84),0))</f>
        <v>NA</v>
      </c>
      <c r="GA33" t="str">
        <f ca="1">IF(OFFSET('Raw Data'!GA33,((Info!$M$1-1)*84),0)="","NA",OFFSET('Raw Data'!GA33,((Info!$M$1-1)*84),0))</f>
        <v>NA</v>
      </c>
      <c r="GB33" t="str">
        <f ca="1">IF(OFFSET('Raw Data'!GB33,((Info!$M$1-1)*84),0)="","NA",OFFSET('Raw Data'!GB33,((Info!$M$1-1)*84),0))</f>
        <v>NA</v>
      </c>
      <c r="GC33" t="str">
        <f ca="1">IF(OFFSET('Raw Data'!GC33,((Info!$M$1-1)*84),0)="","NA",OFFSET('Raw Data'!GC33,((Info!$M$1-1)*84),0))</f>
        <v>NA</v>
      </c>
      <c r="GD33" t="str">
        <f ca="1">IF(OFFSET('Raw Data'!GD33,((Info!$M$1-1)*84),0)="","NA",OFFSET('Raw Data'!GD33,((Info!$M$1-1)*84),0))</f>
        <v>NA</v>
      </c>
      <c r="GE33" t="str">
        <f ca="1">IF(OFFSET('Raw Data'!GE33,((Info!$M$1-1)*84),0)="","NA",OFFSET('Raw Data'!GE33,((Info!$M$1-1)*84),0))</f>
        <v>NA</v>
      </c>
      <c r="GF33" t="str">
        <f ca="1">IF(OFFSET('Raw Data'!GF33,((Info!$M$1-1)*84),0)="","NA",OFFSET('Raw Data'!GF33,((Info!$M$1-1)*84),0))</f>
        <v>NA</v>
      </c>
      <c r="GG33" t="str">
        <f ca="1">IF(OFFSET('Raw Data'!GG33,((Info!$M$1-1)*84),0)="","NA",OFFSET('Raw Data'!GG33,((Info!$M$1-1)*84),0))</f>
        <v>NA</v>
      </c>
      <c r="GH33" t="str">
        <f ca="1">IF(OFFSET('Raw Data'!GH33,((Info!$M$1-1)*84),0)="","NA",OFFSET('Raw Data'!GH33,((Info!$M$1-1)*84),0))</f>
        <v>NA</v>
      </c>
      <c r="GI33" t="str">
        <f ca="1">IF(OFFSET('Raw Data'!GI33,((Info!$M$1-1)*84),0)="","NA",OFFSET('Raw Data'!GI33,((Info!$M$1-1)*84),0))</f>
        <v>NA</v>
      </c>
      <c r="GJ33" t="str">
        <f ca="1">IF(OFFSET('Raw Data'!GJ33,((Info!$M$1-1)*84),0)="","NA",OFFSET('Raw Data'!GJ33,((Info!$M$1-1)*84),0))</f>
        <v>NA</v>
      </c>
      <c r="GK33" t="str">
        <f ca="1">IF(OFFSET('Raw Data'!GK33,((Info!$M$1-1)*84),0)="","NA",OFFSET('Raw Data'!GK33,((Info!$M$1-1)*84),0))</f>
        <v>NA</v>
      </c>
    </row>
    <row r="34" spans="1:206">
      <c r="A34" t="str">
        <f ca="1">OFFSET('Raw Data'!A34,((Info!$M$1-1)*84),0)</f>
        <v>Incrm Dol, Feat Only</v>
      </c>
      <c r="B34" t="str">
        <f ca="1">IF(OFFSET('Raw Data'!B34,((Info!$M$1-1)*84),0)="","NA",OFFSET('Raw Data'!B34,((Info!$M$1-1)*84),0))</f>
        <v>NA</v>
      </c>
      <c r="C34" t="str">
        <f ca="1">IF(OFFSET('Raw Data'!C34,((Info!$M$1-1)*84),0)="","NA",OFFSET('Raw Data'!C34,((Info!$M$1-1)*84),0))</f>
        <v>NA</v>
      </c>
      <c r="D34" t="str">
        <f ca="1">IF(OFFSET('Raw Data'!D34,((Info!$M$1-1)*84),0)="","NA",OFFSET('Raw Data'!D34,((Info!$M$1-1)*84),0))</f>
        <v>NA</v>
      </c>
      <c r="E34" t="str">
        <f ca="1">IF(OFFSET('Raw Data'!E34,((Info!$M$1-1)*84),0)="","NA",OFFSET('Raw Data'!E34,((Info!$M$1-1)*84),0))</f>
        <v>NA</v>
      </c>
      <c r="F34" t="str">
        <f ca="1">IF(OFFSET('Raw Data'!F34,((Info!$M$1-1)*84),0)="","NA",OFFSET('Raw Data'!F34,((Info!$M$1-1)*84),0))</f>
        <v>NA</v>
      </c>
      <c r="G34" t="str">
        <f ca="1">IF(OFFSET('Raw Data'!G34,((Info!$M$1-1)*84),0)="","NA",OFFSET('Raw Data'!G34,((Info!$M$1-1)*84),0))</f>
        <v>NA</v>
      </c>
      <c r="H34" t="str">
        <f ca="1">IF(OFFSET('Raw Data'!H34,((Info!$M$1-1)*84),0)="","NA",OFFSET('Raw Data'!H34,((Info!$M$1-1)*84),0))</f>
        <v>NA</v>
      </c>
      <c r="I34" t="str">
        <f ca="1">IF(OFFSET('Raw Data'!I34,((Info!$M$1-1)*84),0)="","NA",OFFSET('Raw Data'!I34,((Info!$M$1-1)*84),0))</f>
        <v>NA</v>
      </c>
      <c r="J34" t="str">
        <f ca="1">IF(OFFSET('Raw Data'!J34,((Info!$M$1-1)*84),0)="","NA",OFFSET('Raw Data'!J34,((Info!$M$1-1)*84),0))</f>
        <v>NA</v>
      </c>
      <c r="K34" t="str">
        <f ca="1">IF(OFFSET('Raw Data'!K34,((Info!$M$1-1)*84),0)="","NA",OFFSET('Raw Data'!K34,((Info!$M$1-1)*84),0))</f>
        <v>NA</v>
      </c>
      <c r="L34" t="str">
        <f ca="1">IF(OFFSET('Raw Data'!L34,((Info!$M$1-1)*84),0)="","NA",OFFSET('Raw Data'!L34,((Info!$M$1-1)*84),0))</f>
        <v>NA</v>
      </c>
      <c r="M34" t="str">
        <f ca="1">IF(OFFSET('Raw Data'!M34,((Info!$M$1-1)*84),0)="","NA",OFFSET('Raw Data'!M34,((Info!$M$1-1)*84),0))</f>
        <v>NA</v>
      </c>
      <c r="N34" t="str">
        <f ca="1">IF(OFFSET('Raw Data'!N34,((Info!$M$1-1)*84),0)="","NA",OFFSET('Raw Data'!N34,((Info!$M$1-1)*84),0))</f>
        <v>NA</v>
      </c>
      <c r="O34" t="str">
        <f ca="1">IF(OFFSET('Raw Data'!O34,((Info!$M$1-1)*84),0)="","NA",OFFSET('Raw Data'!O34,((Info!$M$1-1)*84),0))</f>
        <v>NA</v>
      </c>
      <c r="P34" t="str">
        <f ca="1">IF(OFFSET('Raw Data'!P34,((Info!$M$1-1)*84),0)="","NA",OFFSET('Raw Data'!P34,((Info!$M$1-1)*84),0))</f>
        <v>NA</v>
      </c>
      <c r="Q34" t="str">
        <f ca="1">IF(OFFSET('Raw Data'!Q34,((Info!$M$1-1)*84),0)="","NA",OFFSET('Raw Data'!Q34,((Info!$M$1-1)*84),0))</f>
        <v>NA</v>
      </c>
      <c r="R34" t="str">
        <f ca="1">IF(OFFSET('Raw Data'!R34,((Info!$M$1-1)*84),0)="","NA",OFFSET('Raw Data'!R34,((Info!$M$1-1)*84),0))</f>
        <v>NA</v>
      </c>
      <c r="S34" t="str">
        <f ca="1">IF(OFFSET('Raw Data'!S34,((Info!$M$1-1)*84),0)="","NA",OFFSET('Raw Data'!S34,((Info!$M$1-1)*84),0))</f>
        <v>NA</v>
      </c>
      <c r="T34" t="str">
        <f ca="1">IF(OFFSET('Raw Data'!T34,((Info!$M$1-1)*84),0)="","NA",OFFSET('Raw Data'!T34,((Info!$M$1-1)*84),0))</f>
        <v>NA</v>
      </c>
      <c r="U34" t="str">
        <f ca="1">IF(OFFSET('Raw Data'!U34,((Info!$M$1-1)*84),0)="","NA",OFFSET('Raw Data'!U34,((Info!$M$1-1)*84),0))</f>
        <v>NA</v>
      </c>
      <c r="V34" t="str">
        <f ca="1">IF(OFFSET('Raw Data'!V34,((Info!$M$1-1)*84),0)="","NA",OFFSET('Raw Data'!V34,((Info!$M$1-1)*84),0))</f>
        <v>NA</v>
      </c>
      <c r="W34" t="str">
        <f ca="1">IF(OFFSET('Raw Data'!W34,((Info!$M$1-1)*84),0)="","NA",OFFSET('Raw Data'!W34,((Info!$M$1-1)*84),0))</f>
        <v>NA</v>
      </c>
      <c r="X34" t="str">
        <f ca="1">IF(OFFSET('Raw Data'!X34,((Info!$M$1-1)*84),0)="","NA",OFFSET('Raw Data'!X34,((Info!$M$1-1)*84),0))</f>
        <v>NA</v>
      </c>
      <c r="Y34" t="str">
        <f ca="1">IF(OFFSET('Raw Data'!Y34,((Info!$M$1-1)*84),0)="","NA",OFFSET('Raw Data'!Y34,((Info!$M$1-1)*84),0))</f>
        <v>NA</v>
      </c>
      <c r="Z34" t="str">
        <f ca="1">IF(OFFSET('Raw Data'!Z34,((Info!$M$1-1)*84),0)="","NA",OFFSET('Raw Data'!Z34,((Info!$M$1-1)*84),0))</f>
        <v>NA</v>
      </c>
      <c r="AA34" t="str">
        <f ca="1">IF(OFFSET('Raw Data'!AA34,((Info!$M$1-1)*84),0)="","NA",OFFSET('Raw Data'!AA34,((Info!$M$1-1)*84),0))</f>
        <v>NA</v>
      </c>
      <c r="AB34" t="str">
        <f ca="1">IF(OFFSET('Raw Data'!AB34,((Info!$M$1-1)*84),0)="","NA",OFFSET('Raw Data'!AB34,((Info!$M$1-1)*84),0))</f>
        <v>NA</v>
      </c>
      <c r="AC34" t="str">
        <f ca="1">IF(OFFSET('Raw Data'!AC34,((Info!$M$1-1)*84),0)="","NA",OFFSET('Raw Data'!AC34,((Info!$M$1-1)*84),0))</f>
        <v>NA</v>
      </c>
      <c r="AD34" t="str">
        <f ca="1">IF(OFFSET('Raw Data'!AD34,((Info!$M$1-1)*84),0)="","NA",OFFSET('Raw Data'!AD34,((Info!$M$1-1)*84),0))</f>
        <v>NA</v>
      </c>
      <c r="AE34" t="str">
        <f ca="1">IF(OFFSET('Raw Data'!AE34,((Info!$M$1-1)*84),0)="","NA",OFFSET('Raw Data'!AE34,((Info!$M$1-1)*84),0))</f>
        <v>NA</v>
      </c>
      <c r="AF34" t="str">
        <f ca="1">IF(OFFSET('Raw Data'!AF34,((Info!$M$1-1)*84),0)="","NA",OFFSET('Raw Data'!AF34,((Info!$M$1-1)*84),0))</f>
        <v>NA</v>
      </c>
      <c r="AG34" t="str">
        <f ca="1">IF(OFFSET('Raw Data'!AG34,((Info!$M$1-1)*84),0)="","NA",OFFSET('Raw Data'!AG34,((Info!$M$1-1)*84),0))</f>
        <v>NA</v>
      </c>
      <c r="AH34" t="str">
        <f ca="1">IF(OFFSET('Raw Data'!AH34,((Info!$M$1-1)*84),0)="","NA",OFFSET('Raw Data'!AH34,((Info!$M$1-1)*84),0))</f>
        <v>NA</v>
      </c>
      <c r="AI34" t="str">
        <f ca="1">IF(OFFSET('Raw Data'!AI34,((Info!$M$1-1)*84),0)="","NA",OFFSET('Raw Data'!AI34,((Info!$M$1-1)*84),0))</f>
        <v>NA</v>
      </c>
      <c r="AJ34" t="str">
        <f ca="1">IF(OFFSET('Raw Data'!AJ34,((Info!$M$1-1)*84),0)="","NA",OFFSET('Raw Data'!AJ34,((Info!$M$1-1)*84),0))</f>
        <v>NA</v>
      </c>
      <c r="AK34" t="str">
        <f ca="1">IF(OFFSET('Raw Data'!AK34,((Info!$M$1-1)*84),0)="","NA",OFFSET('Raw Data'!AK34,((Info!$M$1-1)*84),0))</f>
        <v>NA</v>
      </c>
      <c r="AL34" t="str">
        <f ca="1">IF(OFFSET('Raw Data'!AL34,((Info!$M$1-1)*84),0)="","NA",OFFSET('Raw Data'!AL34,((Info!$M$1-1)*84),0))</f>
        <v>NA</v>
      </c>
      <c r="AM34" t="str">
        <f ca="1">IF(OFFSET('Raw Data'!AM34,((Info!$M$1-1)*84),0)="","NA",OFFSET('Raw Data'!AM34,((Info!$M$1-1)*84),0))</f>
        <v>NA</v>
      </c>
      <c r="AN34" t="str">
        <f ca="1">IF(OFFSET('Raw Data'!AN34,((Info!$M$1-1)*84),0)="","NA",OFFSET('Raw Data'!AN34,((Info!$M$1-1)*84),0))</f>
        <v>NA</v>
      </c>
      <c r="AO34" t="str">
        <f ca="1">IF(OFFSET('Raw Data'!AO34,((Info!$M$1-1)*84),0)="","NA",OFFSET('Raw Data'!AO34,((Info!$M$1-1)*84),0))</f>
        <v>NA</v>
      </c>
      <c r="AP34" t="str">
        <f ca="1">IF(OFFSET('Raw Data'!AP34,((Info!$M$1-1)*84),0)="","NA",OFFSET('Raw Data'!AP34,((Info!$M$1-1)*84),0))</f>
        <v>NA</v>
      </c>
      <c r="AQ34" t="str">
        <f ca="1">IF(OFFSET('Raw Data'!AQ34,((Info!$M$1-1)*84),0)="","NA",OFFSET('Raw Data'!AQ34,((Info!$M$1-1)*84),0))</f>
        <v>NA</v>
      </c>
      <c r="AR34" t="str">
        <f ca="1">IF(OFFSET('Raw Data'!AR34,((Info!$M$1-1)*84),0)="","NA",OFFSET('Raw Data'!AR34,((Info!$M$1-1)*84),0))</f>
        <v>NA</v>
      </c>
      <c r="AS34" t="str">
        <f ca="1">IF(OFFSET('Raw Data'!AS34,((Info!$M$1-1)*84),0)="","NA",OFFSET('Raw Data'!AS34,((Info!$M$1-1)*84),0))</f>
        <v>NA</v>
      </c>
      <c r="AT34" t="str">
        <f ca="1">IF(OFFSET('Raw Data'!AT34,((Info!$M$1-1)*84),0)="","NA",OFFSET('Raw Data'!AT34,((Info!$M$1-1)*84),0))</f>
        <v>NA</v>
      </c>
      <c r="AU34" t="str">
        <f ca="1">IF(OFFSET('Raw Data'!AU34,((Info!$M$1-1)*84),0)="","NA",OFFSET('Raw Data'!AU34,((Info!$M$1-1)*84),0))</f>
        <v>NA</v>
      </c>
      <c r="AV34" t="str">
        <f ca="1">IF(OFFSET('Raw Data'!AV34,((Info!$M$1-1)*84),0)="","NA",OFFSET('Raw Data'!AV34,((Info!$M$1-1)*84),0))</f>
        <v>NA</v>
      </c>
      <c r="AW34" t="str">
        <f ca="1">IF(OFFSET('Raw Data'!AW34,((Info!$M$1-1)*84),0)="","NA",OFFSET('Raw Data'!AW34,((Info!$M$1-1)*84),0))</f>
        <v>NA</v>
      </c>
      <c r="AX34" t="str">
        <f ca="1">IF(OFFSET('Raw Data'!AX34,((Info!$M$1-1)*84),0)="","NA",OFFSET('Raw Data'!AX34,((Info!$M$1-1)*84),0))</f>
        <v>NA</v>
      </c>
      <c r="AY34" t="str">
        <f ca="1">IF(OFFSET('Raw Data'!AY34,((Info!$M$1-1)*84),0)="","NA",OFFSET('Raw Data'!AY34,((Info!$M$1-1)*84),0))</f>
        <v>NA</v>
      </c>
      <c r="AZ34" t="str">
        <f ca="1">IF(OFFSET('Raw Data'!AZ34,((Info!$M$1-1)*84),0)="","NA",OFFSET('Raw Data'!AZ34,((Info!$M$1-1)*84),0))</f>
        <v>NA</v>
      </c>
      <c r="BA34" t="str">
        <f ca="1">IF(OFFSET('Raw Data'!BA34,((Info!$M$1-1)*84),0)="","NA",OFFSET('Raw Data'!BA34,((Info!$M$1-1)*84),0))</f>
        <v>NA</v>
      </c>
      <c r="BB34" t="str">
        <f ca="1">IF(OFFSET('Raw Data'!BB34,((Info!$M$1-1)*84),0)="","NA",OFFSET('Raw Data'!BB34,((Info!$M$1-1)*84),0))</f>
        <v>NA</v>
      </c>
      <c r="BC34" t="str">
        <f ca="1">IF(OFFSET('Raw Data'!BC34,((Info!$M$1-1)*84),0)="","NA",OFFSET('Raw Data'!BC34,((Info!$M$1-1)*84),0))</f>
        <v>NA</v>
      </c>
      <c r="BD34" t="str">
        <f ca="1">IF(OFFSET('Raw Data'!BD34,((Info!$M$1-1)*84),0)="","NA",OFFSET('Raw Data'!BD34,((Info!$M$1-1)*84),0))</f>
        <v>NA</v>
      </c>
      <c r="BE34" t="str">
        <f ca="1">IF(OFFSET('Raw Data'!BE34,((Info!$M$1-1)*84),0)="","NA",OFFSET('Raw Data'!BE34,((Info!$M$1-1)*84),0))</f>
        <v>NA</v>
      </c>
      <c r="BF34" t="str">
        <f ca="1">IF(OFFSET('Raw Data'!BF34,((Info!$M$1-1)*84),0)="","NA",OFFSET('Raw Data'!BF34,((Info!$M$1-1)*84),0))</f>
        <v>NA</v>
      </c>
      <c r="BG34" t="str">
        <f ca="1">IF(OFFSET('Raw Data'!BG34,((Info!$M$1-1)*84),0)="","NA",OFFSET('Raw Data'!BG34,((Info!$M$1-1)*84),0))</f>
        <v>NA</v>
      </c>
      <c r="BH34" t="str">
        <f ca="1">IF(OFFSET('Raw Data'!BH34,((Info!$M$1-1)*84),0)="","NA",OFFSET('Raw Data'!BH34,((Info!$M$1-1)*84),0))</f>
        <v>NA</v>
      </c>
      <c r="BI34" t="str">
        <f ca="1">IF(OFFSET('Raw Data'!BI34,((Info!$M$1-1)*84),0)="","NA",OFFSET('Raw Data'!BI34,((Info!$M$1-1)*84),0))</f>
        <v>NA</v>
      </c>
      <c r="BJ34" t="str">
        <f ca="1">IF(OFFSET('Raw Data'!BJ34,((Info!$M$1-1)*84),0)="","NA",OFFSET('Raw Data'!BJ34,((Info!$M$1-1)*84),0))</f>
        <v>NA</v>
      </c>
      <c r="BK34" t="str">
        <f ca="1">IF(OFFSET('Raw Data'!BK34,((Info!$M$1-1)*84),0)="","NA",OFFSET('Raw Data'!BK34,((Info!$M$1-1)*84),0))</f>
        <v>NA</v>
      </c>
      <c r="BL34" t="str">
        <f ca="1">IF(OFFSET('Raw Data'!BL34,((Info!$M$1-1)*84),0)="","NA",OFFSET('Raw Data'!BL34,((Info!$M$1-1)*84),0))</f>
        <v>NA</v>
      </c>
      <c r="BM34" t="str">
        <f ca="1">IF(OFFSET('Raw Data'!BM34,((Info!$M$1-1)*84),0)="","NA",OFFSET('Raw Data'!BM34,((Info!$M$1-1)*84),0))</f>
        <v>NA</v>
      </c>
      <c r="BN34" t="str">
        <f ca="1">IF(OFFSET('Raw Data'!BN34,((Info!$M$1-1)*84),0)="","NA",OFFSET('Raw Data'!BN34,((Info!$M$1-1)*84),0))</f>
        <v>NA</v>
      </c>
      <c r="BO34" t="str">
        <f ca="1">IF(OFFSET('Raw Data'!BO34,((Info!$M$1-1)*84),0)="","NA",OFFSET('Raw Data'!BO34,((Info!$M$1-1)*84),0))</f>
        <v>NA</v>
      </c>
      <c r="BP34" t="str">
        <f ca="1">IF(OFFSET('Raw Data'!BP34,((Info!$M$1-1)*84),0)="","NA",OFFSET('Raw Data'!BP34,((Info!$M$1-1)*84),0))</f>
        <v>NA</v>
      </c>
      <c r="BQ34" t="str">
        <f ca="1">IF(OFFSET('Raw Data'!BQ34,((Info!$M$1-1)*84),0)="","NA",OFFSET('Raw Data'!BQ34,((Info!$M$1-1)*84),0))</f>
        <v>NA</v>
      </c>
      <c r="BR34" t="str">
        <f ca="1">IF(OFFSET('Raw Data'!BR34,((Info!$M$1-1)*84),0)="","NA",OFFSET('Raw Data'!BR34,((Info!$M$1-1)*84),0))</f>
        <v>NA</v>
      </c>
      <c r="BS34" t="str">
        <f ca="1">IF(OFFSET('Raw Data'!BS34,((Info!$M$1-1)*84),0)="","NA",OFFSET('Raw Data'!BS34,((Info!$M$1-1)*84),0))</f>
        <v>NA</v>
      </c>
      <c r="BT34" t="str">
        <f ca="1">IF(OFFSET('Raw Data'!BT34,((Info!$M$1-1)*84),0)="","NA",OFFSET('Raw Data'!BT34,((Info!$M$1-1)*84),0))</f>
        <v>NA</v>
      </c>
      <c r="BU34" t="str">
        <f ca="1">IF(OFFSET('Raw Data'!BU34,((Info!$M$1-1)*84),0)="","NA",OFFSET('Raw Data'!BU34,((Info!$M$1-1)*84),0))</f>
        <v>NA</v>
      </c>
      <c r="BV34" t="str">
        <f ca="1">IF(OFFSET('Raw Data'!BV34,((Info!$M$1-1)*84),0)="","NA",OFFSET('Raw Data'!BV34,((Info!$M$1-1)*84),0))</f>
        <v>NA</v>
      </c>
      <c r="BW34" t="str">
        <f ca="1">IF(OFFSET('Raw Data'!BW34,((Info!$M$1-1)*84),0)="","NA",OFFSET('Raw Data'!BW34,((Info!$M$1-1)*84),0))</f>
        <v>NA</v>
      </c>
      <c r="BX34" t="str">
        <f ca="1">IF(OFFSET('Raw Data'!BX34,((Info!$M$1-1)*84),0)="","NA",OFFSET('Raw Data'!BX34,((Info!$M$1-1)*84),0))</f>
        <v>NA</v>
      </c>
      <c r="BY34" t="str">
        <f ca="1">IF(OFFSET('Raw Data'!BY34,((Info!$M$1-1)*84),0)="","NA",OFFSET('Raw Data'!BY34,((Info!$M$1-1)*84),0))</f>
        <v>NA</v>
      </c>
      <c r="BZ34" t="str">
        <f ca="1">IF(OFFSET('Raw Data'!BZ34,((Info!$M$1-1)*84),0)="","NA",OFFSET('Raw Data'!BZ34,((Info!$M$1-1)*84),0))</f>
        <v>NA</v>
      </c>
      <c r="CA34" t="str">
        <f ca="1">IF(OFFSET('Raw Data'!CA34,((Info!$M$1-1)*84),0)="","NA",OFFSET('Raw Data'!CA34,((Info!$M$1-1)*84),0))</f>
        <v>NA</v>
      </c>
      <c r="CB34" t="str">
        <f ca="1">IF(OFFSET('Raw Data'!CB34,((Info!$M$1-1)*84),0)="","NA",OFFSET('Raw Data'!CB34,((Info!$M$1-1)*84),0))</f>
        <v>NA</v>
      </c>
      <c r="CC34" t="str">
        <f ca="1">IF(OFFSET('Raw Data'!CC34,((Info!$M$1-1)*84),0)="","NA",OFFSET('Raw Data'!CC34,((Info!$M$1-1)*84),0))</f>
        <v>NA</v>
      </c>
      <c r="CD34" t="str">
        <f ca="1">IF(OFFSET('Raw Data'!CD34,((Info!$M$1-1)*84),0)="","NA",OFFSET('Raw Data'!CD34,((Info!$M$1-1)*84),0))</f>
        <v>NA</v>
      </c>
      <c r="CE34" t="str">
        <f ca="1">IF(OFFSET('Raw Data'!CE34,((Info!$M$1-1)*84),0)="","NA",OFFSET('Raw Data'!CE34,((Info!$M$1-1)*84),0))</f>
        <v>NA</v>
      </c>
      <c r="CF34" t="str">
        <f ca="1">IF(OFFSET('Raw Data'!CF34,((Info!$M$1-1)*84),0)="","NA",OFFSET('Raw Data'!CF34,((Info!$M$1-1)*84),0))</f>
        <v>NA</v>
      </c>
      <c r="CG34" t="str">
        <f ca="1">IF(OFFSET('Raw Data'!CG34,((Info!$M$1-1)*84),0)="","NA",OFFSET('Raw Data'!CG34,((Info!$M$1-1)*84),0))</f>
        <v>NA</v>
      </c>
      <c r="CH34" t="str">
        <f ca="1">IF(OFFSET('Raw Data'!CH34,((Info!$M$1-1)*84),0)="","NA",OFFSET('Raw Data'!CH34,((Info!$M$1-1)*84),0))</f>
        <v>NA</v>
      </c>
      <c r="CI34" t="str">
        <f ca="1">IF(OFFSET('Raw Data'!CI34,((Info!$M$1-1)*84),0)="","NA",OFFSET('Raw Data'!CI34,((Info!$M$1-1)*84),0))</f>
        <v>NA</v>
      </c>
      <c r="CJ34" t="str">
        <f ca="1">IF(OFFSET('Raw Data'!CJ34,((Info!$M$1-1)*84),0)="","NA",OFFSET('Raw Data'!CJ34,((Info!$M$1-1)*84),0))</f>
        <v>NA</v>
      </c>
      <c r="CK34" t="str">
        <f ca="1">IF(OFFSET('Raw Data'!CK34,((Info!$M$1-1)*84),0)="","NA",OFFSET('Raw Data'!CK34,((Info!$M$1-1)*84),0))</f>
        <v>NA</v>
      </c>
      <c r="CL34" t="str">
        <f ca="1">IF(OFFSET('Raw Data'!CL34,((Info!$M$1-1)*84),0)="","NA",OFFSET('Raw Data'!CL34,((Info!$M$1-1)*84),0))</f>
        <v>NA</v>
      </c>
      <c r="CM34" t="str">
        <f ca="1">IF(OFFSET('Raw Data'!CM34,((Info!$M$1-1)*84),0)="","NA",OFFSET('Raw Data'!CM34,((Info!$M$1-1)*84),0))</f>
        <v>NA</v>
      </c>
      <c r="CN34" t="str">
        <f ca="1">IF(OFFSET('Raw Data'!CN34,((Info!$M$1-1)*84),0)="","NA",OFFSET('Raw Data'!CN34,((Info!$M$1-1)*84),0))</f>
        <v>NA</v>
      </c>
      <c r="CO34" t="str">
        <f ca="1">IF(OFFSET('Raw Data'!CO34,((Info!$M$1-1)*84),0)="","NA",OFFSET('Raw Data'!CO34,((Info!$M$1-1)*84),0))</f>
        <v>NA</v>
      </c>
      <c r="CP34" t="str">
        <f ca="1">IF(OFFSET('Raw Data'!CP34,((Info!$M$1-1)*84),0)="","NA",OFFSET('Raw Data'!CP34,((Info!$M$1-1)*84),0))</f>
        <v>NA</v>
      </c>
      <c r="CQ34" t="str">
        <f ca="1">IF(OFFSET('Raw Data'!CQ34,((Info!$M$1-1)*84),0)="","NA",OFFSET('Raw Data'!CQ34,((Info!$M$1-1)*84),0))</f>
        <v>NA</v>
      </c>
      <c r="CR34" t="str">
        <f ca="1">IF(OFFSET('Raw Data'!CR34,((Info!$M$1-1)*84),0)="","NA",OFFSET('Raw Data'!CR34,((Info!$M$1-1)*84),0))</f>
        <v>NA</v>
      </c>
      <c r="CS34" t="str">
        <f ca="1">IF(OFFSET('Raw Data'!CS34,((Info!$M$1-1)*84),0)="","NA",OFFSET('Raw Data'!CS34,((Info!$M$1-1)*84),0))</f>
        <v>NA</v>
      </c>
      <c r="CT34" t="str">
        <f ca="1">IF(OFFSET('Raw Data'!CT34,((Info!$M$1-1)*84),0)="","NA",OFFSET('Raw Data'!CT34,((Info!$M$1-1)*84),0))</f>
        <v>NA</v>
      </c>
      <c r="CU34" t="str">
        <f ca="1">IF(OFFSET('Raw Data'!CU34,((Info!$M$1-1)*84),0)="","NA",OFFSET('Raw Data'!CU34,((Info!$M$1-1)*84),0))</f>
        <v>NA</v>
      </c>
      <c r="CV34" t="str">
        <f ca="1">IF(OFFSET('Raw Data'!CV34,((Info!$M$1-1)*84),0)="","NA",OFFSET('Raw Data'!CV34,((Info!$M$1-1)*84),0))</f>
        <v>NA</v>
      </c>
      <c r="CW34" t="str">
        <f ca="1">IF(OFFSET('Raw Data'!CW34,((Info!$M$1-1)*84),0)="","NA",OFFSET('Raw Data'!CW34,((Info!$M$1-1)*84),0))</f>
        <v>NA</v>
      </c>
      <c r="CX34" t="str">
        <f ca="1">IF(OFFSET('Raw Data'!CX34,((Info!$M$1-1)*84),0)="","NA",OFFSET('Raw Data'!CX34,((Info!$M$1-1)*84),0))</f>
        <v>NA</v>
      </c>
      <c r="CY34" t="str">
        <f ca="1">IF(OFFSET('Raw Data'!CY34,((Info!$M$1-1)*84),0)="","NA",OFFSET('Raw Data'!CY34,((Info!$M$1-1)*84),0))</f>
        <v>NA</v>
      </c>
      <c r="CZ34" t="str">
        <f ca="1">IF(OFFSET('Raw Data'!CZ34,((Info!$M$1-1)*84),0)="","NA",OFFSET('Raw Data'!CZ34,((Info!$M$1-1)*84),0))</f>
        <v>NA</v>
      </c>
      <c r="DA34" t="str">
        <f ca="1">IF(OFFSET('Raw Data'!DA34,((Info!$M$1-1)*84),0)="","NA",OFFSET('Raw Data'!DA34,((Info!$M$1-1)*84),0))</f>
        <v>NA</v>
      </c>
      <c r="DB34" t="str">
        <f ca="1">IF(OFFSET('Raw Data'!DB34,((Info!$M$1-1)*84),0)="","NA",OFFSET('Raw Data'!DB34,((Info!$M$1-1)*84),0))</f>
        <v>NA</v>
      </c>
      <c r="DC34" t="str">
        <f ca="1">IF(OFFSET('Raw Data'!DC34,((Info!$M$1-1)*84),0)="","NA",OFFSET('Raw Data'!DC34,((Info!$M$1-1)*84),0))</f>
        <v>NA</v>
      </c>
      <c r="DD34" t="str">
        <f ca="1">IF(OFFSET('Raw Data'!DD34,((Info!$M$1-1)*84),0)="","NA",OFFSET('Raw Data'!DD34,((Info!$M$1-1)*84),0))</f>
        <v>NA</v>
      </c>
      <c r="DE34" t="str">
        <f ca="1">IF(OFFSET('Raw Data'!DE34,((Info!$M$1-1)*84),0)="","NA",OFFSET('Raw Data'!DE34,((Info!$M$1-1)*84),0))</f>
        <v>NA</v>
      </c>
      <c r="DF34" t="str">
        <f ca="1">IF(OFFSET('Raw Data'!DF34,((Info!$M$1-1)*84),0)="","NA",OFFSET('Raw Data'!DF34,((Info!$M$1-1)*84),0))</f>
        <v>NA</v>
      </c>
      <c r="DG34" t="str">
        <f ca="1">IF(OFFSET('Raw Data'!DG34,((Info!$M$1-1)*84),0)="","NA",OFFSET('Raw Data'!DG34,((Info!$M$1-1)*84),0))</f>
        <v>NA</v>
      </c>
      <c r="DH34" t="str">
        <f ca="1">IF(OFFSET('Raw Data'!DH34,((Info!$M$1-1)*84),0)="","NA",OFFSET('Raw Data'!DH34,((Info!$M$1-1)*84),0))</f>
        <v>NA</v>
      </c>
      <c r="DI34" t="str">
        <f ca="1">IF(OFFSET('Raw Data'!DI34,((Info!$M$1-1)*84),0)="","NA",OFFSET('Raw Data'!DI34,((Info!$M$1-1)*84),0))</f>
        <v>NA</v>
      </c>
      <c r="DJ34" t="str">
        <f ca="1">IF(OFFSET('Raw Data'!DJ34,((Info!$M$1-1)*84),0)="","NA",OFFSET('Raw Data'!DJ34,((Info!$M$1-1)*84),0))</f>
        <v>NA</v>
      </c>
      <c r="DK34" t="str">
        <f ca="1">IF(OFFSET('Raw Data'!DK34,((Info!$M$1-1)*84),0)="","NA",OFFSET('Raw Data'!DK34,((Info!$M$1-1)*84),0))</f>
        <v>NA</v>
      </c>
      <c r="DL34" t="str">
        <f ca="1">IF(OFFSET('Raw Data'!DL34,((Info!$M$1-1)*84),0)="","NA",OFFSET('Raw Data'!DL34,((Info!$M$1-1)*84),0))</f>
        <v>NA</v>
      </c>
      <c r="DM34" t="str">
        <f ca="1">IF(OFFSET('Raw Data'!DM34,((Info!$M$1-1)*84),0)="","NA",OFFSET('Raw Data'!DM34,((Info!$M$1-1)*84),0))</f>
        <v>NA</v>
      </c>
      <c r="DN34" t="str">
        <f ca="1">IF(OFFSET('Raw Data'!DN34,((Info!$M$1-1)*84),0)="","NA",OFFSET('Raw Data'!DN34,((Info!$M$1-1)*84),0))</f>
        <v>NA</v>
      </c>
      <c r="DO34" t="str">
        <f ca="1">IF(OFFSET('Raw Data'!DO34,((Info!$M$1-1)*84),0)="","NA",OFFSET('Raw Data'!DO34,((Info!$M$1-1)*84),0))</f>
        <v>NA</v>
      </c>
      <c r="DP34" t="str">
        <f ca="1">IF(OFFSET('Raw Data'!DP34,((Info!$M$1-1)*84),0)="","NA",OFFSET('Raw Data'!DP34,((Info!$M$1-1)*84),0))</f>
        <v>NA</v>
      </c>
      <c r="DQ34" t="str">
        <f ca="1">IF(OFFSET('Raw Data'!DQ34,((Info!$M$1-1)*84),0)="","NA",OFFSET('Raw Data'!DQ34,((Info!$M$1-1)*84),0))</f>
        <v>NA</v>
      </c>
      <c r="DR34" t="str">
        <f ca="1">IF(OFFSET('Raw Data'!DR34,((Info!$M$1-1)*84),0)="","NA",OFFSET('Raw Data'!DR34,((Info!$M$1-1)*84),0))</f>
        <v>NA</v>
      </c>
      <c r="DS34" t="str">
        <f ca="1">IF(OFFSET('Raw Data'!DS34,((Info!$M$1-1)*84),0)="","NA",OFFSET('Raw Data'!DS34,((Info!$M$1-1)*84),0))</f>
        <v>NA</v>
      </c>
      <c r="DT34" t="str">
        <f ca="1">IF(OFFSET('Raw Data'!DT34,((Info!$M$1-1)*84),0)="","NA",OFFSET('Raw Data'!DT34,((Info!$M$1-1)*84),0))</f>
        <v>NA</v>
      </c>
      <c r="DU34" t="str">
        <f ca="1">IF(OFFSET('Raw Data'!DU34,((Info!$M$1-1)*84),0)="","NA",OFFSET('Raw Data'!DU34,((Info!$M$1-1)*84),0))</f>
        <v>NA</v>
      </c>
      <c r="DV34" t="str">
        <f ca="1">IF(OFFSET('Raw Data'!DV34,((Info!$M$1-1)*84),0)="","NA",OFFSET('Raw Data'!DV34,((Info!$M$1-1)*84),0))</f>
        <v>NA</v>
      </c>
      <c r="DW34" t="str">
        <f ca="1">IF(OFFSET('Raw Data'!DW34,((Info!$M$1-1)*84),0)="","NA",OFFSET('Raw Data'!DW34,((Info!$M$1-1)*84),0))</f>
        <v>NA</v>
      </c>
      <c r="DX34" t="str">
        <f ca="1">IF(OFFSET('Raw Data'!DX34,((Info!$M$1-1)*84),0)="","NA",OFFSET('Raw Data'!DX34,((Info!$M$1-1)*84),0))</f>
        <v>NA</v>
      </c>
      <c r="DY34" t="str">
        <f ca="1">IF(OFFSET('Raw Data'!DY34,((Info!$M$1-1)*84),0)="","NA",OFFSET('Raw Data'!DY34,((Info!$M$1-1)*84),0))</f>
        <v>NA</v>
      </c>
      <c r="DZ34" t="str">
        <f ca="1">IF(OFFSET('Raw Data'!DZ34,((Info!$M$1-1)*84),0)="","NA",OFFSET('Raw Data'!DZ34,((Info!$M$1-1)*84),0))</f>
        <v>NA</v>
      </c>
      <c r="EA34" t="str">
        <f ca="1">IF(OFFSET('Raw Data'!EA34,((Info!$M$1-1)*84),0)="","NA",OFFSET('Raw Data'!EA34,((Info!$M$1-1)*84),0))</f>
        <v>NA</v>
      </c>
      <c r="EB34" t="str">
        <f ca="1">IF(OFFSET('Raw Data'!EB34,((Info!$M$1-1)*84),0)="","NA",OFFSET('Raw Data'!EB34,((Info!$M$1-1)*84),0))</f>
        <v>NA</v>
      </c>
      <c r="EC34" t="str">
        <f ca="1">IF(OFFSET('Raw Data'!EC34,((Info!$M$1-1)*84),0)="","NA",OFFSET('Raw Data'!EC34,((Info!$M$1-1)*84),0))</f>
        <v>NA</v>
      </c>
      <c r="ED34" t="str">
        <f ca="1">IF(OFFSET('Raw Data'!ED34,((Info!$M$1-1)*84),0)="","NA",OFFSET('Raw Data'!ED34,((Info!$M$1-1)*84),0))</f>
        <v>NA</v>
      </c>
      <c r="EE34" t="str">
        <f ca="1">IF(OFFSET('Raw Data'!EE34,((Info!$M$1-1)*84),0)="","NA",OFFSET('Raw Data'!EE34,((Info!$M$1-1)*84),0))</f>
        <v>NA</v>
      </c>
      <c r="EF34" t="str">
        <f ca="1">IF(OFFSET('Raw Data'!EF34,((Info!$M$1-1)*84),0)="","NA",OFFSET('Raw Data'!EF34,((Info!$M$1-1)*84),0))</f>
        <v>NA</v>
      </c>
      <c r="EG34" t="str">
        <f ca="1">IF(OFFSET('Raw Data'!EG34,((Info!$M$1-1)*84),0)="","NA",OFFSET('Raw Data'!EG34,((Info!$M$1-1)*84),0))</f>
        <v>NA</v>
      </c>
      <c r="EH34" t="str">
        <f ca="1">IF(OFFSET('Raw Data'!EH34,((Info!$M$1-1)*84),0)="","NA",OFFSET('Raw Data'!EH34,((Info!$M$1-1)*84),0))</f>
        <v>NA</v>
      </c>
      <c r="EI34" t="str">
        <f ca="1">IF(OFFSET('Raw Data'!EI34,((Info!$M$1-1)*84),0)="","NA",OFFSET('Raw Data'!EI34,((Info!$M$1-1)*84),0))</f>
        <v>NA</v>
      </c>
      <c r="EJ34" t="str">
        <f ca="1">IF(OFFSET('Raw Data'!EJ34,((Info!$M$1-1)*84),0)="","NA",OFFSET('Raw Data'!EJ34,((Info!$M$1-1)*84),0))</f>
        <v>NA</v>
      </c>
      <c r="EK34" t="str">
        <f ca="1">IF(OFFSET('Raw Data'!EK34,((Info!$M$1-1)*84),0)="","NA",OFFSET('Raw Data'!EK34,((Info!$M$1-1)*84),0))</f>
        <v>NA</v>
      </c>
      <c r="EL34" t="str">
        <f ca="1">IF(OFFSET('Raw Data'!EL34,((Info!$M$1-1)*84),0)="","NA",OFFSET('Raw Data'!EL34,((Info!$M$1-1)*84),0))</f>
        <v>NA</v>
      </c>
      <c r="EM34" t="str">
        <f ca="1">IF(OFFSET('Raw Data'!EM34,((Info!$M$1-1)*84),0)="","NA",OFFSET('Raw Data'!EM34,((Info!$M$1-1)*84),0))</f>
        <v>NA</v>
      </c>
      <c r="EN34" t="str">
        <f ca="1">IF(OFFSET('Raw Data'!EN34,((Info!$M$1-1)*84),0)="","NA",OFFSET('Raw Data'!EN34,((Info!$M$1-1)*84),0))</f>
        <v>NA</v>
      </c>
      <c r="EO34" t="str">
        <f ca="1">IF(OFFSET('Raw Data'!EO34,((Info!$M$1-1)*84),0)="","NA",OFFSET('Raw Data'!EO34,((Info!$M$1-1)*84),0))</f>
        <v>NA</v>
      </c>
      <c r="EP34" t="str">
        <f ca="1">IF(OFFSET('Raw Data'!EP34,((Info!$M$1-1)*84),0)="","NA",OFFSET('Raw Data'!EP34,((Info!$M$1-1)*84),0))</f>
        <v>NA</v>
      </c>
      <c r="EQ34" t="str">
        <f ca="1">IF(OFFSET('Raw Data'!EQ34,((Info!$M$1-1)*84),0)="","NA",OFFSET('Raw Data'!EQ34,((Info!$M$1-1)*84),0))</f>
        <v>NA</v>
      </c>
      <c r="ER34" t="str">
        <f ca="1">IF(OFFSET('Raw Data'!ER34,((Info!$M$1-1)*84),0)="","NA",OFFSET('Raw Data'!ER34,((Info!$M$1-1)*84),0))</f>
        <v>NA</v>
      </c>
      <c r="ES34" t="str">
        <f ca="1">IF(OFFSET('Raw Data'!ES34,((Info!$M$1-1)*84),0)="","NA",OFFSET('Raw Data'!ES34,((Info!$M$1-1)*84),0))</f>
        <v>NA</v>
      </c>
      <c r="ET34" t="str">
        <f ca="1">IF(OFFSET('Raw Data'!ET34,((Info!$M$1-1)*84),0)="","NA",OFFSET('Raw Data'!ET34,((Info!$M$1-1)*84),0))</f>
        <v>NA</v>
      </c>
      <c r="EU34" t="str">
        <f ca="1">IF(OFFSET('Raw Data'!EU34,((Info!$M$1-1)*84),0)="","NA",OFFSET('Raw Data'!EU34,((Info!$M$1-1)*84),0))</f>
        <v>NA</v>
      </c>
      <c r="EV34" t="str">
        <f ca="1">IF(OFFSET('Raw Data'!EV34,((Info!$M$1-1)*84),0)="","NA",OFFSET('Raw Data'!EV34,((Info!$M$1-1)*84),0))</f>
        <v>NA</v>
      </c>
      <c r="EW34" t="str">
        <f ca="1">IF(OFFSET('Raw Data'!EW34,((Info!$M$1-1)*84),0)="","NA",OFFSET('Raw Data'!EW34,((Info!$M$1-1)*84),0))</f>
        <v>NA</v>
      </c>
      <c r="EX34" t="str">
        <f ca="1">IF(OFFSET('Raw Data'!EX34,((Info!$M$1-1)*84),0)="","NA",OFFSET('Raw Data'!EX34,((Info!$M$1-1)*84),0))</f>
        <v>NA</v>
      </c>
      <c r="EY34" t="str">
        <f ca="1">IF(OFFSET('Raw Data'!EY34,((Info!$M$1-1)*84),0)="","NA",OFFSET('Raw Data'!EY34,((Info!$M$1-1)*84),0))</f>
        <v>NA</v>
      </c>
      <c r="EZ34" t="str">
        <f ca="1">IF(OFFSET('Raw Data'!EZ34,((Info!$M$1-1)*84),0)="","NA",OFFSET('Raw Data'!EZ34,((Info!$M$1-1)*84),0))</f>
        <v>NA</v>
      </c>
      <c r="FA34" t="str">
        <f ca="1">IF(OFFSET('Raw Data'!FA34,((Info!$M$1-1)*84),0)="","NA",OFFSET('Raw Data'!FA34,((Info!$M$1-1)*84),0))</f>
        <v>NA</v>
      </c>
      <c r="FB34" t="str">
        <f ca="1">IF(OFFSET('Raw Data'!FB34,((Info!$M$1-1)*84),0)="","NA",OFFSET('Raw Data'!FB34,((Info!$M$1-1)*84),0))</f>
        <v>NA</v>
      </c>
      <c r="FC34" t="str">
        <f ca="1">IF(OFFSET('Raw Data'!FC34,((Info!$M$1-1)*84),0)="","NA",OFFSET('Raw Data'!FC34,((Info!$M$1-1)*84),0))</f>
        <v>NA</v>
      </c>
      <c r="FD34" t="str">
        <f ca="1">IF(OFFSET('Raw Data'!FD34,((Info!$M$1-1)*84),0)="","NA",OFFSET('Raw Data'!FD34,((Info!$M$1-1)*84),0))</f>
        <v>NA</v>
      </c>
      <c r="FE34" t="str">
        <f ca="1">IF(OFFSET('Raw Data'!FE34,((Info!$M$1-1)*84),0)="","NA",OFFSET('Raw Data'!FE34,((Info!$M$1-1)*84),0))</f>
        <v>NA</v>
      </c>
      <c r="FF34" t="str">
        <f ca="1">IF(OFFSET('Raw Data'!FF34,((Info!$M$1-1)*84),0)="","NA",OFFSET('Raw Data'!FF34,((Info!$M$1-1)*84),0))</f>
        <v>NA</v>
      </c>
      <c r="FG34" t="str">
        <f ca="1">IF(OFFSET('Raw Data'!FG34,((Info!$M$1-1)*84),0)="","NA",OFFSET('Raw Data'!FG34,((Info!$M$1-1)*84),0))</f>
        <v>NA</v>
      </c>
      <c r="FH34" t="str">
        <f ca="1">IF(OFFSET('Raw Data'!FH34,((Info!$M$1-1)*84),0)="","NA",OFFSET('Raw Data'!FH34,((Info!$M$1-1)*84),0))</f>
        <v>NA</v>
      </c>
      <c r="FI34" t="str">
        <f ca="1">IF(OFFSET('Raw Data'!FI34,((Info!$M$1-1)*84),0)="","NA",OFFSET('Raw Data'!FI34,((Info!$M$1-1)*84),0))</f>
        <v>NA</v>
      </c>
      <c r="FJ34" t="str">
        <f ca="1">IF(OFFSET('Raw Data'!FJ34,((Info!$M$1-1)*84),0)="","NA",OFFSET('Raw Data'!FJ34,((Info!$M$1-1)*84),0))</f>
        <v>NA</v>
      </c>
      <c r="FK34" t="str">
        <f ca="1">IF(OFFSET('Raw Data'!FK34,((Info!$M$1-1)*84),0)="","NA",OFFSET('Raw Data'!FK34,((Info!$M$1-1)*84),0))</f>
        <v>NA</v>
      </c>
      <c r="FL34" t="str">
        <f ca="1">IF(OFFSET('Raw Data'!FL34,((Info!$M$1-1)*84),0)="","NA",OFFSET('Raw Data'!FL34,((Info!$M$1-1)*84),0))</f>
        <v>NA</v>
      </c>
      <c r="FM34" t="str">
        <f ca="1">IF(OFFSET('Raw Data'!FM34,((Info!$M$1-1)*84),0)="","NA",OFFSET('Raw Data'!FM34,((Info!$M$1-1)*84),0))</f>
        <v>NA</v>
      </c>
      <c r="FN34" t="str">
        <f ca="1">IF(OFFSET('Raw Data'!FN34,((Info!$M$1-1)*84),0)="","NA",OFFSET('Raw Data'!FN34,((Info!$M$1-1)*84),0))</f>
        <v>NA</v>
      </c>
      <c r="FO34" t="str">
        <f ca="1">IF(OFFSET('Raw Data'!FO34,((Info!$M$1-1)*84),0)="","NA",OFFSET('Raw Data'!FO34,((Info!$M$1-1)*84),0))</f>
        <v>NA</v>
      </c>
      <c r="FP34" t="str">
        <f ca="1">IF(OFFSET('Raw Data'!FP34,((Info!$M$1-1)*84),0)="","NA",OFFSET('Raw Data'!FP34,((Info!$M$1-1)*84),0))</f>
        <v>NA</v>
      </c>
      <c r="FQ34" t="str">
        <f ca="1">IF(OFFSET('Raw Data'!FQ34,((Info!$M$1-1)*84),0)="","NA",OFFSET('Raw Data'!FQ34,((Info!$M$1-1)*84),0))</f>
        <v>NA</v>
      </c>
      <c r="FR34" t="str">
        <f ca="1">IF(OFFSET('Raw Data'!FR34,((Info!$M$1-1)*84),0)="","NA",OFFSET('Raw Data'!FR34,((Info!$M$1-1)*84),0))</f>
        <v>NA</v>
      </c>
      <c r="FS34" t="str">
        <f ca="1">IF(OFFSET('Raw Data'!FS34,((Info!$M$1-1)*84),0)="","NA",OFFSET('Raw Data'!FS34,((Info!$M$1-1)*84),0))</f>
        <v>NA</v>
      </c>
      <c r="FT34" t="str">
        <f ca="1">IF(OFFSET('Raw Data'!FT34,((Info!$M$1-1)*84),0)="","NA",OFFSET('Raw Data'!FT34,((Info!$M$1-1)*84),0))</f>
        <v>NA</v>
      </c>
      <c r="FU34" t="str">
        <f ca="1">IF(OFFSET('Raw Data'!FU34,((Info!$M$1-1)*84),0)="","NA",OFFSET('Raw Data'!FU34,((Info!$M$1-1)*84),0))</f>
        <v>NA</v>
      </c>
      <c r="FV34" t="str">
        <f ca="1">IF(OFFSET('Raw Data'!FV34,((Info!$M$1-1)*84),0)="","NA",OFFSET('Raw Data'!FV34,((Info!$M$1-1)*84),0))</f>
        <v>NA</v>
      </c>
      <c r="FW34" t="str">
        <f ca="1">IF(OFFSET('Raw Data'!FW34,((Info!$M$1-1)*84),0)="","NA",OFFSET('Raw Data'!FW34,((Info!$M$1-1)*84),0))</f>
        <v>NA</v>
      </c>
      <c r="FX34" t="str">
        <f ca="1">IF(OFFSET('Raw Data'!FX34,((Info!$M$1-1)*84),0)="","NA",OFFSET('Raw Data'!FX34,((Info!$M$1-1)*84),0))</f>
        <v>NA</v>
      </c>
      <c r="FY34" t="str">
        <f ca="1">IF(OFFSET('Raw Data'!FY34,((Info!$M$1-1)*84),0)="","NA",OFFSET('Raw Data'!FY34,((Info!$M$1-1)*84),0))</f>
        <v>NA</v>
      </c>
      <c r="FZ34" t="str">
        <f ca="1">IF(OFFSET('Raw Data'!FZ34,((Info!$M$1-1)*84),0)="","NA",OFFSET('Raw Data'!FZ34,((Info!$M$1-1)*84),0))</f>
        <v>NA</v>
      </c>
      <c r="GA34" t="str">
        <f ca="1">IF(OFFSET('Raw Data'!GA34,((Info!$M$1-1)*84),0)="","NA",OFFSET('Raw Data'!GA34,((Info!$M$1-1)*84),0))</f>
        <v>NA</v>
      </c>
      <c r="GB34" t="str">
        <f ca="1">IF(OFFSET('Raw Data'!GB34,((Info!$M$1-1)*84),0)="","NA",OFFSET('Raw Data'!GB34,((Info!$M$1-1)*84),0))</f>
        <v>NA</v>
      </c>
      <c r="GC34" t="str">
        <f ca="1">IF(OFFSET('Raw Data'!GC34,((Info!$M$1-1)*84),0)="","NA",OFFSET('Raw Data'!GC34,((Info!$M$1-1)*84),0))</f>
        <v>NA</v>
      </c>
      <c r="GD34" t="str">
        <f ca="1">IF(OFFSET('Raw Data'!GD34,((Info!$M$1-1)*84),0)="","NA",OFFSET('Raw Data'!GD34,((Info!$M$1-1)*84),0))</f>
        <v>NA</v>
      </c>
      <c r="GE34" t="str">
        <f ca="1">IF(OFFSET('Raw Data'!GE34,((Info!$M$1-1)*84),0)="","NA",OFFSET('Raw Data'!GE34,((Info!$M$1-1)*84),0))</f>
        <v>NA</v>
      </c>
      <c r="GF34" t="str">
        <f ca="1">IF(OFFSET('Raw Data'!GF34,((Info!$M$1-1)*84),0)="","NA",OFFSET('Raw Data'!GF34,((Info!$M$1-1)*84),0))</f>
        <v>NA</v>
      </c>
      <c r="GG34" t="str">
        <f ca="1">IF(OFFSET('Raw Data'!GG34,((Info!$M$1-1)*84),0)="","NA",OFFSET('Raw Data'!GG34,((Info!$M$1-1)*84),0))</f>
        <v>NA</v>
      </c>
      <c r="GH34" t="str">
        <f ca="1">IF(OFFSET('Raw Data'!GH34,((Info!$M$1-1)*84),0)="","NA",OFFSET('Raw Data'!GH34,((Info!$M$1-1)*84),0))</f>
        <v>NA</v>
      </c>
      <c r="GI34" t="str">
        <f ca="1">IF(OFFSET('Raw Data'!GI34,((Info!$M$1-1)*84),0)="","NA",OFFSET('Raw Data'!GI34,((Info!$M$1-1)*84),0))</f>
        <v>NA</v>
      </c>
      <c r="GJ34" t="str">
        <f ca="1">IF(OFFSET('Raw Data'!GJ34,((Info!$M$1-1)*84),0)="","NA",OFFSET('Raw Data'!GJ34,((Info!$M$1-1)*84),0))</f>
        <v>NA</v>
      </c>
      <c r="GK34" t="str">
        <f ca="1">IF(OFFSET('Raw Data'!GK34,((Info!$M$1-1)*84),0)="","NA",OFFSET('Raw Data'!GK34,((Info!$M$1-1)*84),0))</f>
        <v>NA</v>
      </c>
    </row>
    <row r="35" spans="1:206">
      <c r="A35" t="str">
        <f ca="1">OFFSET('Raw Data'!A35,((Info!$M$1-1)*84),0)</f>
        <v>Incrm Dol, Prc Redn Only</v>
      </c>
      <c r="B35" t="str">
        <f ca="1">IF(OFFSET('Raw Data'!B35,((Info!$M$1-1)*84),0)="","NA",OFFSET('Raw Data'!B35,((Info!$M$1-1)*84),0))</f>
        <v>NA</v>
      </c>
      <c r="C35" t="str">
        <f ca="1">IF(OFFSET('Raw Data'!C35,((Info!$M$1-1)*84),0)="","NA",OFFSET('Raw Data'!C35,((Info!$M$1-1)*84),0))</f>
        <v>NA</v>
      </c>
      <c r="D35" t="str">
        <f ca="1">IF(OFFSET('Raw Data'!D35,((Info!$M$1-1)*84),0)="","NA",OFFSET('Raw Data'!D35,((Info!$M$1-1)*84),0))</f>
        <v>NA</v>
      </c>
      <c r="E35" t="str">
        <f ca="1">IF(OFFSET('Raw Data'!E35,((Info!$M$1-1)*84),0)="","NA",OFFSET('Raw Data'!E35,((Info!$M$1-1)*84),0))</f>
        <v>NA</v>
      </c>
      <c r="F35" t="str">
        <f ca="1">IF(OFFSET('Raw Data'!F35,((Info!$M$1-1)*84),0)="","NA",OFFSET('Raw Data'!F35,((Info!$M$1-1)*84),0))</f>
        <v>NA</v>
      </c>
      <c r="G35" t="str">
        <f ca="1">IF(OFFSET('Raw Data'!G35,((Info!$M$1-1)*84),0)="","NA",OFFSET('Raw Data'!G35,((Info!$M$1-1)*84),0))</f>
        <v>NA</v>
      </c>
      <c r="H35" t="str">
        <f ca="1">IF(OFFSET('Raw Data'!H35,((Info!$M$1-1)*84),0)="","NA",OFFSET('Raw Data'!H35,((Info!$M$1-1)*84),0))</f>
        <v>NA</v>
      </c>
      <c r="I35" t="str">
        <f ca="1">IF(OFFSET('Raw Data'!I35,((Info!$M$1-1)*84),0)="","NA",OFFSET('Raw Data'!I35,((Info!$M$1-1)*84),0))</f>
        <v>NA</v>
      </c>
      <c r="J35" t="str">
        <f ca="1">IF(OFFSET('Raw Data'!J35,((Info!$M$1-1)*84),0)="","NA",OFFSET('Raw Data'!J35,((Info!$M$1-1)*84),0))</f>
        <v>NA</v>
      </c>
      <c r="K35" t="str">
        <f ca="1">IF(OFFSET('Raw Data'!K35,((Info!$M$1-1)*84),0)="","NA",OFFSET('Raw Data'!K35,((Info!$M$1-1)*84),0))</f>
        <v>NA</v>
      </c>
      <c r="L35" t="str">
        <f ca="1">IF(OFFSET('Raw Data'!L35,((Info!$M$1-1)*84),0)="","NA",OFFSET('Raw Data'!L35,((Info!$M$1-1)*84),0))</f>
        <v>NA</v>
      </c>
      <c r="M35" t="str">
        <f ca="1">IF(OFFSET('Raw Data'!M35,((Info!$M$1-1)*84),0)="","NA",OFFSET('Raw Data'!M35,((Info!$M$1-1)*84),0))</f>
        <v>NA</v>
      </c>
      <c r="N35" t="str">
        <f ca="1">IF(OFFSET('Raw Data'!N35,((Info!$M$1-1)*84),0)="","NA",OFFSET('Raw Data'!N35,((Info!$M$1-1)*84),0))</f>
        <v>NA</v>
      </c>
      <c r="O35" t="str">
        <f ca="1">IF(OFFSET('Raw Data'!O35,((Info!$M$1-1)*84),0)="","NA",OFFSET('Raw Data'!O35,((Info!$M$1-1)*84),0))</f>
        <v>NA</v>
      </c>
      <c r="P35" t="str">
        <f ca="1">IF(OFFSET('Raw Data'!P35,((Info!$M$1-1)*84),0)="","NA",OFFSET('Raw Data'!P35,((Info!$M$1-1)*84),0))</f>
        <v>NA</v>
      </c>
      <c r="Q35" t="str">
        <f ca="1">IF(OFFSET('Raw Data'!Q35,((Info!$M$1-1)*84),0)="","NA",OFFSET('Raw Data'!Q35,((Info!$M$1-1)*84),0))</f>
        <v>NA</v>
      </c>
      <c r="R35" t="str">
        <f ca="1">IF(OFFSET('Raw Data'!R35,((Info!$M$1-1)*84),0)="","NA",OFFSET('Raw Data'!R35,((Info!$M$1-1)*84),0))</f>
        <v>NA</v>
      </c>
      <c r="S35" t="str">
        <f ca="1">IF(OFFSET('Raw Data'!S35,((Info!$M$1-1)*84),0)="","NA",OFFSET('Raw Data'!S35,((Info!$M$1-1)*84),0))</f>
        <v>NA</v>
      </c>
      <c r="T35" t="str">
        <f ca="1">IF(OFFSET('Raw Data'!T35,((Info!$M$1-1)*84),0)="","NA",OFFSET('Raw Data'!T35,((Info!$M$1-1)*84),0))</f>
        <v>NA</v>
      </c>
      <c r="U35" t="str">
        <f ca="1">IF(OFFSET('Raw Data'!U35,((Info!$M$1-1)*84),0)="","NA",OFFSET('Raw Data'!U35,((Info!$M$1-1)*84),0))</f>
        <v>NA</v>
      </c>
      <c r="V35" t="str">
        <f ca="1">IF(OFFSET('Raw Data'!V35,((Info!$M$1-1)*84),0)="","NA",OFFSET('Raw Data'!V35,((Info!$M$1-1)*84),0))</f>
        <v>NA</v>
      </c>
      <c r="W35" t="str">
        <f ca="1">IF(OFFSET('Raw Data'!W35,((Info!$M$1-1)*84),0)="","NA",OFFSET('Raw Data'!W35,((Info!$M$1-1)*84),0))</f>
        <v>NA</v>
      </c>
      <c r="X35" t="str">
        <f ca="1">IF(OFFSET('Raw Data'!X35,((Info!$M$1-1)*84),0)="","NA",OFFSET('Raw Data'!X35,((Info!$M$1-1)*84),0))</f>
        <v>NA</v>
      </c>
      <c r="Y35" t="str">
        <f ca="1">IF(OFFSET('Raw Data'!Y35,((Info!$M$1-1)*84),0)="","NA",OFFSET('Raw Data'!Y35,((Info!$M$1-1)*84),0))</f>
        <v>NA</v>
      </c>
      <c r="Z35" t="str">
        <f ca="1">IF(OFFSET('Raw Data'!Z35,((Info!$M$1-1)*84),0)="","NA",OFFSET('Raw Data'!Z35,((Info!$M$1-1)*84),0))</f>
        <v>NA</v>
      </c>
      <c r="AA35" t="str">
        <f ca="1">IF(OFFSET('Raw Data'!AA35,((Info!$M$1-1)*84),0)="","NA",OFFSET('Raw Data'!AA35,((Info!$M$1-1)*84),0))</f>
        <v>NA</v>
      </c>
      <c r="AB35" t="str">
        <f ca="1">IF(OFFSET('Raw Data'!AB35,((Info!$M$1-1)*84),0)="","NA",OFFSET('Raw Data'!AB35,((Info!$M$1-1)*84),0))</f>
        <v>NA</v>
      </c>
      <c r="AC35" t="str">
        <f ca="1">IF(OFFSET('Raw Data'!AC35,((Info!$M$1-1)*84),0)="","NA",OFFSET('Raw Data'!AC35,((Info!$M$1-1)*84),0))</f>
        <v>NA</v>
      </c>
      <c r="AD35" t="str">
        <f ca="1">IF(OFFSET('Raw Data'!AD35,((Info!$M$1-1)*84),0)="","NA",OFFSET('Raw Data'!AD35,((Info!$M$1-1)*84),0))</f>
        <v>NA</v>
      </c>
      <c r="AE35" t="str">
        <f ca="1">IF(OFFSET('Raw Data'!AE35,((Info!$M$1-1)*84),0)="","NA",OFFSET('Raw Data'!AE35,((Info!$M$1-1)*84),0))</f>
        <v>NA</v>
      </c>
      <c r="AF35" t="str">
        <f ca="1">IF(OFFSET('Raw Data'!AF35,((Info!$M$1-1)*84),0)="","NA",OFFSET('Raw Data'!AF35,((Info!$M$1-1)*84),0))</f>
        <v>NA</v>
      </c>
      <c r="AG35" t="str">
        <f ca="1">IF(OFFSET('Raw Data'!AG35,((Info!$M$1-1)*84),0)="","NA",OFFSET('Raw Data'!AG35,((Info!$M$1-1)*84),0))</f>
        <v>NA</v>
      </c>
      <c r="AH35" t="str">
        <f ca="1">IF(OFFSET('Raw Data'!AH35,((Info!$M$1-1)*84),0)="","NA",OFFSET('Raw Data'!AH35,((Info!$M$1-1)*84),0))</f>
        <v>NA</v>
      </c>
      <c r="AI35" t="str">
        <f ca="1">IF(OFFSET('Raw Data'!AI35,((Info!$M$1-1)*84),0)="","NA",OFFSET('Raw Data'!AI35,((Info!$M$1-1)*84),0))</f>
        <v>NA</v>
      </c>
      <c r="AJ35" t="str">
        <f ca="1">IF(OFFSET('Raw Data'!AJ35,((Info!$M$1-1)*84),0)="","NA",OFFSET('Raw Data'!AJ35,((Info!$M$1-1)*84),0))</f>
        <v>NA</v>
      </c>
      <c r="AK35" t="str">
        <f ca="1">IF(OFFSET('Raw Data'!AK35,((Info!$M$1-1)*84),0)="","NA",OFFSET('Raw Data'!AK35,((Info!$M$1-1)*84),0))</f>
        <v>NA</v>
      </c>
      <c r="AL35" t="str">
        <f ca="1">IF(OFFSET('Raw Data'!AL35,((Info!$M$1-1)*84),0)="","NA",OFFSET('Raw Data'!AL35,((Info!$M$1-1)*84),0))</f>
        <v>NA</v>
      </c>
      <c r="AM35" t="str">
        <f ca="1">IF(OFFSET('Raw Data'!AM35,((Info!$M$1-1)*84),0)="","NA",OFFSET('Raw Data'!AM35,((Info!$M$1-1)*84),0))</f>
        <v>NA</v>
      </c>
      <c r="AN35" t="str">
        <f ca="1">IF(OFFSET('Raw Data'!AN35,((Info!$M$1-1)*84),0)="","NA",OFFSET('Raw Data'!AN35,((Info!$M$1-1)*84),0))</f>
        <v>NA</v>
      </c>
      <c r="AO35" t="str">
        <f ca="1">IF(OFFSET('Raw Data'!AO35,((Info!$M$1-1)*84),0)="","NA",OFFSET('Raw Data'!AO35,((Info!$M$1-1)*84),0))</f>
        <v>NA</v>
      </c>
      <c r="AP35" t="str">
        <f ca="1">IF(OFFSET('Raw Data'!AP35,((Info!$M$1-1)*84),0)="","NA",OFFSET('Raw Data'!AP35,((Info!$M$1-1)*84),0))</f>
        <v>NA</v>
      </c>
      <c r="AQ35" t="str">
        <f ca="1">IF(OFFSET('Raw Data'!AQ35,((Info!$M$1-1)*84),0)="","NA",OFFSET('Raw Data'!AQ35,((Info!$M$1-1)*84),0))</f>
        <v>NA</v>
      </c>
      <c r="AR35" t="str">
        <f ca="1">IF(OFFSET('Raw Data'!AR35,((Info!$M$1-1)*84),0)="","NA",OFFSET('Raw Data'!AR35,((Info!$M$1-1)*84),0))</f>
        <v>NA</v>
      </c>
      <c r="AS35" t="str">
        <f ca="1">IF(OFFSET('Raw Data'!AS35,((Info!$M$1-1)*84),0)="","NA",OFFSET('Raw Data'!AS35,((Info!$M$1-1)*84),0))</f>
        <v>NA</v>
      </c>
      <c r="AT35" t="str">
        <f ca="1">IF(OFFSET('Raw Data'!AT35,((Info!$M$1-1)*84),0)="","NA",OFFSET('Raw Data'!AT35,((Info!$M$1-1)*84),0))</f>
        <v>NA</v>
      </c>
      <c r="AU35" t="str">
        <f ca="1">IF(OFFSET('Raw Data'!AU35,((Info!$M$1-1)*84),0)="","NA",OFFSET('Raw Data'!AU35,((Info!$M$1-1)*84),0))</f>
        <v>NA</v>
      </c>
      <c r="AV35" t="str">
        <f ca="1">IF(OFFSET('Raw Data'!AV35,((Info!$M$1-1)*84),0)="","NA",OFFSET('Raw Data'!AV35,((Info!$M$1-1)*84),0))</f>
        <v>NA</v>
      </c>
      <c r="AW35" t="str">
        <f ca="1">IF(OFFSET('Raw Data'!AW35,((Info!$M$1-1)*84),0)="","NA",OFFSET('Raw Data'!AW35,((Info!$M$1-1)*84),0))</f>
        <v>NA</v>
      </c>
      <c r="AX35" t="str">
        <f ca="1">IF(OFFSET('Raw Data'!AX35,((Info!$M$1-1)*84),0)="","NA",OFFSET('Raw Data'!AX35,((Info!$M$1-1)*84),0))</f>
        <v>NA</v>
      </c>
      <c r="AY35" t="str">
        <f ca="1">IF(OFFSET('Raw Data'!AY35,((Info!$M$1-1)*84),0)="","NA",OFFSET('Raw Data'!AY35,((Info!$M$1-1)*84),0))</f>
        <v>NA</v>
      </c>
      <c r="AZ35" t="str">
        <f ca="1">IF(OFFSET('Raw Data'!AZ35,((Info!$M$1-1)*84),0)="","NA",OFFSET('Raw Data'!AZ35,((Info!$M$1-1)*84),0))</f>
        <v>NA</v>
      </c>
      <c r="BA35" t="str">
        <f ca="1">IF(OFFSET('Raw Data'!BA35,((Info!$M$1-1)*84),0)="","NA",OFFSET('Raw Data'!BA35,((Info!$M$1-1)*84),0))</f>
        <v>NA</v>
      </c>
      <c r="BB35" t="str">
        <f ca="1">IF(OFFSET('Raw Data'!BB35,((Info!$M$1-1)*84),0)="","NA",OFFSET('Raw Data'!BB35,((Info!$M$1-1)*84),0))</f>
        <v>NA</v>
      </c>
      <c r="BC35" t="str">
        <f ca="1">IF(OFFSET('Raw Data'!BC35,((Info!$M$1-1)*84),0)="","NA",OFFSET('Raw Data'!BC35,((Info!$M$1-1)*84),0))</f>
        <v>NA</v>
      </c>
      <c r="BD35" t="str">
        <f ca="1">IF(OFFSET('Raw Data'!BD35,((Info!$M$1-1)*84),0)="","NA",OFFSET('Raw Data'!BD35,((Info!$M$1-1)*84),0))</f>
        <v>NA</v>
      </c>
      <c r="BE35" t="str">
        <f ca="1">IF(OFFSET('Raw Data'!BE35,((Info!$M$1-1)*84),0)="","NA",OFFSET('Raw Data'!BE35,((Info!$M$1-1)*84),0))</f>
        <v>NA</v>
      </c>
      <c r="BF35" t="str">
        <f ca="1">IF(OFFSET('Raw Data'!BF35,((Info!$M$1-1)*84),0)="","NA",OFFSET('Raw Data'!BF35,((Info!$M$1-1)*84),0))</f>
        <v>NA</v>
      </c>
      <c r="BG35" t="str">
        <f ca="1">IF(OFFSET('Raw Data'!BG35,((Info!$M$1-1)*84),0)="","NA",OFFSET('Raw Data'!BG35,((Info!$M$1-1)*84),0))</f>
        <v>NA</v>
      </c>
      <c r="BH35" t="str">
        <f ca="1">IF(OFFSET('Raw Data'!BH35,((Info!$M$1-1)*84),0)="","NA",OFFSET('Raw Data'!BH35,((Info!$M$1-1)*84),0))</f>
        <v>NA</v>
      </c>
      <c r="BI35" t="str">
        <f ca="1">IF(OFFSET('Raw Data'!BI35,((Info!$M$1-1)*84),0)="","NA",OFFSET('Raw Data'!BI35,((Info!$M$1-1)*84),0))</f>
        <v>NA</v>
      </c>
      <c r="BJ35" t="str">
        <f ca="1">IF(OFFSET('Raw Data'!BJ35,((Info!$M$1-1)*84),0)="","NA",OFFSET('Raw Data'!BJ35,((Info!$M$1-1)*84),0))</f>
        <v>NA</v>
      </c>
      <c r="BK35" t="str">
        <f ca="1">IF(OFFSET('Raw Data'!BK35,((Info!$M$1-1)*84),0)="","NA",OFFSET('Raw Data'!BK35,((Info!$M$1-1)*84),0))</f>
        <v>NA</v>
      </c>
      <c r="BL35" t="str">
        <f ca="1">IF(OFFSET('Raw Data'!BL35,((Info!$M$1-1)*84),0)="","NA",OFFSET('Raw Data'!BL35,((Info!$M$1-1)*84),0))</f>
        <v>NA</v>
      </c>
      <c r="BM35" t="str">
        <f ca="1">IF(OFFSET('Raw Data'!BM35,((Info!$M$1-1)*84),0)="","NA",OFFSET('Raw Data'!BM35,((Info!$M$1-1)*84),0))</f>
        <v>NA</v>
      </c>
      <c r="BN35" t="str">
        <f ca="1">IF(OFFSET('Raw Data'!BN35,((Info!$M$1-1)*84),0)="","NA",OFFSET('Raw Data'!BN35,((Info!$M$1-1)*84),0))</f>
        <v>NA</v>
      </c>
      <c r="BO35" t="str">
        <f ca="1">IF(OFFSET('Raw Data'!BO35,((Info!$M$1-1)*84),0)="","NA",OFFSET('Raw Data'!BO35,((Info!$M$1-1)*84),0))</f>
        <v>NA</v>
      </c>
      <c r="BP35" t="str">
        <f ca="1">IF(OFFSET('Raw Data'!BP35,((Info!$M$1-1)*84),0)="","NA",OFFSET('Raw Data'!BP35,((Info!$M$1-1)*84),0))</f>
        <v>NA</v>
      </c>
      <c r="BQ35" t="str">
        <f ca="1">IF(OFFSET('Raw Data'!BQ35,((Info!$M$1-1)*84),0)="","NA",OFFSET('Raw Data'!BQ35,((Info!$M$1-1)*84),0))</f>
        <v>NA</v>
      </c>
      <c r="BR35" t="str">
        <f ca="1">IF(OFFSET('Raw Data'!BR35,((Info!$M$1-1)*84),0)="","NA",OFFSET('Raw Data'!BR35,((Info!$M$1-1)*84),0))</f>
        <v>NA</v>
      </c>
      <c r="BS35" t="str">
        <f ca="1">IF(OFFSET('Raw Data'!BS35,((Info!$M$1-1)*84),0)="","NA",OFFSET('Raw Data'!BS35,((Info!$M$1-1)*84),0))</f>
        <v>NA</v>
      </c>
      <c r="BT35" t="str">
        <f ca="1">IF(OFFSET('Raw Data'!BT35,((Info!$M$1-1)*84),0)="","NA",OFFSET('Raw Data'!BT35,((Info!$M$1-1)*84),0))</f>
        <v>NA</v>
      </c>
      <c r="BU35" t="str">
        <f ca="1">IF(OFFSET('Raw Data'!BU35,((Info!$M$1-1)*84),0)="","NA",OFFSET('Raw Data'!BU35,((Info!$M$1-1)*84),0))</f>
        <v>NA</v>
      </c>
      <c r="BV35" t="str">
        <f ca="1">IF(OFFSET('Raw Data'!BV35,((Info!$M$1-1)*84),0)="","NA",OFFSET('Raw Data'!BV35,((Info!$M$1-1)*84),0))</f>
        <v>NA</v>
      </c>
      <c r="BW35" t="str">
        <f ca="1">IF(OFFSET('Raw Data'!BW35,((Info!$M$1-1)*84),0)="","NA",OFFSET('Raw Data'!BW35,((Info!$M$1-1)*84),0))</f>
        <v>NA</v>
      </c>
      <c r="BX35" t="str">
        <f ca="1">IF(OFFSET('Raw Data'!BX35,((Info!$M$1-1)*84),0)="","NA",OFFSET('Raw Data'!BX35,((Info!$M$1-1)*84),0))</f>
        <v>NA</v>
      </c>
      <c r="BY35" t="str">
        <f ca="1">IF(OFFSET('Raw Data'!BY35,((Info!$M$1-1)*84),0)="","NA",OFFSET('Raw Data'!BY35,((Info!$M$1-1)*84),0))</f>
        <v>NA</v>
      </c>
      <c r="BZ35" t="str">
        <f ca="1">IF(OFFSET('Raw Data'!BZ35,((Info!$M$1-1)*84),0)="","NA",OFFSET('Raw Data'!BZ35,((Info!$M$1-1)*84),0))</f>
        <v>NA</v>
      </c>
      <c r="CA35" t="str">
        <f ca="1">IF(OFFSET('Raw Data'!CA35,((Info!$M$1-1)*84),0)="","NA",OFFSET('Raw Data'!CA35,((Info!$M$1-1)*84),0))</f>
        <v>NA</v>
      </c>
      <c r="CB35" t="str">
        <f ca="1">IF(OFFSET('Raw Data'!CB35,((Info!$M$1-1)*84),0)="","NA",OFFSET('Raw Data'!CB35,((Info!$M$1-1)*84),0))</f>
        <v>NA</v>
      </c>
      <c r="CC35" t="str">
        <f ca="1">IF(OFFSET('Raw Data'!CC35,((Info!$M$1-1)*84),0)="","NA",OFFSET('Raw Data'!CC35,((Info!$M$1-1)*84),0))</f>
        <v>NA</v>
      </c>
      <c r="CD35" t="str">
        <f ca="1">IF(OFFSET('Raw Data'!CD35,((Info!$M$1-1)*84),0)="","NA",OFFSET('Raw Data'!CD35,((Info!$M$1-1)*84),0))</f>
        <v>NA</v>
      </c>
      <c r="CE35" t="str">
        <f ca="1">IF(OFFSET('Raw Data'!CE35,((Info!$M$1-1)*84),0)="","NA",OFFSET('Raw Data'!CE35,((Info!$M$1-1)*84),0))</f>
        <v>NA</v>
      </c>
      <c r="CF35" t="str">
        <f ca="1">IF(OFFSET('Raw Data'!CF35,((Info!$M$1-1)*84),0)="","NA",OFFSET('Raw Data'!CF35,((Info!$M$1-1)*84),0))</f>
        <v>NA</v>
      </c>
      <c r="CG35" t="str">
        <f ca="1">IF(OFFSET('Raw Data'!CG35,((Info!$M$1-1)*84),0)="","NA",OFFSET('Raw Data'!CG35,((Info!$M$1-1)*84),0))</f>
        <v>NA</v>
      </c>
      <c r="CH35" t="str">
        <f ca="1">IF(OFFSET('Raw Data'!CH35,((Info!$M$1-1)*84),0)="","NA",OFFSET('Raw Data'!CH35,((Info!$M$1-1)*84),0))</f>
        <v>NA</v>
      </c>
      <c r="CI35" t="str">
        <f ca="1">IF(OFFSET('Raw Data'!CI35,((Info!$M$1-1)*84),0)="","NA",OFFSET('Raw Data'!CI35,((Info!$M$1-1)*84),0))</f>
        <v>NA</v>
      </c>
      <c r="CJ35" t="str">
        <f ca="1">IF(OFFSET('Raw Data'!CJ35,((Info!$M$1-1)*84),0)="","NA",OFFSET('Raw Data'!CJ35,((Info!$M$1-1)*84),0))</f>
        <v>NA</v>
      </c>
      <c r="CK35" t="str">
        <f ca="1">IF(OFFSET('Raw Data'!CK35,((Info!$M$1-1)*84),0)="","NA",OFFSET('Raw Data'!CK35,((Info!$M$1-1)*84),0))</f>
        <v>NA</v>
      </c>
      <c r="CL35" t="str">
        <f ca="1">IF(OFFSET('Raw Data'!CL35,((Info!$M$1-1)*84),0)="","NA",OFFSET('Raw Data'!CL35,((Info!$M$1-1)*84),0))</f>
        <v>NA</v>
      </c>
      <c r="CM35" t="str">
        <f ca="1">IF(OFFSET('Raw Data'!CM35,((Info!$M$1-1)*84),0)="","NA",OFFSET('Raw Data'!CM35,((Info!$M$1-1)*84),0))</f>
        <v>NA</v>
      </c>
      <c r="CN35" t="str">
        <f ca="1">IF(OFFSET('Raw Data'!CN35,((Info!$M$1-1)*84),0)="","NA",OFFSET('Raw Data'!CN35,((Info!$M$1-1)*84),0))</f>
        <v>NA</v>
      </c>
      <c r="CO35" t="str">
        <f ca="1">IF(OFFSET('Raw Data'!CO35,((Info!$M$1-1)*84),0)="","NA",OFFSET('Raw Data'!CO35,((Info!$M$1-1)*84),0))</f>
        <v>NA</v>
      </c>
      <c r="CP35" t="str">
        <f ca="1">IF(OFFSET('Raw Data'!CP35,((Info!$M$1-1)*84),0)="","NA",OFFSET('Raw Data'!CP35,((Info!$M$1-1)*84),0))</f>
        <v>NA</v>
      </c>
      <c r="CQ35" t="str">
        <f ca="1">IF(OFFSET('Raw Data'!CQ35,((Info!$M$1-1)*84),0)="","NA",OFFSET('Raw Data'!CQ35,((Info!$M$1-1)*84),0))</f>
        <v>NA</v>
      </c>
      <c r="CR35" t="str">
        <f ca="1">IF(OFFSET('Raw Data'!CR35,((Info!$M$1-1)*84),0)="","NA",OFFSET('Raw Data'!CR35,((Info!$M$1-1)*84),0))</f>
        <v>NA</v>
      </c>
      <c r="CS35" t="str">
        <f ca="1">IF(OFFSET('Raw Data'!CS35,((Info!$M$1-1)*84),0)="","NA",OFFSET('Raw Data'!CS35,((Info!$M$1-1)*84),0))</f>
        <v>NA</v>
      </c>
      <c r="CT35" t="str">
        <f ca="1">IF(OFFSET('Raw Data'!CT35,((Info!$M$1-1)*84),0)="","NA",OFFSET('Raw Data'!CT35,((Info!$M$1-1)*84),0))</f>
        <v>NA</v>
      </c>
      <c r="CU35" t="str">
        <f ca="1">IF(OFFSET('Raw Data'!CU35,((Info!$M$1-1)*84),0)="","NA",OFFSET('Raw Data'!CU35,((Info!$M$1-1)*84),0))</f>
        <v>NA</v>
      </c>
      <c r="CV35" t="str">
        <f ca="1">IF(OFFSET('Raw Data'!CV35,((Info!$M$1-1)*84),0)="","NA",OFFSET('Raw Data'!CV35,((Info!$M$1-1)*84),0))</f>
        <v>NA</v>
      </c>
      <c r="CW35" t="str">
        <f ca="1">IF(OFFSET('Raw Data'!CW35,((Info!$M$1-1)*84),0)="","NA",OFFSET('Raw Data'!CW35,((Info!$M$1-1)*84),0))</f>
        <v>NA</v>
      </c>
      <c r="CX35" t="str">
        <f ca="1">IF(OFFSET('Raw Data'!CX35,((Info!$M$1-1)*84),0)="","NA",OFFSET('Raw Data'!CX35,((Info!$M$1-1)*84),0))</f>
        <v>NA</v>
      </c>
      <c r="CY35" t="str">
        <f ca="1">IF(OFFSET('Raw Data'!CY35,((Info!$M$1-1)*84),0)="","NA",OFFSET('Raw Data'!CY35,((Info!$M$1-1)*84),0))</f>
        <v>NA</v>
      </c>
      <c r="CZ35" t="str">
        <f ca="1">IF(OFFSET('Raw Data'!CZ35,((Info!$M$1-1)*84),0)="","NA",OFFSET('Raw Data'!CZ35,((Info!$M$1-1)*84),0))</f>
        <v>NA</v>
      </c>
      <c r="DA35" t="str">
        <f ca="1">IF(OFFSET('Raw Data'!DA35,((Info!$M$1-1)*84),0)="","NA",OFFSET('Raw Data'!DA35,((Info!$M$1-1)*84),0))</f>
        <v>NA</v>
      </c>
      <c r="DB35" t="str">
        <f ca="1">IF(OFFSET('Raw Data'!DB35,((Info!$M$1-1)*84),0)="","NA",OFFSET('Raw Data'!DB35,((Info!$M$1-1)*84),0))</f>
        <v>NA</v>
      </c>
      <c r="DC35" t="str">
        <f ca="1">IF(OFFSET('Raw Data'!DC35,((Info!$M$1-1)*84),0)="","NA",OFFSET('Raw Data'!DC35,((Info!$M$1-1)*84),0))</f>
        <v>NA</v>
      </c>
      <c r="DD35" t="str">
        <f ca="1">IF(OFFSET('Raw Data'!DD35,((Info!$M$1-1)*84),0)="","NA",OFFSET('Raw Data'!DD35,((Info!$M$1-1)*84),0))</f>
        <v>NA</v>
      </c>
      <c r="DE35" t="str">
        <f ca="1">IF(OFFSET('Raw Data'!DE35,((Info!$M$1-1)*84),0)="","NA",OFFSET('Raw Data'!DE35,((Info!$M$1-1)*84),0))</f>
        <v>NA</v>
      </c>
      <c r="DF35" t="str">
        <f ca="1">IF(OFFSET('Raw Data'!DF35,((Info!$M$1-1)*84),0)="","NA",OFFSET('Raw Data'!DF35,((Info!$M$1-1)*84),0))</f>
        <v>NA</v>
      </c>
      <c r="DG35" t="str">
        <f ca="1">IF(OFFSET('Raw Data'!DG35,((Info!$M$1-1)*84),0)="","NA",OFFSET('Raw Data'!DG35,((Info!$M$1-1)*84),0))</f>
        <v>NA</v>
      </c>
      <c r="DH35" t="str">
        <f ca="1">IF(OFFSET('Raw Data'!DH35,((Info!$M$1-1)*84),0)="","NA",OFFSET('Raw Data'!DH35,((Info!$M$1-1)*84),0))</f>
        <v>NA</v>
      </c>
      <c r="DI35" t="str">
        <f ca="1">IF(OFFSET('Raw Data'!DI35,((Info!$M$1-1)*84),0)="","NA",OFFSET('Raw Data'!DI35,((Info!$M$1-1)*84),0))</f>
        <v>NA</v>
      </c>
      <c r="DJ35" t="str">
        <f ca="1">IF(OFFSET('Raw Data'!DJ35,((Info!$M$1-1)*84),0)="","NA",OFFSET('Raw Data'!DJ35,((Info!$M$1-1)*84),0))</f>
        <v>NA</v>
      </c>
      <c r="DK35" t="str">
        <f ca="1">IF(OFFSET('Raw Data'!DK35,((Info!$M$1-1)*84),0)="","NA",OFFSET('Raw Data'!DK35,((Info!$M$1-1)*84),0))</f>
        <v>NA</v>
      </c>
      <c r="DL35" t="str">
        <f ca="1">IF(OFFSET('Raw Data'!DL35,((Info!$M$1-1)*84),0)="","NA",OFFSET('Raw Data'!DL35,((Info!$M$1-1)*84),0))</f>
        <v>NA</v>
      </c>
      <c r="DM35" t="str">
        <f ca="1">IF(OFFSET('Raw Data'!DM35,((Info!$M$1-1)*84),0)="","NA",OFFSET('Raw Data'!DM35,((Info!$M$1-1)*84),0))</f>
        <v>NA</v>
      </c>
      <c r="DN35" t="str">
        <f ca="1">IF(OFFSET('Raw Data'!DN35,((Info!$M$1-1)*84),0)="","NA",OFFSET('Raw Data'!DN35,((Info!$M$1-1)*84),0))</f>
        <v>NA</v>
      </c>
      <c r="DO35" t="str">
        <f ca="1">IF(OFFSET('Raw Data'!DO35,((Info!$M$1-1)*84),0)="","NA",OFFSET('Raw Data'!DO35,((Info!$M$1-1)*84),0))</f>
        <v>NA</v>
      </c>
      <c r="DP35" t="str">
        <f ca="1">IF(OFFSET('Raw Data'!DP35,((Info!$M$1-1)*84),0)="","NA",OFFSET('Raw Data'!DP35,((Info!$M$1-1)*84),0))</f>
        <v>NA</v>
      </c>
      <c r="DQ35" t="str">
        <f ca="1">IF(OFFSET('Raw Data'!DQ35,((Info!$M$1-1)*84),0)="","NA",OFFSET('Raw Data'!DQ35,((Info!$M$1-1)*84),0))</f>
        <v>NA</v>
      </c>
      <c r="DR35" t="str">
        <f ca="1">IF(OFFSET('Raw Data'!DR35,((Info!$M$1-1)*84),0)="","NA",OFFSET('Raw Data'!DR35,((Info!$M$1-1)*84),0))</f>
        <v>NA</v>
      </c>
      <c r="DS35" t="str">
        <f ca="1">IF(OFFSET('Raw Data'!DS35,((Info!$M$1-1)*84),0)="","NA",OFFSET('Raw Data'!DS35,((Info!$M$1-1)*84),0))</f>
        <v>NA</v>
      </c>
      <c r="DT35" t="str">
        <f ca="1">IF(OFFSET('Raw Data'!DT35,((Info!$M$1-1)*84),0)="","NA",OFFSET('Raw Data'!DT35,((Info!$M$1-1)*84),0))</f>
        <v>NA</v>
      </c>
      <c r="DU35" t="str">
        <f ca="1">IF(OFFSET('Raw Data'!DU35,((Info!$M$1-1)*84),0)="","NA",OFFSET('Raw Data'!DU35,((Info!$M$1-1)*84),0))</f>
        <v>NA</v>
      </c>
      <c r="DV35" t="str">
        <f ca="1">IF(OFFSET('Raw Data'!DV35,((Info!$M$1-1)*84),0)="","NA",OFFSET('Raw Data'!DV35,((Info!$M$1-1)*84),0))</f>
        <v>NA</v>
      </c>
      <c r="DW35" t="str">
        <f ca="1">IF(OFFSET('Raw Data'!DW35,((Info!$M$1-1)*84),0)="","NA",OFFSET('Raw Data'!DW35,((Info!$M$1-1)*84),0))</f>
        <v>NA</v>
      </c>
      <c r="DX35" t="str">
        <f ca="1">IF(OFFSET('Raw Data'!DX35,((Info!$M$1-1)*84),0)="","NA",OFFSET('Raw Data'!DX35,((Info!$M$1-1)*84),0))</f>
        <v>NA</v>
      </c>
      <c r="DY35" t="str">
        <f ca="1">IF(OFFSET('Raw Data'!DY35,((Info!$M$1-1)*84),0)="","NA",OFFSET('Raw Data'!DY35,((Info!$M$1-1)*84),0))</f>
        <v>NA</v>
      </c>
      <c r="DZ35" t="str">
        <f ca="1">IF(OFFSET('Raw Data'!DZ35,((Info!$M$1-1)*84),0)="","NA",OFFSET('Raw Data'!DZ35,((Info!$M$1-1)*84),0))</f>
        <v>NA</v>
      </c>
      <c r="EA35" t="str">
        <f ca="1">IF(OFFSET('Raw Data'!EA35,((Info!$M$1-1)*84),0)="","NA",OFFSET('Raw Data'!EA35,((Info!$M$1-1)*84),0))</f>
        <v>NA</v>
      </c>
      <c r="EB35" t="str">
        <f ca="1">IF(OFFSET('Raw Data'!EB35,((Info!$M$1-1)*84),0)="","NA",OFFSET('Raw Data'!EB35,((Info!$M$1-1)*84),0))</f>
        <v>NA</v>
      </c>
      <c r="EC35" t="str">
        <f ca="1">IF(OFFSET('Raw Data'!EC35,((Info!$M$1-1)*84),0)="","NA",OFFSET('Raw Data'!EC35,((Info!$M$1-1)*84),0))</f>
        <v>NA</v>
      </c>
      <c r="ED35" t="str">
        <f ca="1">IF(OFFSET('Raw Data'!ED35,((Info!$M$1-1)*84),0)="","NA",OFFSET('Raw Data'!ED35,((Info!$M$1-1)*84),0))</f>
        <v>NA</v>
      </c>
      <c r="EE35" t="str">
        <f ca="1">IF(OFFSET('Raw Data'!EE35,((Info!$M$1-1)*84),0)="","NA",OFFSET('Raw Data'!EE35,((Info!$M$1-1)*84),0))</f>
        <v>NA</v>
      </c>
      <c r="EF35" t="str">
        <f ca="1">IF(OFFSET('Raw Data'!EF35,((Info!$M$1-1)*84),0)="","NA",OFFSET('Raw Data'!EF35,((Info!$M$1-1)*84),0))</f>
        <v>NA</v>
      </c>
      <c r="EG35" t="str">
        <f ca="1">IF(OFFSET('Raw Data'!EG35,((Info!$M$1-1)*84),0)="","NA",OFFSET('Raw Data'!EG35,((Info!$M$1-1)*84),0))</f>
        <v>NA</v>
      </c>
      <c r="EH35" t="str">
        <f ca="1">IF(OFFSET('Raw Data'!EH35,((Info!$M$1-1)*84),0)="","NA",OFFSET('Raw Data'!EH35,((Info!$M$1-1)*84),0))</f>
        <v>NA</v>
      </c>
      <c r="EI35" t="str">
        <f ca="1">IF(OFFSET('Raw Data'!EI35,((Info!$M$1-1)*84),0)="","NA",OFFSET('Raw Data'!EI35,((Info!$M$1-1)*84),0))</f>
        <v>NA</v>
      </c>
      <c r="EJ35" t="str">
        <f ca="1">IF(OFFSET('Raw Data'!EJ35,((Info!$M$1-1)*84),0)="","NA",OFFSET('Raw Data'!EJ35,((Info!$M$1-1)*84),0))</f>
        <v>NA</v>
      </c>
      <c r="EK35" t="str">
        <f ca="1">IF(OFFSET('Raw Data'!EK35,((Info!$M$1-1)*84),0)="","NA",OFFSET('Raw Data'!EK35,((Info!$M$1-1)*84),0))</f>
        <v>NA</v>
      </c>
      <c r="EL35" t="str">
        <f ca="1">IF(OFFSET('Raw Data'!EL35,((Info!$M$1-1)*84),0)="","NA",OFFSET('Raw Data'!EL35,((Info!$M$1-1)*84),0))</f>
        <v>NA</v>
      </c>
      <c r="EM35" t="str">
        <f ca="1">IF(OFFSET('Raw Data'!EM35,((Info!$M$1-1)*84),0)="","NA",OFFSET('Raw Data'!EM35,((Info!$M$1-1)*84),0))</f>
        <v>NA</v>
      </c>
      <c r="EN35" t="str">
        <f ca="1">IF(OFFSET('Raw Data'!EN35,((Info!$M$1-1)*84),0)="","NA",OFFSET('Raw Data'!EN35,((Info!$M$1-1)*84),0))</f>
        <v>NA</v>
      </c>
      <c r="EO35" t="str">
        <f ca="1">IF(OFFSET('Raw Data'!EO35,((Info!$M$1-1)*84),0)="","NA",OFFSET('Raw Data'!EO35,((Info!$M$1-1)*84),0))</f>
        <v>NA</v>
      </c>
      <c r="EP35" t="str">
        <f ca="1">IF(OFFSET('Raw Data'!EP35,((Info!$M$1-1)*84),0)="","NA",OFFSET('Raw Data'!EP35,((Info!$M$1-1)*84),0))</f>
        <v>NA</v>
      </c>
      <c r="EQ35" t="str">
        <f ca="1">IF(OFFSET('Raw Data'!EQ35,((Info!$M$1-1)*84),0)="","NA",OFFSET('Raw Data'!EQ35,((Info!$M$1-1)*84),0))</f>
        <v>NA</v>
      </c>
      <c r="ER35" t="str">
        <f ca="1">IF(OFFSET('Raw Data'!ER35,((Info!$M$1-1)*84),0)="","NA",OFFSET('Raw Data'!ER35,((Info!$M$1-1)*84),0))</f>
        <v>NA</v>
      </c>
      <c r="ES35" t="str">
        <f ca="1">IF(OFFSET('Raw Data'!ES35,((Info!$M$1-1)*84),0)="","NA",OFFSET('Raw Data'!ES35,((Info!$M$1-1)*84),0))</f>
        <v>NA</v>
      </c>
      <c r="ET35" t="str">
        <f ca="1">IF(OFFSET('Raw Data'!ET35,((Info!$M$1-1)*84),0)="","NA",OFFSET('Raw Data'!ET35,((Info!$M$1-1)*84),0))</f>
        <v>NA</v>
      </c>
      <c r="EU35" t="str">
        <f ca="1">IF(OFFSET('Raw Data'!EU35,((Info!$M$1-1)*84),0)="","NA",OFFSET('Raw Data'!EU35,((Info!$M$1-1)*84),0))</f>
        <v>NA</v>
      </c>
      <c r="EV35" t="str">
        <f ca="1">IF(OFFSET('Raw Data'!EV35,((Info!$M$1-1)*84),0)="","NA",OFFSET('Raw Data'!EV35,((Info!$M$1-1)*84),0))</f>
        <v>NA</v>
      </c>
      <c r="EW35" t="str">
        <f ca="1">IF(OFFSET('Raw Data'!EW35,((Info!$M$1-1)*84),0)="","NA",OFFSET('Raw Data'!EW35,((Info!$M$1-1)*84),0))</f>
        <v>NA</v>
      </c>
      <c r="EX35" t="str">
        <f ca="1">IF(OFFSET('Raw Data'!EX35,((Info!$M$1-1)*84),0)="","NA",OFFSET('Raw Data'!EX35,((Info!$M$1-1)*84),0))</f>
        <v>NA</v>
      </c>
      <c r="EY35" t="str">
        <f ca="1">IF(OFFSET('Raw Data'!EY35,((Info!$M$1-1)*84),0)="","NA",OFFSET('Raw Data'!EY35,((Info!$M$1-1)*84),0))</f>
        <v>NA</v>
      </c>
      <c r="EZ35" t="str">
        <f ca="1">IF(OFFSET('Raw Data'!EZ35,((Info!$M$1-1)*84),0)="","NA",OFFSET('Raw Data'!EZ35,((Info!$M$1-1)*84),0))</f>
        <v>NA</v>
      </c>
      <c r="FA35" t="str">
        <f ca="1">IF(OFFSET('Raw Data'!FA35,((Info!$M$1-1)*84),0)="","NA",OFFSET('Raw Data'!FA35,((Info!$M$1-1)*84),0))</f>
        <v>NA</v>
      </c>
      <c r="FB35" t="str">
        <f ca="1">IF(OFFSET('Raw Data'!FB35,((Info!$M$1-1)*84),0)="","NA",OFFSET('Raw Data'!FB35,((Info!$M$1-1)*84),0))</f>
        <v>NA</v>
      </c>
      <c r="FC35" t="str">
        <f ca="1">IF(OFFSET('Raw Data'!FC35,((Info!$M$1-1)*84),0)="","NA",OFFSET('Raw Data'!FC35,((Info!$M$1-1)*84),0))</f>
        <v>NA</v>
      </c>
      <c r="FD35" t="str">
        <f ca="1">IF(OFFSET('Raw Data'!FD35,((Info!$M$1-1)*84),0)="","NA",OFFSET('Raw Data'!FD35,((Info!$M$1-1)*84),0))</f>
        <v>NA</v>
      </c>
      <c r="FE35" t="str">
        <f ca="1">IF(OFFSET('Raw Data'!FE35,((Info!$M$1-1)*84),0)="","NA",OFFSET('Raw Data'!FE35,((Info!$M$1-1)*84),0))</f>
        <v>NA</v>
      </c>
      <c r="FF35" t="str">
        <f ca="1">IF(OFFSET('Raw Data'!FF35,((Info!$M$1-1)*84),0)="","NA",OFFSET('Raw Data'!FF35,((Info!$M$1-1)*84),0))</f>
        <v>NA</v>
      </c>
      <c r="FG35" t="str">
        <f ca="1">IF(OFFSET('Raw Data'!FG35,((Info!$M$1-1)*84),0)="","NA",OFFSET('Raw Data'!FG35,((Info!$M$1-1)*84),0))</f>
        <v>NA</v>
      </c>
      <c r="FH35" t="str">
        <f ca="1">IF(OFFSET('Raw Data'!FH35,((Info!$M$1-1)*84),0)="","NA",OFFSET('Raw Data'!FH35,((Info!$M$1-1)*84),0))</f>
        <v>NA</v>
      </c>
      <c r="FI35" t="str">
        <f ca="1">IF(OFFSET('Raw Data'!FI35,((Info!$M$1-1)*84),0)="","NA",OFFSET('Raw Data'!FI35,((Info!$M$1-1)*84),0))</f>
        <v>NA</v>
      </c>
      <c r="FJ35" t="str">
        <f ca="1">IF(OFFSET('Raw Data'!FJ35,((Info!$M$1-1)*84),0)="","NA",OFFSET('Raw Data'!FJ35,((Info!$M$1-1)*84),0))</f>
        <v>NA</v>
      </c>
      <c r="FK35" t="str">
        <f ca="1">IF(OFFSET('Raw Data'!FK35,((Info!$M$1-1)*84),0)="","NA",OFFSET('Raw Data'!FK35,((Info!$M$1-1)*84),0))</f>
        <v>NA</v>
      </c>
      <c r="FL35" t="str">
        <f ca="1">IF(OFFSET('Raw Data'!FL35,((Info!$M$1-1)*84),0)="","NA",OFFSET('Raw Data'!FL35,((Info!$M$1-1)*84),0))</f>
        <v>NA</v>
      </c>
      <c r="FM35" t="str">
        <f ca="1">IF(OFFSET('Raw Data'!FM35,((Info!$M$1-1)*84),0)="","NA",OFFSET('Raw Data'!FM35,((Info!$M$1-1)*84),0))</f>
        <v>NA</v>
      </c>
      <c r="FN35" t="str">
        <f ca="1">IF(OFFSET('Raw Data'!FN35,((Info!$M$1-1)*84),0)="","NA",OFFSET('Raw Data'!FN35,((Info!$M$1-1)*84),0))</f>
        <v>NA</v>
      </c>
      <c r="FO35" t="str">
        <f ca="1">IF(OFFSET('Raw Data'!FO35,((Info!$M$1-1)*84),0)="","NA",OFFSET('Raw Data'!FO35,((Info!$M$1-1)*84),0))</f>
        <v>NA</v>
      </c>
      <c r="FP35" t="str">
        <f ca="1">IF(OFFSET('Raw Data'!FP35,((Info!$M$1-1)*84),0)="","NA",OFFSET('Raw Data'!FP35,((Info!$M$1-1)*84),0))</f>
        <v>NA</v>
      </c>
      <c r="FQ35" t="str">
        <f ca="1">IF(OFFSET('Raw Data'!FQ35,((Info!$M$1-1)*84),0)="","NA",OFFSET('Raw Data'!FQ35,((Info!$M$1-1)*84),0))</f>
        <v>NA</v>
      </c>
      <c r="FR35" t="str">
        <f ca="1">IF(OFFSET('Raw Data'!FR35,((Info!$M$1-1)*84),0)="","NA",OFFSET('Raw Data'!FR35,((Info!$M$1-1)*84),0))</f>
        <v>NA</v>
      </c>
      <c r="FS35" t="str">
        <f ca="1">IF(OFFSET('Raw Data'!FS35,((Info!$M$1-1)*84),0)="","NA",OFFSET('Raw Data'!FS35,((Info!$M$1-1)*84),0))</f>
        <v>NA</v>
      </c>
      <c r="FT35" t="str">
        <f ca="1">IF(OFFSET('Raw Data'!FT35,((Info!$M$1-1)*84),0)="","NA",OFFSET('Raw Data'!FT35,((Info!$M$1-1)*84),0))</f>
        <v>NA</v>
      </c>
      <c r="FU35" t="str">
        <f ca="1">IF(OFFSET('Raw Data'!FU35,((Info!$M$1-1)*84),0)="","NA",OFFSET('Raw Data'!FU35,((Info!$M$1-1)*84),0))</f>
        <v>NA</v>
      </c>
      <c r="FV35" t="str">
        <f ca="1">IF(OFFSET('Raw Data'!FV35,((Info!$M$1-1)*84),0)="","NA",OFFSET('Raw Data'!FV35,((Info!$M$1-1)*84),0))</f>
        <v>NA</v>
      </c>
      <c r="FW35" t="str">
        <f ca="1">IF(OFFSET('Raw Data'!FW35,((Info!$M$1-1)*84),0)="","NA",OFFSET('Raw Data'!FW35,((Info!$M$1-1)*84),0))</f>
        <v>NA</v>
      </c>
      <c r="FX35" t="str">
        <f ca="1">IF(OFFSET('Raw Data'!FX35,((Info!$M$1-1)*84),0)="","NA",OFFSET('Raw Data'!FX35,((Info!$M$1-1)*84),0))</f>
        <v>NA</v>
      </c>
      <c r="FY35" t="str">
        <f ca="1">IF(OFFSET('Raw Data'!FY35,((Info!$M$1-1)*84),0)="","NA",OFFSET('Raw Data'!FY35,((Info!$M$1-1)*84),0))</f>
        <v>NA</v>
      </c>
      <c r="FZ35" t="str">
        <f ca="1">IF(OFFSET('Raw Data'!FZ35,((Info!$M$1-1)*84),0)="","NA",OFFSET('Raw Data'!FZ35,((Info!$M$1-1)*84),0))</f>
        <v>NA</v>
      </c>
      <c r="GA35" t="str">
        <f ca="1">IF(OFFSET('Raw Data'!GA35,((Info!$M$1-1)*84),0)="","NA",OFFSET('Raw Data'!GA35,((Info!$M$1-1)*84),0))</f>
        <v>NA</v>
      </c>
      <c r="GB35" t="str">
        <f ca="1">IF(OFFSET('Raw Data'!GB35,((Info!$M$1-1)*84),0)="","NA",OFFSET('Raw Data'!GB35,((Info!$M$1-1)*84),0))</f>
        <v>NA</v>
      </c>
      <c r="GC35" t="str">
        <f ca="1">IF(OFFSET('Raw Data'!GC35,((Info!$M$1-1)*84),0)="","NA",OFFSET('Raw Data'!GC35,((Info!$M$1-1)*84),0))</f>
        <v>NA</v>
      </c>
      <c r="GD35" t="str">
        <f ca="1">IF(OFFSET('Raw Data'!GD35,((Info!$M$1-1)*84),0)="","NA",OFFSET('Raw Data'!GD35,((Info!$M$1-1)*84),0))</f>
        <v>NA</v>
      </c>
      <c r="GE35" t="str">
        <f ca="1">IF(OFFSET('Raw Data'!GE35,((Info!$M$1-1)*84),0)="","NA",OFFSET('Raw Data'!GE35,((Info!$M$1-1)*84),0))</f>
        <v>NA</v>
      </c>
      <c r="GF35" t="str">
        <f ca="1">IF(OFFSET('Raw Data'!GF35,((Info!$M$1-1)*84),0)="","NA",OFFSET('Raw Data'!GF35,((Info!$M$1-1)*84),0))</f>
        <v>NA</v>
      </c>
      <c r="GG35" t="str">
        <f ca="1">IF(OFFSET('Raw Data'!GG35,((Info!$M$1-1)*84),0)="","NA",OFFSET('Raw Data'!GG35,((Info!$M$1-1)*84),0))</f>
        <v>NA</v>
      </c>
      <c r="GH35" t="str">
        <f ca="1">IF(OFFSET('Raw Data'!GH35,((Info!$M$1-1)*84),0)="","NA",OFFSET('Raw Data'!GH35,((Info!$M$1-1)*84),0))</f>
        <v>NA</v>
      </c>
      <c r="GI35" t="str">
        <f ca="1">IF(OFFSET('Raw Data'!GI35,((Info!$M$1-1)*84),0)="","NA",OFFSET('Raw Data'!GI35,((Info!$M$1-1)*84),0))</f>
        <v>NA</v>
      </c>
      <c r="GJ35" t="str">
        <f ca="1">IF(OFFSET('Raw Data'!GJ35,((Info!$M$1-1)*84),0)="","NA",OFFSET('Raw Data'!GJ35,((Info!$M$1-1)*84),0))</f>
        <v>NA</v>
      </c>
      <c r="GK35" t="str">
        <f ca="1">IF(OFFSET('Raw Data'!GK35,((Info!$M$1-1)*84),0)="","NA",OFFSET('Raw Data'!GK35,((Info!$M$1-1)*84),0))</f>
        <v>NA</v>
      </c>
    </row>
    <row r="36" spans="1:206">
      <c r="A36" t="str">
        <f ca="1">OFFSET('Raw Data'!A36,((Info!$M$1-1)*84),0)</f>
        <v>AUD - Inv on Disp</v>
      </c>
      <c r="B36" t="str">
        <f ca="1">IF(OFFSET('Raw Data'!B36,((Info!$M$1-1)*84),0)="","NA",OFFSET('Raw Data'!B36,((Info!$M$1-1)*84),0))</f>
        <v>NA</v>
      </c>
      <c r="C36" t="str">
        <f ca="1">IF(OFFSET('Raw Data'!C36,((Info!$M$1-1)*84),0)="","NA",OFFSET('Raw Data'!C36,((Info!$M$1-1)*84),0))</f>
        <v>NA</v>
      </c>
      <c r="D36" t="str">
        <f ca="1">IF(OFFSET('Raw Data'!D36,((Info!$M$1-1)*84),0)="","NA",OFFSET('Raw Data'!D36,((Info!$M$1-1)*84),0))</f>
        <v>NA</v>
      </c>
      <c r="E36" t="str">
        <f ca="1">IF(OFFSET('Raw Data'!E36,((Info!$M$1-1)*84),0)="","NA",OFFSET('Raw Data'!E36,((Info!$M$1-1)*84),0))</f>
        <v>NA</v>
      </c>
      <c r="F36" t="str">
        <f ca="1">IF(OFFSET('Raw Data'!F36,((Info!$M$1-1)*84),0)="","NA",OFFSET('Raw Data'!F36,((Info!$M$1-1)*84),0))</f>
        <v>NA</v>
      </c>
      <c r="G36" t="str">
        <f ca="1">IF(OFFSET('Raw Data'!G36,((Info!$M$1-1)*84),0)="","NA",OFFSET('Raw Data'!G36,((Info!$M$1-1)*84),0))</f>
        <v>NA</v>
      </c>
      <c r="H36" t="str">
        <f ca="1">IF(OFFSET('Raw Data'!H36,((Info!$M$1-1)*84),0)="","NA",OFFSET('Raw Data'!H36,((Info!$M$1-1)*84),0))</f>
        <v>NA</v>
      </c>
      <c r="I36" t="str">
        <f ca="1">IF(OFFSET('Raw Data'!I36,((Info!$M$1-1)*84),0)="","NA",OFFSET('Raw Data'!I36,((Info!$M$1-1)*84),0))</f>
        <v>NA</v>
      </c>
      <c r="J36" t="str">
        <f ca="1">IF(OFFSET('Raw Data'!J36,((Info!$M$1-1)*84),0)="","NA",OFFSET('Raw Data'!J36,((Info!$M$1-1)*84),0))</f>
        <v>NA</v>
      </c>
      <c r="K36" t="str">
        <f ca="1">IF(OFFSET('Raw Data'!K36,((Info!$M$1-1)*84),0)="","NA",OFFSET('Raw Data'!K36,((Info!$M$1-1)*84),0))</f>
        <v>NA</v>
      </c>
      <c r="L36" t="str">
        <f ca="1">IF(OFFSET('Raw Data'!L36,((Info!$M$1-1)*84),0)="","NA",OFFSET('Raw Data'!L36,((Info!$M$1-1)*84),0))</f>
        <v>NA</v>
      </c>
      <c r="M36" t="str">
        <f ca="1">IF(OFFSET('Raw Data'!M36,((Info!$M$1-1)*84),0)="","NA",OFFSET('Raw Data'!M36,((Info!$M$1-1)*84),0))</f>
        <v>NA</v>
      </c>
      <c r="N36" t="str">
        <f ca="1">IF(OFFSET('Raw Data'!N36,((Info!$M$1-1)*84),0)="","NA",OFFSET('Raw Data'!N36,((Info!$M$1-1)*84),0))</f>
        <v>NA</v>
      </c>
      <c r="O36" t="str">
        <f ca="1">IF(OFFSET('Raw Data'!O36,((Info!$M$1-1)*84),0)="","NA",OFFSET('Raw Data'!O36,((Info!$M$1-1)*84),0))</f>
        <v>NA</v>
      </c>
      <c r="P36" t="str">
        <f ca="1">IF(OFFSET('Raw Data'!P36,((Info!$M$1-1)*84),0)="","NA",OFFSET('Raw Data'!P36,((Info!$M$1-1)*84),0))</f>
        <v>NA</v>
      </c>
      <c r="Q36" t="str">
        <f ca="1">IF(OFFSET('Raw Data'!Q36,((Info!$M$1-1)*84),0)="","NA",OFFSET('Raw Data'!Q36,((Info!$M$1-1)*84),0))</f>
        <v>NA</v>
      </c>
      <c r="R36" t="str">
        <f ca="1">IF(OFFSET('Raw Data'!R36,((Info!$M$1-1)*84),0)="","NA",OFFSET('Raw Data'!R36,((Info!$M$1-1)*84),0))</f>
        <v>NA</v>
      </c>
      <c r="S36" t="str">
        <f ca="1">IF(OFFSET('Raw Data'!S36,((Info!$M$1-1)*84),0)="","NA",OFFSET('Raw Data'!S36,((Info!$M$1-1)*84),0))</f>
        <v>NA</v>
      </c>
      <c r="T36" t="str">
        <f ca="1">IF(OFFSET('Raw Data'!T36,((Info!$M$1-1)*84),0)="","NA",OFFSET('Raw Data'!T36,((Info!$M$1-1)*84),0))</f>
        <v>NA</v>
      </c>
      <c r="U36" t="str">
        <f ca="1">IF(OFFSET('Raw Data'!U36,((Info!$M$1-1)*84),0)="","NA",OFFSET('Raw Data'!U36,((Info!$M$1-1)*84),0))</f>
        <v>NA</v>
      </c>
      <c r="V36" t="str">
        <f ca="1">IF(OFFSET('Raw Data'!V36,((Info!$M$1-1)*84),0)="","NA",OFFSET('Raw Data'!V36,((Info!$M$1-1)*84),0))</f>
        <v>NA</v>
      </c>
      <c r="W36" t="str">
        <f ca="1">IF(OFFSET('Raw Data'!W36,((Info!$M$1-1)*84),0)="","NA",OFFSET('Raw Data'!W36,((Info!$M$1-1)*84),0))</f>
        <v>NA</v>
      </c>
      <c r="X36" t="str">
        <f ca="1">IF(OFFSET('Raw Data'!X36,((Info!$M$1-1)*84),0)="","NA",OFFSET('Raw Data'!X36,((Info!$M$1-1)*84),0))</f>
        <v>NA</v>
      </c>
      <c r="Y36" t="str">
        <f ca="1">IF(OFFSET('Raw Data'!Y36,((Info!$M$1-1)*84),0)="","NA",OFFSET('Raw Data'!Y36,((Info!$M$1-1)*84),0))</f>
        <v>NA</v>
      </c>
      <c r="Z36" t="str">
        <f ca="1">IF(OFFSET('Raw Data'!Z36,((Info!$M$1-1)*84),0)="","NA",OFFSET('Raw Data'!Z36,((Info!$M$1-1)*84),0))</f>
        <v>NA</v>
      </c>
      <c r="AA36" t="str">
        <f ca="1">IF(OFFSET('Raw Data'!AA36,((Info!$M$1-1)*84),0)="","NA",OFFSET('Raw Data'!AA36,((Info!$M$1-1)*84),0))</f>
        <v>NA</v>
      </c>
      <c r="AB36" t="str">
        <f ca="1">IF(OFFSET('Raw Data'!AB36,((Info!$M$1-1)*84),0)="","NA",OFFSET('Raw Data'!AB36,((Info!$M$1-1)*84),0))</f>
        <v>NA</v>
      </c>
      <c r="AC36" t="str">
        <f ca="1">IF(OFFSET('Raw Data'!AC36,((Info!$M$1-1)*84),0)="","NA",OFFSET('Raw Data'!AC36,((Info!$M$1-1)*84),0))</f>
        <v>NA</v>
      </c>
      <c r="AD36" t="str">
        <f ca="1">IF(OFFSET('Raw Data'!AD36,((Info!$M$1-1)*84),0)="","NA",OFFSET('Raw Data'!AD36,((Info!$M$1-1)*84),0))</f>
        <v>NA</v>
      </c>
      <c r="AE36" t="str">
        <f ca="1">IF(OFFSET('Raw Data'!AE36,((Info!$M$1-1)*84),0)="","NA",OFFSET('Raw Data'!AE36,((Info!$M$1-1)*84),0))</f>
        <v>NA</v>
      </c>
      <c r="AF36" t="str">
        <f ca="1">IF(OFFSET('Raw Data'!AF36,((Info!$M$1-1)*84),0)="","NA",OFFSET('Raw Data'!AF36,((Info!$M$1-1)*84),0))</f>
        <v>NA</v>
      </c>
      <c r="AG36" t="str">
        <f ca="1">IF(OFFSET('Raw Data'!AG36,((Info!$M$1-1)*84),0)="","NA",OFFSET('Raw Data'!AG36,((Info!$M$1-1)*84),0))</f>
        <v>NA</v>
      </c>
      <c r="AH36" t="str">
        <f ca="1">IF(OFFSET('Raw Data'!AH36,((Info!$M$1-1)*84),0)="","NA",OFFSET('Raw Data'!AH36,((Info!$M$1-1)*84),0))</f>
        <v>NA</v>
      </c>
      <c r="AI36" t="str">
        <f ca="1">IF(OFFSET('Raw Data'!AI36,((Info!$M$1-1)*84),0)="","NA",OFFSET('Raw Data'!AI36,((Info!$M$1-1)*84),0))</f>
        <v>NA</v>
      </c>
      <c r="AJ36" t="str">
        <f ca="1">IF(OFFSET('Raw Data'!AJ36,((Info!$M$1-1)*84),0)="","NA",OFFSET('Raw Data'!AJ36,((Info!$M$1-1)*84),0))</f>
        <v>NA</v>
      </c>
      <c r="AK36" t="str">
        <f ca="1">IF(OFFSET('Raw Data'!AK36,((Info!$M$1-1)*84),0)="","NA",OFFSET('Raw Data'!AK36,((Info!$M$1-1)*84),0))</f>
        <v>NA</v>
      </c>
      <c r="AL36" t="str">
        <f ca="1">IF(OFFSET('Raw Data'!AL36,((Info!$M$1-1)*84),0)="","NA",OFFSET('Raw Data'!AL36,((Info!$M$1-1)*84),0))</f>
        <v>NA</v>
      </c>
      <c r="AM36" t="str">
        <f ca="1">IF(OFFSET('Raw Data'!AM36,((Info!$M$1-1)*84),0)="","NA",OFFSET('Raw Data'!AM36,((Info!$M$1-1)*84),0))</f>
        <v>NA</v>
      </c>
      <c r="AN36" t="str">
        <f ca="1">IF(OFFSET('Raw Data'!AN36,((Info!$M$1-1)*84),0)="","NA",OFFSET('Raw Data'!AN36,((Info!$M$1-1)*84),0))</f>
        <v>NA</v>
      </c>
      <c r="AO36" t="str">
        <f ca="1">IF(OFFSET('Raw Data'!AO36,((Info!$M$1-1)*84),0)="","NA",OFFSET('Raw Data'!AO36,((Info!$M$1-1)*84),0))</f>
        <v>NA</v>
      </c>
      <c r="AP36" t="str">
        <f ca="1">IF(OFFSET('Raw Data'!AP36,((Info!$M$1-1)*84),0)="","NA",OFFSET('Raw Data'!AP36,((Info!$M$1-1)*84),0))</f>
        <v>NA</v>
      </c>
      <c r="AQ36" t="str">
        <f ca="1">IF(OFFSET('Raw Data'!AQ36,((Info!$M$1-1)*84),0)="","NA",OFFSET('Raw Data'!AQ36,((Info!$M$1-1)*84),0))</f>
        <v>NA</v>
      </c>
      <c r="AR36" t="str">
        <f ca="1">IF(OFFSET('Raw Data'!AR36,((Info!$M$1-1)*84),0)="","NA",OFFSET('Raw Data'!AR36,((Info!$M$1-1)*84),0))</f>
        <v>NA</v>
      </c>
      <c r="AS36" t="str">
        <f ca="1">IF(OFFSET('Raw Data'!AS36,((Info!$M$1-1)*84),0)="","NA",OFFSET('Raw Data'!AS36,((Info!$M$1-1)*84),0))</f>
        <v>NA</v>
      </c>
      <c r="AT36" t="str">
        <f ca="1">IF(OFFSET('Raw Data'!AT36,((Info!$M$1-1)*84),0)="","NA",OFFSET('Raw Data'!AT36,((Info!$M$1-1)*84),0))</f>
        <v>NA</v>
      </c>
      <c r="AU36" t="str">
        <f ca="1">IF(OFFSET('Raw Data'!AU36,((Info!$M$1-1)*84),0)="","NA",OFFSET('Raw Data'!AU36,((Info!$M$1-1)*84),0))</f>
        <v>NA</v>
      </c>
      <c r="AV36" t="str">
        <f ca="1">IF(OFFSET('Raw Data'!AV36,((Info!$M$1-1)*84),0)="","NA",OFFSET('Raw Data'!AV36,((Info!$M$1-1)*84),0))</f>
        <v>NA</v>
      </c>
      <c r="AW36" t="str">
        <f ca="1">IF(OFFSET('Raw Data'!AW36,((Info!$M$1-1)*84),0)="","NA",OFFSET('Raw Data'!AW36,((Info!$M$1-1)*84),0))</f>
        <v>NA</v>
      </c>
      <c r="AX36" t="str">
        <f ca="1">IF(OFFSET('Raw Data'!AX36,((Info!$M$1-1)*84),0)="","NA",OFFSET('Raw Data'!AX36,((Info!$M$1-1)*84),0))</f>
        <v>NA</v>
      </c>
      <c r="AY36" t="str">
        <f ca="1">IF(OFFSET('Raw Data'!AY36,((Info!$M$1-1)*84),0)="","NA",OFFSET('Raw Data'!AY36,((Info!$M$1-1)*84),0))</f>
        <v>NA</v>
      </c>
      <c r="AZ36" t="str">
        <f ca="1">IF(OFFSET('Raw Data'!AZ36,((Info!$M$1-1)*84),0)="","NA",OFFSET('Raw Data'!AZ36,((Info!$M$1-1)*84),0))</f>
        <v>NA</v>
      </c>
      <c r="BA36" t="str">
        <f ca="1">IF(OFFSET('Raw Data'!BA36,((Info!$M$1-1)*84),0)="","NA",OFFSET('Raw Data'!BA36,((Info!$M$1-1)*84),0))</f>
        <v>NA</v>
      </c>
      <c r="BB36" t="str">
        <f ca="1">IF(OFFSET('Raw Data'!BB36,((Info!$M$1-1)*84),0)="","NA",OFFSET('Raw Data'!BB36,((Info!$M$1-1)*84),0))</f>
        <v>NA</v>
      </c>
      <c r="BC36" t="str">
        <f ca="1">IF(OFFSET('Raw Data'!BC36,((Info!$M$1-1)*84),0)="","NA",OFFSET('Raw Data'!BC36,((Info!$M$1-1)*84),0))</f>
        <v>NA</v>
      </c>
      <c r="BD36" t="str">
        <f ca="1">IF(OFFSET('Raw Data'!BD36,((Info!$M$1-1)*84),0)="","NA",OFFSET('Raw Data'!BD36,((Info!$M$1-1)*84),0))</f>
        <v>NA</v>
      </c>
      <c r="BE36" t="str">
        <f ca="1">IF(OFFSET('Raw Data'!BE36,((Info!$M$1-1)*84),0)="","NA",OFFSET('Raw Data'!BE36,((Info!$M$1-1)*84),0))</f>
        <v>NA</v>
      </c>
      <c r="BF36" t="str">
        <f ca="1">IF(OFFSET('Raw Data'!BF36,((Info!$M$1-1)*84),0)="","NA",OFFSET('Raw Data'!BF36,((Info!$M$1-1)*84),0))</f>
        <v>NA</v>
      </c>
      <c r="BG36" t="str">
        <f ca="1">IF(OFFSET('Raw Data'!BG36,((Info!$M$1-1)*84),0)="","NA",OFFSET('Raw Data'!BG36,((Info!$M$1-1)*84),0))</f>
        <v>NA</v>
      </c>
      <c r="BH36" t="str">
        <f ca="1">IF(OFFSET('Raw Data'!BH36,((Info!$M$1-1)*84),0)="","NA",OFFSET('Raw Data'!BH36,((Info!$M$1-1)*84),0))</f>
        <v>NA</v>
      </c>
      <c r="BI36" t="str">
        <f ca="1">IF(OFFSET('Raw Data'!BI36,((Info!$M$1-1)*84),0)="","NA",OFFSET('Raw Data'!BI36,((Info!$M$1-1)*84),0))</f>
        <v>NA</v>
      </c>
      <c r="BJ36" t="str">
        <f ca="1">IF(OFFSET('Raw Data'!BJ36,((Info!$M$1-1)*84),0)="","NA",OFFSET('Raw Data'!BJ36,((Info!$M$1-1)*84),0))</f>
        <v>NA</v>
      </c>
      <c r="BK36" t="str">
        <f ca="1">IF(OFFSET('Raw Data'!BK36,((Info!$M$1-1)*84),0)="","NA",OFFSET('Raw Data'!BK36,((Info!$M$1-1)*84),0))</f>
        <v>NA</v>
      </c>
      <c r="BL36" t="str">
        <f ca="1">IF(OFFSET('Raw Data'!BL36,((Info!$M$1-1)*84),0)="","NA",OFFSET('Raw Data'!BL36,((Info!$M$1-1)*84),0))</f>
        <v>NA</v>
      </c>
      <c r="BM36" t="str">
        <f ca="1">IF(OFFSET('Raw Data'!BM36,((Info!$M$1-1)*84),0)="","NA",OFFSET('Raw Data'!BM36,((Info!$M$1-1)*84),0))</f>
        <v>NA</v>
      </c>
      <c r="BN36" t="str">
        <f ca="1">IF(OFFSET('Raw Data'!BN36,((Info!$M$1-1)*84),0)="","NA",OFFSET('Raw Data'!BN36,((Info!$M$1-1)*84),0))</f>
        <v>NA</v>
      </c>
      <c r="BO36" t="str">
        <f ca="1">IF(OFFSET('Raw Data'!BO36,((Info!$M$1-1)*84),0)="","NA",OFFSET('Raw Data'!BO36,((Info!$M$1-1)*84),0))</f>
        <v>NA</v>
      </c>
      <c r="BP36" t="str">
        <f ca="1">IF(OFFSET('Raw Data'!BP36,((Info!$M$1-1)*84),0)="","NA",OFFSET('Raw Data'!BP36,((Info!$M$1-1)*84),0))</f>
        <v>NA</v>
      </c>
      <c r="BQ36" t="str">
        <f ca="1">IF(OFFSET('Raw Data'!BQ36,((Info!$M$1-1)*84),0)="","NA",OFFSET('Raw Data'!BQ36,((Info!$M$1-1)*84),0))</f>
        <v>NA</v>
      </c>
      <c r="BR36" t="str">
        <f ca="1">IF(OFFSET('Raw Data'!BR36,((Info!$M$1-1)*84),0)="","NA",OFFSET('Raw Data'!BR36,((Info!$M$1-1)*84),0))</f>
        <v>NA</v>
      </c>
      <c r="BS36" t="str">
        <f ca="1">IF(OFFSET('Raw Data'!BS36,((Info!$M$1-1)*84),0)="","NA",OFFSET('Raw Data'!BS36,((Info!$M$1-1)*84),0))</f>
        <v>NA</v>
      </c>
      <c r="BT36" t="str">
        <f ca="1">IF(OFFSET('Raw Data'!BT36,((Info!$M$1-1)*84),0)="","NA",OFFSET('Raw Data'!BT36,((Info!$M$1-1)*84),0))</f>
        <v>NA</v>
      </c>
      <c r="BU36" t="str">
        <f ca="1">IF(OFFSET('Raw Data'!BU36,((Info!$M$1-1)*84),0)="","NA",OFFSET('Raw Data'!BU36,((Info!$M$1-1)*84),0))</f>
        <v>NA</v>
      </c>
      <c r="BV36" t="str">
        <f ca="1">IF(OFFSET('Raw Data'!BV36,((Info!$M$1-1)*84),0)="","NA",OFFSET('Raw Data'!BV36,((Info!$M$1-1)*84),0))</f>
        <v>NA</v>
      </c>
      <c r="BW36" t="str">
        <f ca="1">IF(OFFSET('Raw Data'!BW36,((Info!$M$1-1)*84),0)="","NA",OFFSET('Raw Data'!BW36,((Info!$M$1-1)*84),0))</f>
        <v>NA</v>
      </c>
      <c r="BX36" t="str">
        <f ca="1">IF(OFFSET('Raw Data'!BX36,((Info!$M$1-1)*84),0)="","NA",OFFSET('Raw Data'!BX36,((Info!$M$1-1)*84),0))</f>
        <v>NA</v>
      </c>
      <c r="BY36" t="str">
        <f ca="1">IF(OFFSET('Raw Data'!BY36,((Info!$M$1-1)*84),0)="","NA",OFFSET('Raw Data'!BY36,((Info!$M$1-1)*84),0))</f>
        <v>NA</v>
      </c>
      <c r="BZ36" t="str">
        <f ca="1">IF(OFFSET('Raw Data'!BZ36,((Info!$M$1-1)*84),0)="","NA",OFFSET('Raw Data'!BZ36,((Info!$M$1-1)*84),0))</f>
        <v>NA</v>
      </c>
      <c r="CA36" t="str">
        <f ca="1">IF(OFFSET('Raw Data'!CA36,((Info!$M$1-1)*84),0)="","NA",OFFSET('Raw Data'!CA36,((Info!$M$1-1)*84),0))</f>
        <v>NA</v>
      </c>
      <c r="CB36" t="str">
        <f ca="1">IF(OFFSET('Raw Data'!CB36,((Info!$M$1-1)*84),0)="","NA",OFFSET('Raw Data'!CB36,((Info!$M$1-1)*84),0))</f>
        <v>NA</v>
      </c>
      <c r="CC36" t="str">
        <f ca="1">IF(OFFSET('Raw Data'!CC36,((Info!$M$1-1)*84),0)="","NA",OFFSET('Raw Data'!CC36,((Info!$M$1-1)*84),0))</f>
        <v>NA</v>
      </c>
      <c r="CD36" t="str">
        <f ca="1">IF(OFFSET('Raw Data'!CD36,((Info!$M$1-1)*84),0)="","NA",OFFSET('Raw Data'!CD36,((Info!$M$1-1)*84),0))</f>
        <v>NA</v>
      </c>
      <c r="CE36" t="str">
        <f ca="1">IF(OFFSET('Raw Data'!CE36,((Info!$M$1-1)*84),0)="","NA",OFFSET('Raw Data'!CE36,((Info!$M$1-1)*84),0))</f>
        <v>NA</v>
      </c>
      <c r="CF36" t="str">
        <f ca="1">IF(OFFSET('Raw Data'!CF36,((Info!$M$1-1)*84),0)="","NA",OFFSET('Raw Data'!CF36,((Info!$M$1-1)*84),0))</f>
        <v>NA</v>
      </c>
      <c r="CG36" t="str">
        <f ca="1">IF(OFFSET('Raw Data'!CG36,((Info!$M$1-1)*84),0)="","NA",OFFSET('Raw Data'!CG36,((Info!$M$1-1)*84),0))</f>
        <v>NA</v>
      </c>
      <c r="CH36" t="str">
        <f ca="1">IF(OFFSET('Raw Data'!CH36,((Info!$M$1-1)*84),0)="","NA",OFFSET('Raw Data'!CH36,((Info!$M$1-1)*84),0))</f>
        <v>NA</v>
      </c>
      <c r="CI36" t="str">
        <f ca="1">IF(OFFSET('Raw Data'!CI36,((Info!$M$1-1)*84),0)="","NA",OFFSET('Raw Data'!CI36,((Info!$M$1-1)*84),0))</f>
        <v>NA</v>
      </c>
      <c r="CJ36" t="str">
        <f ca="1">IF(OFFSET('Raw Data'!CJ36,((Info!$M$1-1)*84),0)="","NA",OFFSET('Raw Data'!CJ36,((Info!$M$1-1)*84),0))</f>
        <v>NA</v>
      </c>
      <c r="CK36" t="str">
        <f ca="1">IF(OFFSET('Raw Data'!CK36,((Info!$M$1-1)*84),0)="","NA",OFFSET('Raw Data'!CK36,((Info!$M$1-1)*84),0))</f>
        <v>NA</v>
      </c>
      <c r="CL36" t="str">
        <f ca="1">IF(OFFSET('Raw Data'!CL36,((Info!$M$1-1)*84),0)="","NA",OFFSET('Raw Data'!CL36,((Info!$M$1-1)*84),0))</f>
        <v>NA</v>
      </c>
      <c r="CM36" t="str">
        <f ca="1">IF(OFFSET('Raw Data'!CM36,((Info!$M$1-1)*84),0)="","NA",OFFSET('Raw Data'!CM36,((Info!$M$1-1)*84),0))</f>
        <v>NA</v>
      </c>
      <c r="CN36" t="str">
        <f ca="1">IF(OFFSET('Raw Data'!CN36,((Info!$M$1-1)*84),0)="","NA",OFFSET('Raw Data'!CN36,((Info!$M$1-1)*84),0))</f>
        <v>NA</v>
      </c>
      <c r="CO36" t="str">
        <f ca="1">IF(OFFSET('Raw Data'!CO36,((Info!$M$1-1)*84),0)="","NA",OFFSET('Raw Data'!CO36,((Info!$M$1-1)*84),0))</f>
        <v>NA</v>
      </c>
      <c r="CP36" t="str">
        <f ca="1">IF(OFFSET('Raw Data'!CP36,((Info!$M$1-1)*84),0)="","NA",OFFSET('Raw Data'!CP36,((Info!$M$1-1)*84),0))</f>
        <v>NA</v>
      </c>
      <c r="CQ36" t="str">
        <f ca="1">IF(OFFSET('Raw Data'!CQ36,((Info!$M$1-1)*84),0)="","NA",OFFSET('Raw Data'!CQ36,((Info!$M$1-1)*84),0))</f>
        <v>NA</v>
      </c>
      <c r="CR36" t="str">
        <f ca="1">IF(OFFSET('Raw Data'!CR36,((Info!$M$1-1)*84),0)="","NA",OFFSET('Raw Data'!CR36,((Info!$M$1-1)*84),0))</f>
        <v>NA</v>
      </c>
      <c r="CS36" t="str">
        <f ca="1">IF(OFFSET('Raw Data'!CS36,((Info!$M$1-1)*84),0)="","NA",OFFSET('Raw Data'!CS36,((Info!$M$1-1)*84),0))</f>
        <v>NA</v>
      </c>
      <c r="CT36" t="str">
        <f ca="1">IF(OFFSET('Raw Data'!CT36,((Info!$M$1-1)*84),0)="","NA",OFFSET('Raw Data'!CT36,((Info!$M$1-1)*84),0))</f>
        <v>NA</v>
      </c>
      <c r="CU36" t="str">
        <f ca="1">IF(OFFSET('Raw Data'!CU36,((Info!$M$1-1)*84),0)="","NA",OFFSET('Raw Data'!CU36,((Info!$M$1-1)*84),0))</f>
        <v>NA</v>
      </c>
      <c r="CV36" t="str">
        <f ca="1">IF(OFFSET('Raw Data'!CV36,((Info!$M$1-1)*84),0)="","NA",OFFSET('Raw Data'!CV36,((Info!$M$1-1)*84),0))</f>
        <v>NA</v>
      </c>
      <c r="CW36" t="str">
        <f ca="1">IF(OFFSET('Raw Data'!CW36,((Info!$M$1-1)*84),0)="","NA",OFFSET('Raw Data'!CW36,((Info!$M$1-1)*84),0))</f>
        <v>NA</v>
      </c>
      <c r="CX36" t="str">
        <f ca="1">IF(OFFSET('Raw Data'!CX36,((Info!$M$1-1)*84),0)="","NA",OFFSET('Raw Data'!CX36,((Info!$M$1-1)*84),0))</f>
        <v>NA</v>
      </c>
      <c r="CY36" t="str">
        <f ca="1">IF(OFFSET('Raw Data'!CY36,((Info!$M$1-1)*84),0)="","NA",OFFSET('Raw Data'!CY36,((Info!$M$1-1)*84),0))</f>
        <v>NA</v>
      </c>
      <c r="CZ36" t="str">
        <f ca="1">IF(OFFSET('Raw Data'!CZ36,((Info!$M$1-1)*84),0)="","NA",OFFSET('Raw Data'!CZ36,((Info!$M$1-1)*84),0))</f>
        <v>NA</v>
      </c>
      <c r="DA36" t="str">
        <f ca="1">IF(OFFSET('Raw Data'!DA36,((Info!$M$1-1)*84),0)="","NA",OFFSET('Raw Data'!DA36,((Info!$M$1-1)*84),0))</f>
        <v>NA</v>
      </c>
      <c r="DB36" t="str">
        <f ca="1">IF(OFFSET('Raw Data'!DB36,((Info!$M$1-1)*84),0)="","NA",OFFSET('Raw Data'!DB36,((Info!$M$1-1)*84),0))</f>
        <v>NA</v>
      </c>
      <c r="DC36" t="str">
        <f ca="1">IF(OFFSET('Raw Data'!DC36,((Info!$M$1-1)*84),0)="","NA",OFFSET('Raw Data'!DC36,((Info!$M$1-1)*84),0))</f>
        <v>NA</v>
      </c>
      <c r="DD36" t="str">
        <f ca="1">IF(OFFSET('Raw Data'!DD36,((Info!$M$1-1)*84),0)="","NA",OFFSET('Raw Data'!DD36,((Info!$M$1-1)*84),0))</f>
        <v>NA</v>
      </c>
      <c r="DE36" t="str">
        <f ca="1">IF(OFFSET('Raw Data'!DE36,((Info!$M$1-1)*84),0)="","NA",OFFSET('Raw Data'!DE36,((Info!$M$1-1)*84),0))</f>
        <v>NA</v>
      </c>
      <c r="DF36" t="str">
        <f ca="1">IF(OFFSET('Raw Data'!DF36,((Info!$M$1-1)*84),0)="","NA",OFFSET('Raw Data'!DF36,((Info!$M$1-1)*84),0))</f>
        <v>NA</v>
      </c>
      <c r="DG36" t="str">
        <f ca="1">IF(OFFSET('Raw Data'!DG36,((Info!$M$1-1)*84),0)="","NA",OFFSET('Raw Data'!DG36,((Info!$M$1-1)*84),0))</f>
        <v>NA</v>
      </c>
      <c r="DH36" t="str">
        <f ca="1">IF(OFFSET('Raw Data'!DH36,((Info!$M$1-1)*84),0)="","NA",OFFSET('Raw Data'!DH36,((Info!$M$1-1)*84),0))</f>
        <v>NA</v>
      </c>
      <c r="DI36" t="str">
        <f ca="1">IF(OFFSET('Raw Data'!DI36,((Info!$M$1-1)*84),0)="","NA",OFFSET('Raw Data'!DI36,((Info!$M$1-1)*84),0))</f>
        <v>NA</v>
      </c>
      <c r="DJ36" t="str">
        <f ca="1">IF(OFFSET('Raw Data'!DJ36,((Info!$M$1-1)*84),0)="","NA",OFFSET('Raw Data'!DJ36,((Info!$M$1-1)*84),0))</f>
        <v>NA</v>
      </c>
      <c r="DK36" t="str">
        <f ca="1">IF(OFFSET('Raw Data'!DK36,((Info!$M$1-1)*84),0)="","NA",OFFSET('Raw Data'!DK36,((Info!$M$1-1)*84),0))</f>
        <v>NA</v>
      </c>
      <c r="DL36" t="str">
        <f ca="1">IF(OFFSET('Raw Data'!DL36,((Info!$M$1-1)*84),0)="","NA",OFFSET('Raw Data'!DL36,((Info!$M$1-1)*84),0))</f>
        <v>NA</v>
      </c>
      <c r="DM36" t="str">
        <f ca="1">IF(OFFSET('Raw Data'!DM36,((Info!$M$1-1)*84),0)="","NA",OFFSET('Raw Data'!DM36,((Info!$M$1-1)*84),0))</f>
        <v>NA</v>
      </c>
      <c r="DN36" t="str">
        <f ca="1">IF(OFFSET('Raw Data'!DN36,((Info!$M$1-1)*84),0)="","NA",OFFSET('Raw Data'!DN36,((Info!$M$1-1)*84),0))</f>
        <v>NA</v>
      </c>
      <c r="DO36" t="str">
        <f ca="1">IF(OFFSET('Raw Data'!DO36,((Info!$M$1-1)*84),0)="","NA",OFFSET('Raw Data'!DO36,((Info!$M$1-1)*84),0))</f>
        <v>NA</v>
      </c>
      <c r="DP36" t="str">
        <f ca="1">IF(OFFSET('Raw Data'!DP36,((Info!$M$1-1)*84),0)="","NA",OFFSET('Raw Data'!DP36,((Info!$M$1-1)*84),0))</f>
        <v>NA</v>
      </c>
      <c r="DQ36" t="str">
        <f ca="1">IF(OFFSET('Raw Data'!DQ36,((Info!$M$1-1)*84),0)="","NA",OFFSET('Raw Data'!DQ36,((Info!$M$1-1)*84),0))</f>
        <v>NA</v>
      </c>
      <c r="DR36" t="str">
        <f ca="1">IF(OFFSET('Raw Data'!DR36,((Info!$M$1-1)*84),0)="","NA",OFFSET('Raw Data'!DR36,((Info!$M$1-1)*84),0))</f>
        <v>NA</v>
      </c>
      <c r="DS36" t="str">
        <f ca="1">IF(OFFSET('Raw Data'!DS36,((Info!$M$1-1)*84),0)="","NA",OFFSET('Raw Data'!DS36,((Info!$M$1-1)*84),0))</f>
        <v>NA</v>
      </c>
      <c r="DT36" t="str">
        <f ca="1">IF(OFFSET('Raw Data'!DT36,((Info!$M$1-1)*84),0)="","NA",OFFSET('Raw Data'!DT36,((Info!$M$1-1)*84),0))</f>
        <v>NA</v>
      </c>
      <c r="DU36" t="str">
        <f ca="1">IF(OFFSET('Raw Data'!DU36,((Info!$M$1-1)*84),0)="","NA",OFFSET('Raw Data'!DU36,((Info!$M$1-1)*84),0))</f>
        <v>NA</v>
      </c>
      <c r="DV36" t="str">
        <f ca="1">IF(OFFSET('Raw Data'!DV36,((Info!$M$1-1)*84),0)="","NA",OFFSET('Raw Data'!DV36,((Info!$M$1-1)*84),0))</f>
        <v>NA</v>
      </c>
      <c r="DW36" t="str">
        <f ca="1">IF(OFFSET('Raw Data'!DW36,((Info!$M$1-1)*84),0)="","NA",OFFSET('Raw Data'!DW36,((Info!$M$1-1)*84),0))</f>
        <v>NA</v>
      </c>
      <c r="DX36" t="str">
        <f ca="1">IF(OFFSET('Raw Data'!DX36,((Info!$M$1-1)*84),0)="","NA",OFFSET('Raw Data'!DX36,((Info!$M$1-1)*84),0))</f>
        <v>NA</v>
      </c>
      <c r="DY36" t="str">
        <f ca="1">IF(OFFSET('Raw Data'!DY36,((Info!$M$1-1)*84),0)="","NA",OFFSET('Raw Data'!DY36,((Info!$M$1-1)*84),0))</f>
        <v>NA</v>
      </c>
      <c r="DZ36" t="str">
        <f ca="1">IF(OFFSET('Raw Data'!DZ36,((Info!$M$1-1)*84),0)="","NA",OFFSET('Raw Data'!DZ36,((Info!$M$1-1)*84),0))</f>
        <v>NA</v>
      </c>
      <c r="EA36" t="str">
        <f ca="1">IF(OFFSET('Raw Data'!EA36,((Info!$M$1-1)*84),0)="","NA",OFFSET('Raw Data'!EA36,((Info!$M$1-1)*84),0))</f>
        <v>NA</v>
      </c>
      <c r="EB36" t="str">
        <f ca="1">IF(OFFSET('Raw Data'!EB36,((Info!$M$1-1)*84),0)="","NA",OFFSET('Raw Data'!EB36,((Info!$M$1-1)*84),0))</f>
        <v>NA</v>
      </c>
      <c r="EC36" t="str">
        <f ca="1">IF(OFFSET('Raw Data'!EC36,((Info!$M$1-1)*84),0)="","NA",OFFSET('Raw Data'!EC36,((Info!$M$1-1)*84),0))</f>
        <v>NA</v>
      </c>
      <c r="ED36" t="str">
        <f ca="1">IF(OFFSET('Raw Data'!ED36,((Info!$M$1-1)*84),0)="","NA",OFFSET('Raw Data'!ED36,((Info!$M$1-1)*84),0))</f>
        <v>NA</v>
      </c>
      <c r="EE36" t="str">
        <f ca="1">IF(OFFSET('Raw Data'!EE36,((Info!$M$1-1)*84),0)="","NA",OFFSET('Raw Data'!EE36,((Info!$M$1-1)*84),0))</f>
        <v>NA</v>
      </c>
      <c r="EF36" t="str">
        <f ca="1">IF(OFFSET('Raw Data'!EF36,((Info!$M$1-1)*84),0)="","NA",OFFSET('Raw Data'!EF36,((Info!$M$1-1)*84),0))</f>
        <v>NA</v>
      </c>
      <c r="EG36" t="str">
        <f ca="1">IF(OFFSET('Raw Data'!EG36,((Info!$M$1-1)*84),0)="","NA",OFFSET('Raw Data'!EG36,((Info!$M$1-1)*84),0))</f>
        <v>NA</v>
      </c>
      <c r="EH36" t="str">
        <f ca="1">IF(OFFSET('Raw Data'!EH36,((Info!$M$1-1)*84),0)="","NA",OFFSET('Raw Data'!EH36,((Info!$M$1-1)*84),0))</f>
        <v>NA</v>
      </c>
      <c r="EI36" t="str">
        <f ca="1">IF(OFFSET('Raw Data'!EI36,((Info!$M$1-1)*84),0)="","NA",OFFSET('Raw Data'!EI36,((Info!$M$1-1)*84),0))</f>
        <v>NA</v>
      </c>
      <c r="EJ36" t="str">
        <f ca="1">IF(OFFSET('Raw Data'!EJ36,((Info!$M$1-1)*84),0)="","NA",OFFSET('Raw Data'!EJ36,((Info!$M$1-1)*84),0))</f>
        <v>NA</v>
      </c>
      <c r="EK36" t="str">
        <f ca="1">IF(OFFSET('Raw Data'!EK36,((Info!$M$1-1)*84),0)="","NA",OFFSET('Raw Data'!EK36,((Info!$M$1-1)*84),0))</f>
        <v>NA</v>
      </c>
      <c r="EL36" t="str">
        <f ca="1">IF(OFFSET('Raw Data'!EL36,((Info!$M$1-1)*84),0)="","NA",OFFSET('Raw Data'!EL36,((Info!$M$1-1)*84),0))</f>
        <v>NA</v>
      </c>
      <c r="EM36" t="str">
        <f ca="1">IF(OFFSET('Raw Data'!EM36,((Info!$M$1-1)*84),0)="","NA",OFFSET('Raw Data'!EM36,((Info!$M$1-1)*84),0))</f>
        <v>NA</v>
      </c>
      <c r="EN36" t="str">
        <f ca="1">IF(OFFSET('Raw Data'!EN36,((Info!$M$1-1)*84),0)="","NA",OFFSET('Raw Data'!EN36,((Info!$M$1-1)*84),0))</f>
        <v>NA</v>
      </c>
      <c r="EO36" t="str">
        <f ca="1">IF(OFFSET('Raw Data'!EO36,((Info!$M$1-1)*84),0)="","NA",OFFSET('Raw Data'!EO36,((Info!$M$1-1)*84),0))</f>
        <v>NA</v>
      </c>
      <c r="EP36" t="str">
        <f ca="1">IF(OFFSET('Raw Data'!EP36,((Info!$M$1-1)*84),0)="","NA",OFFSET('Raw Data'!EP36,((Info!$M$1-1)*84),0))</f>
        <v>NA</v>
      </c>
      <c r="EQ36" t="str">
        <f ca="1">IF(OFFSET('Raw Data'!EQ36,((Info!$M$1-1)*84),0)="","NA",OFFSET('Raw Data'!EQ36,((Info!$M$1-1)*84),0))</f>
        <v>NA</v>
      </c>
      <c r="ER36" t="str">
        <f ca="1">IF(OFFSET('Raw Data'!ER36,((Info!$M$1-1)*84),0)="","NA",OFFSET('Raw Data'!ER36,((Info!$M$1-1)*84),0))</f>
        <v>NA</v>
      </c>
      <c r="ES36" t="str">
        <f ca="1">IF(OFFSET('Raw Data'!ES36,((Info!$M$1-1)*84),0)="","NA",OFFSET('Raw Data'!ES36,((Info!$M$1-1)*84),0))</f>
        <v>NA</v>
      </c>
      <c r="ET36" t="str">
        <f ca="1">IF(OFFSET('Raw Data'!ET36,((Info!$M$1-1)*84),0)="","NA",OFFSET('Raw Data'!ET36,((Info!$M$1-1)*84),0))</f>
        <v>NA</v>
      </c>
      <c r="EU36" t="str">
        <f ca="1">IF(OFFSET('Raw Data'!EU36,((Info!$M$1-1)*84),0)="","NA",OFFSET('Raw Data'!EU36,((Info!$M$1-1)*84),0))</f>
        <v>NA</v>
      </c>
      <c r="EV36" t="str">
        <f ca="1">IF(OFFSET('Raw Data'!EV36,((Info!$M$1-1)*84),0)="","NA",OFFSET('Raw Data'!EV36,((Info!$M$1-1)*84),0))</f>
        <v>NA</v>
      </c>
      <c r="EW36" t="str">
        <f ca="1">IF(OFFSET('Raw Data'!EW36,((Info!$M$1-1)*84),0)="","NA",OFFSET('Raw Data'!EW36,((Info!$M$1-1)*84),0))</f>
        <v>NA</v>
      </c>
      <c r="EX36" t="str">
        <f ca="1">IF(OFFSET('Raw Data'!EX36,((Info!$M$1-1)*84),0)="","NA",OFFSET('Raw Data'!EX36,((Info!$M$1-1)*84),0))</f>
        <v>NA</v>
      </c>
      <c r="EY36" t="str">
        <f ca="1">IF(OFFSET('Raw Data'!EY36,((Info!$M$1-1)*84),0)="","NA",OFFSET('Raw Data'!EY36,((Info!$M$1-1)*84),0))</f>
        <v>NA</v>
      </c>
      <c r="EZ36" t="str">
        <f ca="1">IF(OFFSET('Raw Data'!EZ36,((Info!$M$1-1)*84),0)="","NA",OFFSET('Raw Data'!EZ36,((Info!$M$1-1)*84),0))</f>
        <v>NA</v>
      </c>
      <c r="FA36" t="str">
        <f ca="1">IF(OFFSET('Raw Data'!FA36,((Info!$M$1-1)*84),0)="","NA",OFFSET('Raw Data'!FA36,((Info!$M$1-1)*84),0))</f>
        <v>NA</v>
      </c>
      <c r="FB36" t="str">
        <f ca="1">IF(OFFSET('Raw Data'!FB36,((Info!$M$1-1)*84),0)="","NA",OFFSET('Raw Data'!FB36,((Info!$M$1-1)*84),0))</f>
        <v>NA</v>
      </c>
      <c r="FC36" t="str">
        <f ca="1">IF(OFFSET('Raw Data'!FC36,((Info!$M$1-1)*84),0)="","NA",OFFSET('Raw Data'!FC36,((Info!$M$1-1)*84),0))</f>
        <v>NA</v>
      </c>
      <c r="FD36" t="str">
        <f ca="1">IF(OFFSET('Raw Data'!FD36,((Info!$M$1-1)*84),0)="","NA",OFFSET('Raw Data'!FD36,((Info!$M$1-1)*84),0))</f>
        <v>NA</v>
      </c>
      <c r="FE36" t="str">
        <f ca="1">IF(OFFSET('Raw Data'!FE36,((Info!$M$1-1)*84),0)="","NA",OFFSET('Raw Data'!FE36,((Info!$M$1-1)*84),0))</f>
        <v>NA</v>
      </c>
      <c r="FF36" t="str">
        <f ca="1">IF(OFFSET('Raw Data'!FF36,((Info!$M$1-1)*84),0)="","NA",OFFSET('Raw Data'!FF36,((Info!$M$1-1)*84),0))</f>
        <v>NA</v>
      </c>
      <c r="FG36" t="str">
        <f ca="1">IF(OFFSET('Raw Data'!FG36,((Info!$M$1-1)*84),0)="","NA",OFFSET('Raw Data'!FG36,((Info!$M$1-1)*84),0))</f>
        <v>NA</v>
      </c>
      <c r="FH36" t="str">
        <f ca="1">IF(OFFSET('Raw Data'!FH36,((Info!$M$1-1)*84),0)="","NA",OFFSET('Raw Data'!FH36,((Info!$M$1-1)*84),0))</f>
        <v>NA</v>
      </c>
      <c r="FI36" t="str">
        <f ca="1">IF(OFFSET('Raw Data'!FI36,((Info!$M$1-1)*84),0)="","NA",OFFSET('Raw Data'!FI36,((Info!$M$1-1)*84),0))</f>
        <v>NA</v>
      </c>
      <c r="FJ36" t="str">
        <f ca="1">IF(OFFSET('Raw Data'!FJ36,((Info!$M$1-1)*84),0)="","NA",OFFSET('Raw Data'!FJ36,((Info!$M$1-1)*84),0))</f>
        <v>NA</v>
      </c>
      <c r="FK36" t="str">
        <f ca="1">IF(OFFSET('Raw Data'!FK36,((Info!$M$1-1)*84),0)="","NA",OFFSET('Raw Data'!FK36,((Info!$M$1-1)*84),0))</f>
        <v>NA</v>
      </c>
      <c r="FL36" t="str">
        <f ca="1">IF(OFFSET('Raw Data'!FL36,((Info!$M$1-1)*84),0)="","NA",OFFSET('Raw Data'!FL36,((Info!$M$1-1)*84),0))</f>
        <v>NA</v>
      </c>
      <c r="FM36" t="str">
        <f ca="1">IF(OFFSET('Raw Data'!FM36,((Info!$M$1-1)*84),0)="","NA",OFFSET('Raw Data'!FM36,((Info!$M$1-1)*84),0))</f>
        <v>NA</v>
      </c>
      <c r="FN36" t="str">
        <f ca="1">IF(OFFSET('Raw Data'!FN36,((Info!$M$1-1)*84),0)="","NA",OFFSET('Raw Data'!FN36,((Info!$M$1-1)*84),0))</f>
        <v>NA</v>
      </c>
      <c r="FO36" t="str">
        <f ca="1">IF(OFFSET('Raw Data'!FO36,((Info!$M$1-1)*84),0)="","NA",OFFSET('Raw Data'!FO36,((Info!$M$1-1)*84),0))</f>
        <v>NA</v>
      </c>
      <c r="FP36" t="str">
        <f ca="1">IF(OFFSET('Raw Data'!FP36,((Info!$M$1-1)*84),0)="","NA",OFFSET('Raw Data'!FP36,((Info!$M$1-1)*84),0))</f>
        <v>NA</v>
      </c>
      <c r="FQ36" t="str">
        <f ca="1">IF(OFFSET('Raw Data'!FQ36,((Info!$M$1-1)*84),0)="","NA",OFFSET('Raw Data'!FQ36,((Info!$M$1-1)*84),0))</f>
        <v>NA</v>
      </c>
      <c r="FR36" t="str">
        <f ca="1">IF(OFFSET('Raw Data'!FR36,((Info!$M$1-1)*84),0)="","NA",OFFSET('Raw Data'!FR36,((Info!$M$1-1)*84),0))</f>
        <v>NA</v>
      </c>
      <c r="FS36" t="str">
        <f ca="1">IF(OFFSET('Raw Data'!FS36,((Info!$M$1-1)*84),0)="","NA",OFFSET('Raw Data'!FS36,((Info!$M$1-1)*84),0))</f>
        <v>NA</v>
      </c>
      <c r="FT36" t="str">
        <f ca="1">IF(OFFSET('Raw Data'!FT36,((Info!$M$1-1)*84),0)="","NA",OFFSET('Raw Data'!FT36,((Info!$M$1-1)*84),0))</f>
        <v>NA</v>
      </c>
      <c r="FU36" t="str">
        <f ca="1">IF(OFFSET('Raw Data'!FU36,((Info!$M$1-1)*84),0)="","NA",OFFSET('Raw Data'!FU36,((Info!$M$1-1)*84),0))</f>
        <v>NA</v>
      </c>
      <c r="FV36" t="str">
        <f ca="1">IF(OFFSET('Raw Data'!FV36,((Info!$M$1-1)*84),0)="","NA",OFFSET('Raw Data'!FV36,((Info!$M$1-1)*84),0))</f>
        <v>NA</v>
      </c>
      <c r="FW36" t="str">
        <f ca="1">IF(OFFSET('Raw Data'!FW36,((Info!$M$1-1)*84),0)="","NA",OFFSET('Raw Data'!FW36,((Info!$M$1-1)*84),0))</f>
        <v>NA</v>
      </c>
      <c r="FX36" t="str">
        <f ca="1">IF(OFFSET('Raw Data'!FX36,((Info!$M$1-1)*84),0)="","NA",OFFSET('Raw Data'!FX36,((Info!$M$1-1)*84),0))</f>
        <v>NA</v>
      </c>
      <c r="FY36" t="str">
        <f ca="1">IF(OFFSET('Raw Data'!FY36,((Info!$M$1-1)*84),0)="","NA",OFFSET('Raw Data'!FY36,((Info!$M$1-1)*84),0))</f>
        <v>NA</v>
      </c>
      <c r="FZ36" t="str">
        <f ca="1">IF(OFFSET('Raw Data'!FZ36,((Info!$M$1-1)*84),0)="","NA",OFFSET('Raw Data'!FZ36,((Info!$M$1-1)*84),0))</f>
        <v>NA</v>
      </c>
      <c r="GA36" t="str">
        <f ca="1">IF(OFFSET('Raw Data'!GA36,((Info!$M$1-1)*84),0)="","NA",OFFSET('Raw Data'!GA36,((Info!$M$1-1)*84),0))</f>
        <v>NA</v>
      </c>
      <c r="GB36" t="str">
        <f ca="1">IF(OFFSET('Raw Data'!GB36,((Info!$M$1-1)*84),0)="","NA",OFFSET('Raw Data'!GB36,((Info!$M$1-1)*84),0))</f>
        <v>NA</v>
      </c>
      <c r="GC36" t="str">
        <f ca="1">IF(OFFSET('Raw Data'!GC36,((Info!$M$1-1)*84),0)="","NA",OFFSET('Raw Data'!GC36,((Info!$M$1-1)*84),0))</f>
        <v>NA</v>
      </c>
      <c r="GD36" t="str">
        <f ca="1">IF(OFFSET('Raw Data'!GD36,((Info!$M$1-1)*84),0)="","NA",OFFSET('Raw Data'!GD36,((Info!$M$1-1)*84),0))</f>
        <v>NA</v>
      </c>
      <c r="GE36" t="str">
        <f ca="1">IF(OFFSET('Raw Data'!GE36,((Info!$M$1-1)*84),0)="","NA",OFFSET('Raw Data'!GE36,((Info!$M$1-1)*84),0))</f>
        <v>NA</v>
      </c>
      <c r="GF36" t="str">
        <f ca="1">IF(OFFSET('Raw Data'!GF36,((Info!$M$1-1)*84),0)="","NA",OFFSET('Raw Data'!GF36,((Info!$M$1-1)*84),0))</f>
        <v>NA</v>
      </c>
      <c r="GG36" t="str">
        <f ca="1">IF(OFFSET('Raw Data'!GG36,((Info!$M$1-1)*84),0)="","NA",OFFSET('Raw Data'!GG36,((Info!$M$1-1)*84),0))</f>
        <v>NA</v>
      </c>
      <c r="GH36" t="str">
        <f ca="1">IF(OFFSET('Raw Data'!GH36,((Info!$M$1-1)*84),0)="","NA",OFFSET('Raw Data'!GH36,((Info!$M$1-1)*84),0))</f>
        <v>NA</v>
      </c>
      <c r="GI36" t="str">
        <f ca="1">IF(OFFSET('Raw Data'!GI36,((Info!$M$1-1)*84),0)="","NA",OFFSET('Raw Data'!GI36,((Info!$M$1-1)*84),0))</f>
        <v>NA</v>
      </c>
      <c r="GJ36" t="str">
        <f ca="1">IF(OFFSET('Raw Data'!GJ36,((Info!$M$1-1)*84),0)="","NA",OFFSET('Raw Data'!GJ36,((Info!$M$1-1)*84),0))</f>
        <v>NA</v>
      </c>
      <c r="GK36" t="str">
        <f ca="1">IF(OFFSET('Raw Data'!GK36,((Info!$M$1-1)*84),0)="","NA",OFFSET('Raw Data'!GK36,((Info!$M$1-1)*84),0))</f>
        <v>NA</v>
      </c>
    </row>
    <row r="37" spans="1:206">
      <c r="A37" t="str">
        <f ca="1">OFFSET('Raw Data'!A37,((Info!$M$1-1)*84),0)</f>
        <v>AUD - Num of Disp</v>
      </c>
      <c r="B37" t="str">
        <f ca="1">IF(OFFSET('Raw Data'!B37,((Info!$M$1-1)*84),0)="","NA",OFFSET('Raw Data'!B37,((Info!$M$1-1)*84),0))</f>
        <v>NA</v>
      </c>
      <c r="C37" t="str">
        <f ca="1">IF(OFFSET('Raw Data'!C37,((Info!$M$1-1)*84),0)="","NA",OFFSET('Raw Data'!C37,((Info!$M$1-1)*84),0))</f>
        <v>NA</v>
      </c>
      <c r="D37" t="str">
        <f ca="1">IF(OFFSET('Raw Data'!D37,((Info!$M$1-1)*84),0)="","NA",OFFSET('Raw Data'!D37,((Info!$M$1-1)*84),0))</f>
        <v>NA</v>
      </c>
      <c r="E37" t="str">
        <f ca="1">IF(OFFSET('Raw Data'!E37,((Info!$M$1-1)*84),0)="","NA",OFFSET('Raw Data'!E37,((Info!$M$1-1)*84),0))</f>
        <v>NA</v>
      </c>
      <c r="F37" t="str">
        <f ca="1">IF(OFFSET('Raw Data'!F37,((Info!$M$1-1)*84),0)="","NA",OFFSET('Raw Data'!F37,((Info!$M$1-1)*84),0))</f>
        <v>NA</v>
      </c>
      <c r="G37" t="str">
        <f ca="1">IF(OFFSET('Raw Data'!G37,((Info!$M$1-1)*84),0)="","NA",OFFSET('Raw Data'!G37,((Info!$M$1-1)*84),0))</f>
        <v>NA</v>
      </c>
      <c r="H37" t="str">
        <f ca="1">IF(OFFSET('Raw Data'!H37,((Info!$M$1-1)*84),0)="","NA",OFFSET('Raw Data'!H37,((Info!$M$1-1)*84),0))</f>
        <v>NA</v>
      </c>
      <c r="I37" t="str">
        <f ca="1">IF(OFFSET('Raw Data'!I37,((Info!$M$1-1)*84),0)="","NA",OFFSET('Raw Data'!I37,((Info!$M$1-1)*84),0))</f>
        <v>NA</v>
      </c>
      <c r="J37" t="str">
        <f ca="1">IF(OFFSET('Raw Data'!J37,((Info!$M$1-1)*84),0)="","NA",OFFSET('Raw Data'!J37,((Info!$M$1-1)*84),0))</f>
        <v>NA</v>
      </c>
      <c r="K37" t="str">
        <f ca="1">IF(OFFSET('Raw Data'!K37,((Info!$M$1-1)*84),0)="","NA",OFFSET('Raw Data'!K37,((Info!$M$1-1)*84),0))</f>
        <v>NA</v>
      </c>
      <c r="L37" t="str">
        <f ca="1">IF(OFFSET('Raw Data'!L37,((Info!$M$1-1)*84),0)="","NA",OFFSET('Raw Data'!L37,((Info!$M$1-1)*84),0))</f>
        <v>NA</v>
      </c>
      <c r="M37" t="str">
        <f ca="1">IF(OFFSET('Raw Data'!M37,((Info!$M$1-1)*84),0)="","NA",OFFSET('Raw Data'!M37,((Info!$M$1-1)*84),0))</f>
        <v>NA</v>
      </c>
      <c r="N37" t="str">
        <f ca="1">IF(OFFSET('Raw Data'!N37,((Info!$M$1-1)*84),0)="","NA",OFFSET('Raw Data'!N37,((Info!$M$1-1)*84),0))</f>
        <v>NA</v>
      </c>
      <c r="O37" t="str">
        <f ca="1">IF(OFFSET('Raw Data'!O37,((Info!$M$1-1)*84),0)="","NA",OFFSET('Raw Data'!O37,((Info!$M$1-1)*84),0))</f>
        <v>NA</v>
      </c>
      <c r="P37" t="str">
        <f ca="1">IF(OFFSET('Raw Data'!P37,((Info!$M$1-1)*84),0)="","NA",OFFSET('Raw Data'!P37,((Info!$M$1-1)*84),0))</f>
        <v>NA</v>
      </c>
      <c r="Q37" t="str">
        <f ca="1">IF(OFFSET('Raw Data'!Q37,((Info!$M$1-1)*84),0)="","NA",OFFSET('Raw Data'!Q37,((Info!$M$1-1)*84),0))</f>
        <v>NA</v>
      </c>
      <c r="R37" t="str">
        <f ca="1">IF(OFFSET('Raw Data'!R37,((Info!$M$1-1)*84),0)="","NA",OFFSET('Raw Data'!R37,((Info!$M$1-1)*84),0))</f>
        <v>NA</v>
      </c>
      <c r="S37" t="str">
        <f ca="1">IF(OFFSET('Raw Data'!S37,((Info!$M$1-1)*84),0)="","NA",OFFSET('Raw Data'!S37,((Info!$M$1-1)*84),0))</f>
        <v>NA</v>
      </c>
      <c r="T37" t="str">
        <f ca="1">IF(OFFSET('Raw Data'!T37,((Info!$M$1-1)*84),0)="","NA",OFFSET('Raw Data'!T37,((Info!$M$1-1)*84),0))</f>
        <v>NA</v>
      </c>
      <c r="U37" t="str">
        <f ca="1">IF(OFFSET('Raw Data'!U37,((Info!$M$1-1)*84),0)="","NA",OFFSET('Raw Data'!U37,((Info!$M$1-1)*84),0))</f>
        <v>NA</v>
      </c>
      <c r="V37" t="str">
        <f ca="1">IF(OFFSET('Raw Data'!V37,((Info!$M$1-1)*84),0)="","NA",OFFSET('Raw Data'!V37,((Info!$M$1-1)*84),0))</f>
        <v>NA</v>
      </c>
      <c r="W37" t="str">
        <f ca="1">IF(OFFSET('Raw Data'!W37,((Info!$M$1-1)*84),0)="","NA",OFFSET('Raw Data'!W37,((Info!$M$1-1)*84),0))</f>
        <v>NA</v>
      </c>
      <c r="X37" t="str">
        <f ca="1">IF(OFFSET('Raw Data'!X37,((Info!$M$1-1)*84),0)="","NA",OFFSET('Raw Data'!X37,((Info!$M$1-1)*84),0))</f>
        <v>NA</v>
      </c>
      <c r="Y37" t="str">
        <f ca="1">IF(OFFSET('Raw Data'!Y37,((Info!$M$1-1)*84),0)="","NA",OFFSET('Raw Data'!Y37,((Info!$M$1-1)*84),0))</f>
        <v>NA</v>
      </c>
      <c r="Z37" t="str">
        <f ca="1">IF(OFFSET('Raw Data'!Z37,((Info!$M$1-1)*84),0)="","NA",OFFSET('Raw Data'!Z37,((Info!$M$1-1)*84),0))</f>
        <v>NA</v>
      </c>
      <c r="AA37" t="str">
        <f ca="1">IF(OFFSET('Raw Data'!AA37,((Info!$M$1-1)*84),0)="","NA",OFFSET('Raw Data'!AA37,((Info!$M$1-1)*84),0))</f>
        <v>NA</v>
      </c>
      <c r="AB37" t="str">
        <f ca="1">IF(OFFSET('Raw Data'!AB37,((Info!$M$1-1)*84),0)="","NA",OFFSET('Raw Data'!AB37,((Info!$M$1-1)*84),0))</f>
        <v>NA</v>
      </c>
      <c r="AC37" t="str">
        <f ca="1">IF(OFFSET('Raw Data'!AC37,((Info!$M$1-1)*84),0)="","NA",OFFSET('Raw Data'!AC37,((Info!$M$1-1)*84),0))</f>
        <v>NA</v>
      </c>
      <c r="AD37" t="str">
        <f ca="1">IF(OFFSET('Raw Data'!AD37,((Info!$M$1-1)*84),0)="","NA",OFFSET('Raw Data'!AD37,((Info!$M$1-1)*84),0))</f>
        <v>NA</v>
      </c>
      <c r="AE37" t="str">
        <f ca="1">IF(OFFSET('Raw Data'!AE37,((Info!$M$1-1)*84),0)="","NA",OFFSET('Raw Data'!AE37,((Info!$M$1-1)*84),0))</f>
        <v>NA</v>
      </c>
      <c r="AF37" t="str">
        <f ca="1">IF(OFFSET('Raw Data'!AF37,((Info!$M$1-1)*84),0)="","NA",OFFSET('Raw Data'!AF37,((Info!$M$1-1)*84),0))</f>
        <v>NA</v>
      </c>
      <c r="AG37" t="str">
        <f ca="1">IF(OFFSET('Raw Data'!AG37,((Info!$M$1-1)*84),0)="","NA",OFFSET('Raw Data'!AG37,((Info!$M$1-1)*84),0))</f>
        <v>NA</v>
      </c>
      <c r="AH37" t="str">
        <f ca="1">IF(OFFSET('Raw Data'!AH37,((Info!$M$1-1)*84),0)="","NA",OFFSET('Raw Data'!AH37,((Info!$M$1-1)*84),0))</f>
        <v>NA</v>
      </c>
      <c r="AI37" t="str">
        <f ca="1">IF(OFFSET('Raw Data'!AI37,((Info!$M$1-1)*84),0)="","NA",OFFSET('Raw Data'!AI37,((Info!$M$1-1)*84),0))</f>
        <v>NA</v>
      </c>
      <c r="AJ37" t="str">
        <f ca="1">IF(OFFSET('Raw Data'!AJ37,((Info!$M$1-1)*84),0)="","NA",OFFSET('Raw Data'!AJ37,((Info!$M$1-1)*84),0))</f>
        <v>NA</v>
      </c>
      <c r="AK37" t="str">
        <f ca="1">IF(OFFSET('Raw Data'!AK37,((Info!$M$1-1)*84),0)="","NA",OFFSET('Raw Data'!AK37,((Info!$M$1-1)*84),0))</f>
        <v>NA</v>
      </c>
      <c r="AL37" t="str">
        <f ca="1">IF(OFFSET('Raw Data'!AL37,((Info!$M$1-1)*84),0)="","NA",OFFSET('Raw Data'!AL37,((Info!$M$1-1)*84),0))</f>
        <v>NA</v>
      </c>
      <c r="AM37" t="str">
        <f ca="1">IF(OFFSET('Raw Data'!AM37,((Info!$M$1-1)*84),0)="","NA",OFFSET('Raw Data'!AM37,((Info!$M$1-1)*84),0))</f>
        <v>NA</v>
      </c>
      <c r="AN37" t="str">
        <f ca="1">IF(OFFSET('Raw Data'!AN37,((Info!$M$1-1)*84),0)="","NA",OFFSET('Raw Data'!AN37,((Info!$M$1-1)*84),0))</f>
        <v>NA</v>
      </c>
      <c r="AO37" t="str">
        <f ca="1">IF(OFFSET('Raw Data'!AO37,((Info!$M$1-1)*84),0)="","NA",OFFSET('Raw Data'!AO37,((Info!$M$1-1)*84),0))</f>
        <v>NA</v>
      </c>
      <c r="AP37" t="str">
        <f ca="1">IF(OFFSET('Raw Data'!AP37,((Info!$M$1-1)*84),0)="","NA",OFFSET('Raw Data'!AP37,((Info!$M$1-1)*84),0))</f>
        <v>NA</v>
      </c>
      <c r="AQ37" t="str">
        <f ca="1">IF(OFFSET('Raw Data'!AQ37,((Info!$M$1-1)*84),0)="","NA",OFFSET('Raw Data'!AQ37,((Info!$M$1-1)*84),0))</f>
        <v>NA</v>
      </c>
      <c r="AR37" t="str">
        <f ca="1">IF(OFFSET('Raw Data'!AR37,((Info!$M$1-1)*84),0)="","NA",OFFSET('Raw Data'!AR37,((Info!$M$1-1)*84),0))</f>
        <v>NA</v>
      </c>
      <c r="AS37" t="str">
        <f ca="1">IF(OFFSET('Raw Data'!AS37,((Info!$M$1-1)*84),0)="","NA",OFFSET('Raw Data'!AS37,((Info!$M$1-1)*84),0))</f>
        <v>NA</v>
      </c>
      <c r="AT37" t="str">
        <f ca="1">IF(OFFSET('Raw Data'!AT37,((Info!$M$1-1)*84),0)="","NA",OFFSET('Raw Data'!AT37,((Info!$M$1-1)*84),0))</f>
        <v>NA</v>
      </c>
      <c r="AU37" t="str">
        <f ca="1">IF(OFFSET('Raw Data'!AU37,((Info!$M$1-1)*84),0)="","NA",OFFSET('Raw Data'!AU37,((Info!$M$1-1)*84),0))</f>
        <v>NA</v>
      </c>
      <c r="AV37" t="str">
        <f ca="1">IF(OFFSET('Raw Data'!AV37,((Info!$M$1-1)*84),0)="","NA",OFFSET('Raw Data'!AV37,((Info!$M$1-1)*84),0))</f>
        <v>NA</v>
      </c>
      <c r="AW37" t="str">
        <f ca="1">IF(OFFSET('Raw Data'!AW37,((Info!$M$1-1)*84),0)="","NA",OFFSET('Raw Data'!AW37,((Info!$M$1-1)*84),0))</f>
        <v>NA</v>
      </c>
      <c r="AX37" t="str">
        <f ca="1">IF(OFFSET('Raw Data'!AX37,((Info!$M$1-1)*84),0)="","NA",OFFSET('Raw Data'!AX37,((Info!$M$1-1)*84),0))</f>
        <v>NA</v>
      </c>
      <c r="AY37" t="str">
        <f ca="1">IF(OFFSET('Raw Data'!AY37,((Info!$M$1-1)*84),0)="","NA",OFFSET('Raw Data'!AY37,((Info!$M$1-1)*84),0))</f>
        <v>NA</v>
      </c>
      <c r="AZ37" t="str">
        <f ca="1">IF(OFFSET('Raw Data'!AZ37,((Info!$M$1-1)*84),0)="","NA",OFFSET('Raw Data'!AZ37,((Info!$M$1-1)*84),0))</f>
        <v>NA</v>
      </c>
      <c r="BA37" t="str">
        <f ca="1">IF(OFFSET('Raw Data'!BA37,((Info!$M$1-1)*84),0)="","NA",OFFSET('Raw Data'!BA37,((Info!$M$1-1)*84),0))</f>
        <v>NA</v>
      </c>
      <c r="BB37" t="str">
        <f ca="1">IF(OFFSET('Raw Data'!BB37,((Info!$M$1-1)*84),0)="","NA",OFFSET('Raw Data'!BB37,((Info!$M$1-1)*84),0))</f>
        <v>NA</v>
      </c>
      <c r="BC37" t="str">
        <f ca="1">IF(OFFSET('Raw Data'!BC37,((Info!$M$1-1)*84),0)="","NA",OFFSET('Raw Data'!BC37,((Info!$M$1-1)*84),0))</f>
        <v>NA</v>
      </c>
      <c r="BD37" t="str">
        <f ca="1">IF(OFFSET('Raw Data'!BD37,((Info!$M$1-1)*84),0)="","NA",OFFSET('Raw Data'!BD37,((Info!$M$1-1)*84),0))</f>
        <v>NA</v>
      </c>
      <c r="BE37" t="str">
        <f ca="1">IF(OFFSET('Raw Data'!BE37,((Info!$M$1-1)*84),0)="","NA",OFFSET('Raw Data'!BE37,((Info!$M$1-1)*84),0))</f>
        <v>NA</v>
      </c>
      <c r="BF37" t="str">
        <f ca="1">IF(OFFSET('Raw Data'!BF37,((Info!$M$1-1)*84),0)="","NA",OFFSET('Raw Data'!BF37,((Info!$M$1-1)*84),0))</f>
        <v>NA</v>
      </c>
      <c r="BG37" t="str">
        <f ca="1">IF(OFFSET('Raw Data'!BG37,((Info!$M$1-1)*84),0)="","NA",OFFSET('Raw Data'!BG37,((Info!$M$1-1)*84),0))</f>
        <v>NA</v>
      </c>
      <c r="BH37" t="str">
        <f ca="1">IF(OFFSET('Raw Data'!BH37,((Info!$M$1-1)*84),0)="","NA",OFFSET('Raw Data'!BH37,((Info!$M$1-1)*84),0))</f>
        <v>NA</v>
      </c>
      <c r="BI37" t="str">
        <f ca="1">IF(OFFSET('Raw Data'!BI37,((Info!$M$1-1)*84),0)="","NA",OFFSET('Raw Data'!BI37,((Info!$M$1-1)*84),0))</f>
        <v>NA</v>
      </c>
      <c r="BJ37" t="str">
        <f ca="1">IF(OFFSET('Raw Data'!BJ37,((Info!$M$1-1)*84),0)="","NA",OFFSET('Raw Data'!BJ37,((Info!$M$1-1)*84),0))</f>
        <v>NA</v>
      </c>
      <c r="BK37" t="str">
        <f ca="1">IF(OFFSET('Raw Data'!BK37,((Info!$M$1-1)*84),0)="","NA",OFFSET('Raw Data'!BK37,((Info!$M$1-1)*84),0))</f>
        <v>NA</v>
      </c>
      <c r="BL37" t="str">
        <f ca="1">IF(OFFSET('Raw Data'!BL37,((Info!$M$1-1)*84),0)="","NA",OFFSET('Raw Data'!BL37,((Info!$M$1-1)*84),0))</f>
        <v>NA</v>
      </c>
      <c r="BM37" t="str">
        <f ca="1">IF(OFFSET('Raw Data'!BM37,((Info!$M$1-1)*84),0)="","NA",OFFSET('Raw Data'!BM37,((Info!$M$1-1)*84),0))</f>
        <v>NA</v>
      </c>
      <c r="BN37" t="str">
        <f ca="1">IF(OFFSET('Raw Data'!BN37,((Info!$M$1-1)*84),0)="","NA",OFFSET('Raw Data'!BN37,((Info!$M$1-1)*84),0))</f>
        <v>NA</v>
      </c>
      <c r="BO37" t="str">
        <f ca="1">IF(OFFSET('Raw Data'!BO37,((Info!$M$1-1)*84),0)="","NA",OFFSET('Raw Data'!BO37,((Info!$M$1-1)*84),0))</f>
        <v>NA</v>
      </c>
      <c r="BP37" t="str">
        <f ca="1">IF(OFFSET('Raw Data'!BP37,((Info!$M$1-1)*84),0)="","NA",OFFSET('Raw Data'!BP37,((Info!$M$1-1)*84),0))</f>
        <v>NA</v>
      </c>
      <c r="BQ37" t="str">
        <f ca="1">IF(OFFSET('Raw Data'!BQ37,((Info!$M$1-1)*84),0)="","NA",OFFSET('Raw Data'!BQ37,((Info!$M$1-1)*84),0))</f>
        <v>NA</v>
      </c>
      <c r="BR37" t="str">
        <f ca="1">IF(OFFSET('Raw Data'!BR37,((Info!$M$1-1)*84),0)="","NA",OFFSET('Raw Data'!BR37,((Info!$M$1-1)*84),0))</f>
        <v>NA</v>
      </c>
      <c r="BS37" t="str">
        <f ca="1">IF(OFFSET('Raw Data'!BS37,((Info!$M$1-1)*84),0)="","NA",OFFSET('Raw Data'!BS37,((Info!$M$1-1)*84),0))</f>
        <v>NA</v>
      </c>
      <c r="BT37" t="str">
        <f ca="1">IF(OFFSET('Raw Data'!BT37,((Info!$M$1-1)*84),0)="","NA",OFFSET('Raw Data'!BT37,((Info!$M$1-1)*84),0))</f>
        <v>NA</v>
      </c>
      <c r="BU37" t="str">
        <f ca="1">IF(OFFSET('Raw Data'!BU37,((Info!$M$1-1)*84),0)="","NA",OFFSET('Raw Data'!BU37,((Info!$M$1-1)*84),0))</f>
        <v>NA</v>
      </c>
      <c r="BV37" t="str">
        <f ca="1">IF(OFFSET('Raw Data'!BV37,((Info!$M$1-1)*84),0)="","NA",OFFSET('Raw Data'!BV37,((Info!$M$1-1)*84),0))</f>
        <v>NA</v>
      </c>
      <c r="BW37" t="str">
        <f ca="1">IF(OFFSET('Raw Data'!BW37,((Info!$M$1-1)*84),0)="","NA",OFFSET('Raw Data'!BW37,((Info!$M$1-1)*84),0))</f>
        <v>NA</v>
      </c>
      <c r="BX37" t="str">
        <f ca="1">IF(OFFSET('Raw Data'!BX37,((Info!$M$1-1)*84),0)="","NA",OFFSET('Raw Data'!BX37,((Info!$M$1-1)*84),0))</f>
        <v>NA</v>
      </c>
      <c r="BY37" t="str">
        <f ca="1">IF(OFFSET('Raw Data'!BY37,((Info!$M$1-1)*84),0)="","NA",OFFSET('Raw Data'!BY37,((Info!$M$1-1)*84),0))</f>
        <v>NA</v>
      </c>
      <c r="BZ37" t="str">
        <f ca="1">IF(OFFSET('Raw Data'!BZ37,((Info!$M$1-1)*84),0)="","NA",OFFSET('Raw Data'!BZ37,((Info!$M$1-1)*84),0))</f>
        <v>NA</v>
      </c>
      <c r="CA37" t="str">
        <f ca="1">IF(OFFSET('Raw Data'!CA37,((Info!$M$1-1)*84),0)="","NA",OFFSET('Raw Data'!CA37,((Info!$M$1-1)*84),0))</f>
        <v>NA</v>
      </c>
      <c r="CB37" t="str">
        <f ca="1">IF(OFFSET('Raw Data'!CB37,((Info!$M$1-1)*84),0)="","NA",OFFSET('Raw Data'!CB37,((Info!$M$1-1)*84),0))</f>
        <v>NA</v>
      </c>
      <c r="CC37" t="str">
        <f ca="1">IF(OFFSET('Raw Data'!CC37,((Info!$M$1-1)*84),0)="","NA",OFFSET('Raw Data'!CC37,((Info!$M$1-1)*84),0))</f>
        <v>NA</v>
      </c>
      <c r="CD37" t="str">
        <f ca="1">IF(OFFSET('Raw Data'!CD37,((Info!$M$1-1)*84),0)="","NA",OFFSET('Raw Data'!CD37,((Info!$M$1-1)*84),0))</f>
        <v>NA</v>
      </c>
      <c r="CE37" t="str">
        <f ca="1">IF(OFFSET('Raw Data'!CE37,((Info!$M$1-1)*84),0)="","NA",OFFSET('Raw Data'!CE37,((Info!$M$1-1)*84),0))</f>
        <v>NA</v>
      </c>
      <c r="CF37" t="str">
        <f ca="1">IF(OFFSET('Raw Data'!CF37,((Info!$M$1-1)*84),0)="","NA",OFFSET('Raw Data'!CF37,((Info!$M$1-1)*84),0))</f>
        <v>NA</v>
      </c>
      <c r="CG37" t="str">
        <f ca="1">IF(OFFSET('Raw Data'!CG37,((Info!$M$1-1)*84),0)="","NA",OFFSET('Raw Data'!CG37,((Info!$M$1-1)*84),0))</f>
        <v>NA</v>
      </c>
      <c r="CH37" t="str">
        <f ca="1">IF(OFFSET('Raw Data'!CH37,((Info!$M$1-1)*84),0)="","NA",OFFSET('Raw Data'!CH37,((Info!$M$1-1)*84),0))</f>
        <v>NA</v>
      </c>
      <c r="CI37" t="str">
        <f ca="1">IF(OFFSET('Raw Data'!CI37,((Info!$M$1-1)*84),0)="","NA",OFFSET('Raw Data'!CI37,((Info!$M$1-1)*84),0))</f>
        <v>NA</v>
      </c>
      <c r="CJ37" t="str">
        <f ca="1">IF(OFFSET('Raw Data'!CJ37,((Info!$M$1-1)*84),0)="","NA",OFFSET('Raw Data'!CJ37,((Info!$M$1-1)*84),0))</f>
        <v>NA</v>
      </c>
      <c r="CK37" t="str">
        <f ca="1">IF(OFFSET('Raw Data'!CK37,((Info!$M$1-1)*84),0)="","NA",OFFSET('Raw Data'!CK37,((Info!$M$1-1)*84),0))</f>
        <v>NA</v>
      </c>
      <c r="CL37" t="str">
        <f ca="1">IF(OFFSET('Raw Data'!CL37,((Info!$M$1-1)*84),0)="","NA",OFFSET('Raw Data'!CL37,((Info!$M$1-1)*84),0))</f>
        <v>NA</v>
      </c>
      <c r="CM37" t="str">
        <f ca="1">IF(OFFSET('Raw Data'!CM37,((Info!$M$1-1)*84),0)="","NA",OFFSET('Raw Data'!CM37,((Info!$M$1-1)*84),0))</f>
        <v>NA</v>
      </c>
      <c r="CN37" t="str">
        <f ca="1">IF(OFFSET('Raw Data'!CN37,((Info!$M$1-1)*84),0)="","NA",OFFSET('Raw Data'!CN37,((Info!$M$1-1)*84),0))</f>
        <v>NA</v>
      </c>
      <c r="CO37" t="str">
        <f ca="1">IF(OFFSET('Raw Data'!CO37,((Info!$M$1-1)*84),0)="","NA",OFFSET('Raw Data'!CO37,((Info!$M$1-1)*84),0))</f>
        <v>NA</v>
      </c>
      <c r="CP37" t="str">
        <f ca="1">IF(OFFSET('Raw Data'!CP37,((Info!$M$1-1)*84),0)="","NA",OFFSET('Raw Data'!CP37,((Info!$M$1-1)*84),0))</f>
        <v>NA</v>
      </c>
      <c r="CQ37" t="str">
        <f ca="1">IF(OFFSET('Raw Data'!CQ37,((Info!$M$1-1)*84),0)="","NA",OFFSET('Raw Data'!CQ37,((Info!$M$1-1)*84),0))</f>
        <v>NA</v>
      </c>
      <c r="CR37" t="str">
        <f ca="1">IF(OFFSET('Raw Data'!CR37,((Info!$M$1-1)*84),0)="","NA",OFFSET('Raw Data'!CR37,((Info!$M$1-1)*84),0))</f>
        <v>NA</v>
      </c>
      <c r="CS37" t="str">
        <f ca="1">IF(OFFSET('Raw Data'!CS37,((Info!$M$1-1)*84),0)="","NA",OFFSET('Raw Data'!CS37,((Info!$M$1-1)*84),0))</f>
        <v>NA</v>
      </c>
      <c r="CT37" t="str">
        <f ca="1">IF(OFFSET('Raw Data'!CT37,((Info!$M$1-1)*84),0)="","NA",OFFSET('Raw Data'!CT37,((Info!$M$1-1)*84),0))</f>
        <v>NA</v>
      </c>
      <c r="CU37" t="str">
        <f ca="1">IF(OFFSET('Raw Data'!CU37,((Info!$M$1-1)*84),0)="","NA",OFFSET('Raw Data'!CU37,((Info!$M$1-1)*84),0))</f>
        <v>NA</v>
      </c>
      <c r="CV37" t="str">
        <f ca="1">IF(OFFSET('Raw Data'!CV37,((Info!$M$1-1)*84),0)="","NA",OFFSET('Raw Data'!CV37,((Info!$M$1-1)*84),0))</f>
        <v>NA</v>
      </c>
      <c r="CW37" t="str">
        <f ca="1">IF(OFFSET('Raw Data'!CW37,((Info!$M$1-1)*84),0)="","NA",OFFSET('Raw Data'!CW37,((Info!$M$1-1)*84),0))</f>
        <v>NA</v>
      </c>
      <c r="CX37" t="str">
        <f ca="1">IF(OFFSET('Raw Data'!CX37,((Info!$M$1-1)*84),0)="","NA",OFFSET('Raw Data'!CX37,((Info!$M$1-1)*84),0))</f>
        <v>NA</v>
      </c>
      <c r="CY37" t="str">
        <f ca="1">IF(OFFSET('Raw Data'!CY37,((Info!$M$1-1)*84),0)="","NA",OFFSET('Raw Data'!CY37,((Info!$M$1-1)*84),0))</f>
        <v>NA</v>
      </c>
      <c r="CZ37" t="str">
        <f ca="1">IF(OFFSET('Raw Data'!CZ37,((Info!$M$1-1)*84),0)="","NA",OFFSET('Raw Data'!CZ37,((Info!$M$1-1)*84),0))</f>
        <v>NA</v>
      </c>
      <c r="DA37" t="str">
        <f ca="1">IF(OFFSET('Raw Data'!DA37,((Info!$M$1-1)*84),0)="","NA",OFFSET('Raw Data'!DA37,((Info!$M$1-1)*84),0))</f>
        <v>NA</v>
      </c>
      <c r="DB37" t="str">
        <f ca="1">IF(OFFSET('Raw Data'!DB37,((Info!$M$1-1)*84),0)="","NA",OFFSET('Raw Data'!DB37,((Info!$M$1-1)*84),0))</f>
        <v>NA</v>
      </c>
      <c r="DC37" t="str">
        <f ca="1">IF(OFFSET('Raw Data'!DC37,((Info!$M$1-1)*84),0)="","NA",OFFSET('Raw Data'!DC37,((Info!$M$1-1)*84),0))</f>
        <v>NA</v>
      </c>
      <c r="DD37" t="str">
        <f ca="1">IF(OFFSET('Raw Data'!DD37,((Info!$M$1-1)*84),0)="","NA",OFFSET('Raw Data'!DD37,((Info!$M$1-1)*84),0))</f>
        <v>NA</v>
      </c>
      <c r="DE37" t="str">
        <f ca="1">IF(OFFSET('Raw Data'!DE37,((Info!$M$1-1)*84),0)="","NA",OFFSET('Raw Data'!DE37,((Info!$M$1-1)*84),0))</f>
        <v>NA</v>
      </c>
      <c r="DF37" t="str">
        <f ca="1">IF(OFFSET('Raw Data'!DF37,((Info!$M$1-1)*84),0)="","NA",OFFSET('Raw Data'!DF37,((Info!$M$1-1)*84),0))</f>
        <v>NA</v>
      </c>
      <c r="DG37" t="str">
        <f ca="1">IF(OFFSET('Raw Data'!DG37,((Info!$M$1-1)*84),0)="","NA",OFFSET('Raw Data'!DG37,((Info!$M$1-1)*84),0))</f>
        <v>NA</v>
      </c>
      <c r="DH37" t="str">
        <f ca="1">IF(OFFSET('Raw Data'!DH37,((Info!$M$1-1)*84),0)="","NA",OFFSET('Raw Data'!DH37,((Info!$M$1-1)*84),0))</f>
        <v>NA</v>
      </c>
      <c r="DI37" t="str">
        <f ca="1">IF(OFFSET('Raw Data'!DI37,((Info!$M$1-1)*84),0)="","NA",OFFSET('Raw Data'!DI37,((Info!$M$1-1)*84),0))</f>
        <v>NA</v>
      </c>
      <c r="DJ37" t="str">
        <f ca="1">IF(OFFSET('Raw Data'!DJ37,((Info!$M$1-1)*84),0)="","NA",OFFSET('Raw Data'!DJ37,((Info!$M$1-1)*84),0))</f>
        <v>NA</v>
      </c>
      <c r="DK37" t="str">
        <f ca="1">IF(OFFSET('Raw Data'!DK37,((Info!$M$1-1)*84),0)="","NA",OFFSET('Raw Data'!DK37,((Info!$M$1-1)*84),0))</f>
        <v>NA</v>
      </c>
      <c r="DL37" t="str">
        <f ca="1">IF(OFFSET('Raw Data'!DL37,((Info!$M$1-1)*84),0)="","NA",OFFSET('Raw Data'!DL37,((Info!$M$1-1)*84),0))</f>
        <v>NA</v>
      </c>
      <c r="DM37" t="str">
        <f ca="1">IF(OFFSET('Raw Data'!DM37,((Info!$M$1-1)*84),0)="","NA",OFFSET('Raw Data'!DM37,((Info!$M$1-1)*84),0))</f>
        <v>NA</v>
      </c>
      <c r="DN37" t="str">
        <f ca="1">IF(OFFSET('Raw Data'!DN37,((Info!$M$1-1)*84),0)="","NA",OFFSET('Raw Data'!DN37,((Info!$M$1-1)*84),0))</f>
        <v>NA</v>
      </c>
      <c r="DO37" t="str">
        <f ca="1">IF(OFFSET('Raw Data'!DO37,((Info!$M$1-1)*84),0)="","NA",OFFSET('Raw Data'!DO37,((Info!$M$1-1)*84),0))</f>
        <v>NA</v>
      </c>
      <c r="DP37" t="str">
        <f ca="1">IF(OFFSET('Raw Data'!DP37,((Info!$M$1-1)*84),0)="","NA",OFFSET('Raw Data'!DP37,((Info!$M$1-1)*84),0))</f>
        <v>NA</v>
      </c>
      <c r="DQ37" t="str">
        <f ca="1">IF(OFFSET('Raw Data'!DQ37,((Info!$M$1-1)*84),0)="","NA",OFFSET('Raw Data'!DQ37,((Info!$M$1-1)*84),0))</f>
        <v>NA</v>
      </c>
      <c r="DR37" t="str">
        <f ca="1">IF(OFFSET('Raw Data'!DR37,((Info!$M$1-1)*84),0)="","NA",OFFSET('Raw Data'!DR37,((Info!$M$1-1)*84),0))</f>
        <v>NA</v>
      </c>
      <c r="DS37" t="str">
        <f ca="1">IF(OFFSET('Raw Data'!DS37,((Info!$M$1-1)*84),0)="","NA",OFFSET('Raw Data'!DS37,((Info!$M$1-1)*84),0))</f>
        <v>NA</v>
      </c>
      <c r="DT37" t="str">
        <f ca="1">IF(OFFSET('Raw Data'!DT37,((Info!$M$1-1)*84),0)="","NA",OFFSET('Raw Data'!DT37,((Info!$M$1-1)*84),0))</f>
        <v>NA</v>
      </c>
      <c r="DU37" t="str">
        <f ca="1">IF(OFFSET('Raw Data'!DU37,((Info!$M$1-1)*84),0)="","NA",OFFSET('Raw Data'!DU37,((Info!$M$1-1)*84),0))</f>
        <v>NA</v>
      </c>
      <c r="DV37" t="str">
        <f ca="1">IF(OFFSET('Raw Data'!DV37,((Info!$M$1-1)*84),0)="","NA",OFFSET('Raw Data'!DV37,((Info!$M$1-1)*84),0))</f>
        <v>NA</v>
      </c>
      <c r="DW37" t="str">
        <f ca="1">IF(OFFSET('Raw Data'!DW37,((Info!$M$1-1)*84),0)="","NA",OFFSET('Raw Data'!DW37,((Info!$M$1-1)*84),0))</f>
        <v>NA</v>
      </c>
      <c r="DX37" t="str">
        <f ca="1">IF(OFFSET('Raw Data'!DX37,((Info!$M$1-1)*84),0)="","NA",OFFSET('Raw Data'!DX37,((Info!$M$1-1)*84),0))</f>
        <v>NA</v>
      </c>
      <c r="DY37" t="str">
        <f ca="1">IF(OFFSET('Raw Data'!DY37,((Info!$M$1-1)*84),0)="","NA",OFFSET('Raw Data'!DY37,((Info!$M$1-1)*84),0))</f>
        <v>NA</v>
      </c>
      <c r="DZ37" t="str">
        <f ca="1">IF(OFFSET('Raw Data'!DZ37,((Info!$M$1-1)*84),0)="","NA",OFFSET('Raw Data'!DZ37,((Info!$M$1-1)*84),0))</f>
        <v>NA</v>
      </c>
      <c r="EA37" t="str">
        <f ca="1">IF(OFFSET('Raw Data'!EA37,((Info!$M$1-1)*84),0)="","NA",OFFSET('Raw Data'!EA37,((Info!$M$1-1)*84),0))</f>
        <v>NA</v>
      </c>
      <c r="EB37" t="str">
        <f ca="1">IF(OFFSET('Raw Data'!EB37,((Info!$M$1-1)*84),0)="","NA",OFFSET('Raw Data'!EB37,((Info!$M$1-1)*84),0))</f>
        <v>NA</v>
      </c>
      <c r="EC37" t="str">
        <f ca="1">IF(OFFSET('Raw Data'!EC37,((Info!$M$1-1)*84),0)="","NA",OFFSET('Raw Data'!EC37,((Info!$M$1-1)*84),0))</f>
        <v>NA</v>
      </c>
      <c r="ED37" t="str">
        <f ca="1">IF(OFFSET('Raw Data'!ED37,((Info!$M$1-1)*84),0)="","NA",OFFSET('Raw Data'!ED37,((Info!$M$1-1)*84),0))</f>
        <v>NA</v>
      </c>
      <c r="EE37" t="str">
        <f ca="1">IF(OFFSET('Raw Data'!EE37,((Info!$M$1-1)*84),0)="","NA",OFFSET('Raw Data'!EE37,((Info!$M$1-1)*84),0))</f>
        <v>NA</v>
      </c>
      <c r="EF37" t="str">
        <f ca="1">IF(OFFSET('Raw Data'!EF37,((Info!$M$1-1)*84),0)="","NA",OFFSET('Raw Data'!EF37,((Info!$M$1-1)*84),0))</f>
        <v>NA</v>
      </c>
      <c r="EG37" t="str">
        <f ca="1">IF(OFFSET('Raw Data'!EG37,((Info!$M$1-1)*84),0)="","NA",OFFSET('Raw Data'!EG37,((Info!$M$1-1)*84),0))</f>
        <v>NA</v>
      </c>
      <c r="EH37" t="str">
        <f ca="1">IF(OFFSET('Raw Data'!EH37,((Info!$M$1-1)*84),0)="","NA",OFFSET('Raw Data'!EH37,((Info!$M$1-1)*84),0))</f>
        <v>NA</v>
      </c>
      <c r="EI37" t="str">
        <f ca="1">IF(OFFSET('Raw Data'!EI37,((Info!$M$1-1)*84),0)="","NA",OFFSET('Raw Data'!EI37,((Info!$M$1-1)*84),0))</f>
        <v>NA</v>
      </c>
      <c r="EJ37" t="str">
        <f ca="1">IF(OFFSET('Raw Data'!EJ37,((Info!$M$1-1)*84),0)="","NA",OFFSET('Raw Data'!EJ37,((Info!$M$1-1)*84),0))</f>
        <v>NA</v>
      </c>
      <c r="EK37" t="str">
        <f ca="1">IF(OFFSET('Raw Data'!EK37,((Info!$M$1-1)*84),0)="","NA",OFFSET('Raw Data'!EK37,((Info!$M$1-1)*84),0))</f>
        <v>NA</v>
      </c>
      <c r="EL37" t="str">
        <f ca="1">IF(OFFSET('Raw Data'!EL37,((Info!$M$1-1)*84),0)="","NA",OFFSET('Raw Data'!EL37,((Info!$M$1-1)*84),0))</f>
        <v>NA</v>
      </c>
      <c r="EM37" t="str">
        <f ca="1">IF(OFFSET('Raw Data'!EM37,((Info!$M$1-1)*84),0)="","NA",OFFSET('Raw Data'!EM37,((Info!$M$1-1)*84),0))</f>
        <v>NA</v>
      </c>
      <c r="EN37" t="str">
        <f ca="1">IF(OFFSET('Raw Data'!EN37,((Info!$M$1-1)*84),0)="","NA",OFFSET('Raw Data'!EN37,((Info!$M$1-1)*84),0))</f>
        <v>NA</v>
      </c>
      <c r="EO37" t="str">
        <f ca="1">IF(OFFSET('Raw Data'!EO37,((Info!$M$1-1)*84),0)="","NA",OFFSET('Raw Data'!EO37,((Info!$M$1-1)*84),0))</f>
        <v>NA</v>
      </c>
      <c r="EP37" t="str">
        <f ca="1">IF(OFFSET('Raw Data'!EP37,((Info!$M$1-1)*84),0)="","NA",OFFSET('Raw Data'!EP37,((Info!$M$1-1)*84),0))</f>
        <v>NA</v>
      </c>
      <c r="EQ37" t="str">
        <f ca="1">IF(OFFSET('Raw Data'!EQ37,((Info!$M$1-1)*84),0)="","NA",OFFSET('Raw Data'!EQ37,((Info!$M$1-1)*84),0))</f>
        <v>NA</v>
      </c>
      <c r="ER37" t="str">
        <f ca="1">IF(OFFSET('Raw Data'!ER37,((Info!$M$1-1)*84),0)="","NA",OFFSET('Raw Data'!ER37,((Info!$M$1-1)*84),0))</f>
        <v>NA</v>
      </c>
      <c r="ES37" t="str">
        <f ca="1">IF(OFFSET('Raw Data'!ES37,((Info!$M$1-1)*84),0)="","NA",OFFSET('Raw Data'!ES37,((Info!$M$1-1)*84),0))</f>
        <v>NA</v>
      </c>
      <c r="ET37" t="str">
        <f ca="1">IF(OFFSET('Raw Data'!ET37,((Info!$M$1-1)*84),0)="","NA",OFFSET('Raw Data'!ET37,((Info!$M$1-1)*84),0))</f>
        <v>NA</v>
      </c>
      <c r="EU37" t="str">
        <f ca="1">IF(OFFSET('Raw Data'!EU37,((Info!$M$1-1)*84),0)="","NA",OFFSET('Raw Data'!EU37,((Info!$M$1-1)*84),0))</f>
        <v>NA</v>
      </c>
      <c r="EV37" t="str">
        <f ca="1">IF(OFFSET('Raw Data'!EV37,((Info!$M$1-1)*84),0)="","NA",OFFSET('Raw Data'!EV37,((Info!$M$1-1)*84),0))</f>
        <v>NA</v>
      </c>
      <c r="EW37" t="str">
        <f ca="1">IF(OFFSET('Raw Data'!EW37,((Info!$M$1-1)*84),0)="","NA",OFFSET('Raw Data'!EW37,((Info!$M$1-1)*84),0))</f>
        <v>NA</v>
      </c>
      <c r="EX37" t="str">
        <f ca="1">IF(OFFSET('Raw Data'!EX37,((Info!$M$1-1)*84),0)="","NA",OFFSET('Raw Data'!EX37,((Info!$M$1-1)*84),0))</f>
        <v>NA</v>
      </c>
      <c r="EY37" t="str">
        <f ca="1">IF(OFFSET('Raw Data'!EY37,((Info!$M$1-1)*84),0)="","NA",OFFSET('Raw Data'!EY37,((Info!$M$1-1)*84),0))</f>
        <v>NA</v>
      </c>
      <c r="EZ37" t="str">
        <f ca="1">IF(OFFSET('Raw Data'!EZ37,((Info!$M$1-1)*84),0)="","NA",OFFSET('Raw Data'!EZ37,((Info!$M$1-1)*84),0))</f>
        <v>NA</v>
      </c>
      <c r="FA37" t="str">
        <f ca="1">IF(OFFSET('Raw Data'!FA37,((Info!$M$1-1)*84),0)="","NA",OFFSET('Raw Data'!FA37,((Info!$M$1-1)*84),0))</f>
        <v>NA</v>
      </c>
      <c r="FB37" t="str">
        <f ca="1">IF(OFFSET('Raw Data'!FB37,((Info!$M$1-1)*84),0)="","NA",OFFSET('Raw Data'!FB37,((Info!$M$1-1)*84),0))</f>
        <v>NA</v>
      </c>
      <c r="FC37" t="str">
        <f ca="1">IF(OFFSET('Raw Data'!FC37,((Info!$M$1-1)*84),0)="","NA",OFFSET('Raw Data'!FC37,((Info!$M$1-1)*84),0))</f>
        <v>NA</v>
      </c>
      <c r="FD37" t="str">
        <f ca="1">IF(OFFSET('Raw Data'!FD37,((Info!$M$1-1)*84),0)="","NA",OFFSET('Raw Data'!FD37,((Info!$M$1-1)*84),0))</f>
        <v>NA</v>
      </c>
      <c r="FE37" t="str">
        <f ca="1">IF(OFFSET('Raw Data'!FE37,((Info!$M$1-1)*84),0)="","NA",OFFSET('Raw Data'!FE37,((Info!$M$1-1)*84),0))</f>
        <v>NA</v>
      </c>
      <c r="FF37" t="str">
        <f ca="1">IF(OFFSET('Raw Data'!FF37,((Info!$M$1-1)*84),0)="","NA",OFFSET('Raw Data'!FF37,((Info!$M$1-1)*84),0))</f>
        <v>NA</v>
      </c>
      <c r="FG37" t="str">
        <f ca="1">IF(OFFSET('Raw Data'!FG37,((Info!$M$1-1)*84),0)="","NA",OFFSET('Raw Data'!FG37,((Info!$M$1-1)*84),0))</f>
        <v>NA</v>
      </c>
      <c r="FH37" t="str">
        <f ca="1">IF(OFFSET('Raw Data'!FH37,((Info!$M$1-1)*84),0)="","NA",OFFSET('Raw Data'!FH37,((Info!$M$1-1)*84),0))</f>
        <v>NA</v>
      </c>
      <c r="FI37" t="str">
        <f ca="1">IF(OFFSET('Raw Data'!FI37,((Info!$M$1-1)*84),0)="","NA",OFFSET('Raw Data'!FI37,((Info!$M$1-1)*84),0))</f>
        <v>NA</v>
      </c>
      <c r="FJ37" t="str">
        <f ca="1">IF(OFFSET('Raw Data'!FJ37,((Info!$M$1-1)*84),0)="","NA",OFFSET('Raw Data'!FJ37,((Info!$M$1-1)*84),0))</f>
        <v>NA</v>
      </c>
      <c r="FK37" t="str">
        <f ca="1">IF(OFFSET('Raw Data'!FK37,((Info!$M$1-1)*84),0)="","NA",OFFSET('Raw Data'!FK37,((Info!$M$1-1)*84),0))</f>
        <v>NA</v>
      </c>
      <c r="FL37" t="str">
        <f ca="1">IF(OFFSET('Raw Data'!FL37,((Info!$M$1-1)*84),0)="","NA",OFFSET('Raw Data'!FL37,((Info!$M$1-1)*84),0))</f>
        <v>NA</v>
      </c>
      <c r="FM37" t="str">
        <f ca="1">IF(OFFSET('Raw Data'!FM37,((Info!$M$1-1)*84),0)="","NA",OFFSET('Raw Data'!FM37,((Info!$M$1-1)*84),0))</f>
        <v>NA</v>
      </c>
      <c r="FN37" t="str">
        <f ca="1">IF(OFFSET('Raw Data'!FN37,((Info!$M$1-1)*84),0)="","NA",OFFSET('Raw Data'!FN37,((Info!$M$1-1)*84),0))</f>
        <v>NA</v>
      </c>
      <c r="FO37" t="str">
        <f ca="1">IF(OFFSET('Raw Data'!FO37,((Info!$M$1-1)*84),0)="","NA",OFFSET('Raw Data'!FO37,((Info!$M$1-1)*84),0))</f>
        <v>NA</v>
      </c>
      <c r="FP37" t="str">
        <f ca="1">IF(OFFSET('Raw Data'!FP37,((Info!$M$1-1)*84),0)="","NA",OFFSET('Raw Data'!FP37,((Info!$M$1-1)*84),0))</f>
        <v>NA</v>
      </c>
      <c r="FQ37" t="str">
        <f ca="1">IF(OFFSET('Raw Data'!FQ37,((Info!$M$1-1)*84),0)="","NA",OFFSET('Raw Data'!FQ37,((Info!$M$1-1)*84),0))</f>
        <v>NA</v>
      </c>
      <c r="FR37" t="str">
        <f ca="1">IF(OFFSET('Raw Data'!FR37,((Info!$M$1-1)*84),0)="","NA",OFFSET('Raw Data'!FR37,((Info!$M$1-1)*84),0))</f>
        <v>NA</v>
      </c>
      <c r="FS37" t="str">
        <f ca="1">IF(OFFSET('Raw Data'!FS37,((Info!$M$1-1)*84),0)="","NA",OFFSET('Raw Data'!FS37,((Info!$M$1-1)*84),0))</f>
        <v>NA</v>
      </c>
      <c r="FT37" t="str">
        <f ca="1">IF(OFFSET('Raw Data'!FT37,((Info!$M$1-1)*84),0)="","NA",OFFSET('Raw Data'!FT37,((Info!$M$1-1)*84),0))</f>
        <v>NA</v>
      </c>
      <c r="FU37" t="str">
        <f ca="1">IF(OFFSET('Raw Data'!FU37,((Info!$M$1-1)*84),0)="","NA",OFFSET('Raw Data'!FU37,((Info!$M$1-1)*84),0))</f>
        <v>NA</v>
      </c>
      <c r="FV37" t="str">
        <f ca="1">IF(OFFSET('Raw Data'!FV37,((Info!$M$1-1)*84),0)="","NA",OFFSET('Raw Data'!FV37,((Info!$M$1-1)*84),0))</f>
        <v>NA</v>
      </c>
      <c r="FW37" t="str">
        <f ca="1">IF(OFFSET('Raw Data'!FW37,((Info!$M$1-1)*84),0)="","NA",OFFSET('Raw Data'!FW37,((Info!$M$1-1)*84),0))</f>
        <v>NA</v>
      </c>
      <c r="FX37" t="str">
        <f ca="1">IF(OFFSET('Raw Data'!FX37,((Info!$M$1-1)*84),0)="","NA",OFFSET('Raw Data'!FX37,((Info!$M$1-1)*84),0))</f>
        <v>NA</v>
      </c>
      <c r="FY37" t="str">
        <f ca="1">IF(OFFSET('Raw Data'!FY37,((Info!$M$1-1)*84),0)="","NA",OFFSET('Raw Data'!FY37,((Info!$M$1-1)*84),0))</f>
        <v>NA</v>
      </c>
      <c r="FZ37" t="str">
        <f ca="1">IF(OFFSET('Raw Data'!FZ37,((Info!$M$1-1)*84),0)="","NA",OFFSET('Raw Data'!FZ37,((Info!$M$1-1)*84),0))</f>
        <v>NA</v>
      </c>
      <c r="GA37" t="str">
        <f ca="1">IF(OFFSET('Raw Data'!GA37,((Info!$M$1-1)*84),0)="","NA",OFFSET('Raw Data'!GA37,((Info!$M$1-1)*84),0))</f>
        <v>NA</v>
      </c>
      <c r="GB37" t="str">
        <f ca="1">IF(OFFSET('Raw Data'!GB37,((Info!$M$1-1)*84),0)="","NA",OFFSET('Raw Data'!GB37,((Info!$M$1-1)*84),0))</f>
        <v>NA</v>
      </c>
      <c r="GC37" t="str">
        <f ca="1">IF(OFFSET('Raw Data'!GC37,((Info!$M$1-1)*84),0)="","NA",OFFSET('Raw Data'!GC37,((Info!$M$1-1)*84),0))</f>
        <v>NA</v>
      </c>
      <c r="GD37" t="str">
        <f ca="1">IF(OFFSET('Raw Data'!GD37,((Info!$M$1-1)*84),0)="","NA",OFFSET('Raw Data'!GD37,((Info!$M$1-1)*84),0))</f>
        <v>NA</v>
      </c>
      <c r="GE37" t="str">
        <f ca="1">IF(OFFSET('Raw Data'!GE37,((Info!$M$1-1)*84),0)="","NA",OFFSET('Raw Data'!GE37,((Info!$M$1-1)*84),0))</f>
        <v>NA</v>
      </c>
      <c r="GF37" t="str">
        <f ca="1">IF(OFFSET('Raw Data'!GF37,((Info!$M$1-1)*84),0)="","NA",OFFSET('Raw Data'!GF37,((Info!$M$1-1)*84),0))</f>
        <v>NA</v>
      </c>
      <c r="GG37" t="str">
        <f ca="1">IF(OFFSET('Raw Data'!GG37,((Info!$M$1-1)*84),0)="","NA",OFFSET('Raw Data'!GG37,((Info!$M$1-1)*84),0))</f>
        <v>NA</v>
      </c>
      <c r="GH37" t="str">
        <f ca="1">IF(OFFSET('Raw Data'!GH37,((Info!$M$1-1)*84),0)="","NA",OFFSET('Raw Data'!GH37,((Info!$M$1-1)*84),0))</f>
        <v>NA</v>
      </c>
      <c r="GI37" t="str">
        <f ca="1">IF(OFFSET('Raw Data'!GI37,((Info!$M$1-1)*84),0)="","NA",OFFSET('Raw Data'!GI37,((Info!$M$1-1)*84),0))</f>
        <v>NA</v>
      </c>
      <c r="GJ37" t="str">
        <f ca="1">IF(OFFSET('Raw Data'!GJ37,((Info!$M$1-1)*84),0)="","NA",OFFSET('Raw Data'!GJ37,((Info!$M$1-1)*84),0))</f>
        <v>NA</v>
      </c>
      <c r="GK37" t="str">
        <f ca="1">IF(OFFSET('Raw Data'!GK37,((Info!$M$1-1)*84),0)="","NA",OFFSET('Raw Data'!GK37,((Info!$M$1-1)*84),0))</f>
        <v>NA</v>
      </c>
    </row>
    <row r="38" spans="1:206">
      <c r="A38" t="str">
        <f ca="1">OFFSET('Raw Data'!A38,((Info!$M$1-1)*84),0)</f>
        <v>% ACV, Avg Wkly, Any Prc Redn</v>
      </c>
      <c r="B38" t="str">
        <f ca="1">IF(OFFSET('Raw Data'!B38,((Info!$M$1-1)*84),0)="","NA",OFFSET('Raw Data'!B38,((Info!$M$1-1)*84),0))</f>
        <v>NA</v>
      </c>
      <c r="C38" t="str">
        <f ca="1">IF(OFFSET('Raw Data'!C38,((Info!$M$1-1)*84),0)="","NA",OFFSET('Raw Data'!C38,((Info!$M$1-1)*84),0))</f>
        <v>NA</v>
      </c>
      <c r="D38" t="str">
        <f ca="1">IF(OFFSET('Raw Data'!D38,((Info!$M$1-1)*84),0)="","NA",OFFSET('Raw Data'!D38,((Info!$M$1-1)*84),0))</f>
        <v>NA</v>
      </c>
      <c r="E38" t="str">
        <f ca="1">IF(OFFSET('Raw Data'!E38,((Info!$M$1-1)*84),0)="","NA",OFFSET('Raw Data'!E38,((Info!$M$1-1)*84),0))</f>
        <v>NA</v>
      </c>
      <c r="F38" t="str">
        <f ca="1">IF(OFFSET('Raw Data'!F38,((Info!$M$1-1)*84),0)="","NA",OFFSET('Raw Data'!F38,((Info!$M$1-1)*84),0))</f>
        <v>NA</v>
      </c>
      <c r="G38" t="str">
        <f ca="1">IF(OFFSET('Raw Data'!G38,((Info!$M$1-1)*84),0)="","NA",OFFSET('Raw Data'!G38,((Info!$M$1-1)*84),0))</f>
        <v>NA</v>
      </c>
      <c r="H38" t="str">
        <f ca="1">IF(OFFSET('Raw Data'!H38,((Info!$M$1-1)*84),0)="","NA",OFFSET('Raw Data'!H38,((Info!$M$1-1)*84),0))</f>
        <v>NA</v>
      </c>
      <c r="I38" t="str">
        <f ca="1">IF(OFFSET('Raw Data'!I38,((Info!$M$1-1)*84),0)="","NA",OFFSET('Raw Data'!I38,((Info!$M$1-1)*84),0))</f>
        <v>NA</v>
      </c>
      <c r="J38" t="str">
        <f ca="1">IF(OFFSET('Raw Data'!J38,((Info!$M$1-1)*84),0)="","NA",OFFSET('Raw Data'!J38,((Info!$M$1-1)*84),0))</f>
        <v>NA</v>
      </c>
      <c r="K38" t="str">
        <f ca="1">IF(OFFSET('Raw Data'!K38,((Info!$M$1-1)*84),0)="","NA",OFFSET('Raw Data'!K38,((Info!$M$1-1)*84),0))</f>
        <v>NA</v>
      </c>
      <c r="L38" t="str">
        <f ca="1">IF(OFFSET('Raw Data'!L38,((Info!$M$1-1)*84),0)="","NA",OFFSET('Raw Data'!L38,((Info!$M$1-1)*84),0))</f>
        <v>NA</v>
      </c>
      <c r="M38" t="str">
        <f ca="1">IF(OFFSET('Raw Data'!M38,((Info!$M$1-1)*84),0)="","NA",OFFSET('Raw Data'!M38,((Info!$M$1-1)*84),0))</f>
        <v>NA</v>
      </c>
      <c r="N38" t="str">
        <f ca="1">IF(OFFSET('Raw Data'!N38,((Info!$M$1-1)*84),0)="","NA",OFFSET('Raw Data'!N38,((Info!$M$1-1)*84),0))</f>
        <v>NA</v>
      </c>
      <c r="O38" t="str">
        <f ca="1">IF(OFFSET('Raw Data'!O38,((Info!$M$1-1)*84),0)="","NA",OFFSET('Raw Data'!O38,((Info!$M$1-1)*84),0))</f>
        <v>NA</v>
      </c>
      <c r="P38" t="str">
        <f ca="1">IF(OFFSET('Raw Data'!P38,((Info!$M$1-1)*84),0)="","NA",OFFSET('Raw Data'!P38,((Info!$M$1-1)*84),0))</f>
        <v>NA</v>
      </c>
      <c r="Q38" t="str">
        <f ca="1">IF(OFFSET('Raw Data'!Q38,((Info!$M$1-1)*84),0)="","NA",OFFSET('Raw Data'!Q38,((Info!$M$1-1)*84),0))</f>
        <v>NA</v>
      </c>
      <c r="R38" t="str">
        <f ca="1">IF(OFFSET('Raw Data'!R38,((Info!$M$1-1)*84),0)="","NA",OFFSET('Raw Data'!R38,((Info!$M$1-1)*84),0))</f>
        <v>NA</v>
      </c>
      <c r="S38" t="str">
        <f ca="1">IF(OFFSET('Raw Data'!S38,((Info!$M$1-1)*84),0)="","NA",OFFSET('Raw Data'!S38,((Info!$M$1-1)*84),0))</f>
        <v>NA</v>
      </c>
      <c r="T38" t="str">
        <f ca="1">IF(OFFSET('Raw Data'!T38,((Info!$M$1-1)*84),0)="","NA",OFFSET('Raw Data'!T38,((Info!$M$1-1)*84),0))</f>
        <v>NA</v>
      </c>
      <c r="U38" t="str">
        <f ca="1">IF(OFFSET('Raw Data'!U38,((Info!$M$1-1)*84),0)="","NA",OFFSET('Raw Data'!U38,((Info!$M$1-1)*84),0))</f>
        <v>NA</v>
      </c>
      <c r="V38" t="str">
        <f ca="1">IF(OFFSET('Raw Data'!V38,((Info!$M$1-1)*84),0)="","NA",OFFSET('Raw Data'!V38,((Info!$M$1-1)*84),0))</f>
        <v>NA</v>
      </c>
      <c r="W38" t="str">
        <f ca="1">IF(OFFSET('Raw Data'!W38,((Info!$M$1-1)*84),0)="","NA",OFFSET('Raw Data'!W38,((Info!$M$1-1)*84),0))</f>
        <v>NA</v>
      </c>
      <c r="X38" t="str">
        <f ca="1">IF(OFFSET('Raw Data'!X38,((Info!$M$1-1)*84),0)="","NA",OFFSET('Raw Data'!X38,((Info!$M$1-1)*84),0))</f>
        <v>NA</v>
      </c>
      <c r="Y38" t="str">
        <f ca="1">IF(OFFSET('Raw Data'!Y38,((Info!$M$1-1)*84),0)="","NA",OFFSET('Raw Data'!Y38,((Info!$M$1-1)*84),0))</f>
        <v>NA</v>
      </c>
      <c r="Z38" t="str">
        <f ca="1">IF(OFFSET('Raw Data'!Z38,((Info!$M$1-1)*84),0)="","NA",OFFSET('Raw Data'!Z38,((Info!$M$1-1)*84),0))</f>
        <v>NA</v>
      </c>
      <c r="AA38" t="str">
        <f ca="1">IF(OFFSET('Raw Data'!AA38,((Info!$M$1-1)*84),0)="","NA",OFFSET('Raw Data'!AA38,((Info!$M$1-1)*84),0))</f>
        <v>NA</v>
      </c>
      <c r="AB38" t="str">
        <f ca="1">IF(OFFSET('Raw Data'!AB38,((Info!$M$1-1)*84),0)="","NA",OFFSET('Raw Data'!AB38,((Info!$M$1-1)*84),0))</f>
        <v>NA</v>
      </c>
      <c r="AC38" t="str">
        <f ca="1">IF(OFFSET('Raw Data'!AC38,((Info!$M$1-1)*84),0)="","NA",OFFSET('Raw Data'!AC38,((Info!$M$1-1)*84),0))</f>
        <v>NA</v>
      </c>
      <c r="AD38" t="str">
        <f ca="1">IF(OFFSET('Raw Data'!AD38,((Info!$M$1-1)*84),0)="","NA",OFFSET('Raw Data'!AD38,((Info!$M$1-1)*84),0))</f>
        <v>NA</v>
      </c>
      <c r="AE38" t="str">
        <f ca="1">IF(OFFSET('Raw Data'!AE38,((Info!$M$1-1)*84),0)="","NA",OFFSET('Raw Data'!AE38,((Info!$M$1-1)*84),0))</f>
        <v>NA</v>
      </c>
      <c r="AF38" t="str">
        <f ca="1">IF(OFFSET('Raw Data'!AF38,((Info!$M$1-1)*84),0)="","NA",OFFSET('Raw Data'!AF38,((Info!$M$1-1)*84),0))</f>
        <v>NA</v>
      </c>
      <c r="AG38" t="str">
        <f ca="1">IF(OFFSET('Raw Data'!AG38,((Info!$M$1-1)*84),0)="","NA",OFFSET('Raw Data'!AG38,((Info!$M$1-1)*84),0))</f>
        <v>NA</v>
      </c>
      <c r="AH38" t="str">
        <f ca="1">IF(OFFSET('Raw Data'!AH38,((Info!$M$1-1)*84),0)="","NA",OFFSET('Raw Data'!AH38,((Info!$M$1-1)*84),0))</f>
        <v>NA</v>
      </c>
      <c r="AI38" t="str">
        <f ca="1">IF(OFFSET('Raw Data'!AI38,((Info!$M$1-1)*84),0)="","NA",OFFSET('Raw Data'!AI38,((Info!$M$1-1)*84),0))</f>
        <v>NA</v>
      </c>
      <c r="AJ38" t="str">
        <f ca="1">IF(OFFSET('Raw Data'!AJ38,((Info!$M$1-1)*84),0)="","NA",OFFSET('Raw Data'!AJ38,((Info!$M$1-1)*84),0))</f>
        <v>NA</v>
      </c>
      <c r="AK38" t="str">
        <f ca="1">IF(OFFSET('Raw Data'!AK38,((Info!$M$1-1)*84),0)="","NA",OFFSET('Raw Data'!AK38,((Info!$M$1-1)*84),0))</f>
        <v>NA</v>
      </c>
      <c r="AL38" t="str">
        <f ca="1">IF(OFFSET('Raw Data'!AL38,((Info!$M$1-1)*84),0)="","NA",OFFSET('Raw Data'!AL38,((Info!$M$1-1)*84),0))</f>
        <v>NA</v>
      </c>
      <c r="AM38" t="str">
        <f ca="1">IF(OFFSET('Raw Data'!AM38,((Info!$M$1-1)*84),0)="","NA",OFFSET('Raw Data'!AM38,((Info!$M$1-1)*84),0))</f>
        <v>NA</v>
      </c>
      <c r="AN38" t="str">
        <f ca="1">IF(OFFSET('Raw Data'!AN38,((Info!$M$1-1)*84),0)="","NA",OFFSET('Raw Data'!AN38,((Info!$M$1-1)*84),0))</f>
        <v>NA</v>
      </c>
      <c r="AO38" t="str">
        <f ca="1">IF(OFFSET('Raw Data'!AO38,((Info!$M$1-1)*84),0)="","NA",OFFSET('Raw Data'!AO38,((Info!$M$1-1)*84),0))</f>
        <v>NA</v>
      </c>
      <c r="AP38" t="str">
        <f ca="1">IF(OFFSET('Raw Data'!AP38,((Info!$M$1-1)*84),0)="","NA",OFFSET('Raw Data'!AP38,((Info!$M$1-1)*84),0))</f>
        <v>NA</v>
      </c>
      <c r="AQ38" t="str">
        <f ca="1">IF(OFFSET('Raw Data'!AQ38,((Info!$M$1-1)*84),0)="","NA",OFFSET('Raw Data'!AQ38,((Info!$M$1-1)*84),0))</f>
        <v>NA</v>
      </c>
      <c r="AR38" t="str">
        <f ca="1">IF(OFFSET('Raw Data'!AR38,((Info!$M$1-1)*84),0)="","NA",OFFSET('Raw Data'!AR38,((Info!$M$1-1)*84),0))</f>
        <v>NA</v>
      </c>
      <c r="AS38" t="str">
        <f ca="1">IF(OFFSET('Raw Data'!AS38,((Info!$M$1-1)*84),0)="","NA",OFFSET('Raw Data'!AS38,((Info!$M$1-1)*84),0))</f>
        <v>NA</v>
      </c>
      <c r="AT38" t="str">
        <f ca="1">IF(OFFSET('Raw Data'!AT38,((Info!$M$1-1)*84),0)="","NA",OFFSET('Raw Data'!AT38,((Info!$M$1-1)*84),0))</f>
        <v>NA</v>
      </c>
      <c r="AU38" t="str">
        <f ca="1">IF(OFFSET('Raw Data'!AU38,((Info!$M$1-1)*84),0)="","NA",OFFSET('Raw Data'!AU38,((Info!$M$1-1)*84),0))</f>
        <v>NA</v>
      </c>
      <c r="AV38" t="str">
        <f ca="1">IF(OFFSET('Raw Data'!AV38,((Info!$M$1-1)*84),0)="","NA",OFFSET('Raw Data'!AV38,((Info!$M$1-1)*84),0))</f>
        <v>NA</v>
      </c>
      <c r="AW38" t="str">
        <f ca="1">IF(OFFSET('Raw Data'!AW38,((Info!$M$1-1)*84),0)="","NA",OFFSET('Raw Data'!AW38,((Info!$M$1-1)*84),0))</f>
        <v>NA</v>
      </c>
      <c r="AX38" t="str">
        <f ca="1">IF(OFFSET('Raw Data'!AX38,((Info!$M$1-1)*84),0)="","NA",OFFSET('Raw Data'!AX38,((Info!$M$1-1)*84),0))</f>
        <v>NA</v>
      </c>
      <c r="AY38" t="str">
        <f ca="1">IF(OFFSET('Raw Data'!AY38,((Info!$M$1-1)*84),0)="","NA",OFFSET('Raw Data'!AY38,((Info!$M$1-1)*84),0))</f>
        <v>NA</v>
      </c>
      <c r="AZ38" t="str">
        <f ca="1">IF(OFFSET('Raw Data'!AZ38,((Info!$M$1-1)*84),0)="","NA",OFFSET('Raw Data'!AZ38,((Info!$M$1-1)*84),0))</f>
        <v>NA</v>
      </c>
      <c r="BA38" t="str">
        <f ca="1">IF(OFFSET('Raw Data'!BA38,((Info!$M$1-1)*84),0)="","NA",OFFSET('Raw Data'!BA38,((Info!$M$1-1)*84),0))</f>
        <v>NA</v>
      </c>
      <c r="BB38" t="str">
        <f ca="1">IF(OFFSET('Raw Data'!BB38,((Info!$M$1-1)*84),0)="","NA",OFFSET('Raw Data'!BB38,((Info!$M$1-1)*84),0))</f>
        <v>NA</v>
      </c>
      <c r="BC38" t="str">
        <f ca="1">IF(OFFSET('Raw Data'!BC38,((Info!$M$1-1)*84),0)="","NA",OFFSET('Raw Data'!BC38,((Info!$M$1-1)*84),0))</f>
        <v>NA</v>
      </c>
      <c r="BD38" t="str">
        <f ca="1">IF(OFFSET('Raw Data'!BD38,((Info!$M$1-1)*84),0)="","NA",OFFSET('Raw Data'!BD38,((Info!$M$1-1)*84),0))</f>
        <v>NA</v>
      </c>
      <c r="BE38" t="str">
        <f ca="1">IF(OFFSET('Raw Data'!BE38,((Info!$M$1-1)*84),0)="","NA",OFFSET('Raw Data'!BE38,((Info!$M$1-1)*84),0))</f>
        <v>NA</v>
      </c>
      <c r="BF38" t="str">
        <f ca="1">IF(OFFSET('Raw Data'!BF38,((Info!$M$1-1)*84),0)="","NA",OFFSET('Raw Data'!BF38,((Info!$M$1-1)*84),0))</f>
        <v>NA</v>
      </c>
      <c r="BG38" t="str">
        <f ca="1">IF(OFFSET('Raw Data'!BG38,((Info!$M$1-1)*84),0)="","NA",OFFSET('Raw Data'!BG38,((Info!$M$1-1)*84),0))</f>
        <v>NA</v>
      </c>
      <c r="BH38" t="str">
        <f ca="1">IF(OFFSET('Raw Data'!BH38,((Info!$M$1-1)*84),0)="","NA",OFFSET('Raw Data'!BH38,((Info!$M$1-1)*84),0))</f>
        <v>NA</v>
      </c>
      <c r="BI38" t="str">
        <f ca="1">IF(OFFSET('Raw Data'!BI38,((Info!$M$1-1)*84),0)="","NA",OFFSET('Raw Data'!BI38,((Info!$M$1-1)*84),0))</f>
        <v>NA</v>
      </c>
      <c r="BJ38" t="str">
        <f ca="1">IF(OFFSET('Raw Data'!BJ38,((Info!$M$1-1)*84),0)="","NA",OFFSET('Raw Data'!BJ38,((Info!$M$1-1)*84),0))</f>
        <v>NA</v>
      </c>
      <c r="BK38" t="str">
        <f ca="1">IF(OFFSET('Raw Data'!BK38,((Info!$M$1-1)*84),0)="","NA",OFFSET('Raw Data'!BK38,((Info!$M$1-1)*84),0))</f>
        <v>NA</v>
      </c>
      <c r="BL38" t="str">
        <f ca="1">IF(OFFSET('Raw Data'!BL38,((Info!$M$1-1)*84),0)="","NA",OFFSET('Raw Data'!BL38,((Info!$M$1-1)*84),0))</f>
        <v>NA</v>
      </c>
      <c r="BM38" t="str">
        <f ca="1">IF(OFFSET('Raw Data'!BM38,((Info!$M$1-1)*84),0)="","NA",OFFSET('Raw Data'!BM38,((Info!$M$1-1)*84),0))</f>
        <v>NA</v>
      </c>
      <c r="BN38" t="str">
        <f ca="1">IF(OFFSET('Raw Data'!BN38,((Info!$M$1-1)*84),0)="","NA",OFFSET('Raw Data'!BN38,((Info!$M$1-1)*84),0))</f>
        <v>NA</v>
      </c>
      <c r="BO38" t="str">
        <f ca="1">IF(OFFSET('Raw Data'!BO38,((Info!$M$1-1)*84),0)="","NA",OFFSET('Raw Data'!BO38,((Info!$M$1-1)*84),0))</f>
        <v>NA</v>
      </c>
      <c r="BP38" t="str">
        <f ca="1">IF(OFFSET('Raw Data'!BP38,((Info!$M$1-1)*84),0)="","NA",OFFSET('Raw Data'!BP38,((Info!$M$1-1)*84),0))</f>
        <v>NA</v>
      </c>
      <c r="BQ38" t="str">
        <f ca="1">IF(OFFSET('Raw Data'!BQ38,((Info!$M$1-1)*84),0)="","NA",OFFSET('Raw Data'!BQ38,((Info!$M$1-1)*84),0))</f>
        <v>NA</v>
      </c>
      <c r="BR38" t="str">
        <f ca="1">IF(OFFSET('Raw Data'!BR38,((Info!$M$1-1)*84),0)="","NA",OFFSET('Raw Data'!BR38,((Info!$M$1-1)*84),0))</f>
        <v>NA</v>
      </c>
      <c r="BS38" t="str">
        <f ca="1">IF(OFFSET('Raw Data'!BS38,((Info!$M$1-1)*84),0)="","NA",OFFSET('Raw Data'!BS38,((Info!$M$1-1)*84),0))</f>
        <v>NA</v>
      </c>
      <c r="BT38" t="str">
        <f ca="1">IF(OFFSET('Raw Data'!BT38,((Info!$M$1-1)*84),0)="","NA",OFFSET('Raw Data'!BT38,((Info!$M$1-1)*84),0))</f>
        <v>NA</v>
      </c>
      <c r="BU38" t="str">
        <f ca="1">IF(OFFSET('Raw Data'!BU38,((Info!$M$1-1)*84),0)="","NA",OFFSET('Raw Data'!BU38,((Info!$M$1-1)*84),0))</f>
        <v>NA</v>
      </c>
      <c r="BV38" t="str">
        <f ca="1">IF(OFFSET('Raw Data'!BV38,((Info!$M$1-1)*84),0)="","NA",OFFSET('Raw Data'!BV38,((Info!$M$1-1)*84),0))</f>
        <v>NA</v>
      </c>
      <c r="BW38" t="str">
        <f ca="1">IF(OFFSET('Raw Data'!BW38,((Info!$M$1-1)*84),0)="","NA",OFFSET('Raw Data'!BW38,((Info!$M$1-1)*84),0))</f>
        <v>NA</v>
      </c>
      <c r="BX38" t="str">
        <f ca="1">IF(OFFSET('Raw Data'!BX38,((Info!$M$1-1)*84),0)="","NA",OFFSET('Raw Data'!BX38,((Info!$M$1-1)*84),0))</f>
        <v>NA</v>
      </c>
      <c r="BY38" t="str">
        <f ca="1">IF(OFFSET('Raw Data'!BY38,((Info!$M$1-1)*84),0)="","NA",OFFSET('Raw Data'!BY38,((Info!$M$1-1)*84),0))</f>
        <v>NA</v>
      </c>
      <c r="BZ38" t="str">
        <f ca="1">IF(OFFSET('Raw Data'!BZ38,((Info!$M$1-1)*84),0)="","NA",OFFSET('Raw Data'!BZ38,((Info!$M$1-1)*84),0))</f>
        <v>NA</v>
      </c>
      <c r="CA38" t="str">
        <f ca="1">IF(OFFSET('Raw Data'!CA38,((Info!$M$1-1)*84),0)="","NA",OFFSET('Raw Data'!CA38,((Info!$M$1-1)*84),0))</f>
        <v>NA</v>
      </c>
      <c r="CB38" t="str">
        <f ca="1">IF(OFFSET('Raw Data'!CB38,((Info!$M$1-1)*84),0)="","NA",OFFSET('Raw Data'!CB38,((Info!$M$1-1)*84),0))</f>
        <v>NA</v>
      </c>
      <c r="CC38" t="str">
        <f ca="1">IF(OFFSET('Raw Data'!CC38,((Info!$M$1-1)*84),0)="","NA",OFFSET('Raw Data'!CC38,((Info!$M$1-1)*84),0))</f>
        <v>NA</v>
      </c>
      <c r="CD38" t="str">
        <f ca="1">IF(OFFSET('Raw Data'!CD38,((Info!$M$1-1)*84),0)="","NA",OFFSET('Raw Data'!CD38,((Info!$M$1-1)*84),0))</f>
        <v>NA</v>
      </c>
      <c r="CE38" t="str">
        <f ca="1">IF(OFFSET('Raw Data'!CE38,((Info!$M$1-1)*84),0)="","NA",OFFSET('Raw Data'!CE38,((Info!$M$1-1)*84),0))</f>
        <v>NA</v>
      </c>
      <c r="CF38" t="str">
        <f ca="1">IF(OFFSET('Raw Data'!CF38,((Info!$M$1-1)*84),0)="","NA",OFFSET('Raw Data'!CF38,((Info!$M$1-1)*84),0))</f>
        <v>NA</v>
      </c>
      <c r="CG38" t="str">
        <f ca="1">IF(OFFSET('Raw Data'!CG38,((Info!$M$1-1)*84),0)="","NA",OFFSET('Raw Data'!CG38,((Info!$M$1-1)*84),0))</f>
        <v>NA</v>
      </c>
      <c r="CH38" t="str">
        <f ca="1">IF(OFFSET('Raw Data'!CH38,((Info!$M$1-1)*84),0)="","NA",OFFSET('Raw Data'!CH38,((Info!$M$1-1)*84),0))</f>
        <v>NA</v>
      </c>
      <c r="CI38" t="str">
        <f ca="1">IF(OFFSET('Raw Data'!CI38,((Info!$M$1-1)*84),0)="","NA",OFFSET('Raw Data'!CI38,((Info!$M$1-1)*84),0))</f>
        <v>NA</v>
      </c>
      <c r="CJ38" t="str">
        <f ca="1">IF(OFFSET('Raw Data'!CJ38,((Info!$M$1-1)*84),0)="","NA",OFFSET('Raw Data'!CJ38,((Info!$M$1-1)*84),0))</f>
        <v>NA</v>
      </c>
      <c r="CK38" t="str">
        <f ca="1">IF(OFFSET('Raw Data'!CK38,((Info!$M$1-1)*84),0)="","NA",OFFSET('Raw Data'!CK38,((Info!$M$1-1)*84),0))</f>
        <v>NA</v>
      </c>
      <c r="CL38" t="str">
        <f ca="1">IF(OFFSET('Raw Data'!CL38,((Info!$M$1-1)*84),0)="","NA",OFFSET('Raw Data'!CL38,((Info!$M$1-1)*84),0))</f>
        <v>NA</v>
      </c>
      <c r="CM38" t="str">
        <f ca="1">IF(OFFSET('Raw Data'!CM38,((Info!$M$1-1)*84),0)="","NA",OFFSET('Raw Data'!CM38,((Info!$M$1-1)*84),0))</f>
        <v>NA</v>
      </c>
      <c r="CN38" t="str">
        <f ca="1">IF(OFFSET('Raw Data'!CN38,((Info!$M$1-1)*84),0)="","NA",OFFSET('Raw Data'!CN38,((Info!$M$1-1)*84),0))</f>
        <v>NA</v>
      </c>
      <c r="CO38" t="str">
        <f ca="1">IF(OFFSET('Raw Data'!CO38,((Info!$M$1-1)*84),0)="","NA",OFFSET('Raw Data'!CO38,((Info!$M$1-1)*84),0))</f>
        <v>NA</v>
      </c>
      <c r="CP38" t="str">
        <f ca="1">IF(OFFSET('Raw Data'!CP38,((Info!$M$1-1)*84),0)="","NA",OFFSET('Raw Data'!CP38,((Info!$M$1-1)*84),0))</f>
        <v>NA</v>
      </c>
      <c r="CQ38" t="str">
        <f ca="1">IF(OFFSET('Raw Data'!CQ38,((Info!$M$1-1)*84),0)="","NA",OFFSET('Raw Data'!CQ38,((Info!$M$1-1)*84),0))</f>
        <v>NA</v>
      </c>
      <c r="CR38" t="str">
        <f ca="1">IF(OFFSET('Raw Data'!CR38,((Info!$M$1-1)*84),0)="","NA",OFFSET('Raw Data'!CR38,((Info!$M$1-1)*84),0))</f>
        <v>NA</v>
      </c>
      <c r="CS38" t="str">
        <f ca="1">IF(OFFSET('Raw Data'!CS38,((Info!$M$1-1)*84),0)="","NA",OFFSET('Raw Data'!CS38,((Info!$M$1-1)*84),0))</f>
        <v>NA</v>
      </c>
      <c r="CT38" t="str">
        <f ca="1">IF(OFFSET('Raw Data'!CT38,((Info!$M$1-1)*84),0)="","NA",OFFSET('Raw Data'!CT38,((Info!$M$1-1)*84),0))</f>
        <v>NA</v>
      </c>
      <c r="CU38" t="str">
        <f ca="1">IF(OFFSET('Raw Data'!CU38,((Info!$M$1-1)*84),0)="","NA",OFFSET('Raw Data'!CU38,((Info!$M$1-1)*84),0))</f>
        <v>NA</v>
      </c>
      <c r="CV38" t="str">
        <f ca="1">IF(OFFSET('Raw Data'!CV38,((Info!$M$1-1)*84),0)="","NA",OFFSET('Raw Data'!CV38,((Info!$M$1-1)*84),0))</f>
        <v>NA</v>
      </c>
      <c r="CW38" t="str">
        <f ca="1">IF(OFFSET('Raw Data'!CW38,((Info!$M$1-1)*84),0)="","NA",OFFSET('Raw Data'!CW38,((Info!$M$1-1)*84),0))</f>
        <v>NA</v>
      </c>
      <c r="CX38" t="str">
        <f ca="1">IF(OFFSET('Raw Data'!CX38,((Info!$M$1-1)*84),0)="","NA",OFFSET('Raw Data'!CX38,((Info!$M$1-1)*84),0))</f>
        <v>NA</v>
      </c>
      <c r="CY38" t="str">
        <f ca="1">IF(OFFSET('Raw Data'!CY38,((Info!$M$1-1)*84),0)="","NA",OFFSET('Raw Data'!CY38,((Info!$M$1-1)*84),0))</f>
        <v>NA</v>
      </c>
      <c r="CZ38" t="str">
        <f ca="1">IF(OFFSET('Raw Data'!CZ38,((Info!$M$1-1)*84),0)="","NA",OFFSET('Raw Data'!CZ38,((Info!$M$1-1)*84),0))</f>
        <v>NA</v>
      </c>
      <c r="DA38" t="str">
        <f ca="1">IF(OFFSET('Raw Data'!DA38,((Info!$M$1-1)*84),0)="","NA",OFFSET('Raw Data'!DA38,((Info!$M$1-1)*84),0))</f>
        <v>NA</v>
      </c>
      <c r="DB38" t="str">
        <f ca="1">IF(OFFSET('Raw Data'!DB38,((Info!$M$1-1)*84),0)="","NA",OFFSET('Raw Data'!DB38,((Info!$M$1-1)*84),0))</f>
        <v>NA</v>
      </c>
      <c r="DC38" t="str">
        <f ca="1">IF(OFFSET('Raw Data'!DC38,((Info!$M$1-1)*84),0)="","NA",OFFSET('Raw Data'!DC38,((Info!$M$1-1)*84),0))</f>
        <v>NA</v>
      </c>
      <c r="DD38" t="str">
        <f ca="1">IF(OFFSET('Raw Data'!DD38,((Info!$M$1-1)*84),0)="","NA",OFFSET('Raw Data'!DD38,((Info!$M$1-1)*84),0))</f>
        <v>NA</v>
      </c>
      <c r="DE38" t="str">
        <f ca="1">IF(OFFSET('Raw Data'!DE38,((Info!$M$1-1)*84),0)="","NA",OFFSET('Raw Data'!DE38,((Info!$M$1-1)*84),0))</f>
        <v>NA</v>
      </c>
      <c r="DF38" t="str">
        <f ca="1">IF(OFFSET('Raw Data'!DF38,((Info!$M$1-1)*84),0)="","NA",OFFSET('Raw Data'!DF38,((Info!$M$1-1)*84),0))</f>
        <v>NA</v>
      </c>
      <c r="DG38" t="str">
        <f ca="1">IF(OFFSET('Raw Data'!DG38,((Info!$M$1-1)*84),0)="","NA",OFFSET('Raw Data'!DG38,((Info!$M$1-1)*84),0))</f>
        <v>NA</v>
      </c>
      <c r="DH38" t="str">
        <f ca="1">IF(OFFSET('Raw Data'!DH38,((Info!$M$1-1)*84),0)="","NA",OFFSET('Raw Data'!DH38,((Info!$M$1-1)*84),0))</f>
        <v>NA</v>
      </c>
      <c r="DI38" t="str">
        <f ca="1">IF(OFFSET('Raw Data'!DI38,((Info!$M$1-1)*84),0)="","NA",OFFSET('Raw Data'!DI38,((Info!$M$1-1)*84),0))</f>
        <v>NA</v>
      </c>
      <c r="DJ38" t="str">
        <f ca="1">IF(OFFSET('Raw Data'!DJ38,((Info!$M$1-1)*84),0)="","NA",OFFSET('Raw Data'!DJ38,((Info!$M$1-1)*84),0))</f>
        <v>NA</v>
      </c>
      <c r="DK38" t="str">
        <f ca="1">IF(OFFSET('Raw Data'!DK38,((Info!$M$1-1)*84),0)="","NA",OFFSET('Raw Data'!DK38,((Info!$M$1-1)*84),0))</f>
        <v>NA</v>
      </c>
      <c r="DL38" t="str">
        <f ca="1">IF(OFFSET('Raw Data'!DL38,((Info!$M$1-1)*84),0)="","NA",OFFSET('Raw Data'!DL38,((Info!$M$1-1)*84),0))</f>
        <v>NA</v>
      </c>
      <c r="DM38" t="str">
        <f ca="1">IF(OFFSET('Raw Data'!DM38,((Info!$M$1-1)*84),0)="","NA",OFFSET('Raw Data'!DM38,((Info!$M$1-1)*84),0))</f>
        <v>NA</v>
      </c>
      <c r="DN38" t="str">
        <f ca="1">IF(OFFSET('Raw Data'!DN38,((Info!$M$1-1)*84),0)="","NA",OFFSET('Raw Data'!DN38,((Info!$M$1-1)*84),0))</f>
        <v>NA</v>
      </c>
      <c r="DO38" t="str">
        <f ca="1">IF(OFFSET('Raw Data'!DO38,((Info!$M$1-1)*84),0)="","NA",OFFSET('Raw Data'!DO38,((Info!$M$1-1)*84),0))</f>
        <v>NA</v>
      </c>
      <c r="DP38" t="str">
        <f ca="1">IF(OFFSET('Raw Data'!DP38,((Info!$M$1-1)*84),0)="","NA",OFFSET('Raw Data'!DP38,((Info!$M$1-1)*84),0))</f>
        <v>NA</v>
      </c>
      <c r="DQ38" t="str">
        <f ca="1">IF(OFFSET('Raw Data'!DQ38,((Info!$M$1-1)*84),0)="","NA",OFFSET('Raw Data'!DQ38,((Info!$M$1-1)*84),0))</f>
        <v>NA</v>
      </c>
      <c r="DR38" t="str">
        <f ca="1">IF(OFFSET('Raw Data'!DR38,((Info!$M$1-1)*84),0)="","NA",OFFSET('Raw Data'!DR38,((Info!$M$1-1)*84),0))</f>
        <v>NA</v>
      </c>
      <c r="DS38" t="str">
        <f ca="1">IF(OFFSET('Raw Data'!DS38,((Info!$M$1-1)*84),0)="","NA",OFFSET('Raw Data'!DS38,((Info!$M$1-1)*84),0))</f>
        <v>NA</v>
      </c>
      <c r="DT38" t="str">
        <f ca="1">IF(OFFSET('Raw Data'!DT38,((Info!$M$1-1)*84),0)="","NA",OFFSET('Raw Data'!DT38,((Info!$M$1-1)*84),0))</f>
        <v>NA</v>
      </c>
      <c r="DU38" t="str">
        <f ca="1">IF(OFFSET('Raw Data'!DU38,((Info!$M$1-1)*84),0)="","NA",OFFSET('Raw Data'!DU38,((Info!$M$1-1)*84),0))</f>
        <v>NA</v>
      </c>
      <c r="DV38" t="str">
        <f ca="1">IF(OFFSET('Raw Data'!DV38,((Info!$M$1-1)*84),0)="","NA",OFFSET('Raw Data'!DV38,((Info!$M$1-1)*84),0))</f>
        <v>NA</v>
      </c>
      <c r="DW38" t="str">
        <f ca="1">IF(OFFSET('Raw Data'!DW38,((Info!$M$1-1)*84),0)="","NA",OFFSET('Raw Data'!DW38,((Info!$M$1-1)*84),0))</f>
        <v>NA</v>
      </c>
      <c r="DX38" t="str">
        <f ca="1">IF(OFFSET('Raw Data'!DX38,((Info!$M$1-1)*84),0)="","NA",OFFSET('Raw Data'!DX38,((Info!$M$1-1)*84),0))</f>
        <v>NA</v>
      </c>
      <c r="DY38" t="str">
        <f ca="1">IF(OFFSET('Raw Data'!DY38,((Info!$M$1-1)*84),0)="","NA",OFFSET('Raw Data'!DY38,((Info!$M$1-1)*84),0))</f>
        <v>NA</v>
      </c>
      <c r="DZ38" t="str">
        <f ca="1">IF(OFFSET('Raw Data'!DZ38,((Info!$M$1-1)*84),0)="","NA",OFFSET('Raw Data'!DZ38,((Info!$M$1-1)*84),0))</f>
        <v>NA</v>
      </c>
      <c r="EA38" t="str">
        <f ca="1">IF(OFFSET('Raw Data'!EA38,((Info!$M$1-1)*84),0)="","NA",OFFSET('Raw Data'!EA38,((Info!$M$1-1)*84),0))</f>
        <v>NA</v>
      </c>
      <c r="EB38" t="str">
        <f ca="1">IF(OFFSET('Raw Data'!EB38,((Info!$M$1-1)*84),0)="","NA",OFFSET('Raw Data'!EB38,((Info!$M$1-1)*84),0))</f>
        <v>NA</v>
      </c>
      <c r="EC38" t="str">
        <f ca="1">IF(OFFSET('Raw Data'!EC38,((Info!$M$1-1)*84),0)="","NA",OFFSET('Raw Data'!EC38,((Info!$M$1-1)*84),0))</f>
        <v>NA</v>
      </c>
      <c r="ED38" t="str">
        <f ca="1">IF(OFFSET('Raw Data'!ED38,((Info!$M$1-1)*84),0)="","NA",OFFSET('Raw Data'!ED38,((Info!$M$1-1)*84),0))</f>
        <v>NA</v>
      </c>
      <c r="EE38" t="str">
        <f ca="1">IF(OFFSET('Raw Data'!EE38,((Info!$M$1-1)*84),0)="","NA",OFFSET('Raw Data'!EE38,((Info!$M$1-1)*84),0))</f>
        <v>NA</v>
      </c>
      <c r="EF38" t="str">
        <f ca="1">IF(OFFSET('Raw Data'!EF38,((Info!$M$1-1)*84),0)="","NA",OFFSET('Raw Data'!EF38,((Info!$M$1-1)*84),0))</f>
        <v>NA</v>
      </c>
      <c r="EG38" t="str">
        <f ca="1">IF(OFFSET('Raw Data'!EG38,((Info!$M$1-1)*84),0)="","NA",OFFSET('Raw Data'!EG38,((Info!$M$1-1)*84),0))</f>
        <v>NA</v>
      </c>
      <c r="EH38" t="str">
        <f ca="1">IF(OFFSET('Raw Data'!EH38,((Info!$M$1-1)*84),0)="","NA",OFFSET('Raw Data'!EH38,((Info!$M$1-1)*84),0))</f>
        <v>NA</v>
      </c>
      <c r="EI38" t="str">
        <f ca="1">IF(OFFSET('Raw Data'!EI38,((Info!$M$1-1)*84),0)="","NA",OFFSET('Raw Data'!EI38,((Info!$M$1-1)*84),0))</f>
        <v>NA</v>
      </c>
      <c r="EJ38" t="str">
        <f ca="1">IF(OFFSET('Raw Data'!EJ38,((Info!$M$1-1)*84),0)="","NA",OFFSET('Raw Data'!EJ38,((Info!$M$1-1)*84),0))</f>
        <v>NA</v>
      </c>
      <c r="EK38" t="str">
        <f ca="1">IF(OFFSET('Raw Data'!EK38,((Info!$M$1-1)*84),0)="","NA",OFFSET('Raw Data'!EK38,((Info!$M$1-1)*84),0))</f>
        <v>NA</v>
      </c>
      <c r="EL38" t="str">
        <f ca="1">IF(OFFSET('Raw Data'!EL38,((Info!$M$1-1)*84),0)="","NA",OFFSET('Raw Data'!EL38,((Info!$M$1-1)*84),0))</f>
        <v>NA</v>
      </c>
      <c r="EM38" t="str">
        <f ca="1">IF(OFFSET('Raw Data'!EM38,((Info!$M$1-1)*84),0)="","NA",OFFSET('Raw Data'!EM38,((Info!$M$1-1)*84),0))</f>
        <v>NA</v>
      </c>
      <c r="EN38" t="str">
        <f ca="1">IF(OFFSET('Raw Data'!EN38,((Info!$M$1-1)*84),0)="","NA",OFFSET('Raw Data'!EN38,((Info!$M$1-1)*84),0))</f>
        <v>NA</v>
      </c>
      <c r="EO38" t="str">
        <f ca="1">IF(OFFSET('Raw Data'!EO38,((Info!$M$1-1)*84),0)="","NA",OFFSET('Raw Data'!EO38,((Info!$M$1-1)*84),0))</f>
        <v>NA</v>
      </c>
      <c r="EP38" t="str">
        <f ca="1">IF(OFFSET('Raw Data'!EP38,((Info!$M$1-1)*84),0)="","NA",OFFSET('Raw Data'!EP38,((Info!$M$1-1)*84),0))</f>
        <v>NA</v>
      </c>
      <c r="EQ38" t="str">
        <f ca="1">IF(OFFSET('Raw Data'!EQ38,((Info!$M$1-1)*84),0)="","NA",OFFSET('Raw Data'!EQ38,((Info!$M$1-1)*84),0))</f>
        <v>NA</v>
      </c>
      <c r="ER38" t="str">
        <f ca="1">IF(OFFSET('Raw Data'!ER38,((Info!$M$1-1)*84),0)="","NA",OFFSET('Raw Data'!ER38,((Info!$M$1-1)*84),0))</f>
        <v>NA</v>
      </c>
      <c r="ES38" t="str">
        <f ca="1">IF(OFFSET('Raw Data'!ES38,((Info!$M$1-1)*84),0)="","NA",OFFSET('Raw Data'!ES38,((Info!$M$1-1)*84),0))</f>
        <v>NA</v>
      </c>
      <c r="ET38" t="str">
        <f ca="1">IF(OFFSET('Raw Data'!ET38,((Info!$M$1-1)*84),0)="","NA",OFFSET('Raw Data'!ET38,((Info!$M$1-1)*84),0))</f>
        <v>NA</v>
      </c>
      <c r="EU38" t="str">
        <f ca="1">IF(OFFSET('Raw Data'!EU38,((Info!$M$1-1)*84),0)="","NA",OFFSET('Raw Data'!EU38,((Info!$M$1-1)*84),0))</f>
        <v>NA</v>
      </c>
      <c r="EV38" t="str">
        <f ca="1">IF(OFFSET('Raw Data'!EV38,((Info!$M$1-1)*84),0)="","NA",OFFSET('Raw Data'!EV38,((Info!$M$1-1)*84),0))</f>
        <v>NA</v>
      </c>
      <c r="EW38" t="str">
        <f ca="1">IF(OFFSET('Raw Data'!EW38,((Info!$M$1-1)*84),0)="","NA",OFFSET('Raw Data'!EW38,((Info!$M$1-1)*84),0))</f>
        <v>NA</v>
      </c>
      <c r="EX38" t="str">
        <f ca="1">IF(OFFSET('Raw Data'!EX38,((Info!$M$1-1)*84),0)="","NA",OFFSET('Raw Data'!EX38,((Info!$M$1-1)*84),0))</f>
        <v>NA</v>
      </c>
      <c r="EY38" t="str">
        <f ca="1">IF(OFFSET('Raw Data'!EY38,((Info!$M$1-1)*84),0)="","NA",OFFSET('Raw Data'!EY38,((Info!$M$1-1)*84),0))</f>
        <v>NA</v>
      </c>
      <c r="EZ38" t="str">
        <f ca="1">IF(OFFSET('Raw Data'!EZ38,((Info!$M$1-1)*84),0)="","NA",OFFSET('Raw Data'!EZ38,((Info!$M$1-1)*84),0))</f>
        <v>NA</v>
      </c>
      <c r="FA38" t="str">
        <f ca="1">IF(OFFSET('Raw Data'!FA38,((Info!$M$1-1)*84),0)="","NA",OFFSET('Raw Data'!FA38,((Info!$M$1-1)*84),0))</f>
        <v>NA</v>
      </c>
      <c r="FB38" t="str">
        <f ca="1">IF(OFFSET('Raw Data'!FB38,((Info!$M$1-1)*84),0)="","NA",OFFSET('Raw Data'!FB38,((Info!$M$1-1)*84),0))</f>
        <v>NA</v>
      </c>
      <c r="FC38" t="str">
        <f ca="1">IF(OFFSET('Raw Data'!FC38,((Info!$M$1-1)*84),0)="","NA",OFFSET('Raw Data'!FC38,((Info!$M$1-1)*84),0))</f>
        <v>NA</v>
      </c>
      <c r="FD38" t="str">
        <f ca="1">IF(OFFSET('Raw Data'!FD38,((Info!$M$1-1)*84),0)="","NA",OFFSET('Raw Data'!FD38,((Info!$M$1-1)*84),0))</f>
        <v>NA</v>
      </c>
      <c r="FE38" t="str">
        <f ca="1">IF(OFFSET('Raw Data'!FE38,((Info!$M$1-1)*84),0)="","NA",OFFSET('Raw Data'!FE38,((Info!$M$1-1)*84),0))</f>
        <v>NA</v>
      </c>
      <c r="FF38" t="str">
        <f ca="1">IF(OFFSET('Raw Data'!FF38,((Info!$M$1-1)*84),0)="","NA",OFFSET('Raw Data'!FF38,((Info!$M$1-1)*84),0))</f>
        <v>NA</v>
      </c>
      <c r="FG38" t="str">
        <f ca="1">IF(OFFSET('Raw Data'!FG38,((Info!$M$1-1)*84),0)="","NA",OFFSET('Raw Data'!FG38,((Info!$M$1-1)*84),0))</f>
        <v>NA</v>
      </c>
      <c r="FH38" t="str">
        <f ca="1">IF(OFFSET('Raw Data'!FH38,((Info!$M$1-1)*84),0)="","NA",OFFSET('Raw Data'!FH38,((Info!$M$1-1)*84),0))</f>
        <v>NA</v>
      </c>
      <c r="FI38" t="str">
        <f ca="1">IF(OFFSET('Raw Data'!FI38,((Info!$M$1-1)*84),0)="","NA",OFFSET('Raw Data'!FI38,((Info!$M$1-1)*84),0))</f>
        <v>NA</v>
      </c>
      <c r="FJ38" t="str">
        <f ca="1">IF(OFFSET('Raw Data'!FJ38,((Info!$M$1-1)*84),0)="","NA",OFFSET('Raw Data'!FJ38,((Info!$M$1-1)*84),0))</f>
        <v>NA</v>
      </c>
      <c r="FK38" t="str">
        <f ca="1">IF(OFFSET('Raw Data'!FK38,((Info!$M$1-1)*84),0)="","NA",OFFSET('Raw Data'!FK38,((Info!$M$1-1)*84),0))</f>
        <v>NA</v>
      </c>
      <c r="FL38" t="str">
        <f ca="1">IF(OFFSET('Raw Data'!FL38,((Info!$M$1-1)*84),0)="","NA",OFFSET('Raw Data'!FL38,((Info!$M$1-1)*84),0))</f>
        <v>NA</v>
      </c>
      <c r="FM38" t="str">
        <f ca="1">IF(OFFSET('Raw Data'!FM38,((Info!$M$1-1)*84),0)="","NA",OFFSET('Raw Data'!FM38,((Info!$M$1-1)*84),0))</f>
        <v>NA</v>
      </c>
      <c r="FN38" t="str">
        <f ca="1">IF(OFFSET('Raw Data'!FN38,((Info!$M$1-1)*84),0)="","NA",OFFSET('Raw Data'!FN38,((Info!$M$1-1)*84),0))</f>
        <v>NA</v>
      </c>
      <c r="FO38" t="str">
        <f ca="1">IF(OFFSET('Raw Data'!FO38,((Info!$M$1-1)*84),0)="","NA",OFFSET('Raw Data'!FO38,((Info!$M$1-1)*84),0))</f>
        <v>NA</v>
      </c>
      <c r="FP38" t="str">
        <f ca="1">IF(OFFSET('Raw Data'!FP38,((Info!$M$1-1)*84),0)="","NA",OFFSET('Raw Data'!FP38,((Info!$M$1-1)*84),0))</f>
        <v>NA</v>
      </c>
      <c r="FQ38" t="str">
        <f ca="1">IF(OFFSET('Raw Data'!FQ38,((Info!$M$1-1)*84),0)="","NA",OFFSET('Raw Data'!FQ38,((Info!$M$1-1)*84),0))</f>
        <v>NA</v>
      </c>
      <c r="FR38" t="str">
        <f ca="1">IF(OFFSET('Raw Data'!FR38,((Info!$M$1-1)*84),0)="","NA",OFFSET('Raw Data'!FR38,((Info!$M$1-1)*84),0))</f>
        <v>NA</v>
      </c>
      <c r="FS38" t="str">
        <f ca="1">IF(OFFSET('Raw Data'!FS38,((Info!$M$1-1)*84),0)="","NA",OFFSET('Raw Data'!FS38,((Info!$M$1-1)*84),0))</f>
        <v>NA</v>
      </c>
      <c r="FT38" t="str">
        <f ca="1">IF(OFFSET('Raw Data'!FT38,((Info!$M$1-1)*84),0)="","NA",OFFSET('Raw Data'!FT38,((Info!$M$1-1)*84),0))</f>
        <v>NA</v>
      </c>
      <c r="FU38" t="str">
        <f ca="1">IF(OFFSET('Raw Data'!FU38,((Info!$M$1-1)*84),0)="","NA",OFFSET('Raw Data'!FU38,((Info!$M$1-1)*84),0))</f>
        <v>NA</v>
      </c>
      <c r="FV38" t="str">
        <f ca="1">IF(OFFSET('Raw Data'!FV38,((Info!$M$1-1)*84),0)="","NA",OFFSET('Raw Data'!FV38,((Info!$M$1-1)*84),0))</f>
        <v>NA</v>
      </c>
      <c r="FW38" t="str">
        <f ca="1">IF(OFFSET('Raw Data'!FW38,((Info!$M$1-1)*84),0)="","NA",OFFSET('Raw Data'!FW38,((Info!$M$1-1)*84),0))</f>
        <v>NA</v>
      </c>
      <c r="FX38" t="str">
        <f ca="1">IF(OFFSET('Raw Data'!FX38,((Info!$M$1-1)*84),0)="","NA",OFFSET('Raw Data'!FX38,((Info!$M$1-1)*84),0))</f>
        <v>NA</v>
      </c>
      <c r="FY38" t="str">
        <f ca="1">IF(OFFSET('Raw Data'!FY38,((Info!$M$1-1)*84),0)="","NA",OFFSET('Raw Data'!FY38,((Info!$M$1-1)*84),0))</f>
        <v>NA</v>
      </c>
      <c r="FZ38" t="str">
        <f ca="1">IF(OFFSET('Raw Data'!FZ38,((Info!$M$1-1)*84),0)="","NA",OFFSET('Raw Data'!FZ38,((Info!$M$1-1)*84),0))</f>
        <v>NA</v>
      </c>
      <c r="GA38" t="str">
        <f ca="1">IF(OFFSET('Raw Data'!GA38,((Info!$M$1-1)*84),0)="","NA",OFFSET('Raw Data'!GA38,((Info!$M$1-1)*84),0))</f>
        <v>NA</v>
      </c>
      <c r="GB38" t="str">
        <f ca="1">IF(OFFSET('Raw Data'!GB38,((Info!$M$1-1)*84),0)="","NA",OFFSET('Raw Data'!GB38,((Info!$M$1-1)*84),0))</f>
        <v>NA</v>
      </c>
      <c r="GC38" t="str">
        <f ca="1">IF(OFFSET('Raw Data'!GC38,((Info!$M$1-1)*84),0)="","NA",OFFSET('Raw Data'!GC38,((Info!$M$1-1)*84),0))</f>
        <v>NA</v>
      </c>
      <c r="GD38" t="str">
        <f ca="1">IF(OFFSET('Raw Data'!GD38,((Info!$M$1-1)*84),0)="","NA",OFFSET('Raw Data'!GD38,((Info!$M$1-1)*84),0))</f>
        <v>NA</v>
      </c>
      <c r="GE38" t="str">
        <f ca="1">IF(OFFSET('Raw Data'!GE38,((Info!$M$1-1)*84),0)="","NA",OFFSET('Raw Data'!GE38,((Info!$M$1-1)*84),0))</f>
        <v>NA</v>
      </c>
      <c r="GF38" t="str">
        <f ca="1">IF(OFFSET('Raw Data'!GF38,((Info!$M$1-1)*84),0)="","NA",OFFSET('Raw Data'!GF38,((Info!$M$1-1)*84),0))</f>
        <v>NA</v>
      </c>
      <c r="GG38" t="str">
        <f ca="1">IF(OFFSET('Raw Data'!GG38,((Info!$M$1-1)*84),0)="","NA",OFFSET('Raw Data'!GG38,((Info!$M$1-1)*84),0))</f>
        <v>NA</v>
      </c>
      <c r="GH38" t="str">
        <f ca="1">IF(OFFSET('Raw Data'!GH38,((Info!$M$1-1)*84),0)="","NA",OFFSET('Raw Data'!GH38,((Info!$M$1-1)*84),0))</f>
        <v>NA</v>
      </c>
      <c r="GI38" t="str">
        <f ca="1">IF(OFFSET('Raw Data'!GI38,((Info!$M$1-1)*84),0)="","NA",OFFSET('Raw Data'!GI38,((Info!$M$1-1)*84),0))</f>
        <v>NA</v>
      </c>
      <c r="GJ38" t="str">
        <f ca="1">IF(OFFSET('Raw Data'!GJ38,((Info!$M$1-1)*84),0)="","NA",OFFSET('Raw Data'!GJ38,((Info!$M$1-1)*84),0))</f>
        <v>NA</v>
      </c>
      <c r="GK38" t="str">
        <f ca="1">IF(OFFSET('Raw Data'!GK38,((Info!$M$1-1)*84),0)="","NA",OFFSET('Raw Data'!GK38,((Info!$M$1-1)*84),0))</f>
        <v>NA</v>
      </c>
    </row>
    <row r="39" spans="1:206">
      <c r="A39" t="str">
        <f ca="1">OFFSET('Raw Data'!A39,((Info!$M$1-1)*84),0)</f>
        <v>% ACV, Avg Wkly, Any Disp</v>
      </c>
      <c r="B39" t="str">
        <f ca="1">IF(OFFSET('Raw Data'!B39,((Info!$M$1-1)*84),0)="","NA",OFFSET('Raw Data'!B39,((Info!$M$1-1)*84),0))</f>
        <v>NA</v>
      </c>
      <c r="C39" t="str">
        <f ca="1">IF(OFFSET('Raw Data'!C39,((Info!$M$1-1)*84),0)="","NA",OFFSET('Raw Data'!C39,((Info!$M$1-1)*84),0))</f>
        <v>NA</v>
      </c>
      <c r="D39" t="str">
        <f ca="1">IF(OFFSET('Raw Data'!D39,((Info!$M$1-1)*84),0)="","NA",OFFSET('Raw Data'!D39,((Info!$M$1-1)*84),0))</f>
        <v>NA</v>
      </c>
      <c r="E39" t="str">
        <f ca="1">IF(OFFSET('Raw Data'!E39,((Info!$M$1-1)*84),0)="","NA",OFFSET('Raw Data'!E39,((Info!$M$1-1)*84),0))</f>
        <v>NA</v>
      </c>
      <c r="F39" t="str">
        <f ca="1">IF(OFFSET('Raw Data'!F39,((Info!$M$1-1)*84),0)="","NA",OFFSET('Raw Data'!F39,((Info!$M$1-1)*84),0))</f>
        <v>NA</v>
      </c>
      <c r="G39" t="str">
        <f ca="1">IF(OFFSET('Raw Data'!G39,((Info!$M$1-1)*84),0)="","NA",OFFSET('Raw Data'!G39,((Info!$M$1-1)*84),0))</f>
        <v>NA</v>
      </c>
      <c r="H39" t="str">
        <f ca="1">IF(OFFSET('Raw Data'!H39,((Info!$M$1-1)*84),0)="","NA",OFFSET('Raw Data'!H39,((Info!$M$1-1)*84),0))</f>
        <v>NA</v>
      </c>
      <c r="I39" t="str">
        <f ca="1">IF(OFFSET('Raw Data'!I39,((Info!$M$1-1)*84),0)="","NA",OFFSET('Raw Data'!I39,((Info!$M$1-1)*84),0))</f>
        <v>NA</v>
      </c>
      <c r="J39" t="str">
        <f ca="1">IF(OFFSET('Raw Data'!J39,((Info!$M$1-1)*84),0)="","NA",OFFSET('Raw Data'!J39,((Info!$M$1-1)*84),0))</f>
        <v>NA</v>
      </c>
      <c r="K39" t="str">
        <f ca="1">IF(OFFSET('Raw Data'!K39,((Info!$M$1-1)*84),0)="","NA",OFFSET('Raw Data'!K39,((Info!$M$1-1)*84),0))</f>
        <v>NA</v>
      </c>
      <c r="L39" t="str">
        <f ca="1">IF(OFFSET('Raw Data'!L39,((Info!$M$1-1)*84),0)="","NA",OFFSET('Raw Data'!L39,((Info!$M$1-1)*84),0))</f>
        <v>NA</v>
      </c>
      <c r="M39" t="str">
        <f ca="1">IF(OFFSET('Raw Data'!M39,((Info!$M$1-1)*84),0)="","NA",OFFSET('Raw Data'!M39,((Info!$M$1-1)*84),0))</f>
        <v>NA</v>
      </c>
      <c r="N39" t="str">
        <f ca="1">IF(OFFSET('Raw Data'!N39,((Info!$M$1-1)*84),0)="","NA",OFFSET('Raw Data'!N39,((Info!$M$1-1)*84),0))</f>
        <v>NA</v>
      </c>
      <c r="O39" t="str">
        <f ca="1">IF(OFFSET('Raw Data'!O39,((Info!$M$1-1)*84),0)="","NA",OFFSET('Raw Data'!O39,((Info!$M$1-1)*84),0))</f>
        <v>NA</v>
      </c>
      <c r="P39" t="str">
        <f ca="1">IF(OFFSET('Raw Data'!P39,((Info!$M$1-1)*84),0)="","NA",OFFSET('Raw Data'!P39,((Info!$M$1-1)*84),0))</f>
        <v>NA</v>
      </c>
      <c r="Q39" t="str">
        <f ca="1">IF(OFFSET('Raw Data'!Q39,((Info!$M$1-1)*84),0)="","NA",OFFSET('Raw Data'!Q39,((Info!$M$1-1)*84),0))</f>
        <v>NA</v>
      </c>
      <c r="R39" t="str">
        <f ca="1">IF(OFFSET('Raw Data'!R39,((Info!$M$1-1)*84),0)="","NA",OFFSET('Raw Data'!R39,((Info!$M$1-1)*84),0))</f>
        <v>NA</v>
      </c>
      <c r="S39" t="str">
        <f ca="1">IF(OFFSET('Raw Data'!S39,((Info!$M$1-1)*84),0)="","NA",OFFSET('Raw Data'!S39,((Info!$M$1-1)*84),0))</f>
        <v>NA</v>
      </c>
      <c r="T39" t="str">
        <f ca="1">IF(OFFSET('Raw Data'!T39,((Info!$M$1-1)*84),0)="","NA",OFFSET('Raw Data'!T39,((Info!$M$1-1)*84),0))</f>
        <v>NA</v>
      </c>
      <c r="U39" t="str">
        <f ca="1">IF(OFFSET('Raw Data'!U39,((Info!$M$1-1)*84),0)="","NA",OFFSET('Raw Data'!U39,((Info!$M$1-1)*84),0))</f>
        <v>NA</v>
      </c>
      <c r="V39" t="str">
        <f ca="1">IF(OFFSET('Raw Data'!V39,((Info!$M$1-1)*84),0)="","NA",OFFSET('Raw Data'!V39,((Info!$M$1-1)*84),0))</f>
        <v>NA</v>
      </c>
      <c r="W39" t="str">
        <f ca="1">IF(OFFSET('Raw Data'!W39,((Info!$M$1-1)*84),0)="","NA",OFFSET('Raw Data'!W39,((Info!$M$1-1)*84),0))</f>
        <v>NA</v>
      </c>
      <c r="X39" t="str">
        <f ca="1">IF(OFFSET('Raw Data'!X39,((Info!$M$1-1)*84),0)="","NA",OFFSET('Raw Data'!X39,((Info!$M$1-1)*84),0))</f>
        <v>NA</v>
      </c>
      <c r="Y39" t="str">
        <f ca="1">IF(OFFSET('Raw Data'!Y39,((Info!$M$1-1)*84),0)="","NA",OFFSET('Raw Data'!Y39,((Info!$M$1-1)*84),0))</f>
        <v>NA</v>
      </c>
      <c r="Z39" t="str">
        <f ca="1">IF(OFFSET('Raw Data'!Z39,((Info!$M$1-1)*84),0)="","NA",OFFSET('Raw Data'!Z39,((Info!$M$1-1)*84),0))</f>
        <v>NA</v>
      </c>
      <c r="AA39" t="str">
        <f ca="1">IF(OFFSET('Raw Data'!AA39,((Info!$M$1-1)*84),0)="","NA",OFFSET('Raw Data'!AA39,((Info!$M$1-1)*84),0))</f>
        <v>NA</v>
      </c>
      <c r="AB39" t="str">
        <f ca="1">IF(OFFSET('Raw Data'!AB39,((Info!$M$1-1)*84),0)="","NA",OFFSET('Raw Data'!AB39,((Info!$M$1-1)*84),0))</f>
        <v>NA</v>
      </c>
      <c r="AC39" t="str">
        <f ca="1">IF(OFFSET('Raw Data'!AC39,((Info!$M$1-1)*84),0)="","NA",OFFSET('Raw Data'!AC39,((Info!$M$1-1)*84),0))</f>
        <v>NA</v>
      </c>
      <c r="AD39" t="str">
        <f ca="1">IF(OFFSET('Raw Data'!AD39,((Info!$M$1-1)*84),0)="","NA",OFFSET('Raw Data'!AD39,((Info!$M$1-1)*84),0))</f>
        <v>NA</v>
      </c>
      <c r="AE39" t="str">
        <f ca="1">IF(OFFSET('Raw Data'!AE39,((Info!$M$1-1)*84),0)="","NA",OFFSET('Raw Data'!AE39,((Info!$M$1-1)*84),0))</f>
        <v>NA</v>
      </c>
      <c r="AF39" t="str">
        <f ca="1">IF(OFFSET('Raw Data'!AF39,((Info!$M$1-1)*84),0)="","NA",OFFSET('Raw Data'!AF39,((Info!$M$1-1)*84),0))</f>
        <v>NA</v>
      </c>
      <c r="AG39" t="str">
        <f ca="1">IF(OFFSET('Raw Data'!AG39,((Info!$M$1-1)*84),0)="","NA",OFFSET('Raw Data'!AG39,((Info!$M$1-1)*84),0))</f>
        <v>NA</v>
      </c>
      <c r="AH39" t="str">
        <f ca="1">IF(OFFSET('Raw Data'!AH39,((Info!$M$1-1)*84),0)="","NA",OFFSET('Raw Data'!AH39,((Info!$M$1-1)*84),0))</f>
        <v>NA</v>
      </c>
      <c r="AI39" t="str">
        <f ca="1">IF(OFFSET('Raw Data'!AI39,((Info!$M$1-1)*84),0)="","NA",OFFSET('Raw Data'!AI39,((Info!$M$1-1)*84),0))</f>
        <v>NA</v>
      </c>
      <c r="AJ39" t="str">
        <f ca="1">IF(OFFSET('Raw Data'!AJ39,((Info!$M$1-1)*84),0)="","NA",OFFSET('Raw Data'!AJ39,((Info!$M$1-1)*84),0))</f>
        <v>NA</v>
      </c>
      <c r="AK39" t="str">
        <f ca="1">IF(OFFSET('Raw Data'!AK39,((Info!$M$1-1)*84),0)="","NA",OFFSET('Raw Data'!AK39,((Info!$M$1-1)*84),0))</f>
        <v>NA</v>
      </c>
      <c r="AL39" t="str">
        <f ca="1">IF(OFFSET('Raw Data'!AL39,((Info!$M$1-1)*84),0)="","NA",OFFSET('Raw Data'!AL39,((Info!$M$1-1)*84),0))</f>
        <v>NA</v>
      </c>
      <c r="AM39" t="str">
        <f ca="1">IF(OFFSET('Raw Data'!AM39,((Info!$M$1-1)*84),0)="","NA",OFFSET('Raw Data'!AM39,((Info!$M$1-1)*84),0))</f>
        <v>NA</v>
      </c>
      <c r="AN39" t="str">
        <f ca="1">IF(OFFSET('Raw Data'!AN39,((Info!$M$1-1)*84),0)="","NA",OFFSET('Raw Data'!AN39,((Info!$M$1-1)*84),0))</f>
        <v>NA</v>
      </c>
      <c r="AO39" t="str">
        <f ca="1">IF(OFFSET('Raw Data'!AO39,((Info!$M$1-1)*84),0)="","NA",OFFSET('Raw Data'!AO39,((Info!$M$1-1)*84),0))</f>
        <v>NA</v>
      </c>
      <c r="AP39" t="str">
        <f ca="1">IF(OFFSET('Raw Data'!AP39,((Info!$M$1-1)*84),0)="","NA",OFFSET('Raw Data'!AP39,((Info!$M$1-1)*84),0))</f>
        <v>NA</v>
      </c>
      <c r="AQ39" t="str">
        <f ca="1">IF(OFFSET('Raw Data'!AQ39,((Info!$M$1-1)*84),0)="","NA",OFFSET('Raw Data'!AQ39,((Info!$M$1-1)*84),0))</f>
        <v>NA</v>
      </c>
      <c r="AR39" t="str">
        <f ca="1">IF(OFFSET('Raw Data'!AR39,((Info!$M$1-1)*84),0)="","NA",OFFSET('Raw Data'!AR39,((Info!$M$1-1)*84),0))</f>
        <v>NA</v>
      </c>
      <c r="AS39" t="str">
        <f ca="1">IF(OFFSET('Raw Data'!AS39,((Info!$M$1-1)*84),0)="","NA",OFFSET('Raw Data'!AS39,((Info!$M$1-1)*84),0))</f>
        <v>NA</v>
      </c>
      <c r="AT39" t="str">
        <f ca="1">IF(OFFSET('Raw Data'!AT39,((Info!$M$1-1)*84),0)="","NA",OFFSET('Raw Data'!AT39,((Info!$M$1-1)*84),0))</f>
        <v>NA</v>
      </c>
      <c r="AU39" t="str">
        <f ca="1">IF(OFFSET('Raw Data'!AU39,((Info!$M$1-1)*84),0)="","NA",OFFSET('Raw Data'!AU39,((Info!$M$1-1)*84),0))</f>
        <v>NA</v>
      </c>
      <c r="AV39" t="str">
        <f ca="1">IF(OFFSET('Raw Data'!AV39,((Info!$M$1-1)*84),0)="","NA",OFFSET('Raw Data'!AV39,((Info!$M$1-1)*84),0))</f>
        <v>NA</v>
      </c>
      <c r="AW39" t="str">
        <f ca="1">IF(OFFSET('Raw Data'!AW39,((Info!$M$1-1)*84),0)="","NA",OFFSET('Raw Data'!AW39,((Info!$M$1-1)*84),0))</f>
        <v>NA</v>
      </c>
      <c r="AX39" t="str">
        <f ca="1">IF(OFFSET('Raw Data'!AX39,((Info!$M$1-1)*84),0)="","NA",OFFSET('Raw Data'!AX39,((Info!$M$1-1)*84),0))</f>
        <v>NA</v>
      </c>
      <c r="AY39" t="str">
        <f ca="1">IF(OFFSET('Raw Data'!AY39,((Info!$M$1-1)*84),0)="","NA",OFFSET('Raw Data'!AY39,((Info!$M$1-1)*84),0))</f>
        <v>NA</v>
      </c>
      <c r="AZ39" t="str">
        <f ca="1">IF(OFFSET('Raw Data'!AZ39,((Info!$M$1-1)*84),0)="","NA",OFFSET('Raw Data'!AZ39,((Info!$M$1-1)*84),0))</f>
        <v>NA</v>
      </c>
      <c r="BA39" t="str">
        <f ca="1">IF(OFFSET('Raw Data'!BA39,((Info!$M$1-1)*84),0)="","NA",OFFSET('Raw Data'!BA39,((Info!$M$1-1)*84),0))</f>
        <v>NA</v>
      </c>
      <c r="BB39" t="str">
        <f ca="1">IF(OFFSET('Raw Data'!BB39,((Info!$M$1-1)*84),0)="","NA",OFFSET('Raw Data'!BB39,((Info!$M$1-1)*84),0))</f>
        <v>NA</v>
      </c>
      <c r="BC39" t="str">
        <f ca="1">IF(OFFSET('Raw Data'!BC39,((Info!$M$1-1)*84),0)="","NA",OFFSET('Raw Data'!BC39,((Info!$M$1-1)*84),0))</f>
        <v>NA</v>
      </c>
      <c r="BD39" t="str">
        <f ca="1">IF(OFFSET('Raw Data'!BD39,((Info!$M$1-1)*84),0)="","NA",OFFSET('Raw Data'!BD39,((Info!$M$1-1)*84),0))</f>
        <v>NA</v>
      </c>
      <c r="BE39" t="str">
        <f ca="1">IF(OFFSET('Raw Data'!BE39,((Info!$M$1-1)*84),0)="","NA",OFFSET('Raw Data'!BE39,((Info!$M$1-1)*84),0))</f>
        <v>NA</v>
      </c>
      <c r="BF39" t="str">
        <f ca="1">IF(OFFSET('Raw Data'!BF39,((Info!$M$1-1)*84),0)="","NA",OFFSET('Raw Data'!BF39,((Info!$M$1-1)*84),0))</f>
        <v>NA</v>
      </c>
      <c r="BG39" t="str">
        <f ca="1">IF(OFFSET('Raw Data'!BG39,((Info!$M$1-1)*84),0)="","NA",OFFSET('Raw Data'!BG39,((Info!$M$1-1)*84),0))</f>
        <v>NA</v>
      </c>
      <c r="BH39" t="str">
        <f ca="1">IF(OFFSET('Raw Data'!BH39,((Info!$M$1-1)*84),0)="","NA",OFFSET('Raw Data'!BH39,((Info!$M$1-1)*84),0))</f>
        <v>NA</v>
      </c>
      <c r="BI39" t="str">
        <f ca="1">IF(OFFSET('Raw Data'!BI39,((Info!$M$1-1)*84),0)="","NA",OFFSET('Raw Data'!BI39,((Info!$M$1-1)*84),0))</f>
        <v>NA</v>
      </c>
      <c r="BJ39" t="str">
        <f ca="1">IF(OFFSET('Raw Data'!BJ39,((Info!$M$1-1)*84),0)="","NA",OFFSET('Raw Data'!BJ39,((Info!$M$1-1)*84),0))</f>
        <v>NA</v>
      </c>
      <c r="BK39" t="str">
        <f ca="1">IF(OFFSET('Raw Data'!BK39,((Info!$M$1-1)*84),0)="","NA",OFFSET('Raw Data'!BK39,((Info!$M$1-1)*84),0))</f>
        <v>NA</v>
      </c>
      <c r="BL39" t="str">
        <f ca="1">IF(OFFSET('Raw Data'!BL39,((Info!$M$1-1)*84),0)="","NA",OFFSET('Raw Data'!BL39,((Info!$M$1-1)*84),0))</f>
        <v>NA</v>
      </c>
      <c r="BM39" t="str">
        <f ca="1">IF(OFFSET('Raw Data'!BM39,((Info!$M$1-1)*84),0)="","NA",OFFSET('Raw Data'!BM39,((Info!$M$1-1)*84),0))</f>
        <v>NA</v>
      </c>
      <c r="BN39" t="str">
        <f ca="1">IF(OFFSET('Raw Data'!BN39,((Info!$M$1-1)*84),0)="","NA",OFFSET('Raw Data'!BN39,((Info!$M$1-1)*84),0))</f>
        <v>NA</v>
      </c>
      <c r="BO39" t="str">
        <f ca="1">IF(OFFSET('Raw Data'!BO39,((Info!$M$1-1)*84),0)="","NA",OFFSET('Raw Data'!BO39,((Info!$M$1-1)*84),0))</f>
        <v>NA</v>
      </c>
      <c r="BP39" t="str">
        <f ca="1">IF(OFFSET('Raw Data'!BP39,((Info!$M$1-1)*84),0)="","NA",OFFSET('Raw Data'!BP39,((Info!$M$1-1)*84),0))</f>
        <v>NA</v>
      </c>
      <c r="BQ39" t="str">
        <f ca="1">IF(OFFSET('Raw Data'!BQ39,((Info!$M$1-1)*84),0)="","NA",OFFSET('Raw Data'!BQ39,((Info!$M$1-1)*84),0))</f>
        <v>NA</v>
      </c>
      <c r="BR39" t="str">
        <f ca="1">IF(OFFSET('Raw Data'!BR39,((Info!$M$1-1)*84),0)="","NA",OFFSET('Raw Data'!BR39,((Info!$M$1-1)*84),0))</f>
        <v>NA</v>
      </c>
      <c r="BS39" t="str">
        <f ca="1">IF(OFFSET('Raw Data'!BS39,((Info!$M$1-1)*84),0)="","NA",OFFSET('Raw Data'!BS39,((Info!$M$1-1)*84),0))</f>
        <v>NA</v>
      </c>
      <c r="BT39" t="str">
        <f ca="1">IF(OFFSET('Raw Data'!BT39,((Info!$M$1-1)*84),0)="","NA",OFFSET('Raw Data'!BT39,((Info!$M$1-1)*84),0))</f>
        <v>NA</v>
      </c>
      <c r="BU39" t="str">
        <f ca="1">IF(OFFSET('Raw Data'!BU39,((Info!$M$1-1)*84),0)="","NA",OFFSET('Raw Data'!BU39,((Info!$M$1-1)*84),0))</f>
        <v>NA</v>
      </c>
      <c r="BV39" t="str">
        <f ca="1">IF(OFFSET('Raw Data'!BV39,((Info!$M$1-1)*84),0)="","NA",OFFSET('Raw Data'!BV39,((Info!$M$1-1)*84),0))</f>
        <v>NA</v>
      </c>
      <c r="BW39" t="str">
        <f ca="1">IF(OFFSET('Raw Data'!BW39,((Info!$M$1-1)*84),0)="","NA",OFFSET('Raw Data'!BW39,((Info!$M$1-1)*84),0))</f>
        <v>NA</v>
      </c>
      <c r="BX39" t="str">
        <f ca="1">IF(OFFSET('Raw Data'!BX39,((Info!$M$1-1)*84),0)="","NA",OFFSET('Raw Data'!BX39,((Info!$M$1-1)*84),0))</f>
        <v>NA</v>
      </c>
      <c r="BY39" t="str">
        <f ca="1">IF(OFFSET('Raw Data'!BY39,((Info!$M$1-1)*84),0)="","NA",OFFSET('Raw Data'!BY39,((Info!$M$1-1)*84),0))</f>
        <v>NA</v>
      </c>
      <c r="BZ39" t="str">
        <f ca="1">IF(OFFSET('Raw Data'!BZ39,((Info!$M$1-1)*84),0)="","NA",OFFSET('Raw Data'!BZ39,((Info!$M$1-1)*84),0))</f>
        <v>NA</v>
      </c>
      <c r="CA39" t="str">
        <f ca="1">IF(OFFSET('Raw Data'!CA39,((Info!$M$1-1)*84),0)="","NA",OFFSET('Raw Data'!CA39,((Info!$M$1-1)*84),0))</f>
        <v>NA</v>
      </c>
      <c r="CB39" t="str">
        <f ca="1">IF(OFFSET('Raw Data'!CB39,((Info!$M$1-1)*84),0)="","NA",OFFSET('Raw Data'!CB39,((Info!$M$1-1)*84),0))</f>
        <v>NA</v>
      </c>
      <c r="CC39" t="str">
        <f ca="1">IF(OFFSET('Raw Data'!CC39,((Info!$M$1-1)*84),0)="","NA",OFFSET('Raw Data'!CC39,((Info!$M$1-1)*84),0))</f>
        <v>NA</v>
      </c>
      <c r="CD39" t="str">
        <f ca="1">IF(OFFSET('Raw Data'!CD39,((Info!$M$1-1)*84),0)="","NA",OFFSET('Raw Data'!CD39,((Info!$M$1-1)*84),0))</f>
        <v>NA</v>
      </c>
      <c r="CE39" t="str">
        <f ca="1">IF(OFFSET('Raw Data'!CE39,((Info!$M$1-1)*84),0)="","NA",OFFSET('Raw Data'!CE39,((Info!$M$1-1)*84),0))</f>
        <v>NA</v>
      </c>
      <c r="CF39" t="str">
        <f ca="1">IF(OFFSET('Raw Data'!CF39,((Info!$M$1-1)*84),0)="","NA",OFFSET('Raw Data'!CF39,((Info!$M$1-1)*84),0))</f>
        <v>NA</v>
      </c>
      <c r="CG39" t="str">
        <f ca="1">IF(OFFSET('Raw Data'!CG39,((Info!$M$1-1)*84),0)="","NA",OFFSET('Raw Data'!CG39,((Info!$M$1-1)*84),0))</f>
        <v>NA</v>
      </c>
      <c r="CH39" t="str">
        <f ca="1">IF(OFFSET('Raw Data'!CH39,((Info!$M$1-1)*84),0)="","NA",OFFSET('Raw Data'!CH39,((Info!$M$1-1)*84),0))</f>
        <v>NA</v>
      </c>
      <c r="CI39" t="str">
        <f ca="1">IF(OFFSET('Raw Data'!CI39,((Info!$M$1-1)*84),0)="","NA",OFFSET('Raw Data'!CI39,((Info!$M$1-1)*84),0))</f>
        <v>NA</v>
      </c>
      <c r="CJ39" t="str">
        <f ca="1">IF(OFFSET('Raw Data'!CJ39,((Info!$M$1-1)*84),0)="","NA",OFFSET('Raw Data'!CJ39,((Info!$M$1-1)*84),0))</f>
        <v>NA</v>
      </c>
      <c r="CK39" t="str">
        <f ca="1">IF(OFFSET('Raw Data'!CK39,((Info!$M$1-1)*84),0)="","NA",OFFSET('Raw Data'!CK39,((Info!$M$1-1)*84),0))</f>
        <v>NA</v>
      </c>
      <c r="CL39" t="str">
        <f ca="1">IF(OFFSET('Raw Data'!CL39,((Info!$M$1-1)*84),0)="","NA",OFFSET('Raw Data'!CL39,((Info!$M$1-1)*84),0))</f>
        <v>NA</v>
      </c>
      <c r="CM39" t="str">
        <f ca="1">IF(OFFSET('Raw Data'!CM39,((Info!$M$1-1)*84),0)="","NA",OFFSET('Raw Data'!CM39,((Info!$M$1-1)*84),0))</f>
        <v>NA</v>
      </c>
      <c r="CN39" t="str">
        <f ca="1">IF(OFFSET('Raw Data'!CN39,((Info!$M$1-1)*84),0)="","NA",OFFSET('Raw Data'!CN39,((Info!$M$1-1)*84),0))</f>
        <v>NA</v>
      </c>
      <c r="CO39" t="str">
        <f ca="1">IF(OFFSET('Raw Data'!CO39,((Info!$M$1-1)*84),0)="","NA",OFFSET('Raw Data'!CO39,((Info!$M$1-1)*84),0))</f>
        <v>NA</v>
      </c>
      <c r="CP39" t="str">
        <f ca="1">IF(OFFSET('Raw Data'!CP39,((Info!$M$1-1)*84),0)="","NA",OFFSET('Raw Data'!CP39,((Info!$M$1-1)*84),0))</f>
        <v>NA</v>
      </c>
      <c r="CQ39" t="str">
        <f ca="1">IF(OFFSET('Raw Data'!CQ39,((Info!$M$1-1)*84),0)="","NA",OFFSET('Raw Data'!CQ39,((Info!$M$1-1)*84),0))</f>
        <v>NA</v>
      </c>
      <c r="CR39" t="str">
        <f ca="1">IF(OFFSET('Raw Data'!CR39,((Info!$M$1-1)*84),0)="","NA",OFFSET('Raw Data'!CR39,((Info!$M$1-1)*84),0))</f>
        <v>NA</v>
      </c>
      <c r="CS39" t="str">
        <f ca="1">IF(OFFSET('Raw Data'!CS39,((Info!$M$1-1)*84),0)="","NA",OFFSET('Raw Data'!CS39,((Info!$M$1-1)*84),0))</f>
        <v>NA</v>
      </c>
      <c r="CT39" t="str">
        <f ca="1">IF(OFFSET('Raw Data'!CT39,((Info!$M$1-1)*84),0)="","NA",OFFSET('Raw Data'!CT39,((Info!$M$1-1)*84),0))</f>
        <v>NA</v>
      </c>
      <c r="CU39" t="str">
        <f ca="1">IF(OFFSET('Raw Data'!CU39,((Info!$M$1-1)*84),0)="","NA",OFFSET('Raw Data'!CU39,((Info!$M$1-1)*84),0))</f>
        <v>NA</v>
      </c>
      <c r="CV39" t="str">
        <f ca="1">IF(OFFSET('Raw Data'!CV39,((Info!$M$1-1)*84),0)="","NA",OFFSET('Raw Data'!CV39,((Info!$M$1-1)*84),0))</f>
        <v>NA</v>
      </c>
      <c r="CW39" t="str">
        <f ca="1">IF(OFFSET('Raw Data'!CW39,((Info!$M$1-1)*84),0)="","NA",OFFSET('Raw Data'!CW39,((Info!$M$1-1)*84),0))</f>
        <v>NA</v>
      </c>
      <c r="CX39" t="str">
        <f ca="1">IF(OFFSET('Raw Data'!CX39,((Info!$M$1-1)*84),0)="","NA",OFFSET('Raw Data'!CX39,((Info!$M$1-1)*84),0))</f>
        <v>NA</v>
      </c>
      <c r="CY39" t="str">
        <f ca="1">IF(OFFSET('Raw Data'!CY39,((Info!$M$1-1)*84),0)="","NA",OFFSET('Raw Data'!CY39,((Info!$M$1-1)*84),0))</f>
        <v>NA</v>
      </c>
      <c r="CZ39" t="str">
        <f ca="1">IF(OFFSET('Raw Data'!CZ39,((Info!$M$1-1)*84),0)="","NA",OFFSET('Raw Data'!CZ39,((Info!$M$1-1)*84),0))</f>
        <v>NA</v>
      </c>
      <c r="DA39" t="str">
        <f ca="1">IF(OFFSET('Raw Data'!DA39,((Info!$M$1-1)*84),0)="","NA",OFFSET('Raw Data'!DA39,((Info!$M$1-1)*84),0))</f>
        <v>NA</v>
      </c>
      <c r="DB39" t="str">
        <f ca="1">IF(OFFSET('Raw Data'!DB39,((Info!$M$1-1)*84),0)="","NA",OFFSET('Raw Data'!DB39,((Info!$M$1-1)*84),0))</f>
        <v>NA</v>
      </c>
      <c r="DC39" t="str">
        <f ca="1">IF(OFFSET('Raw Data'!DC39,((Info!$M$1-1)*84),0)="","NA",OFFSET('Raw Data'!DC39,((Info!$M$1-1)*84),0))</f>
        <v>NA</v>
      </c>
      <c r="DD39" t="str">
        <f ca="1">IF(OFFSET('Raw Data'!DD39,((Info!$M$1-1)*84),0)="","NA",OFFSET('Raw Data'!DD39,((Info!$M$1-1)*84),0))</f>
        <v>NA</v>
      </c>
      <c r="DE39" t="str">
        <f ca="1">IF(OFFSET('Raw Data'!DE39,((Info!$M$1-1)*84),0)="","NA",OFFSET('Raw Data'!DE39,((Info!$M$1-1)*84),0))</f>
        <v>NA</v>
      </c>
      <c r="DF39" t="str">
        <f ca="1">IF(OFFSET('Raw Data'!DF39,((Info!$M$1-1)*84),0)="","NA",OFFSET('Raw Data'!DF39,((Info!$M$1-1)*84),0))</f>
        <v>NA</v>
      </c>
      <c r="DG39" t="str">
        <f ca="1">IF(OFFSET('Raw Data'!DG39,((Info!$M$1-1)*84),0)="","NA",OFFSET('Raw Data'!DG39,((Info!$M$1-1)*84),0))</f>
        <v>NA</v>
      </c>
      <c r="DH39" t="str">
        <f ca="1">IF(OFFSET('Raw Data'!DH39,((Info!$M$1-1)*84),0)="","NA",OFFSET('Raw Data'!DH39,((Info!$M$1-1)*84),0))</f>
        <v>NA</v>
      </c>
      <c r="DI39" t="str">
        <f ca="1">IF(OFFSET('Raw Data'!DI39,((Info!$M$1-1)*84),0)="","NA",OFFSET('Raw Data'!DI39,((Info!$M$1-1)*84),0))</f>
        <v>NA</v>
      </c>
      <c r="DJ39" t="str">
        <f ca="1">IF(OFFSET('Raw Data'!DJ39,((Info!$M$1-1)*84),0)="","NA",OFFSET('Raw Data'!DJ39,((Info!$M$1-1)*84),0))</f>
        <v>NA</v>
      </c>
      <c r="DK39" t="str">
        <f ca="1">IF(OFFSET('Raw Data'!DK39,((Info!$M$1-1)*84),0)="","NA",OFFSET('Raw Data'!DK39,((Info!$M$1-1)*84),0))</f>
        <v>NA</v>
      </c>
      <c r="DL39" t="str">
        <f ca="1">IF(OFFSET('Raw Data'!DL39,((Info!$M$1-1)*84),0)="","NA",OFFSET('Raw Data'!DL39,((Info!$M$1-1)*84),0))</f>
        <v>NA</v>
      </c>
      <c r="DM39" t="str">
        <f ca="1">IF(OFFSET('Raw Data'!DM39,((Info!$M$1-1)*84),0)="","NA",OFFSET('Raw Data'!DM39,((Info!$M$1-1)*84),0))</f>
        <v>NA</v>
      </c>
      <c r="DN39" t="str">
        <f ca="1">IF(OFFSET('Raw Data'!DN39,((Info!$M$1-1)*84),0)="","NA",OFFSET('Raw Data'!DN39,((Info!$M$1-1)*84),0))</f>
        <v>NA</v>
      </c>
      <c r="DO39" t="str">
        <f ca="1">IF(OFFSET('Raw Data'!DO39,((Info!$M$1-1)*84),0)="","NA",OFFSET('Raw Data'!DO39,((Info!$M$1-1)*84),0))</f>
        <v>NA</v>
      </c>
      <c r="DP39" t="str">
        <f ca="1">IF(OFFSET('Raw Data'!DP39,((Info!$M$1-1)*84),0)="","NA",OFFSET('Raw Data'!DP39,((Info!$M$1-1)*84),0))</f>
        <v>NA</v>
      </c>
      <c r="DQ39" t="str">
        <f ca="1">IF(OFFSET('Raw Data'!DQ39,((Info!$M$1-1)*84),0)="","NA",OFFSET('Raw Data'!DQ39,((Info!$M$1-1)*84),0))</f>
        <v>NA</v>
      </c>
      <c r="DR39" t="str">
        <f ca="1">IF(OFFSET('Raw Data'!DR39,((Info!$M$1-1)*84),0)="","NA",OFFSET('Raw Data'!DR39,((Info!$M$1-1)*84),0))</f>
        <v>NA</v>
      </c>
      <c r="DS39" t="str">
        <f ca="1">IF(OFFSET('Raw Data'!DS39,((Info!$M$1-1)*84),0)="","NA",OFFSET('Raw Data'!DS39,((Info!$M$1-1)*84),0))</f>
        <v>NA</v>
      </c>
      <c r="DT39" t="str">
        <f ca="1">IF(OFFSET('Raw Data'!DT39,((Info!$M$1-1)*84),0)="","NA",OFFSET('Raw Data'!DT39,((Info!$M$1-1)*84),0))</f>
        <v>NA</v>
      </c>
      <c r="DU39" t="str">
        <f ca="1">IF(OFFSET('Raw Data'!DU39,((Info!$M$1-1)*84),0)="","NA",OFFSET('Raw Data'!DU39,((Info!$M$1-1)*84),0))</f>
        <v>NA</v>
      </c>
      <c r="DV39" t="str">
        <f ca="1">IF(OFFSET('Raw Data'!DV39,((Info!$M$1-1)*84),0)="","NA",OFFSET('Raw Data'!DV39,((Info!$M$1-1)*84),0))</f>
        <v>NA</v>
      </c>
      <c r="DW39" t="str">
        <f ca="1">IF(OFFSET('Raw Data'!DW39,((Info!$M$1-1)*84),0)="","NA",OFFSET('Raw Data'!DW39,((Info!$M$1-1)*84),0))</f>
        <v>NA</v>
      </c>
      <c r="DX39" t="str">
        <f ca="1">IF(OFFSET('Raw Data'!DX39,((Info!$M$1-1)*84),0)="","NA",OFFSET('Raw Data'!DX39,((Info!$M$1-1)*84),0))</f>
        <v>NA</v>
      </c>
      <c r="DY39" t="str">
        <f ca="1">IF(OFFSET('Raw Data'!DY39,((Info!$M$1-1)*84),0)="","NA",OFFSET('Raw Data'!DY39,((Info!$M$1-1)*84),0))</f>
        <v>NA</v>
      </c>
      <c r="DZ39" t="str">
        <f ca="1">IF(OFFSET('Raw Data'!DZ39,((Info!$M$1-1)*84),0)="","NA",OFFSET('Raw Data'!DZ39,((Info!$M$1-1)*84),0))</f>
        <v>NA</v>
      </c>
      <c r="EA39" t="str">
        <f ca="1">IF(OFFSET('Raw Data'!EA39,((Info!$M$1-1)*84),0)="","NA",OFFSET('Raw Data'!EA39,((Info!$M$1-1)*84),0))</f>
        <v>NA</v>
      </c>
      <c r="EB39" t="str">
        <f ca="1">IF(OFFSET('Raw Data'!EB39,((Info!$M$1-1)*84),0)="","NA",OFFSET('Raw Data'!EB39,((Info!$M$1-1)*84),0))</f>
        <v>NA</v>
      </c>
      <c r="EC39" t="str">
        <f ca="1">IF(OFFSET('Raw Data'!EC39,((Info!$M$1-1)*84),0)="","NA",OFFSET('Raw Data'!EC39,((Info!$M$1-1)*84),0))</f>
        <v>NA</v>
      </c>
      <c r="ED39" t="str">
        <f ca="1">IF(OFFSET('Raw Data'!ED39,((Info!$M$1-1)*84),0)="","NA",OFFSET('Raw Data'!ED39,((Info!$M$1-1)*84),0))</f>
        <v>NA</v>
      </c>
      <c r="EE39" t="str">
        <f ca="1">IF(OFFSET('Raw Data'!EE39,((Info!$M$1-1)*84),0)="","NA",OFFSET('Raw Data'!EE39,((Info!$M$1-1)*84),0))</f>
        <v>NA</v>
      </c>
      <c r="EF39" t="str">
        <f ca="1">IF(OFFSET('Raw Data'!EF39,((Info!$M$1-1)*84),0)="","NA",OFFSET('Raw Data'!EF39,((Info!$M$1-1)*84),0))</f>
        <v>NA</v>
      </c>
      <c r="EG39" t="str">
        <f ca="1">IF(OFFSET('Raw Data'!EG39,((Info!$M$1-1)*84),0)="","NA",OFFSET('Raw Data'!EG39,((Info!$M$1-1)*84),0))</f>
        <v>NA</v>
      </c>
      <c r="EH39" t="str">
        <f ca="1">IF(OFFSET('Raw Data'!EH39,((Info!$M$1-1)*84),0)="","NA",OFFSET('Raw Data'!EH39,((Info!$M$1-1)*84),0))</f>
        <v>NA</v>
      </c>
      <c r="EI39" t="str">
        <f ca="1">IF(OFFSET('Raw Data'!EI39,((Info!$M$1-1)*84),0)="","NA",OFFSET('Raw Data'!EI39,((Info!$M$1-1)*84),0))</f>
        <v>NA</v>
      </c>
      <c r="EJ39" t="str">
        <f ca="1">IF(OFFSET('Raw Data'!EJ39,((Info!$M$1-1)*84),0)="","NA",OFFSET('Raw Data'!EJ39,((Info!$M$1-1)*84),0))</f>
        <v>NA</v>
      </c>
      <c r="EK39" t="str">
        <f ca="1">IF(OFFSET('Raw Data'!EK39,((Info!$M$1-1)*84),0)="","NA",OFFSET('Raw Data'!EK39,((Info!$M$1-1)*84),0))</f>
        <v>NA</v>
      </c>
      <c r="EL39" t="str">
        <f ca="1">IF(OFFSET('Raw Data'!EL39,((Info!$M$1-1)*84),0)="","NA",OFFSET('Raw Data'!EL39,((Info!$M$1-1)*84),0))</f>
        <v>NA</v>
      </c>
      <c r="EM39" t="str">
        <f ca="1">IF(OFFSET('Raw Data'!EM39,((Info!$M$1-1)*84),0)="","NA",OFFSET('Raw Data'!EM39,((Info!$M$1-1)*84),0))</f>
        <v>NA</v>
      </c>
      <c r="EN39" t="str">
        <f ca="1">IF(OFFSET('Raw Data'!EN39,((Info!$M$1-1)*84),0)="","NA",OFFSET('Raw Data'!EN39,((Info!$M$1-1)*84),0))</f>
        <v>NA</v>
      </c>
      <c r="EO39" t="str">
        <f ca="1">IF(OFFSET('Raw Data'!EO39,((Info!$M$1-1)*84),0)="","NA",OFFSET('Raw Data'!EO39,((Info!$M$1-1)*84),0))</f>
        <v>NA</v>
      </c>
      <c r="EP39" t="str">
        <f ca="1">IF(OFFSET('Raw Data'!EP39,((Info!$M$1-1)*84),0)="","NA",OFFSET('Raw Data'!EP39,((Info!$M$1-1)*84),0))</f>
        <v>NA</v>
      </c>
      <c r="EQ39" t="str">
        <f ca="1">IF(OFFSET('Raw Data'!EQ39,((Info!$M$1-1)*84),0)="","NA",OFFSET('Raw Data'!EQ39,((Info!$M$1-1)*84),0))</f>
        <v>NA</v>
      </c>
      <c r="ER39" t="str">
        <f ca="1">IF(OFFSET('Raw Data'!ER39,((Info!$M$1-1)*84),0)="","NA",OFFSET('Raw Data'!ER39,((Info!$M$1-1)*84),0))</f>
        <v>NA</v>
      </c>
      <c r="ES39" t="str">
        <f ca="1">IF(OFFSET('Raw Data'!ES39,((Info!$M$1-1)*84),0)="","NA",OFFSET('Raw Data'!ES39,((Info!$M$1-1)*84),0))</f>
        <v>NA</v>
      </c>
      <c r="ET39" t="str">
        <f ca="1">IF(OFFSET('Raw Data'!ET39,((Info!$M$1-1)*84),0)="","NA",OFFSET('Raw Data'!ET39,((Info!$M$1-1)*84),0))</f>
        <v>NA</v>
      </c>
      <c r="EU39" t="str">
        <f ca="1">IF(OFFSET('Raw Data'!EU39,((Info!$M$1-1)*84),0)="","NA",OFFSET('Raw Data'!EU39,((Info!$M$1-1)*84),0))</f>
        <v>NA</v>
      </c>
      <c r="EV39" t="str">
        <f ca="1">IF(OFFSET('Raw Data'!EV39,((Info!$M$1-1)*84),0)="","NA",OFFSET('Raw Data'!EV39,((Info!$M$1-1)*84),0))</f>
        <v>NA</v>
      </c>
      <c r="EW39" t="str">
        <f ca="1">IF(OFFSET('Raw Data'!EW39,((Info!$M$1-1)*84),0)="","NA",OFFSET('Raw Data'!EW39,((Info!$M$1-1)*84),0))</f>
        <v>NA</v>
      </c>
      <c r="EX39" t="str">
        <f ca="1">IF(OFFSET('Raw Data'!EX39,((Info!$M$1-1)*84),0)="","NA",OFFSET('Raw Data'!EX39,((Info!$M$1-1)*84),0))</f>
        <v>NA</v>
      </c>
      <c r="EY39" t="str">
        <f ca="1">IF(OFFSET('Raw Data'!EY39,((Info!$M$1-1)*84),0)="","NA",OFFSET('Raw Data'!EY39,((Info!$M$1-1)*84),0))</f>
        <v>NA</v>
      </c>
      <c r="EZ39" t="str">
        <f ca="1">IF(OFFSET('Raw Data'!EZ39,((Info!$M$1-1)*84),0)="","NA",OFFSET('Raw Data'!EZ39,((Info!$M$1-1)*84),0))</f>
        <v>NA</v>
      </c>
      <c r="FA39" t="str">
        <f ca="1">IF(OFFSET('Raw Data'!FA39,((Info!$M$1-1)*84),0)="","NA",OFFSET('Raw Data'!FA39,((Info!$M$1-1)*84),0))</f>
        <v>NA</v>
      </c>
      <c r="FB39" t="str">
        <f ca="1">IF(OFFSET('Raw Data'!FB39,((Info!$M$1-1)*84),0)="","NA",OFFSET('Raw Data'!FB39,((Info!$M$1-1)*84),0))</f>
        <v>NA</v>
      </c>
      <c r="FC39" t="str">
        <f ca="1">IF(OFFSET('Raw Data'!FC39,((Info!$M$1-1)*84),0)="","NA",OFFSET('Raw Data'!FC39,((Info!$M$1-1)*84),0))</f>
        <v>NA</v>
      </c>
      <c r="FD39" t="str">
        <f ca="1">IF(OFFSET('Raw Data'!FD39,((Info!$M$1-1)*84),0)="","NA",OFFSET('Raw Data'!FD39,((Info!$M$1-1)*84),0))</f>
        <v>NA</v>
      </c>
      <c r="FE39" t="str">
        <f ca="1">IF(OFFSET('Raw Data'!FE39,((Info!$M$1-1)*84),0)="","NA",OFFSET('Raw Data'!FE39,((Info!$M$1-1)*84),0))</f>
        <v>NA</v>
      </c>
      <c r="FF39" t="str">
        <f ca="1">IF(OFFSET('Raw Data'!FF39,((Info!$M$1-1)*84),0)="","NA",OFFSET('Raw Data'!FF39,((Info!$M$1-1)*84),0))</f>
        <v>NA</v>
      </c>
      <c r="FG39" t="str">
        <f ca="1">IF(OFFSET('Raw Data'!FG39,((Info!$M$1-1)*84),0)="","NA",OFFSET('Raw Data'!FG39,((Info!$M$1-1)*84),0))</f>
        <v>NA</v>
      </c>
      <c r="FH39" t="str">
        <f ca="1">IF(OFFSET('Raw Data'!FH39,((Info!$M$1-1)*84),0)="","NA",OFFSET('Raw Data'!FH39,((Info!$M$1-1)*84),0))</f>
        <v>NA</v>
      </c>
      <c r="FI39" t="str">
        <f ca="1">IF(OFFSET('Raw Data'!FI39,((Info!$M$1-1)*84),0)="","NA",OFFSET('Raw Data'!FI39,((Info!$M$1-1)*84),0))</f>
        <v>NA</v>
      </c>
      <c r="FJ39" t="str">
        <f ca="1">IF(OFFSET('Raw Data'!FJ39,((Info!$M$1-1)*84),0)="","NA",OFFSET('Raw Data'!FJ39,((Info!$M$1-1)*84),0))</f>
        <v>NA</v>
      </c>
      <c r="FK39" t="str">
        <f ca="1">IF(OFFSET('Raw Data'!FK39,((Info!$M$1-1)*84),0)="","NA",OFFSET('Raw Data'!FK39,((Info!$M$1-1)*84),0))</f>
        <v>NA</v>
      </c>
      <c r="FL39" t="str">
        <f ca="1">IF(OFFSET('Raw Data'!FL39,((Info!$M$1-1)*84),0)="","NA",OFFSET('Raw Data'!FL39,((Info!$M$1-1)*84),0))</f>
        <v>NA</v>
      </c>
      <c r="FM39" t="str">
        <f ca="1">IF(OFFSET('Raw Data'!FM39,((Info!$M$1-1)*84),0)="","NA",OFFSET('Raw Data'!FM39,((Info!$M$1-1)*84),0))</f>
        <v>NA</v>
      </c>
      <c r="FN39" t="str">
        <f ca="1">IF(OFFSET('Raw Data'!FN39,((Info!$M$1-1)*84),0)="","NA",OFFSET('Raw Data'!FN39,((Info!$M$1-1)*84),0))</f>
        <v>NA</v>
      </c>
      <c r="FO39" t="str">
        <f ca="1">IF(OFFSET('Raw Data'!FO39,((Info!$M$1-1)*84),0)="","NA",OFFSET('Raw Data'!FO39,((Info!$M$1-1)*84),0))</f>
        <v>NA</v>
      </c>
      <c r="FP39" t="str">
        <f ca="1">IF(OFFSET('Raw Data'!FP39,((Info!$M$1-1)*84),0)="","NA",OFFSET('Raw Data'!FP39,((Info!$M$1-1)*84),0))</f>
        <v>NA</v>
      </c>
      <c r="FQ39" t="str">
        <f ca="1">IF(OFFSET('Raw Data'!FQ39,((Info!$M$1-1)*84),0)="","NA",OFFSET('Raw Data'!FQ39,((Info!$M$1-1)*84),0))</f>
        <v>NA</v>
      </c>
      <c r="FR39" t="str">
        <f ca="1">IF(OFFSET('Raw Data'!FR39,((Info!$M$1-1)*84),0)="","NA",OFFSET('Raw Data'!FR39,((Info!$M$1-1)*84),0))</f>
        <v>NA</v>
      </c>
      <c r="FS39" t="str">
        <f ca="1">IF(OFFSET('Raw Data'!FS39,((Info!$M$1-1)*84),0)="","NA",OFFSET('Raw Data'!FS39,((Info!$M$1-1)*84),0))</f>
        <v>NA</v>
      </c>
      <c r="FT39" t="str">
        <f ca="1">IF(OFFSET('Raw Data'!FT39,((Info!$M$1-1)*84),0)="","NA",OFFSET('Raw Data'!FT39,((Info!$M$1-1)*84),0))</f>
        <v>NA</v>
      </c>
      <c r="FU39" t="str">
        <f ca="1">IF(OFFSET('Raw Data'!FU39,((Info!$M$1-1)*84),0)="","NA",OFFSET('Raw Data'!FU39,((Info!$M$1-1)*84),0))</f>
        <v>NA</v>
      </c>
      <c r="FV39" t="str">
        <f ca="1">IF(OFFSET('Raw Data'!FV39,((Info!$M$1-1)*84),0)="","NA",OFFSET('Raw Data'!FV39,((Info!$M$1-1)*84),0))</f>
        <v>NA</v>
      </c>
      <c r="FW39" t="str">
        <f ca="1">IF(OFFSET('Raw Data'!FW39,((Info!$M$1-1)*84),0)="","NA",OFFSET('Raw Data'!FW39,((Info!$M$1-1)*84),0))</f>
        <v>NA</v>
      </c>
      <c r="FX39" t="str">
        <f ca="1">IF(OFFSET('Raw Data'!FX39,((Info!$M$1-1)*84),0)="","NA",OFFSET('Raw Data'!FX39,((Info!$M$1-1)*84),0))</f>
        <v>NA</v>
      </c>
      <c r="FY39" t="str">
        <f ca="1">IF(OFFSET('Raw Data'!FY39,((Info!$M$1-1)*84),0)="","NA",OFFSET('Raw Data'!FY39,((Info!$M$1-1)*84),0))</f>
        <v>NA</v>
      </c>
      <c r="FZ39" t="str">
        <f ca="1">IF(OFFSET('Raw Data'!FZ39,((Info!$M$1-1)*84),0)="","NA",OFFSET('Raw Data'!FZ39,((Info!$M$1-1)*84),0))</f>
        <v>NA</v>
      </c>
      <c r="GA39" t="str">
        <f ca="1">IF(OFFSET('Raw Data'!GA39,((Info!$M$1-1)*84),0)="","NA",OFFSET('Raw Data'!GA39,((Info!$M$1-1)*84),0))</f>
        <v>NA</v>
      </c>
      <c r="GB39" t="str">
        <f ca="1">IF(OFFSET('Raw Data'!GB39,((Info!$M$1-1)*84),0)="","NA",OFFSET('Raw Data'!GB39,((Info!$M$1-1)*84),0))</f>
        <v>NA</v>
      </c>
      <c r="GC39" t="str">
        <f ca="1">IF(OFFSET('Raw Data'!GC39,((Info!$M$1-1)*84),0)="","NA",OFFSET('Raw Data'!GC39,((Info!$M$1-1)*84),0))</f>
        <v>NA</v>
      </c>
      <c r="GD39" t="str">
        <f ca="1">IF(OFFSET('Raw Data'!GD39,((Info!$M$1-1)*84),0)="","NA",OFFSET('Raw Data'!GD39,((Info!$M$1-1)*84),0))</f>
        <v>NA</v>
      </c>
      <c r="GE39" t="str">
        <f ca="1">IF(OFFSET('Raw Data'!GE39,((Info!$M$1-1)*84),0)="","NA",OFFSET('Raw Data'!GE39,((Info!$M$1-1)*84),0))</f>
        <v>NA</v>
      </c>
      <c r="GF39" t="str">
        <f ca="1">IF(OFFSET('Raw Data'!GF39,((Info!$M$1-1)*84),0)="","NA",OFFSET('Raw Data'!GF39,((Info!$M$1-1)*84),0))</f>
        <v>NA</v>
      </c>
      <c r="GG39" t="str">
        <f ca="1">IF(OFFSET('Raw Data'!GG39,((Info!$M$1-1)*84),0)="","NA",OFFSET('Raw Data'!GG39,((Info!$M$1-1)*84),0))</f>
        <v>NA</v>
      </c>
      <c r="GH39" t="str">
        <f ca="1">IF(OFFSET('Raw Data'!GH39,((Info!$M$1-1)*84),0)="","NA",OFFSET('Raw Data'!GH39,((Info!$M$1-1)*84),0))</f>
        <v>NA</v>
      </c>
      <c r="GI39" t="str">
        <f ca="1">IF(OFFSET('Raw Data'!GI39,((Info!$M$1-1)*84),0)="","NA",OFFSET('Raw Data'!GI39,((Info!$M$1-1)*84),0))</f>
        <v>NA</v>
      </c>
      <c r="GJ39" t="str">
        <f ca="1">IF(OFFSET('Raw Data'!GJ39,((Info!$M$1-1)*84),0)="","NA",OFFSET('Raw Data'!GJ39,((Info!$M$1-1)*84),0))</f>
        <v>NA</v>
      </c>
      <c r="GK39" t="str">
        <f ca="1">IF(OFFSET('Raw Data'!GK39,((Info!$M$1-1)*84),0)="","NA",OFFSET('Raw Data'!GK39,((Info!$M$1-1)*84),0))</f>
        <v>NA</v>
      </c>
    </row>
    <row r="40" spans="1:206">
      <c r="A40" t="str">
        <f ca="1">OFFSET('Raw Data'!A40,((Info!$M$1-1)*84),0)</f>
        <v>% ACV, Avg Wkly, Any Feat</v>
      </c>
      <c r="B40" t="str">
        <f ca="1">IF(OFFSET('Raw Data'!B40,((Info!$M$1-1)*84),0)="","NA",OFFSET('Raw Data'!B40,((Info!$M$1-1)*84),0))</f>
        <v>NA</v>
      </c>
      <c r="C40" t="str">
        <f ca="1">IF(OFFSET('Raw Data'!C40,((Info!$M$1-1)*84),0)="","NA",OFFSET('Raw Data'!C40,((Info!$M$1-1)*84),0))</f>
        <v>NA</v>
      </c>
      <c r="D40" t="str">
        <f ca="1">IF(OFFSET('Raw Data'!D40,((Info!$M$1-1)*84),0)="","NA",OFFSET('Raw Data'!D40,((Info!$M$1-1)*84),0))</f>
        <v>NA</v>
      </c>
      <c r="E40" t="str">
        <f ca="1">IF(OFFSET('Raw Data'!E40,((Info!$M$1-1)*84),0)="","NA",OFFSET('Raw Data'!E40,((Info!$M$1-1)*84),0))</f>
        <v>NA</v>
      </c>
      <c r="F40" t="str">
        <f ca="1">IF(OFFSET('Raw Data'!F40,((Info!$M$1-1)*84),0)="","NA",OFFSET('Raw Data'!F40,((Info!$M$1-1)*84),0))</f>
        <v>NA</v>
      </c>
      <c r="G40" t="str">
        <f ca="1">IF(OFFSET('Raw Data'!G40,((Info!$M$1-1)*84),0)="","NA",OFFSET('Raw Data'!G40,((Info!$M$1-1)*84),0))</f>
        <v>NA</v>
      </c>
      <c r="H40" t="str">
        <f ca="1">IF(OFFSET('Raw Data'!H40,((Info!$M$1-1)*84),0)="","NA",OFFSET('Raw Data'!H40,((Info!$M$1-1)*84),0))</f>
        <v>NA</v>
      </c>
      <c r="I40" t="str">
        <f ca="1">IF(OFFSET('Raw Data'!I40,((Info!$M$1-1)*84),0)="","NA",OFFSET('Raw Data'!I40,((Info!$M$1-1)*84),0))</f>
        <v>NA</v>
      </c>
      <c r="J40" t="str">
        <f ca="1">IF(OFFSET('Raw Data'!J40,((Info!$M$1-1)*84),0)="","NA",OFFSET('Raw Data'!J40,((Info!$M$1-1)*84),0))</f>
        <v>NA</v>
      </c>
      <c r="K40" t="str">
        <f ca="1">IF(OFFSET('Raw Data'!K40,((Info!$M$1-1)*84),0)="","NA",OFFSET('Raw Data'!K40,((Info!$M$1-1)*84),0))</f>
        <v>NA</v>
      </c>
      <c r="L40" t="str">
        <f ca="1">IF(OFFSET('Raw Data'!L40,((Info!$M$1-1)*84),0)="","NA",OFFSET('Raw Data'!L40,((Info!$M$1-1)*84),0))</f>
        <v>NA</v>
      </c>
      <c r="M40" t="str">
        <f ca="1">IF(OFFSET('Raw Data'!M40,((Info!$M$1-1)*84),0)="","NA",OFFSET('Raw Data'!M40,((Info!$M$1-1)*84),0))</f>
        <v>NA</v>
      </c>
      <c r="N40" t="str">
        <f ca="1">IF(OFFSET('Raw Data'!N40,((Info!$M$1-1)*84),0)="","NA",OFFSET('Raw Data'!N40,((Info!$M$1-1)*84),0))</f>
        <v>NA</v>
      </c>
      <c r="O40" t="str">
        <f ca="1">IF(OFFSET('Raw Data'!O40,((Info!$M$1-1)*84),0)="","NA",OFFSET('Raw Data'!O40,((Info!$M$1-1)*84),0))</f>
        <v>NA</v>
      </c>
      <c r="P40" t="str">
        <f ca="1">IF(OFFSET('Raw Data'!P40,((Info!$M$1-1)*84),0)="","NA",OFFSET('Raw Data'!P40,((Info!$M$1-1)*84),0))</f>
        <v>NA</v>
      </c>
      <c r="Q40" t="str">
        <f ca="1">IF(OFFSET('Raw Data'!Q40,((Info!$M$1-1)*84),0)="","NA",OFFSET('Raw Data'!Q40,((Info!$M$1-1)*84),0))</f>
        <v>NA</v>
      </c>
      <c r="R40" t="str">
        <f ca="1">IF(OFFSET('Raw Data'!R40,((Info!$M$1-1)*84),0)="","NA",OFFSET('Raw Data'!R40,((Info!$M$1-1)*84),0))</f>
        <v>NA</v>
      </c>
      <c r="S40" t="str">
        <f ca="1">IF(OFFSET('Raw Data'!S40,((Info!$M$1-1)*84),0)="","NA",OFFSET('Raw Data'!S40,((Info!$M$1-1)*84),0))</f>
        <v>NA</v>
      </c>
      <c r="T40" t="str">
        <f ca="1">IF(OFFSET('Raw Data'!T40,((Info!$M$1-1)*84),0)="","NA",OFFSET('Raw Data'!T40,((Info!$M$1-1)*84),0))</f>
        <v>NA</v>
      </c>
      <c r="U40" t="str">
        <f ca="1">IF(OFFSET('Raw Data'!U40,((Info!$M$1-1)*84),0)="","NA",OFFSET('Raw Data'!U40,((Info!$M$1-1)*84),0))</f>
        <v>NA</v>
      </c>
      <c r="V40" t="str">
        <f ca="1">IF(OFFSET('Raw Data'!V40,((Info!$M$1-1)*84),0)="","NA",OFFSET('Raw Data'!V40,((Info!$M$1-1)*84),0))</f>
        <v>NA</v>
      </c>
      <c r="W40" t="str">
        <f ca="1">IF(OFFSET('Raw Data'!W40,((Info!$M$1-1)*84),0)="","NA",OFFSET('Raw Data'!W40,((Info!$M$1-1)*84),0))</f>
        <v>NA</v>
      </c>
      <c r="X40" t="str">
        <f ca="1">IF(OFFSET('Raw Data'!X40,((Info!$M$1-1)*84),0)="","NA",OFFSET('Raw Data'!X40,((Info!$M$1-1)*84),0))</f>
        <v>NA</v>
      </c>
      <c r="Y40" t="str">
        <f ca="1">IF(OFFSET('Raw Data'!Y40,((Info!$M$1-1)*84),0)="","NA",OFFSET('Raw Data'!Y40,((Info!$M$1-1)*84),0))</f>
        <v>NA</v>
      </c>
      <c r="Z40" t="str">
        <f ca="1">IF(OFFSET('Raw Data'!Z40,((Info!$M$1-1)*84),0)="","NA",OFFSET('Raw Data'!Z40,((Info!$M$1-1)*84),0))</f>
        <v>NA</v>
      </c>
      <c r="AA40" t="str">
        <f ca="1">IF(OFFSET('Raw Data'!AA40,((Info!$M$1-1)*84),0)="","NA",OFFSET('Raw Data'!AA40,((Info!$M$1-1)*84),0))</f>
        <v>NA</v>
      </c>
      <c r="AB40" t="str">
        <f ca="1">IF(OFFSET('Raw Data'!AB40,((Info!$M$1-1)*84),0)="","NA",OFFSET('Raw Data'!AB40,((Info!$M$1-1)*84),0))</f>
        <v>NA</v>
      </c>
      <c r="AC40" t="str">
        <f ca="1">IF(OFFSET('Raw Data'!AC40,((Info!$M$1-1)*84),0)="","NA",OFFSET('Raw Data'!AC40,((Info!$M$1-1)*84),0))</f>
        <v>NA</v>
      </c>
      <c r="AD40" t="str">
        <f ca="1">IF(OFFSET('Raw Data'!AD40,((Info!$M$1-1)*84),0)="","NA",OFFSET('Raw Data'!AD40,((Info!$M$1-1)*84),0))</f>
        <v>NA</v>
      </c>
      <c r="AE40" t="str">
        <f ca="1">IF(OFFSET('Raw Data'!AE40,((Info!$M$1-1)*84),0)="","NA",OFFSET('Raw Data'!AE40,((Info!$M$1-1)*84),0))</f>
        <v>NA</v>
      </c>
      <c r="AF40" t="str">
        <f ca="1">IF(OFFSET('Raw Data'!AF40,((Info!$M$1-1)*84),0)="","NA",OFFSET('Raw Data'!AF40,((Info!$M$1-1)*84),0))</f>
        <v>NA</v>
      </c>
      <c r="AG40" t="str">
        <f ca="1">IF(OFFSET('Raw Data'!AG40,((Info!$M$1-1)*84),0)="","NA",OFFSET('Raw Data'!AG40,((Info!$M$1-1)*84),0))</f>
        <v>NA</v>
      </c>
      <c r="AH40" t="str">
        <f ca="1">IF(OFFSET('Raw Data'!AH40,((Info!$M$1-1)*84),0)="","NA",OFFSET('Raw Data'!AH40,((Info!$M$1-1)*84),0))</f>
        <v>NA</v>
      </c>
      <c r="AI40" t="str">
        <f ca="1">IF(OFFSET('Raw Data'!AI40,((Info!$M$1-1)*84),0)="","NA",OFFSET('Raw Data'!AI40,((Info!$M$1-1)*84),0))</f>
        <v>NA</v>
      </c>
      <c r="AJ40" t="str">
        <f ca="1">IF(OFFSET('Raw Data'!AJ40,((Info!$M$1-1)*84),0)="","NA",OFFSET('Raw Data'!AJ40,((Info!$M$1-1)*84),0))</f>
        <v>NA</v>
      </c>
      <c r="AK40" t="str">
        <f ca="1">IF(OFFSET('Raw Data'!AK40,((Info!$M$1-1)*84),0)="","NA",OFFSET('Raw Data'!AK40,((Info!$M$1-1)*84),0))</f>
        <v>NA</v>
      </c>
      <c r="AL40" t="str">
        <f ca="1">IF(OFFSET('Raw Data'!AL40,((Info!$M$1-1)*84),0)="","NA",OFFSET('Raw Data'!AL40,((Info!$M$1-1)*84),0))</f>
        <v>NA</v>
      </c>
      <c r="AM40" t="str">
        <f ca="1">IF(OFFSET('Raw Data'!AM40,((Info!$M$1-1)*84),0)="","NA",OFFSET('Raw Data'!AM40,((Info!$M$1-1)*84),0))</f>
        <v>NA</v>
      </c>
      <c r="AN40" t="str">
        <f ca="1">IF(OFFSET('Raw Data'!AN40,((Info!$M$1-1)*84),0)="","NA",OFFSET('Raw Data'!AN40,((Info!$M$1-1)*84),0))</f>
        <v>NA</v>
      </c>
      <c r="AO40" t="str">
        <f ca="1">IF(OFFSET('Raw Data'!AO40,((Info!$M$1-1)*84),0)="","NA",OFFSET('Raw Data'!AO40,((Info!$M$1-1)*84),0))</f>
        <v>NA</v>
      </c>
      <c r="AP40" t="str">
        <f ca="1">IF(OFFSET('Raw Data'!AP40,((Info!$M$1-1)*84),0)="","NA",OFFSET('Raw Data'!AP40,((Info!$M$1-1)*84),0))</f>
        <v>NA</v>
      </c>
      <c r="AQ40" t="str">
        <f ca="1">IF(OFFSET('Raw Data'!AQ40,((Info!$M$1-1)*84),0)="","NA",OFFSET('Raw Data'!AQ40,((Info!$M$1-1)*84),0))</f>
        <v>NA</v>
      </c>
      <c r="AR40" t="str">
        <f ca="1">IF(OFFSET('Raw Data'!AR40,((Info!$M$1-1)*84),0)="","NA",OFFSET('Raw Data'!AR40,((Info!$M$1-1)*84),0))</f>
        <v>NA</v>
      </c>
      <c r="AS40" t="str">
        <f ca="1">IF(OFFSET('Raw Data'!AS40,((Info!$M$1-1)*84),0)="","NA",OFFSET('Raw Data'!AS40,((Info!$M$1-1)*84),0))</f>
        <v>NA</v>
      </c>
      <c r="AT40" t="str">
        <f ca="1">IF(OFFSET('Raw Data'!AT40,((Info!$M$1-1)*84),0)="","NA",OFFSET('Raw Data'!AT40,((Info!$M$1-1)*84),0))</f>
        <v>NA</v>
      </c>
      <c r="AU40" t="str">
        <f ca="1">IF(OFFSET('Raw Data'!AU40,((Info!$M$1-1)*84),0)="","NA",OFFSET('Raw Data'!AU40,((Info!$M$1-1)*84),0))</f>
        <v>NA</v>
      </c>
      <c r="AV40" t="str">
        <f ca="1">IF(OFFSET('Raw Data'!AV40,((Info!$M$1-1)*84),0)="","NA",OFFSET('Raw Data'!AV40,((Info!$M$1-1)*84),0))</f>
        <v>NA</v>
      </c>
      <c r="AW40" t="str">
        <f ca="1">IF(OFFSET('Raw Data'!AW40,((Info!$M$1-1)*84),0)="","NA",OFFSET('Raw Data'!AW40,((Info!$M$1-1)*84),0))</f>
        <v>NA</v>
      </c>
      <c r="AX40" t="str">
        <f ca="1">IF(OFFSET('Raw Data'!AX40,((Info!$M$1-1)*84),0)="","NA",OFFSET('Raw Data'!AX40,((Info!$M$1-1)*84),0))</f>
        <v>NA</v>
      </c>
      <c r="AY40" t="str">
        <f ca="1">IF(OFFSET('Raw Data'!AY40,((Info!$M$1-1)*84),0)="","NA",OFFSET('Raw Data'!AY40,((Info!$M$1-1)*84),0))</f>
        <v>NA</v>
      </c>
      <c r="AZ40" t="str">
        <f ca="1">IF(OFFSET('Raw Data'!AZ40,((Info!$M$1-1)*84),0)="","NA",OFFSET('Raw Data'!AZ40,((Info!$M$1-1)*84),0))</f>
        <v>NA</v>
      </c>
      <c r="BA40" t="str">
        <f ca="1">IF(OFFSET('Raw Data'!BA40,((Info!$M$1-1)*84),0)="","NA",OFFSET('Raw Data'!BA40,((Info!$M$1-1)*84),0))</f>
        <v>NA</v>
      </c>
      <c r="BB40" t="str">
        <f ca="1">IF(OFFSET('Raw Data'!BB40,((Info!$M$1-1)*84),0)="","NA",OFFSET('Raw Data'!BB40,((Info!$M$1-1)*84),0))</f>
        <v>NA</v>
      </c>
      <c r="BC40" t="str">
        <f ca="1">IF(OFFSET('Raw Data'!BC40,((Info!$M$1-1)*84),0)="","NA",OFFSET('Raw Data'!BC40,((Info!$M$1-1)*84),0))</f>
        <v>NA</v>
      </c>
      <c r="BD40" t="str">
        <f ca="1">IF(OFFSET('Raw Data'!BD40,((Info!$M$1-1)*84),0)="","NA",OFFSET('Raw Data'!BD40,((Info!$M$1-1)*84),0))</f>
        <v>NA</v>
      </c>
      <c r="BE40" t="str">
        <f ca="1">IF(OFFSET('Raw Data'!BE40,((Info!$M$1-1)*84),0)="","NA",OFFSET('Raw Data'!BE40,((Info!$M$1-1)*84),0))</f>
        <v>NA</v>
      </c>
      <c r="BF40" t="str">
        <f ca="1">IF(OFFSET('Raw Data'!BF40,((Info!$M$1-1)*84),0)="","NA",OFFSET('Raw Data'!BF40,((Info!$M$1-1)*84),0))</f>
        <v>NA</v>
      </c>
      <c r="BG40" t="str">
        <f ca="1">IF(OFFSET('Raw Data'!BG40,((Info!$M$1-1)*84),0)="","NA",OFFSET('Raw Data'!BG40,((Info!$M$1-1)*84),0))</f>
        <v>NA</v>
      </c>
      <c r="BH40" t="str">
        <f ca="1">IF(OFFSET('Raw Data'!BH40,((Info!$M$1-1)*84),0)="","NA",OFFSET('Raw Data'!BH40,((Info!$M$1-1)*84),0))</f>
        <v>NA</v>
      </c>
      <c r="BI40" t="str">
        <f ca="1">IF(OFFSET('Raw Data'!BI40,((Info!$M$1-1)*84),0)="","NA",OFFSET('Raw Data'!BI40,((Info!$M$1-1)*84),0))</f>
        <v>NA</v>
      </c>
      <c r="BJ40" t="str">
        <f ca="1">IF(OFFSET('Raw Data'!BJ40,((Info!$M$1-1)*84),0)="","NA",OFFSET('Raw Data'!BJ40,((Info!$M$1-1)*84),0))</f>
        <v>NA</v>
      </c>
      <c r="BK40" t="str">
        <f ca="1">IF(OFFSET('Raw Data'!BK40,((Info!$M$1-1)*84),0)="","NA",OFFSET('Raw Data'!BK40,((Info!$M$1-1)*84),0))</f>
        <v>NA</v>
      </c>
      <c r="BL40" t="str">
        <f ca="1">IF(OFFSET('Raw Data'!BL40,((Info!$M$1-1)*84),0)="","NA",OFFSET('Raw Data'!BL40,((Info!$M$1-1)*84),0))</f>
        <v>NA</v>
      </c>
      <c r="BM40" t="str">
        <f ca="1">IF(OFFSET('Raw Data'!BM40,((Info!$M$1-1)*84),0)="","NA",OFFSET('Raw Data'!BM40,((Info!$M$1-1)*84),0))</f>
        <v>NA</v>
      </c>
      <c r="BN40" t="str">
        <f ca="1">IF(OFFSET('Raw Data'!BN40,((Info!$M$1-1)*84),0)="","NA",OFFSET('Raw Data'!BN40,((Info!$M$1-1)*84),0))</f>
        <v>NA</v>
      </c>
      <c r="BO40" t="str">
        <f ca="1">IF(OFFSET('Raw Data'!BO40,((Info!$M$1-1)*84),0)="","NA",OFFSET('Raw Data'!BO40,((Info!$M$1-1)*84),0))</f>
        <v>NA</v>
      </c>
      <c r="BP40" t="str">
        <f ca="1">IF(OFFSET('Raw Data'!BP40,((Info!$M$1-1)*84),0)="","NA",OFFSET('Raw Data'!BP40,((Info!$M$1-1)*84),0))</f>
        <v>NA</v>
      </c>
      <c r="BQ40" t="str">
        <f ca="1">IF(OFFSET('Raw Data'!BQ40,((Info!$M$1-1)*84),0)="","NA",OFFSET('Raw Data'!BQ40,((Info!$M$1-1)*84),0))</f>
        <v>NA</v>
      </c>
      <c r="BR40" t="str">
        <f ca="1">IF(OFFSET('Raw Data'!BR40,((Info!$M$1-1)*84),0)="","NA",OFFSET('Raw Data'!BR40,((Info!$M$1-1)*84),0))</f>
        <v>NA</v>
      </c>
      <c r="BS40" t="str">
        <f ca="1">IF(OFFSET('Raw Data'!BS40,((Info!$M$1-1)*84),0)="","NA",OFFSET('Raw Data'!BS40,((Info!$M$1-1)*84),0))</f>
        <v>NA</v>
      </c>
      <c r="BT40" t="str">
        <f ca="1">IF(OFFSET('Raw Data'!BT40,((Info!$M$1-1)*84),0)="","NA",OFFSET('Raw Data'!BT40,((Info!$M$1-1)*84),0))</f>
        <v>NA</v>
      </c>
      <c r="BU40" t="str">
        <f ca="1">IF(OFFSET('Raw Data'!BU40,((Info!$M$1-1)*84),0)="","NA",OFFSET('Raw Data'!BU40,((Info!$M$1-1)*84),0))</f>
        <v>NA</v>
      </c>
      <c r="BV40" t="str">
        <f ca="1">IF(OFFSET('Raw Data'!BV40,((Info!$M$1-1)*84),0)="","NA",OFFSET('Raw Data'!BV40,((Info!$M$1-1)*84),0))</f>
        <v>NA</v>
      </c>
      <c r="BW40" t="str">
        <f ca="1">IF(OFFSET('Raw Data'!BW40,((Info!$M$1-1)*84),0)="","NA",OFFSET('Raw Data'!BW40,((Info!$M$1-1)*84),0))</f>
        <v>NA</v>
      </c>
      <c r="BX40" t="str">
        <f ca="1">IF(OFFSET('Raw Data'!BX40,((Info!$M$1-1)*84),0)="","NA",OFFSET('Raw Data'!BX40,((Info!$M$1-1)*84),0))</f>
        <v>NA</v>
      </c>
      <c r="BY40" t="str">
        <f ca="1">IF(OFFSET('Raw Data'!BY40,((Info!$M$1-1)*84),0)="","NA",OFFSET('Raw Data'!BY40,((Info!$M$1-1)*84),0))</f>
        <v>NA</v>
      </c>
      <c r="BZ40" t="str">
        <f ca="1">IF(OFFSET('Raw Data'!BZ40,((Info!$M$1-1)*84),0)="","NA",OFFSET('Raw Data'!BZ40,((Info!$M$1-1)*84),0))</f>
        <v>NA</v>
      </c>
      <c r="CA40" t="str">
        <f ca="1">IF(OFFSET('Raw Data'!CA40,((Info!$M$1-1)*84),0)="","NA",OFFSET('Raw Data'!CA40,((Info!$M$1-1)*84),0))</f>
        <v>NA</v>
      </c>
      <c r="CB40" t="str">
        <f ca="1">IF(OFFSET('Raw Data'!CB40,((Info!$M$1-1)*84),0)="","NA",OFFSET('Raw Data'!CB40,((Info!$M$1-1)*84),0))</f>
        <v>NA</v>
      </c>
      <c r="CC40" t="str">
        <f ca="1">IF(OFFSET('Raw Data'!CC40,((Info!$M$1-1)*84),0)="","NA",OFFSET('Raw Data'!CC40,((Info!$M$1-1)*84),0))</f>
        <v>NA</v>
      </c>
      <c r="CD40" t="str">
        <f ca="1">IF(OFFSET('Raw Data'!CD40,((Info!$M$1-1)*84),0)="","NA",OFFSET('Raw Data'!CD40,((Info!$M$1-1)*84),0))</f>
        <v>NA</v>
      </c>
      <c r="CE40" t="str">
        <f ca="1">IF(OFFSET('Raw Data'!CE40,((Info!$M$1-1)*84),0)="","NA",OFFSET('Raw Data'!CE40,((Info!$M$1-1)*84),0))</f>
        <v>NA</v>
      </c>
      <c r="CF40" t="str">
        <f ca="1">IF(OFFSET('Raw Data'!CF40,((Info!$M$1-1)*84),0)="","NA",OFFSET('Raw Data'!CF40,((Info!$M$1-1)*84),0))</f>
        <v>NA</v>
      </c>
      <c r="CG40" t="str">
        <f ca="1">IF(OFFSET('Raw Data'!CG40,((Info!$M$1-1)*84),0)="","NA",OFFSET('Raw Data'!CG40,((Info!$M$1-1)*84),0))</f>
        <v>NA</v>
      </c>
      <c r="CH40" t="str">
        <f ca="1">IF(OFFSET('Raw Data'!CH40,((Info!$M$1-1)*84),0)="","NA",OFFSET('Raw Data'!CH40,((Info!$M$1-1)*84),0))</f>
        <v>NA</v>
      </c>
      <c r="CI40" t="str">
        <f ca="1">IF(OFFSET('Raw Data'!CI40,((Info!$M$1-1)*84),0)="","NA",OFFSET('Raw Data'!CI40,((Info!$M$1-1)*84),0))</f>
        <v>NA</v>
      </c>
      <c r="CJ40" t="str">
        <f ca="1">IF(OFFSET('Raw Data'!CJ40,((Info!$M$1-1)*84),0)="","NA",OFFSET('Raw Data'!CJ40,((Info!$M$1-1)*84),0))</f>
        <v>NA</v>
      </c>
      <c r="CK40" t="str">
        <f ca="1">IF(OFFSET('Raw Data'!CK40,((Info!$M$1-1)*84),0)="","NA",OFFSET('Raw Data'!CK40,((Info!$M$1-1)*84),0))</f>
        <v>NA</v>
      </c>
      <c r="CL40" t="str">
        <f ca="1">IF(OFFSET('Raw Data'!CL40,((Info!$M$1-1)*84),0)="","NA",OFFSET('Raw Data'!CL40,((Info!$M$1-1)*84),0))</f>
        <v>NA</v>
      </c>
      <c r="CM40" t="str">
        <f ca="1">IF(OFFSET('Raw Data'!CM40,((Info!$M$1-1)*84),0)="","NA",OFFSET('Raw Data'!CM40,((Info!$M$1-1)*84),0))</f>
        <v>NA</v>
      </c>
      <c r="CN40" t="str">
        <f ca="1">IF(OFFSET('Raw Data'!CN40,((Info!$M$1-1)*84),0)="","NA",OFFSET('Raw Data'!CN40,((Info!$M$1-1)*84),0))</f>
        <v>NA</v>
      </c>
      <c r="CO40" t="str">
        <f ca="1">IF(OFFSET('Raw Data'!CO40,((Info!$M$1-1)*84),0)="","NA",OFFSET('Raw Data'!CO40,((Info!$M$1-1)*84),0))</f>
        <v>NA</v>
      </c>
      <c r="CP40" t="str">
        <f ca="1">IF(OFFSET('Raw Data'!CP40,((Info!$M$1-1)*84),0)="","NA",OFFSET('Raw Data'!CP40,((Info!$M$1-1)*84),0))</f>
        <v>NA</v>
      </c>
      <c r="CQ40" t="str">
        <f ca="1">IF(OFFSET('Raw Data'!CQ40,((Info!$M$1-1)*84),0)="","NA",OFFSET('Raw Data'!CQ40,((Info!$M$1-1)*84),0))</f>
        <v>NA</v>
      </c>
      <c r="CR40" t="str">
        <f ca="1">IF(OFFSET('Raw Data'!CR40,((Info!$M$1-1)*84),0)="","NA",OFFSET('Raw Data'!CR40,((Info!$M$1-1)*84),0))</f>
        <v>NA</v>
      </c>
      <c r="CS40" t="str">
        <f ca="1">IF(OFFSET('Raw Data'!CS40,((Info!$M$1-1)*84),0)="","NA",OFFSET('Raw Data'!CS40,((Info!$M$1-1)*84),0))</f>
        <v>NA</v>
      </c>
      <c r="CT40" t="str">
        <f ca="1">IF(OFFSET('Raw Data'!CT40,((Info!$M$1-1)*84),0)="","NA",OFFSET('Raw Data'!CT40,((Info!$M$1-1)*84),0))</f>
        <v>NA</v>
      </c>
      <c r="CU40" t="str">
        <f ca="1">IF(OFFSET('Raw Data'!CU40,((Info!$M$1-1)*84),0)="","NA",OFFSET('Raw Data'!CU40,((Info!$M$1-1)*84),0))</f>
        <v>NA</v>
      </c>
      <c r="CV40" t="str">
        <f ca="1">IF(OFFSET('Raw Data'!CV40,((Info!$M$1-1)*84),0)="","NA",OFFSET('Raw Data'!CV40,((Info!$M$1-1)*84),0))</f>
        <v>NA</v>
      </c>
      <c r="CW40" t="str">
        <f ca="1">IF(OFFSET('Raw Data'!CW40,((Info!$M$1-1)*84),0)="","NA",OFFSET('Raw Data'!CW40,((Info!$M$1-1)*84),0))</f>
        <v>NA</v>
      </c>
      <c r="CX40" t="str">
        <f ca="1">IF(OFFSET('Raw Data'!CX40,((Info!$M$1-1)*84),0)="","NA",OFFSET('Raw Data'!CX40,((Info!$M$1-1)*84),0))</f>
        <v>NA</v>
      </c>
      <c r="CY40" t="str">
        <f ca="1">IF(OFFSET('Raw Data'!CY40,((Info!$M$1-1)*84),0)="","NA",OFFSET('Raw Data'!CY40,((Info!$M$1-1)*84),0))</f>
        <v>NA</v>
      </c>
      <c r="CZ40" t="str">
        <f ca="1">IF(OFFSET('Raw Data'!CZ40,((Info!$M$1-1)*84),0)="","NA",OFFSET('Raw Data'!CZ40,((Info!$M$1-1)*84),0))</f>
        <v>NA</v>
      </c>
      <c r="DA40" t="str">
        <f ca="1">IF(OFFSET('Raw Data'!DA40,((Info!$M$1-1)*84),0)="","NA",OFFSET('Raw Data'!DA40,((Info!$M$1-1)*84),0))</f>
        <v>NA</v>
      </c>
      <c r="DB40" t="str">
        <f ca="1">IF(OFFSET('Raw Data'!DB40,((Info!$M$1-1)*84),0)="","NA",OFFSET('Raw Data'!DB40,((Info!$M$1-1)*84),0))</f>
        <v>NA</v>
      </c>
      <c r="DC40" t="str">
        <f ca="1">IF(OFFSET('Raw Data'!DC40,((Info!$M$1-1)*84),0)="","NA",OFFSET('Raw Data'!DC40,((Info!$M$1-1)*84),0))</f>
        <v>NA</v>
      </c>
      <c r="DD40" t="str">
        <f ca="1">IF(OFFSET('Raw Data'!DD40,((Info!$M$1-1)*84),0)="","NA",OFFSET('Raw Data'!DD40,((Info!$M$1-1)*84),0))</f>
        <v>NA</v>
      </c>
      <c r="DE40" t="str">
        <f ca="1">IF(OFFSET('Raw Data'!DE40,((Info!$M$1-1)*84),0)="","NA",OFFSET('Raw Data'!DE40,((Info!$M$1-1)*84),0))</f>
        <v>NA</v>
      </c>
      <c r="DF40" t="str">
        <f ca="1">IF(OFFSET('Raw Data'!DF40,((Info!$M$1-1)*84),0)="","NA",OFFSET('Raw Data'!DF40,((Info!$M$1-1)*84),0))</f>
        <v>NA</v>
      </c>
      <c r="DG40" t="str">
        <f ca="1">IF(OFFSET('Raw Data'!DG40,((Info!$M$1-1)*84),0)="","NA",OFFSET('Raw Data'!DG40,((Info!$M$1-1)*84),0))</f>
        <v>NA</v>
      </c>
      <c r="DH40" t="str">
        <f ca="1">IF(OFFSET('Raw Data'!DH40,((Info!$M$1-1)*84),0)="","NA",OFFSET('Raw Data'!DH40,((Info!$M$1-1)*84),0))</f>
        <v>NA</v>
      </c>
      <c r="DI40" t="str">
        <f ca="1">IF(OFFSET('Raw Data'!DI40,((Info!$M$1-1)*84),0)="","NA",OFFSET('Raw Data'!DI40,((Info!$M$1-1)*84),0))</f>
        <v>NA</v>
      </c>
      <c r="DJ40" t="str">
        <f ca="1">IF(OFFSET('Raw Data'!DJ40,((Info!$M$1-1)*84),0)="","NA",OFFSET('Raw Data'!DJ40,((Info!$M$1-1)*84),0))</f>
        <v>NA</v>
      </c>
      <c r="DK40" t="str">
        <f ca="1">IF(OFFSET('Raw Data'!DK40,((Info!$M$1-1)*84),0)="","NA",OFFSET('Raw Data'!DK40,((Info!$M$1-1)*84),0))</f>
        <v>NA</v>
      </c>
      <c r="DL40" t="str">
        <f ca="1">IF(OFFSET('Raw Data'!DL40,((Info!$M$1-1)*84),0)="","NA",OFFSET('Raw Data'!DL40,((Info!$M$1-1)*84),0))</f>
        <v>NA</v>
      </c>
      <c r="DM40" t="str">
        <f ca="1">IF(OFFSET('Raw Data'!DM40,((Info!$M$1-1)*84),0)="","NA",OFFSET('Raw Data'!DM40,((Info!$M$1-1)*84),0))</f>
        <v>NA</v>
      </c>
      <c r="DN40" t="str">
        <f ca="1">IF(OFFSET('Raw Data'!DN40,((Info!$M$1-1)*84),0)="","NA",OFFSET('Raw Data'!DN40,((Info!$M$1-1)*84),0))</f>
        <v>NA</v>
      </c>
      <c r="DO40" t="str">
        <f ca="1">IF(OFFSET('Raw Data'!DO40,((Info!$M$1-1)*84),0)="","NA",OFFSET('Raw Data'!DO40,((Info!$M$1-1)*84),0))</f>
        <v>NA</v>
      </c>
      <c r="DP40" t="str">
        <f ca="1">IF(OFFSET('Raw Data'!DP40,((Info!$M$1-1)*84),0)="","NA",OFFSET('Raw Data'!DP40,((Info!$M$1-1)*84),0))</f>
        <v>NA</v>
      </c>
      <c r="DQ40" t="str">
        <f ca="1">IF(OFFSET('Raw Data'!DQ40,((Info!$M$1-1)*84),0)="","NA",OFFSET('Raw Data'!DQ40,((Info!$M$1-1)*84),0))</f>
        <v>NA</v>
      </c>
      <c r="DR40" t="str">
        <f ca="1">IF(OFFSET('Raw Data'!DR40,((Info!$M$1-1)*84),0)="","NA",OFFSET('Raw Data'!DR40,((Info!$M$1-1)*84),0))</f>
        <v>NA</v>
      </c>
      <c r="DS40" t="str">
        <f ca="1">IF(OFFSET('Raw Data'!DS40,((Info!$M$1-1)*84),0)="","NA",OFFSET('Raw Data'!DS40,((Info!$M$1-1)*84),0))</f>
        <v>NA</v>
      </c>
      <c r="DT40" t="str">
        <f ca="1">IF(OFFSET('Raw Data'!DT40,((Info!$M$1-1)*84),0)="","NA",OFFSET('Raw Data'!DT40,((Info!$M$1-1)*84),0))</f>
        <v>NA</v>
      </c>
      <c r="DU40" t="str">
        <f ca="1">IF(OFFSET('Raw Data'!DU40,((Info!$M$1-1)*84),0)="","NA",OFFSET('Raw Data'!DU40,((Info!$M$1-1)*84),0))</f>
        <v>NA</v>
      </c>
      <c r="DV40" t="str">
        <f ca="1">IF(OFFSET('Raw Data'!DV40,((Info!$M$1-1)*84),0)="","NA",OFFSET('Raw Data'!DV40,((Info!$M$1-1)*84),0))</f>
        <v>NA</v>
      </c>
      <c r="DW40" t="str">
        <f ca="1">IF(OFFSET('Raw Data'!DW40,((Info!$M$1-1)*84),0)="","NA",OFFSET('Raw Data'!DW40,((Info!$M$1-1)*84),0))</f>
        <v>NA</v>
      </c>
      <c r="DX40" t="str">
        <f ca="1">IF(OFFSET('Raw Data'!DX40,((Info!$M$1-1)*84),0)="","NA",OFFSET('Raw Data'!DX40,((Info!$M$1-1)*84),0))</f>
        <v>NA</v>
      </c>
      <c r="DY40" t="str">
        <f ca="1">IF(OFFSET('Raw Data'!DY40,((Info!$M$1-1)*84),0)="","NA",OFFSET('Raw Data'!DY40,((Info!$M$1-1)*84),0))</f>
        <v>NA</v>
      </c>
      <c r="DZ40" t="str">
        <f ca="1">IF(OFFSET('Raw Data'!DZ40,((Info!$M$1-1)*84),0)="","NA",OFFSET('Raw Data'!DZ40,((Info!$M$1-1)*84),0))</f>
        <v>NA</v>
      </c>
      <c r="EA40" t="str">
        <f ca="1">IF(OFFSET('Raw Data'!EA40,((Info!$M$1-1)*84),0)="","NA",OFFSET('Raw Data'!EA40,((Info!$M$1-1)*84),0))</f>
        <v>NA</v>
      </c>
      <c r="EB40" t="str">
        <f ca="1">IF(OFFSET('Raw Data'!EB40,((Info!$M$1-1)*84),0)="","NA",OFFSET('Raw Data'!EB40,((Info!$M$1-1)*84),0))</f>
        <v>NA</v>
      </c>
      <c r="EC40" t="str">
        <f ca="1">IF(OFFSET('Raw Data'!EC40,((Info!$M$1-1)*84),0)="","NA",OFFSET('Raw Data'!EC40,((Info!$M$1-1)*84),0))</f>
        <v>NA</v>
      </c>
      <c r="ED40" t="str">
        <f ca="1">IF(OFFSET('Raw Data'!ED40,((Info!$M$1-1)*84),0)="","NA",OFFSET('Raw Data'!ED40,((Info!$M$1-1)*84),0))</f>
        <v>NA</v>
      </c>
      <c r="EE40" t="str">
        <f ca="1">IF(OFFSET('Raw Data'!EE40,((Info!$M$1-1)*84),0)="","NA",OFFSET('Raw Data'!EE40,((Info!$M$1-1)*84),0))</f>
        <v>NA</v>
      </c>
      <c r="EF40" t="str">
        <f ca="1">IF(OFFSET('Raw Data'!EF40,((Info!$M$1-1)*84),0)="","NA",OFFSET('Raw Data'!EF40,((Info!$M$1-1)*84),0))</f>
        <v>NA</v>
      </c>
      <c r="EG40" t="str">
        <f ca="1">IF(OFFSET('Raw Data'!EG40,((Info!$M$1-1)*84),0)="","NA",OFFSET('Raw Data'!EG40,((Info!$M$1-1)*84),0))</f>
        <v>NA</v>
      </c>
      <c r="EH40" t="str">
        <f ca="1">IF(OFFSET('Raw Data'!EH40,((Info!$M$1-1)*84),0)="","NA",OFFSET('Raw Data'!EH40,((Info!$M$1-1)*84),0))</f>
        <v>NA</v>
      </c>
      <c r="EI40" t="str">
        <f ca="1">IF(OFFSET('Raw Data'!EI40,((Info!$M$1-1)*84),0)="","NA",OFFSET('Raw Data'!EI40,((Info!$M$1-1)*84),0))</f>
        <v>NA</v>
      </c>
      <c r="EJ40" t="str">
        <f ca="1">IF(OFFSET('Raw Data'!EJ40,((Info!$M$1-1)*84),0)="","NA",OFFSET('Raw Data'!EJ40,((Info!$M$1-1)*84),0))</f>
        <v>NA</v>
      </c>
      <c r="EK40" t="str">
        <f ca="1">IF(OFFSET('Raw Data'!EK40,((Info!$M$1-1)*84),0)="","NA",OFFSET('Raw Data'!EK40,((Info!$M$1-1)*84),0))</f>
        <v>NA</v>
      </c>
      <c r="EL40" t="str">
        <f ca="1">IF(OFFSET('Raw Data'!EL40,((Info!$M$1-1)*84),0)="","NA",OFFSET('Raw Data'!EL40,((Info!$M$1-1)*84),0))</f>
        <v>NA</v>
      </c>
      <c r="EM40" t="str">
        <f ca="1">IF(OFFSET('Raw Data'!EM40,((Info!$M$1-1)*84),0)="","NA",OFFSET('Raw Data'!EM40,((Info!$M$1-1)*84),0))</f>
        <v>NA</v>
      </c>
      <c r="EN40" t="str">
        <f ca="1">IF(OFFSET('Raw Data'!EN40,((Info!$M$1-1)*84),0)="","NA",OFFSET('Raw Data'!EN40,((Info!$M$1-1)*84),0))</f>
        <v>NA</v>
      </c>
      <c r="EO40" t="str">
        <f ca="1">IF(OFFSET('Raw Data'!EO40,((Info!$M$1-1)*84),0)="","NA",OFFSET('Raw Data'!EO40,((Info!$M$1-1)*84),0))</f>
        <v>NA</v>
      </c>
      <c r="EP40" t="str">
        <f ca="1">IF(OFFSET('Raw Data'!EP40,((Info!$M$1-1)*84),0)="","NA",OFFSET('Raw Data'!EP40,((Info!$M$1-1)*84),0))</f>
        <v>NA</v>
      </c>
      <c r="EQ40" t="str">
        <f ca="1">IF(OFFSET('Raw Data'!EQ40,((Info!$M$1-1)*84),0)="","NA",OFFSET('Raw Data'!EQ40,((Info!$M$1-1)*84),0))</f>
        <v>NA</v>
      </c>
      <c r="ER40" t="str">
        <f ca="1">IF(OFFSET('Raw Data'!ER40,((Info!$M$1-1)*84),0)="","NA",OFFSET('Raw Data'!ER40,((Info!$M$1-1)*84),0))</f>
        <v>NA</v>
      </c>
      <c r="ES40" t="str">
        <f ca="1">IF(OFFSET('Raw Data'!ES40,((Info!$M$1-1)*84),0)="","NA",OFFSET('Raw Data'!ES40,((Info!$M$1-1)*84),0))</f>
        <v>NA</v>
      </c>
      <c r="ET40" t="str">
        <f ca="1">IF(OFFSET('Raw Data'!ET40,((Info!$M$1-1)*84),0)="","NA",OFFSET('Raw Data'!ET40,((Info!$M$1-1)*84),0))</f>
        <v>NA</v>
      </c>
      <c r="EU40" t="str">
        <f ca="1">IF(OFFSET('Raw Data'!EU40,((Info!$M$1-1)*84),0)="","NA",OFFSET('Raw Data'!EU40,((Info!$M$1-1)*84),0))</f>
        <v>NA</v>
      </c>
      <c r="EV40" t="str">
        <f ca="1">IF(OFFSET('Raw Data'!EV40,((Info!$M$1-1)*84),0)="","NA",OFFSET('Raw Data'!EV40,((Info!$M$1-1)*84),0))</f>
        <v>NA</v>
      </c>
      <c r="EW40" t="str">
        <f ca="1">IF(OFFSET('Raw Data'!EW40,((Info!$M$1-1)*84),0)="","NA",OFFSET('Raw Data'!EW40,((Info!$M$1-1)*84),0))</f>
        <v>NA</v>
      </c>
      <c r="EX40" t="str">
        <f ca="1">IF(OFFSET('Raw Data'!EX40,((Info!$M$1-1)*84),0)="","NA",OFFSET('Raw Data'!EX40,((Info!$M$1-1)*84),0))</f>
        <v>NA</v>
      </c>
      <c r="EY40" t="str">
        <f ca="1">IF(OFFSET('Raw Data'!EY40,((Info!$M$1-1)*84),0)="","NA",OFFSET('Raw Data'!EY40,((Info!$M$1-1)*84),0))</f>
        <v>NA</v>
      </c>
      <c r="EZ40" t="str">
        <f ca="1">IF(OFFSET('Raw Data'!EZ40,((Info!$M$1-1)*84),0)="","NA",OFFSET('Raw Data'!EZ40,((Info!$M$1-1)*84),0))</f>
        <v>NA</v>
      </c>
      <c r="FA40" t="str">
        <f ca="1">IF(OFFSET('Raw Data'!FA40,((Info!$M$1-1)*84),0)="","NA",OFFSET('Raw Data'!FA40,((Info!$M$1-1)*84),0))</f>
        <v>NA</v>
      </c>
      <c r="FB40" t="str">
        <f ca="1">IF(OFFSET('Raw Data'!FB40,((Info!$M$1-1)*84),0)="","NA",OFFSET('Raw Data'!FB40,((Info!$M$1-1)*84),0))</f>
        <v>NA</v>
      </c>
      <c r="FC40" t="str">
        <f ca="1">IF(OFFSET('Raw Data'!FC40,((Info!$M$1-1)*84),0)="","NA",OFFSET('Raw Data'!FC40,((Info!$M$1-1)*84),0))</f>
        <v>NA</v>
      </c>
      <c r="FD40" t="str">
        <f ca="1">IF(OFFSET('Raw Data'!FD40,((Info!$M$1-1)*84),0)="","NA",OFFSET('Raw Data'!FD40,((Info!$M$1-1)*84),0))</f>
        <v>NA</v>
      </c>
      <c r="FE40" t="str">
        <f ca="1">IF(OFFSET('Raw Data'!FE40,((Info!$M$1-1)*84),0)="","NA",OFFSET('Raw Data'!FE40,((Info!$M$1-1)*84),0))</f>
        <v>NA</v>
      </c>
      <c r="FF40" t="str">
        <f ca="1">IF(OFFSET('Raw Data'!FF40,((Info!$M$1-1)*84),0)="","NA",OFFSET('Raw Data'!FF40,((Info!$M$1-1)*84),0))</f>
        <v>NA</v>
      </c>
      <c r="FG40" t="str">
        <f ca="1">IF(OFFSET('Raw Data'!FG40,((Info!$M$1-1)*84),0)="","NA",OFFSET('Raw Data'!FG40,((Info!$M$1-1)*84),0))</f>
        <v>NA</v>
      </c>
      <c r="FH40" t="str">
        <f ca="1">IF(OFFSET('Raw Data'!FH40,((Info!$M$1-1)*84),0)="","NA",OFFSET('Raw Data'!FH40,((Info!$M$1-1)*84),0))</f>
        <v>NA</v>
      </c>
      <c r="FI40" t="str">
        <f ca="1">IF(OFFSET('Raw Data'!FI40,((Info!$M$1-1)*84),0)="","NA",OFFSET('Raw Data'!FI40,((Info!$M$1-1)*84),0))</f>
        <v>NA</v>
      </c>
      <c r="FJ40" t="str">
        <f ca="1">IF(OFFSET('Raw Data'!FJ40,((Info!$M$1-1)*84),0)="","NA",OFFSET('Raw Data'!FJ40,((Info!$M$1-1)*84),0))</f>
        <v>NA</v>
      </c>
      <c r="FK40" t="str">
        <f ca="1">IF(OFFSET('Raw Data'!FK40,((Info!$M$1-1)*84),0)="","NA",OFFSET('Raw Data'!FK40,((Info!$M$1-1)*84),0))</f>
        <v>NA</v>
      </c>
      <c r="FL40" t="str">
        <f ca="1">IF(OFFSET('Raw Data'!FL40,((Info!$M$1-1)*84),0)="","NA",OFFSET('Raw Data'!FL40,((Info!$M$1-1)*84),0))</f>
        <v>NA</v>
      </c>
      <c r="FM40" t="str">
        <f ca="1">IF(OFFSET('Raw Data'!FM40,((Info!$M$1-1)*84),0)="","NA",OFFSET('Raw Data'!FM40,((Info!$M$1-1)*84),0))</f>
        <v>NA</v>
      </c>
      <c r="FN40" t="str">
        <f ca="1">IF(OFFSET('Raw Data'!FN40,((Info!$M$1-1)*84),0)="","NA",OFFSET('Raw Data'!FN40,((Info!$M$1-1)*84),0))</f>
        <v>NA</v>
      </c>
      <c r="FO40" t="str">
        <f ca="1">IF(OFFSET('Raw Data'!FO40,((Info!$M$1-1)*84),0)="","NA",OFFSET('Raw Data'!FO40,((Info!$M$1-1)*84),0))</f>
        <v>NA</v>
      </c>
      <c r="FP40" t="str">
        <f ca="1">IF(OFFSET('Raw Data'!FP40,((Info!$M$1-1)*84),0)="","NA",OFFSET('Raw Data'!FP40,((Info!$M$1-1)*84),0))</f>
        <v>NA</v>
      </c>
      <c r="FQ40" t="str">
        <f ca="1">IF(OFFSET('Raw Data'!FQ40,((Info!$M$1-1)*84),0)="","NA",OFFSET('Raw Data'!FQ40,((Info!$M$1-1)*84),0))</f>
        <v>NA</v>
      </c>
      <c r="FR40" t="str">
        <f ca="1">IF(OFFSET('Raw Data'!FR40,((Info!$M$1-1)*84),0)="","NA",OFFSET('Raw Data'!FR40,((Info!$M$1-1)*84),0))</f>
        <v>NA</v>
      </c>
      <c r="FS40" t="str">
        <f ca="1">IF(OFFSET('Raw Data'!FS40,((Info!$M$1-1)*84),0)="","NA",OFFSET('Raw Data'!FS40,((Info!$M$1-1)*84),0))</f>
        <v>NA</v>
      </c>
      <c r="FT40" t="str">
        <f ca="1">IF(OFFSET('Raw Data'!FT40,((Info!$M$1-1)*84),0)="","NA",OFFSET('Raw Data'!FT40,((Info!$M$1-1)*84),0))</f>
        <v>NA</v>
      </c>
      <c r="FU40" t="str">
        <f ca="1">IF(OFFSET('Raw Data'!FU40,((Info!$M$1-1)*84),0)="","NA",OFFSET('Raw Data'!FU40,((Info!$M$1-1)*84),0))</f>
        <v>NA</v>
      </c>
      <c r="FV40" t="str">
        <f ca="1">IF(OFFSET('Raw Data'!FV40,((Info!$M$1-1)*84),0)="","NA",OFFSET('Raw Data'!FV40,((Info!$M$1-1)*84),0))</f>
        <v>NA</v>
      </c>
      <c r="FW40" t="str">
        <f ca="1">IF(OFFSET('Raw Data'!FW40,((Info!$M$1-1)*84),0)="","NA",OFFSET('Raw Data'!FW40,((Info!$M$1-1)*84),0))</f>
        <v>NA</v>
      </c>
      <c r="FX40" t="str">
        <f ca="1">IF(OFFSET('Raw Data'!FX40,((Info!$M$1-1)*84),0)="","NA",OFFSET('Raw Data'!FX40,((Info!$M$1-1)*84),0))</f>
        <v>NA</v>
      </c>
      <c r="FY40" t="str">
        <f ca="1">IF(OFFSET('Raw Data'!FY40,((Info!$M$1-1)*84),0)="","NA",OFFSET('Raw Data'!FY40,((Info!$M$1-1)*84),0))</f>
        <v>NA</v>
      </c>
      <c r="FZ40" t="str">
        <f ca="1">IF(OFFSET('Raw Data'!FZ40,((Info!$M$1-1)*84),0)="","NA",OFFSET('Raw Data'!FZ40,((Info!$M$1-1)*84),0))</f>
        <v>NA</v>
      </c>
      <c r="GA40" t="str">
        <f ca="1">IF(OFFSET('Raw Data'!GA40,((Info!$M$1-1)*84),0)="","NA",OFFSET('Raw Data'!GA40,((Info!$M$1-1)*84),0))</f>
        <v>NA</v>
      </c>
      <c r="GB40" t="str">
        <f ca="1">IF(OFFSET('Raw Data'!GB40,((Info!$M$1-1)*84),0)="","NA",OFFSET('Raw Data'!GB40,((Info!$M$1-1)*84),0))</f>
        <v>NA</v>
      </c>
      <c r="GC40" t="str">
        <f ca="1">IF(OFFSET('Raw Data'!GC40,((Info!$M$1-1)*84),0)="","NA",OFFSET('Raw Data'!GC40,((Info!$M$1-1)*84),0))</f>
        <v>NA</v>
      </c>
      <c r="GD40" t="str">
        <f ca="1">IF(OFFSET('Raw Data'!GD40,((Info!$M$1-1)*84),0)="","NA",OFFSET('Raw Data'!GD40,((Info!$M$1-1)*84),0))</f>
        <v>NA</v>
      </c>
      <c r="GE40" t="str">
        <f ca="1">IF(OFFSET('Raw Data'!GE40,((Info!$M$1-1)*84),0)="","NA",OFFSET('Raw Data'!GE40,((Info!$M$1-1)*84),0))</f>
        <v>NA</v>
      </c>
      <c r="GF40" t="str">
        <f ca="1">IF(OFFSET('Raw Data'!GF40,((Info!$M$1-1)*84),0)="","NA",OFFSET('Raw Data'!GF40,((Info!$M$1-1)*84),0))</f>
        <v>NA</v>
      </c>
      <c r="GG40" t="str">
        <f ca="1">IF(OFFSET('Raw Data'!GG40,((Info!$M$1-1)*84),0)="","NA",OFFSET('Raw Data'!GG40,((Info!$M$1-1)*84),0))</f>
        <v>NA</v>
      </c>
      <c r="GH40" t="str">
        <f ca="1">IF(OFFSET('Raw Data'!GH40,((Info!$M$1-1)*84),0)="","NA",OFFSET('Raw Data'!GH40,((Info!$M$1-1)*84),0))</f>
        <v>NA</v>
      </c>
      <c r="GI40" t="str">
        <f ca="1">IF(OFFSET('Raw Data'!GI40,((Info!$M$1-1)*84),0)="","NA",OFFSET('Raw Data'!GI40,((Info!$M$1-1)*84),0))</f>
        <v>NA</v>
      </c>
      <c r="GJ40" t="str">
        <f ca="1">IF(OFFSET('Raw Data'!GJ40,((Info!$M$1-1)*84),0)="","NA",OFFSET('Raw Data'!GJ40,((Info!$M$1-1)*84),0))</f>
        <v>NA</v>
      </c>
      <c r="GK40" t="str">
        <f ca="1">IF(OFFSET('Raw Data'!GK40,((Info!$M$1-1)*84),0)="","NA",OFFSET('Raw Data'!GK40,((Info!$M$1-1)*84),0))</f>
        <v>NA</v>
      </c>
    </row>
    <row r="41" spans="1:206">
      <c r="A41" t="str">
        <f ca="1">OFFSET('Raw Data'!A41,((Info!$M$1-1)*84),0)</f>
        <v>% ACV, Avg Wkly, Feat &amp; Disp</v>
      </c>
      <c r="B41" t="str">
        <f ca="1">IF(OFFSET('Raw Data'!B41,((Info!$M$1-1)*84),0)="","NA",OFFSET('Raw Data'!B41,((Info!$M$1-1)*84),0))</f>
        <v>NA</v>
      </c>
      <c r="C41" t="str">
        <f ca="1">IF(OFFSET('Raw Data'!C41,((Info!$M$1-1)*84),0)="","NA",OFFSET('Raw Data'!C41,((Info!$M$1-1)*84),0))</f>
        <v>NA</v>
      </c>
      <c r="D41" t="str">
        <f ca="1">IF(OFFSET('Raw Data'!D41,((Info!$M$1-1)*84),0)="","NA",OFFSET('Raw Data'!D41,((Info!$M$1-1)*84),0))</f>
        <v>NA</v>
      </c>
      <c r="E41" t="str">
        <f ca="1">IF(OFFSET('Raw Data'!E41,((Info!$M$1-1)*84),0)="","NA",OFFSET('Raw Data'!E41,((Info!$M$1-1)*84),0))</f>
        <v>NA</v>
      </c>
      <c r="F41" t="str">
        <f ca="1">IF(OFFSET('Raw Data'!F41,((Info!$M$1-1)*84),0)="","NA",OFFSET('Raw Data'!F41,((Info!$M$1-1)*84),0))</f>
        <v>NA</v>
      </c>
      <c r="G41" t="str">
        <f ca="1">IF(OFFSET('Raw Data'!G41,((Info!$M$1-1)*84),0)="","NA",OFFSET('Raw Data'!G41,((Info!$M$1-1)*84),0))</f>
        <v>NA</v>
      </c>
      <c r="H41" t="str">
        <f ca="1">IF(OFFSET('Raw Data'!H41,((Info!$M$1-1)*84),0)="","NA",OFFSET('Raw Data'!H41,((Info!$M$1-1)*84),0))</f>
        <v>NA</v>
      </c>
      <c r="I41" t="str">
        <f ca="1">IF(OFFSET('Raw Data'!I41,((Info!$M$1-1)*84),0)="","NA",OFFSET('Raw Data'!I41,((Info!$M$1-1)*84),0))</f>
        <v>NA</v>
      </c>
      <c r="J41" t="str">
        <f ca="1">IF(OFFSET('Raw Data'!J41,((Info!$M$1-1)*84),0)="","NA",OFFSET('Raw Data'!J41,((Info!$M$1-1)*84),0))</f>
        <v>NA</v>
      </c>
      <c r="K41" t="str">
        <f ca="1">IF(OFFSET('Raw Data'!K41,((Info!$M$1-1)*84),0)="","NA",OFFSET('Raw Data'!K41,((Info!$M$1-1)*84),0))</f>
        <v>NA</v>
      </c>
      <c r="L41" t="str">
        <f ca="1">IF(OFFSET('Raw Data'!L41,((Info!$M$1-1)*84),0)="","NA",OFFSET('Raw Data'!L41,((Info!$M$1-1)*84),0))</f>
        <v>NA</v>
      </c>
      <c r="M41" t="str">
        <f ca="1">IF(OFFSET('Raw Data'!M41,((Info!$M$1-1)*84),0)="","NA",OFFSET('Raw Data'!M41,((Info!$M$1-1)*84),0))</f>
        <v>NA</v>
      </c>
      <c r="N41" t="str">
        <f ca="1">IF(OFFSET('Raw Data'!N41,((Info!$M$1-1)*84),0)="","NA",OFFSET('Raw Data'!N41,((Info!$M$1-1)*84),0))</f>
        <v>NA</v>
      </c>
      <c r="O41" t="str">
        <f ca="1">IF(OFFSET('Raw Data'!O41,((Info!$M$1-1)*84),0)="","NA",OFFSET('Raw Data'!O41,((Info!$M$1-1)*84),0))</f>
        <v>NA</v>
      </c>
      <c r="P41" t="str">
        <f ca="1">IF(OFFSET('Raw Data'!P41,((Info!$M$1-1)*84),0)="","NA",OFFSET('Raw Data'!P41,((Info!$M$1-1)*84),0))</f>
        <v>NA</v>
      </c>
      <c r="Q41" t="str">
        <f ca="1">IF(OFFSET('Raw Data'!Q41,((Info!$M$1-1)*84),0)="","NA",OFFSET('Raw Data'!Q41,((Info!$M$1-1)*84),0))</f>
        <v>NA</v>
      </c>
      <c r="R41" t="str">
        <f ca="1">IF(OFFSET('Raw Data'!R41,((Info!$M$1-1)*84),0)="","NA",OFFSET('Raw Data'!R41,((Info!$M$1-1)*84),0))</f>
        <v>NA</v>
      </c>
      <c r="S41" t="str">
        <f ca="1">IF(OFFSET('Raw Data'!S41,((Info!$M$1-1)*84),0)="","NA",OFFSET('Raw Data'!S41,((Info!$M$1-1)*84),0))</f>
        <v>NA</v>
      </c>
      <c r="T41" t="str">
        <f ca="1">IF(OFFSET('Raw Data'!T41,((Info!$M$1-1)*84),0)="","NA",OFFSET('Raw Data'!T41,((Info!$M$1-1)*84),0))</f>
        <v>NA</v>
      </c>
      <c r="U41" t="str">
        <f ca="1">IF(OFFSET('Raw Data'!U41,((Info!$M$1-1)*84),0)="","NA",OFFSET('Raw Data'!U41,((Info!$M$1-1)*84),0))</f>
        <v>NA</v>
      </c>
      <c r="V41" t="str">
        <f ca="1">IF(OFFSET('Raw Data'!V41,((Info!$M$1-1)*84),0)="","NA",OFFSET('Raw Data'!V41,((Info!$M$1-1)*84),0))</f>
        <v>NA</v>
      </c>
      <c r="W41" t="str">
        <f ca="1">IF(OFFSET('Raw Data'!W41,((Info!$M$1-1)*84),0)="","NA",OFFSET('Raw Data'!W41,((Info!$M$1-1)*84),0))</f>
        <v>NA</v>
      </c>
      <c r="X41" t="str">
        <f ca="1">IF(OFFSET('Raw Data'!X41,((Info!$M$1-1)*84),0)="","NA",OFFSET('Raw Data'!X41,((Info!$M$1-1)*84),0))</f>
        <v>NA</v>
      </c>
      <c r="Y41" t="str">
        <f ca="1">IF(OFFSET('Raw Data'!Y41,((Info!$M$1-1)*84),0)="","NA",OFFSET('Raw Data'!Y41,((Info!$M$1-1)*84),0))</f>
        <v>NA</v>
      </c>
      <c r="Z41" t="str">
        <f ca="1">IF(OFFSET('Raw Data'!Z41,((Info!$M$1-1)*84),0)="","NA",OFFSET('Raw Data'!Z41,((Info!$M$1-1)*84),0))</f>
        <v>NA</v>
      </c>
      <c r="AA41" t="str">
        <f ca="1">IF(OFFSET('Raw Data'!AA41,((Info!$M$1-1)*84),0)="","NA",OFFSET('Raw Data'!AA41,((Info!$M$1-1)*84),0))</f>
        <v>NA</v>
      </c>
      <c r="AB41" t="str">
        <f ca="1">IF(OFFSET('Raw Data'!AB41,((Info!$M$1-1)*84),0)="","NA",OFFSET('Raw Data'!AB41,((Info!$M$1-1)*84),0))</f>
        <v>NA</v>
      </c>
      <c r="AC41" t="str">
        <f ca="1">IF(OFFSET('Raw Data'!AC41,((Info!$M$1-1)*84),0)="","NA",OFFSET('Raw Data'!AC41,((Info!$M$1-1)*84),0))</f>
        <v>NA</v>
      </c>
      <c r="AD41" t="str">
        <f ca="1">IF(OFFSET('Raw Data'!AD41,((Info!$M$1-1)*84),0)="","NA",OFFSET('Raw Data'!AD41,((Info!$M$1-1)*84),0))</f>
        <v>NA</v>
      </c>
      <c r="AE41" t="str">
        <f ca="1">IF(OFFSET('Raw Data'!AE41,((Info!$M$1-1)*84),0)="","NA",OFFSET('Raw Data'!AE41,((Info!$M$1-1)*84),0))</f>
        <v>NA</v>
      </c>
      <c r="AF41" t="str">
        <f ca="1">IF(OFFSET('Raw Data'!AF41,((Info!$M$1-1)*84),0)="","NA",OFFSET('Raw Data'!AF41,((Info!$M$1-1)*84),0))</f>
        <v>NA</v>
      </c>
      <c r="AG41" t="str">
        <f ca="1">IF(OFFSET('Raw Data'!AG41,((Info!$M$1-1)*84),0)="","NA",OFFSET('Raw Data'!AG41,((Info!$M$1-1)*84),0))</f>
        <v>NA</v>
      </c>
      <c r="AH41" t="str">
        <f ca="1">IF(OFFSET('Raw Data'!AH41,((Info!$M$1-1)*84),0)="","NA",OFFSET('Raw Data'!AH41,((Info!$M$1-1)*84),0))</f>
        <v>NA</v>
      </c>
      <c r="AI41" t="str">
        <f ca="1">IF(OFFSET('Raw Data'!AI41,((Info!$M$1-1)*84),0)="","NA",OFFSET('Raw Data'!AI41,((Info!$M$1-1)*84),0))</f>
        <v>NA</v>
      </c>
      <c r="AJ41" t="str">
        <f ca="1">IF(OFFSET('Raw Data'!AJ41,((Info!$M$1-1)*84),0)="","NA",OFFSET('Raw Data'!AJ41,((Info!$M$1-1)*84),0))</f>
        <v>NA</v>
      </c>
      <c r="AK41" t="str">
        <f ca="1">IF(OFFSET('Raw Data'!AK41,((Info!$M$1-1)*84),0)="","NA",OFFSET('Raw Data'!AK41,((Info!$M$1-1)*84),0))</f>
        <v>NA</v>
      </c>
      <c r="AL41" t="str">
        <f ca="1">IF(OFFSET('Raw Data'!AL41,((Info!$M$1-1)*84),0)="","NA",OFFSET('Raw Data'!AL41,((Info!$M$1-1)*84),0))</f>
        <v>NA</v>
      </c>
      <c r="AM41" t="str">
        <f ca="1">IF(OFFSET('Raw Data'!AM41,((Info!$M$1-1)*84),0)="","NA",OFFSET('Raw Data'!AM41,((Info!$M$1-1)*84),0))</f>
        <v>NA</v>
      </c>
      <c r="AN41" t="str">
        <f ca="1">IF(OFFSET('Raw Data'!AN41,((Info!$M$1-1)*84),0)="","NA",OFFSET('Raw Data'!AN41,((Info!$M$1-1)*84),0))</f>
        <v>NA</v>
      </c>
      <c r="AO41" t="str">
        <f ca="1">IF(OFFSET('Raw Data'!AO41,((Info!$M$1-1)*84),0)="","NA",OFFSET('Raw Data'!AO41,((Info!$M$1-1)*84),0))</f>
        <v>NA</v>
      </c>
      <c r="AP41" t="str">
        <f ca="1">IF(OFFSET('Raw Data'!AP41,((Info!$M$1-1)*84),0)="","NA",OFFSET('Raw Data'!AP41,((Info!$M$1-1)*84),0))</f>
        <v>NA</v>
      </c>
      <c r="AQ41" t="str">
        <f ca="1">IF(OFFSET('Raw Data'!AQ41,((Info!$M$1-1)*84),0)="","NA",OFFSET('Raw Data'!AQ41,((Info!$M$1-1)*84),0))</f>
        <v>NA</v>
      </c>
      <c r="AR41" t="str">
        <f ca="1">IF(OFFSET('Raw Data'!AR41,((Info!$M$1-1)*84),0)="","NA",OFFSET('Raw Data'!AR41,((Info!$M$1-1)*84),0))</f>
        <v>NA</v>
      </c>
      <c r="AS41" t="str">
        <f ca="1">IF(OFFSET('Raw Data'!AS41,((Info!$M$1-1)*84),0)="","NA",OFFSET('Raw Data'!AS41,((Info!$M$1-1)*84),0))</f>
        <v>NA</v>
      </c>
      <c r="AT41" t="str">
        <f ca="1">IF(OFFSET('Raw Data'!AT41,((Info!$M$1-1)*84),0)="","NA",OFFSET('Raw Data'!AT41,((Info!$M$1-1)*84),0))</f>
        <v>NA</v>
      </c>
      <c r="AU41" t="str">
        <f ca="1">IF(OFFSET('Raw Data'!AU41,((Info!$M$1-1)*84),0)="","NA",OFFSET('Raw Data'!AU41,((Info!$M$1-1)*84),0))</f>
        <v>NA</v>
      </c>
      <c r="AV41" t="str">
        <f ca="1">IF(OFFSET('Raw Data'!AV41,((Info!$M$1-1)*84),0)="","NA",OFFSET('Raw Data'!AV41,((Info!$M$1-1)*84),0))</f>
        <v>NA</v>
      </c>
      <c r="AW41" t="str">
        <f ca="1">IF(OFFSET('Raw Data'!AW41,((Info!$M$1-1)*84),0)="","NA",OFFSET('Raw Data'!AW41,((Info!$M$1-1)*84),0))</f>
        <v>NA</v>
      </c>
      <c r="AX41" t="str">
        <f ca="1">IF(OFFSET('Raw Data'!AX41,((Info!$M$1-1)*84),0)="","NA",OFFSET('Raw Data'!AX41,((Info!$M$1-1)*84),0))</f>
        <v>NA</v>
      </c>
      <c r="AY41" t="str">
        <f ca="1">IF(OFFSET('Raw Data'!AY41,((Info!$M$1-1)*84),0)="","NA",OFFSET('Raw Data'!AY41,((Info!$M$1-1)*84),0))</f>
        <v>NA</v>
      </c>
      <c r="AZ41" t="str">
        <f ca="1">IF(OFFSET('Raw Data'!AZ41,((Info!$M$1-1)*84),0)="","NA",OFFSET('Raw Data'!AZ41,((Info!$M$1-1)*84),0))</f>
        <v>NA</v>
      </c>
      <c r="BA41" t="str">
        <f ca="1">IF(OFFSET('Raw Data'!BA41,((Info!$M$1-1)*84),0)="","NA",OFFSET('Raw Data'!BA41,((Info!$M$1-1)*84),0))</f>
        <v>NA</v>
      </c>
      <c r="BB41" t="str">
        <f ca="1">IF(OFFSET('Raw Data'!BB41,((Info!$M$1-1)*84),0)="","NA",OFFSET('Raw Data'!BB41,((Info!$M$1-1)*84),0))</f>
        <v>NA</v>
      </c>
      <c r="BC41" t="str">
        <f ca="1">IF(OFFSET('Raw Data'!BC41,((Info!$M$1-1)*84),0)="","NA",OFFSET('Raw Data'!BC41,((Info!$M$1-1)*84),0))</f>
        <v>NA</v>
      </c>
      <c r="BD41" t="str">
        <f ca="1">IF(OFFSET('Raw Data'!BD41,((Info!$M$1-1)*84),0)="","NA",OFFSET('Raw Data'!BD41,((Info!$M$1-1)*84),0))</f>
        <v>NA</v>
      </c>
      <c r="BE41" t="str">
        <f ca="1">IF(OFFSET('Raw Data'!BE41,((Info!$M$1-1)*84),0)="","NA",OFFSET('Raw Data'!BE41,((Info!$M$1-1)*84),0))</f>
        <v>NA</v>
      </c>
      <c r="BF41" t="str">
        <f ca="1">IF(OFFSET('Raw Data'!BF41,((Info!$M$1-1)*84),0)="","NA",OFFSET('Raw Data'!BF41,((Info!$M$1-1)*84),0))</f>
        <v>NA</v>
      </c>
      <c r="BG41" t="str">
        <f ca="1">IF(OFFSET('Raw Data'!BG41,((Info!$M$1-1)*84),0)="","NA",OFFSET('Raw Data'!BG41,((Info!$M$1-1)*84),0))</f>
        <v>NA</v>
      </c>
      <c r="BH41" t="str">
        <f ca="1">IF(OFFSET('Raw Data'!BH41,((Info!$M$1-1)*84),0)="","NA",OFFSET('Raw Data'!BH41,((Info!$M$1-1)*84),0))</f>
        <v>NA</v>
      </c>
      <c r="BI41" t="str">
        <f ca="1">IF(OFFSET('Raw Data'!BI41,((Info!$M$1-1)*84),0)="","NA",OFFSET('Raw Data'!BI41,((Info!$M$1-1)*84),0))</f>
        <v>NA</v>
      </c>
      <c r="BJ41" t="str">
        <f ca="1">IF(OFFSET('Raw Data'!BJ41,((Info!$M$1-1)*84),0)="","NA",OFFSET('Raw Data'!BJ41,((Info!$M$1-1)*84),0))</f>
        <v>NA</v>
      </c>
      <c r="BK41" t="str">
        <f ca="1">IF(OFFSET('Raw Data'!BK41,((Info!$M$1-1)*84),0)="","NA",OFFSET('Raw Data'!BK41,((Info!$M$1-1)*84),0))</f>
        <v>NA</v>
      </c>
      <c r="BL41" t="str">
        <f ca="1">IF(OFFSET('Raw Data'!BL41,((Info!$M$1-1)*84),0)="","NA",OFFSET('Raw Data'!BL41,((Info!$M$1-1)*84),0))</f>
        <v>NA</v>
      </c>
      <c r="BM41" t="str">
        <f ca="1">IF(OFFSET('Raw Data'!BM41,((Info!$M$1-1)*84),0)="","NA",OFFSET('Raw Data'!BM41,((Info!$M$1-1)*84),0))</f>
        <v>NA</v>
      </c>
      <c r="BN41" t="str">
        <f ca="1">IF(OFFSET('Raw Data'!BN41,((Info!$M$1-1)*84),0)="","NA",OFFSET('Raw Data'!BN41,((Info!$M$1-1)*84),0))</f>
        <v>NA</v>
      </c>
      <c r="BO41" t="str">
        <f ca="1">IF(OFFSET('Raw Data'!BO41,((Info!$M$1-1)*84),0)="","NA",OFFSET('Raw Data'!BO41,((Info!$M$1-1)*84),0))</f>
        <v>NA</v>
      </c>
      <c r="BP41" t="str">
        <f ca="1">IF(OFFSET('Raw Data'!BP41,((Info!$M$1-1)*84),0)="","NA",OFFSET('Raw Data'!BP41,((Info!$M$1-1)*84),0))</f>
        <v>NA</v>
      </c>
      <c r="BQ41" t="str">
        <f ca="1">IF(OFFSET('Raw Data'!BQ41,((Info!$M$1-1)*84),0)="","NA",OFFSET('Raw Data'!BQ41,((Info!$M$1-1)*84),0))</f>
        <v>NA</v>
      </c>
      <c r="BR41" t="str">
        <f ca="1">IF(OFFSET('Raw Data'!BR41,((Info!$M$1-1)*84),0)="","NA",OFFSET('Raw Data'!BR41,((Info!$M$1-1)*84),0))</f>
        <v>NA</v>
      </c>
      <c r="BS41" t="str">
        <f ca="1">IF(OFFSET('Raw Data'!BS41,((Info!$M$1-1)*84),0)="","NA",OFFSET('Raw Data'!BS41,((Info!$M$1-1)*84),0))</f>
        <v>NA</v>
      </c>
      <c r="BT41" t="str">
        <f ca="1">IF(OFFSET('Raw Data'!BT41,((Info!$M$1-1)*84),0)="","NA",OFFSET('Raw Data'!BT41,((Info!$M$1-1)*84),0))</f>
        <v>NA</v>
      </c>
      <c r="BU41" t="str">
        <f ca="1">IF(OFFSET('Raw Data'!BU41,((Info!$M$1-1)*84),0)="","NA",OFFSET('Raw Data'!BU41,((Info!$M$1-1)*84),0))</f>
        <v>NA</v>
      </c>
      <c r="BV41" t="str">
        <f ca="1">IF(OFFSET('Raw Data'!BV41,((Info!$M$1-1)*84),0)="","NA",OFFSET('Raw Data'!BV41,((Info!$M$1-1)*84),0))</f>
        <v>NA</v>
      </c>
      <c r="BW41" t="str">
        <f ca="1">IF(OFFSET('Raw Data'!BW41,((Info!$M$1-1)*84),0)="","NA",OFFSET('Raw Data'!BW41,((Info!$M$1-1)*84),0))</f>
        <v>NA</v>
      </c>
      <c r="BX41" t="str">
        <f ca="1">IF(OFFSET('Raw Data'!BX41,((Info!$M$1-1)*84),0)="","NA",OFFSET('Raw Data'!BX41,((Info!$M$1-1)*84),0))</f>
        <v>NA</v>
      </c>
      <c r="BY41" t="str">
        <f ca="1">IF(OFFSET('Raw Data'!BY41,((Info!$M$1-1)*84),0)="","NA",OFFSET('Raw Data'!BY41,((Info!$M$1-1)*84),0))</f>
        <v>NA</v>
      </c>
      <c r="BZ41" t="str">
        <f ca="1">IF(OFFSET('Raw Data'!BZ41,((Info!$M$1-1)*84),0)="","NA",OFFSET('Raw Data'!BZ41,((Info!$M$1-1)*84),0))</f>
        <v>NA</v>
      </c>
      <c r="CA41" t="str">
        <f ca="1">IF(OFFSET('Raw Data'!CA41,((Info!$M$1-1)*84),0)="","NA",OFFSET('Raw Data'!CA41,((Info!$M$1-1)*84),0))</f>
        <v>NA</v>
      </c>
      <c r="CB41" t="str">
        <f ca="1">IF(OFFSET('Raw Data'!CB41,((Info!$M$1-1)*84),0)="","NA",OFFSET('Raw Data'!CB41,((Info!$M$1-1)*84),0))</f>
        <v>NA</v>
      </c>
      <c r="CC41" t="str">
        <f ca="1">IF(OFFSET('Raw Data'!CC41,((Info!$M$1-1)*84),0)="","NA",OFFSET('Raw Data'!CC41,((Info!$M$1-1)*84),0))</f>
        <v>NA</v>
      </c>
      <c r="CD41" t="str">
        <f ca="1">IF(OFFSET('Raw Data'!CD41,((Info!$M$1-1)*84),0)="","NA",OFFSET('Raw Data'!CD41,((Info!$M$1-1)*84),0))</f>
        <v>NA</v>
      </c>
      <c r="CE41" t="str">
        <f ca="1">IF(OFFSET('Raw Data'!CE41,((Info!$M$1-1)*84),0)="","NA",OFFSET('Raw Data'!CE41,((Info!$M$1-1)*84),0))</f>
        <v>NA</v>
      </c>
      <c r="CF41" t="str">
        <f ca="1">IF(OFFSET('Raw Data'!CF41,((Info!$M$1-1)*84),0)="","NA",OFFSET('Raw Data'!CF41,((Info!$M$1-1)*84),0))</f>
        <v>NA</v>
      </c>
      <c r="CG41" t="str">
        <f ca="1">IF(OFFSET('Raw Data'!CG41,((Info!$M$1-1)*84),0)="","NA",OFFSET('Raw Data'!CG41,((Info!$M$1-1)*84),0))</f>
        <v>NA</v>
      </c>
      <c r="CH41" t="str">
        <f ca="1">IF(OFFSET('Raw Data'!CH41,((Info!$M$1-1)*84),0)="","NA",OFFSET('Raw Data'!CH41,((Info!$M$1-1)*84),0))</f>
        <v>NA</v>
      </c>
      <c r="CI41" t="str">
        <f ca="1">IF(OFFSET('Raw Data'!CI41,((Info!$M$1-1)*84),0)="","NA",OFFSET('Raw Data'!CI41,((Info!$M$1-1)*84),0))</f>
        <v>NA</v>
      </c>
      <c r="CJ41" t="str">
        <f ca="1">IF(OFFSET('Raw Data'!CJ41,((Info!$M$1-1)*84),0)="","NA",OFFSET('Raw Data'!CJ41,((Info!$M$1-1)*84),0))</f>
        <v>NA</v>
      </c>
      <c r="CK41" t="str">
        <f ca="1">IF(OFFSET('Raw Data'!CK41,((Info!$M$1-1)*84),0)="","NA",OFFSET('Raw Data'!CK41,((Info!$M$1-1)*84),0))</f>
        <v>NA</v>
      </c>
      <c r="CL41" t="str">
        <f ca="1">IF(OFFSET('Raw Data'!CL41,((Info!$M$1-1)*84),0)="","NA",OFFSET('Raw Data'!CL41,((Info!$M$1-1)*84),0))</f>
        <v>NA</v>
      </c>
      <c r="CM41" t="str">
        <f ca="1">IF(OFFSET('Raw Data'!CM41,((Info!$M$1-1)*84),0)="","NA",OFFSET('Raw Data'!CM41,((Info!$M$1-1)*84),0))</f>
        <v>NA</v>
      </c>
      <c r="CN41" t="str">
        <f ca="1">IF(OFFSET('Raw Data'!CN41,((Info!$M$1-1)*84),0)="","NA",OFFSET('Raw Data'!CN41,((Info!$M$1-1)*84),0))</f>
        <v>NA</v>
      </c>
      <c r="CO41" t="str">
        <f ca="1">IF(OFFSET('Raw Data'!CO41,((Info!$M$1-1)*84),0)="","NA",OFFSET('Raw Data'!CO41,((Info!$M$1-1)*84),0))</f>
        <v>NA</v>
      </c>
      <c r="CP41" t="str">
        <f ca="1">IF(OFFSET('Raw Data'!CP41,((Info!$M$1-1)*84),0)="","NA",OFFSET('Raw Data'!CP41,((Info!$M$1-1)*84),0))</f>
        <v>NA</v>
      </c>
      <c r="CQ41" t="str">
        <f ca="1">IF(OFFSET('Raw Data'!CQ41,((Info!$M$1-1)*84),0)="","NA",OFFSET('Raw Data'!CQ41,((Info!$M$1-1)*84),0))</f>
        <v>NA</v>
      </c>
      <c r="CR41" t="str">
        <f ca="1">IF(OFFSET('Raw Data'!CR41,((Info!$M$1-1)*84),0)="","NA",OFFSET('Raw Data'!CR41,((Info!$M$1-1)*84),0))</f>
        <v>NA</v>
      </c>
      <c r="CS41" t="str">
        <f ca="1">IF(OFFSET('Raw Data'!CS41,((Info!$M$1-1)*84),0)="","NA",OFFSET('Raw Data'!CS41,((Info!$M$1-1)*84),0))</f>
        <v>NA</v>
      </c>
      <c r="CT41" t="str">
        <f ca="1">IF(OFFSET('Raw Data'!CT41,((Info!$M$1-1)*84),0)="","NA",OFFSET('Raw Data'!CT41,((Info!$M$1-1)*84),0))</f>
        <v>NA</v>
      </c>
      <c r="CU41" t="str">
        <f ca="1">IF(OFFSET('Raw Data'!CU41,((Info!$M$1-1)*84),0)="","NA",OFFSET('Raw Data'!CU41,((Info!$M$1-1)*84),0))</f>
        <v>NA</v>
      </c>
      <c r="CV41" t="str">
        <f ca="1">IF(OFFSET('Raw Data'!CV41,((Info!$M$1-1)*84),0)="","NA",OFFSET('Raw Data'!CV41,((Info!$M$1-1)*84),0))</f>
        <v>NA</v>
      </c>
      <c r="CW41" t="str">
        <f ca="1">IF(OFFSET('Raw Data'!CW41,((Info!$M$1-1)*84),0)="","NA",OFFSET('Raw Data'!CW41,((Info!$M$1-1)*84),0))</f>
        <v>NA</v>
      </c>
      <c r="CX41" t="str">
        <f ca="1">IF(OFFSET('Raw Data'!CX41,((Info!$M$1-1)*84),0)="","NA",OFFSET('Raw Data'!CX41,((Info!$M$1-1)*84),0))</f>
        <v>NA</v>
      </c>
      <c r="CY41" t="str">
        <f ca="1">IF(OFFSET('Raw Data'!CY41,((Info!$M$1-1)*84),0)="","NA",OFFSET('Raw Data'!CY41,((Info!$M$1-1)*84),0))</f>
        <v>NA</v>
      </c>
      <c r="CZ41" t="str">
        <f ca="1">IF(OFFSET('Raw Data'!CZ41,((Info!$M$1-1)*84),0)="","NA",OFFSET('Raw Data'!CZ41,((Info!$M$1-1)*84),0))</f>
        <v>NA</v>
      </c>
      <c r="DA41" t="str">
        <f ca="1">IF(OFFSET('Raw Data'!DA41,((Info!$M$1-1)*84),0)="","NA",OFFSET('Raw Data'!DA41,((Info!$M$1-1)*84),0))</f>
        <v>NA</v>
      </c>
      <c r="DB41" t="str">
        <f ca="1">IF(OFFSET('Raw Data'!DB41,((Info!$M$1-1)*84),0)="","NA",OFFSET('Raw Data'!DB41,((Info!$M$1-1)*84),0))</f>
        <v>NA</v>
      </c>
      <c r="DC41" t="str">
        <f ca="1">IF(OFFSET('Raw Data'!DC41,((Info!$M$1-1)*84),0)="","NA",OFFSET('Raw Data'!DC41,((Info!$M$1-1)*84),0))</f>
        <v>NA</v>
      </c>
      <c r="DD41" t="str">
        <f ca="1">IF(OFFSET('Raw Data'!DD41,((Info!$M$1-1)*84),0)="","NA",OFFSET('Raw Data'!DD41,((Info!$M$1-1)*84),0))</f>
        <v>NA</v>
      </c>
      <c r="DE41" t="str">
        <f ca="1">IF(OFFSET('Raw Data'!DE41,((Info!$M$1-1)*84),0)="","NA",OFFSET('Raw Data'!DE41,((Info!$M$1-1)*84),0))</f>
        <v>NA</v>
      </c>
      <c r="DF41" t="str">
        <f ca="1">IF(OFFSET('Raw Data'!DF41,((Info!$M$1-1)*84),0)="","NA",OFFSET('Raw Data'!DF41,((Info!$M$1-1)*84),0))</f>
        <v>NA</v>
      </c>
      <c r="DG41" t="str">
        <f ca="1">IF(OFFSET('Raw Data'!DG41,((Info!$M$1-1)*84),0)="","NA",OFFSET('Raw Data'!DG41,((Info!$M$1-1)*84),0))</f>
        <v>NA</v>
      </c>
      <c r="DH41" t="str">
        <f ca="1">IF(OFFSET('Raw Data'!DH41,((Info!$M$1-1)*84),0)="","NA",OFFSET('Raw Data'!DH41,((Info!$M$1-1)*84),0))</f>
        <v>NA</v>
      </c>
      <c r="DI41" t="str">
        <f ca="1">IF(OFFSET('Raw Data'!DI41,((Info!$M$1-1)*84),0)="","NA",OFFSET('Raw Data'!DI41,((Info!$M$1-1)*84),0))</f>
        <v>NA</v>
      </c>
      <c r="DJ41" t="str">
        <f ca="1">IF(OFFSET('Raw Data'!DJ41,((Info!$M$1-1)*84),0)="","NA",OFFSET('Raw Data'!DJ41,((Info!$M$1-1)*84),0))</f>
        <v>NA</v>
      </c>
      <c r="DK41" t="str">
        <f ca="1">IF(OFFSET('Raw Data'!DK41,((Info!$M$1-1)*84),0)="","NA",OFFSET('Raw Data'!DK41,((Info!$M$1-1)*84),0))</f>
        <v>NA</v>
      </c>
      <c r="DL41" t="str">
        <f ca="1">IF(OFFSET('Raw Data'!DL41,((Info!$M$1-1)*84),0)="","NA",OFFSET('Raw Data'!DL41,((Info!$M$1-1)*84),0))</f>
        <v>NA</v>
      </c>
      <c r="DM41" t="str">
        <f ca="1">IF(OFFSET('Raw Data'!DM41,((Info!$M$1-1)*84),0)="","NA",OFFSET('Raw Data'!DM41,((Info!$M$1-1)*84),0))</f>
        <v>NA</v>
      </c>
      <c r="DN41" t="str">
        <f ca="1">IF(OFFSET('Raw Data'!DN41,((Info!$M$1-1)*84),0)="","NA",OFFSET('Raw Data'!DN41,((Info!$M$1-1)*84),0))</f>
        <v>NA</v>
      </c>
      <c r="DO41" t="str">
        <f ca="1">IF(OFFSET('Raw Data'!DO41,((Info!$M$1-1)*84),0)="","NA",OFFSET('Raw Data'!DO41,((Info!$M$1-1)*84),0))</f>
        <v>NA</v>
      </c>
      <c r="DP41" t="str">
        <f ca="1">IF(OFFSET('Raw Data'!DP41,((Info!$M$1-1)*84),0)="","NA",OFFSET('Raw Data'!DP41,((Info!$M$1-1)*84),0))</f>
        <v>NA</v>
      </c>
      <c r="DQ41" t="str">
        <f ca="1">IF(OFFSET('Raw Data'!DQ41,((Info!$M$1-1)*84),0)="","NA",OFFSET('Raw Data'!DQ41,((Info!$M$1-1)*84),0))</f>
        <v>NA</v>
      </c>
      <c r="DR41" t="str">
        <f ca="1">IF(OFFSET('Raw Data'!DR41,((Info!$M$1-1)*84),0)="","NA",OFFSET('Raw Data'!DR41,((Info!$M$1-1)*84),0))</f>
        <v>NA</v>
      </c>
      <c r="DS41" t="str">
        <f ca="1">IF(OFFSET('Raw Data'!DS41,((Info!$M$1-1)*84),0)="","NA",OFFSET('Raw Data'!DS41,((Info!$M$1-1)*84),0))</f>
        <v>NA</v>
      </c>
      <c r="DT41" t="str">
        <f ca="1">IF(OFFSET('Raw Data'!DT41,((Info!$M$1-1)*84),0)="","NA",OFFSET('Raw Data'!DT41,((Info!$M$1-1)*84),0))</f>
        <v>NA</v>
      </c>
      <c r="DU41" t="str">
        <f ca="1">IF(OFFSET('Raw Data'!DU41,((Info!$M$1-1)*84),0)="","NA",OFFSET('Raw Data'!DU41,((Info!$M$1-1)*84),0))</f>
        <v>NA</v>
      </c>
      <c r="DV41" t="str">
        <f ca="1">IF(OFFSET('Raw Data'!DV41,((Info!$M$1-1)*84),0)="","NA",OFFSET('Raw Data'!DV41,((Info!$M$1-1)*84),0))</f>
        <v>NA</v>
      </c>
      <c r="DW41" t="str">
        <f ca="1">IF(OFFSET('Raw Data'!DW41,((Info!$M$1-1)*84),0)="","NA",OFFSET('Raw Data'!DW41,((Info!$M$1-1)*84),0))</f>
        <v>NA</v>
      </c>
      <c r="DX41" t="str">
        <f ca="1">IF(OFFSET('Raw Data'!DX41,((Info!$M$1-1)*84),0)="","NA",OFFSET('Raw Data'!DX41,((Info!$M$1-1)*84),0))</f>
        <v>NA</v>
      </c>
      <c r="DY41" t="str">
        <f ca="1">IF(OFFSET('Raw Data'!DY41,((Info!$M$1-1)*84),0)="","NA",OFFSET('Raw Data'!DY41,((Info!$M$1-1)*84),0))</f>
        <v>NA</v>
      </c>
      <c r="DZ41" t="str">
        <f ca="1">IF(OFFSET('Raw Data'!DZ41,((Info!$M$1-1)*84),0)="","NA",OFFSET('Raw Data'!DZ41,((Info!$M$1-1)*84),0))</f>
        <v>NA</v>
      </c>
      <c r="EA41" t="str">
        <f ca="1">IF(OFFSET('Raw Data'!EA41,((Info!$M$1-1)*84),0)="","NA",OFFSET('Raw Data'!EA41,((Info!$M$1-1)*84),0))</f>
        <v>NA</v>
      </c>
      <c r="EB41" t="str">
        <f ca="1">IF(OFFSET('Raw Data'!EB41,((Info!$M$1-1)*84),0)="","NA",OFFSET('Raw Data'!EB41,((Info!$M$1-1)*84),0))</f>
        <v>NA</v>
      </c>
      <c r="EC41" t="str">
        <f ca="1">IF(OFFSET('Raw Data'!EC41,((Info!$M$1-1)*84),0)="","NA",OFFSET('Raw Data'!EC41,((Info!$M$1-1)*84),0))</f>
        <v>NA</v>
      </c>
      <c r="ED41" t="str">
        <f ca="1">IF(OFFSET('Raw Data'!ED41,((Info!$M$1-1)*84),0)="","NA",OFFSET('Raw Data'!ED41,((Info!$M$1-1)*84),0))</f>
        <v>NA</v>
      </c>
      <c r="EE41" t="str">
        <f ca="1">IF(OFFSET('Raw Data'!EE41,((Info!$M$1-1)*84),0)="","NA",OFFSET('Raw Data'!EE41,((Info!$M$1-1)*84),0))</f>
        <v>NA</v>
      </c>
      <c r="EF41" t="str">
        <f ca="1">IF(OFFSET('Raw Data'!EF41,((Info!$M$1-1)*84),0)="","NA",OFFSET('Raw Data'!EF41,((Info!$M$1-1)*84),0))</f>
        <v>NA</v>
      </c>
      <c r="EG41" t="str">
        <f ca="1">IF(OFFSET('Raw Data'!EG41,((Info!$M$1-1)*84),0)="","NA",OFFSET('Raw Data'!EG41,((Info!$M$1-1)*84),0))</f>
        <v>NA</v>
      </c>
      <c r="EH41" t="str">
        <f ca="1">IF(OFFSET('Raw Data'!EH41,((Info!$M$1-1)*84),0)="","NA",OFFSET('Raw Data'!EH41,((Info!$M$1-1)*84),0))</f>
        <v>NA</v>
      </c>
      <c r="EI41" t="str">
        <f ca="1">IF(OFFSET('Raw Data'!EI41,((Info!$M$1-1)*84),0)="","NA",OFFSET('Raw Data'!EI41,((Info!$M$1-1)*84),0))</f>
        <v>NA</v>
      </c>
      <c r="EJ41" t="str">
        <f ca="1">IF(OFFSET('Raw Data'!EJ41,((Info!$M$1-1)*84),0)="","NA",OFFSET('Raw Data'!EJ41,((Info!$M$1-1)*84),0))</f>
        <v>NA</v>
      </c>
      <c r="EK41" t="str">
        <f ca="1">IF(OFFSET('Raw Data'!EK41,((Info!$M$1-1)*84),0)="","NA",OFFSET('Raw Data'!EK41,((Info!$M$1-1)*84),0))</f>
        <v>NA</v>
      </c>
      <c r="EL41" t="str">
        <f ca="1">IF(OFFSET('Raw Data'!EL41,((Info!$M$1-1)*84),0)="","NA",OFFSET('Raw Data'!EL41,((Info!$M$1-1)*84),0))</f>
        <v>NA</v>
      </c>
      <c r="EM41" t="str">
        <f ca="1">IF(OFFSET('Raw Data'!EM41,((Info!$M$1-1)*84),0)="","NA",OFFSET('Raw Data'!EM41,((Info!$M$1-1)*84),0))</f>
        <v>NA</v>
      </c>
      <c r="EN41" t="str">
        <f ca="1">IF(OFFSET('Raw Data'!EN41,((Info!$M$1-1)*84),0)="","NA",OFFSET('Raw Data'!EN41,((Info!$M$1-1)*84),0))</f>
        <v>NA</v>
      </c>
      <c r="EO41" t="str">
        <f ca="1">IF(OFFSET('Raw Data'!EO41,((Info!$M$1-1)*84),0)="","NA",OFFSET('Raw Data'!EO41,((Info!$M$1-1)*84),0))</f>
        <v>NA</v>
      </c>
      <c r="EP41" t="str">
        <f ca="1">IF(OFFSET('Raw Data'!EP41,((Info!$M$1-1)*84),0)="","NA",OFFSET('Raw Data'!EP41,((Info!$M$1-1)*84),0))</f>
        <v>NA</v>
      </c>
      <c r="EQ41" t="str">
        <f ca="1">IF(OFFSET('Raw Data'!EQ41,((Info!$M$1-1)*84),0)="","NA",OFFSET('Raw Data'!EQ41,((Info!$M$1-1)*84),0))</f>
        <v>NA</v>
      </c>
      <c r="ER41" t="str">
        <f ca="1">IF(OFFSET('Raw Data'!ER41,((Info!$M$1-1)*84),0)="","NA",OFFSET('Raw Data'!ER41,((Info!$M$1-1)*84),0))</f>
        <v>NA</v>
      </c>
      <c r="ES41" t="str">
        <f ca="1">IF(OFFSET('Raw Data'!ES41,((Info!$M$1-1)*84),0)="","NA",OFFSET('Raw Data'!ES41,((Info!$M$1-1)*84),0))</f>
        <v>NA</v>
      </c>
      <c r="ET41" t="str">
        <f ca="1">IF(OFFSET('Raw Data'!ET41,((Info!$M$1-1)*84),0)="","NA",OFFSET('Raw Data'!ET41,((Info!$M$1-1)*84),0))</f>
        <v>NA</v>
      </c>
      <c r="EU41" t="str">
        <f ca="1">IF(OFFSET('Raw Data'!EU41,((Info!$M$1-1)*84),0)="","NA",OFFSET('Raw Data'!EU41,((Info!$M$1-1)*84),0))</f>
        <v>NA</v>
      </c>
      <c r="EV41" t="str">
        <f ca="1">IF(OFFSET('Raw Data'!EV41,((Info!$M$1-1)*84),0)="","NA",OFFSET('Raw Data'!EV41,((Info!$M$1-1)*84),0))</f>
        <v>NA</v>
      </c>
      <c r="EW41" t="str">
        <f ca="1">IF(OFFSET('Raw Data'!EW41,((Info!$M$1-1)*84),0)="","NA",OFFSET('Raw Data'!EW41,((Info!$M$1-1)*84),0))</f>
        <v>NA</v>
      </c>
      <c r="EX41" t="str">
        <f ca="1">IF(OFFSET('Raw Data'!EX41,((Info!$M$1-1)*84),0)="","NA",OFFSET('Raw Data'!EX41,((Info!$M$1-1)*84),0))</f>
        <v>NA</v>
      </c>
      <c r="EY41" t="str">
        <f ca="1">IF(OFFSET('Raw Data'!EY41,((Info!$M$1-1)*84),0)="","NA",OFFSET('Raw Data'!EY41,((Info!$M$1-1)*84),0))</f>
        <v>NA</v>
      </c>
      <c r="EZ41" t="str">
        <f ca="1">IF(OFFSET('Raw Data'!EZ41,((Info!$M$1-1)*84),0)="","NA",OFFSET('Raw Data'!EZ41,((Info!$M$1-1)*84),0))</f>
        <v>NA</v>
      </c>
      <c r="FA41" t="str">
        <f ca="1">IF(OFFSET('Raw Data'!FA41,((Info!$M$1-1)*84),0)="","NA",OFFSET('Raw Data'!FA41,((Info!$M$1-1)*84),0))</f>
        <v>NA</v>
      </c>
      <c r="FB41" t="str">
        <f ca="1">IF(OFFSET('Raw Data'!FB41,((Info!$M$1-1)*84),0)="","NA",OFFSET('Raw Data'!FB41,((Info!$M$1-1)*84),0))</f>
        <v>NA</v>
      </c>
      <c r="FC41" t="str">
        <f ca="1">IF(OFFSET('Raw Data'!FC41,((Info!$M$1-1)*84),0)="","NA",OFFSET('Raw Data'!FC41,((Info!$M$1-1)*84),0))</f>
        <v>NA</v>
      </c>
      <c r="FD41" t="str">
        <f ca="1">IF(OFFSET('Raw Data'!FD41,((Info!$M$1-1)*84),0)="","NA",OFFSET('Raw Data'!FD41,((Info!$M$1-1)*84),0))</f>
        <v>NA</v>
      </c>
      <c r="FE41" t="str">
        <f ca="1">IF(OFFSET('Raw Data'!FE41,((Info!$M$1-1)*84),0)="","NA",OFFSET('Raw Data'!FE41,((Info!$M$1-1)*84),0))</f>
        <v>NA</v>
      </c>
      <c r="FF41" t="str">
        <f ca="1">IF(OFFSET('Raw Data'!FF41,((Info!$M$1-1)*84),0)="","NA",OFFSET('Raw Data'!FF41,((Info!$M$1-1)*84),0))</f>
        <v>NA</v>
      </c>
      <c r="FG41" t="str">
        <f ca="1">IF(OFFSET('Raw Data'!FG41,((Info!$M$1-1)*84),0)="","NA",OFFSET('Raw Data'!FG41,((Info!$M$1-1)*84),0))</f>
        <v>NA</v>
      </c>
      <c r="FH41" t="str">
        <f ca="1">IF(OFFSET('Raw Data'!FH41,((Info!$M$1-1)*84),0)="","NA",OFFSET('Raw Data'!FH41,((Info!$M$1-1)*84),0))</f>
        <v>NA</v>
      </c>
      <c r="FI41" t="str">
        <f ca="1">IF(OFFSET('Raw Data'!FI41,((Info!$M$1-1)*84),0)="","NA",OFFSET('Raw Data'!FI41,((Info!$M$1-1)*84),0))</f>
        <v>NA</v>
      </c>
      <c r="FJ41" t="str">
        <f ca="1">IF(OFFSET('Raw Data'!FJ41,((Info!$M$1-1)*84),0)="","NA",OFFSET('Raw Data'!FJ41,((Info!$M$1-1)*84),0))</f>
        <v>NA</v>
      </c>
      <c r="FK41" t="str">
        <f ca="1">IF(OFFSET('Raw Data'!FK41,((Info!$M$1-1)*84),0)="","NA",OFFSET('Raw Data'!FK41,((Info!$M$1-1)*84),0))</f>
        <v>NA</v>
      </c>
      <c r="FL41" t="str">
        <f ca="1">IF(OFFSET('Raw Data'!FL41,((Info!$M$1-1)*84),0)="","NA",OFFSET('Raw Data'!FL41,((Info!$M$1-1)*84),0))</f>
        <v>NA</v>
      </c>
      <c r="FM41" t="str">
        <f ca="1">IF(OFFSET('Raw Data'!FM41,((Info!$M$1-1)*84),0)="","NA",OFFSET('Raw Data'!FM41,((Info!$M$1-1)*84),0))</f>
        <v>NA</v>
      </c>
      <c r="FN41" t="str">
        <f ca="1">IF(OFFSET('Raw Data'!FN41,((Info!$M$1-1)*84),0)="","NA",OFFSET('Raw Data'!FN41,((Info!$M$1-1)*84),0))</f>
        <v>NA</v>
      </c>
      <c r="FO41" t="str">
        <f ca="1">IF(OFFSET('Raw Data'!FO41,((Info!$M$1-1)*84),0)="","NA",OFFSET('Raw Data'!FO41,((Info!$M$1-1)*84),0))</f>
        <v>NA</v>
      </c>
      <c r="FP41" t="str">
        <f ca="1">IF(OFFSET('Raw Data'!FP41,((Info!$M$1-1)*84),0)="","NA",OFFSET('Raw Data'!FP41,((Info!$M$1-1)*84),0))</f>
        <v>NA</v>
      </c>
      <c r="FQ41" t="str">
        <f ca="1">IF(OFFSET('Raw Data'!FQ41,((Info!$M$1-1)*84),0)="","NA",OFFSET('Raw Data'!FQ41,((Info!$M$1-1)*84),0))</f>
        <v>NA</v>
      </c>
      <c r="FR41" t="str">
        <f ca="1">IF(OFFSET('Raw Data'!FR41,((Info!$M$1-1)*84),0)="","NA",OFFSET('Raw Data'!FR41,((Info!$M$1-1)*84),0))</f>
        <v>NA</v>
      </c>
      <c r="FS41" t="str">
        <f ca="1">IF(OFFSET('Raw Data'!FS41,((Info!$M$1-1)*84),0)="","NA",OFFSET('Raw Data'!FS41,((Info!$M$1-1)*84),0))</f>
        <v>NA</v>
      </c>
      <c r="FT41" t="str">
        <f ca="1">IF(OFFSET('Raw Data'!FT41,((Info!$M$1-1)*84),0)="","NA",OFFSET('Raw Data'!FT41,((Info!$M$1-1)*84),0))</f>
        <v>NA</v>
      </c>
      <c r="FU41" t="str">
        <f ca="1">IF(OFFSET('Raw Data'!FU41,((Info!$M$1-1)*84),0)="","NA",OFFSET('Raw Data'!FU41,((Info!$M$1-1)*84),0))</f>
        <v>NA</v>
      </c>
      <c r="FV41" t="str">
        <f ca="1">IF(OFFSET('Raw Data'!FV41,((Info!$M$1-1)*84),0)="","NA",OFFSET('Raw Data'!FV41,((Info!$M$1-1)*84),0))</f>
        <v>NA</v>
      </c>
      <c r="FW41" t="str">
        <f ca="1">IF(OFFSET('Raw Data'!FW41,((Info!$M$1-1)*84),0)="","NA",OFFSET('Raw Data'!FW41,((Info!$M$1-1)*84),0))</f>
        <v>NA</v>
      </c>
      <c r="FX41" t="str">
        <f ca="1">IF(OFFSET('Raw Data'!FX41,((Info!$M$1-1)*84),0)="","NA",OFFSET('Raw Data'!FX41,((Info!$M$1-1)*84),0))</f>
        <v>NA</v>
      </c>
      <c r="FY41" t="str">
        <f ca="1">IF(OFFSET('Raw Data'!FY41,((Info!$M$1-1)*84),0)="","NA",OFFSET('Raw Data'!FY41,((Info!$M$1-1)*84),0))</f>
        <v>NA</v>
      </c>
      <c r="FZ41" t="str">
        <f ca="1">IF(OFFSET('Raw Data'!FZ41,((Info!$M$1-1)*84),0)="","NA",OFFSET('Raw Data'!FZ41,((Info!$M$1-1)*84),0))</f>
        <v>NA</v>
      </c>
      <c r="GA41" t="str">
        <f ca="1">IF(OFFSET('Raw Data'!GA41,((Info!$M$1-1)*84),0)="","NA",OFFSET('Raw Data'!GA41,((Info!$M$1-1)*84),0))</f>
        <v>NA</v>
      </c>
      <c r="GB41" t="str">
        <f ca="1">IF(OFFSET('Raw Data'!GB41,((Info!$M$1-1)*84),0)="","NA",OFFSET('Raw Data'!GB41,((Info!$M$1-1)*84),0))</f>
        <v>NA</v>
      </c>
      <c r="GC41" t="str">
        <f ca="1">IF(OFFSET('Raw Data'!GC41,((Info!$M$1-1)*84),0)="","NA",OFFSET('Raw Data'!GC41,((Info!$M$1-1)*84),0))</f>
        <v>NA</v>
      </c>
      <c r="GD41" t="str">
        <f ca="1">IF(OFFSET('Raw Data'!GD41,((Info!$M$1-1)*84),0)="","NA",OFFSET('Raw Data'!GD41,((Info!$M$1-1)*84),0))</f>
        <v>NA</v>
      </c>
      <c r="GE41" t="str">
        <f ca="1">IF(OFFSET('Raw Data'!GE41,((Info!$M$1-1)*84),0)="","NA",OFFSET('Raw Data'!GE41,((Info!$M$1-1)*84),0))</f>
        <v>NA</v>
      </c>
      <c r="GF41" t="str">
        <f ca="1">IF(OFFSET('Raw Data'!GF41,((Info!$M$1-1)*84),0)="","NA",OFFSET('Raw Data'!GF41,((Info!$M$1-1)*84),0))</f>
        <v>NA</v>
      </c>
      <c r="GG41" t="str">
        <f ca="1">IF(OFFSET('Raw Data'!GG41,((Info!$M$1-1)*84),0)="","NA",OFFSET('Raw Data'!GG41,((Info!$M$1-1)*84),0))</f>
        <v>NA</v>
      </c>
      <c r="GH41" t="str">
        <f ca="1">IF(OFFSET('Raw Data'!GH41,((Info!$M$1-1)*84),0)="","NA",OFFSET('Raw Data'!GH41,((Info!$M$1-1)*84),0))</f>
        <v>NA</v>
      </c>
      <c r="GI41" t="str">
        <f ca="1">IF(OFFSET('Raw Data'!GI41,((Info!$M$1-1)*84),0)="","NA",OFFSET('Raw Data'!GI41,((Info!$M$1-1)*84),0))</f>
        <v>NA</v>
      </c>
      <c r="GJ41" t="str">
        <f ca="1">IF(OFFSET('Raw Data'!GJ41,((Info!$M$1-1)*84),0)="","NA",OFFSET('Raw Data'!GJ41,((Info!$M$1-1)*84),0))</f>
        <v>NA</v>
      </c>
      <c r="GK41" t="str">
        <f ca="1">IF(OFFSET('Raw Data'!GK41,((Info!$M$1-1)*84),0)="","NA",OFFSET('Raw Data'!GK41,((Info!$M$1-1)*84),0))</f>
        <v>NA</v>
      </c>
    </row>
    <row r="42" spans="1:206">
      <c r="A42" t="str">
        <f ca="1">OFFSET('Raw Data'!A42,((Info!$M$1-1)*84),0)</f>
        <v>Avg Items/ Store</v>
      </c>
      <c r="B42" t="str">
        <f ca="1">IF(OFFSET('Raw Data'!B42,((Info!$M$1-1)*84),0)="","NA",OFFSET('Raw Data'!B42,((Info!$M$1-1)*84),0))</f>
        <v>NA</v>
      </c>
      <c r="C42" t="str">
        <f ca="1">IF(OFFSET('Raw Data'!C42,((Info!$M$1-1)*84),0)="","NA",OFFSET('Raw Data'!C42,((Info!$M$1-1)*84),0))</f>
        <v>NA</v>
      </c>
      <c r="D42" t="str">
        <f ca="1">IF(OFFSET('Raw Data'!D42,((Info!$M$1-1)*84),0)="","NA",OFFSET('Raw Data'!D42,((Info!$M$1-1)*84),0))</f>
        <v>NA</v>
      </c>
      <c r="E42" t="str">
        <f ca="1">IF(OFFSET('Raw Data'!E42,((Info!$M$1-1)*84),0)="","NA",OFFSET('Raw Data'!E42,((Info!$M$1-1)*84),0))</f>
        <v>NA</v>
      </c>
      <c r="F42" t="str">
        <f ca="1">IF(OFFSET('Raw Data'!F42,((Info!$M$1-1)*84),0)="","NA",OFFSET('Raw Data'!F42,((Info!$M$1-1)*84),0))</f>
        <v>NA</v>
      </c>
      <c r="G42" t="str">
        <f ca="1">IF(OFFSET('Raw Data'!G42,((Info!$M$1-1)*84),0)="","NA",OFFSET('Raw Data'!G42,((Info!$M$1-1)*84),0))</f>
        <v>NA</v>
      </c>
      <c r="H42" t="str">
        <f ca="1">IF(OFFSET('Raw Data'!H42,((Info!$M$1-1)*84),0)="","NA",OFFSET('Raw Data'!H42,((Info!$M$1-1)*84),0))</f>
        <v>NA</v>
      </c>
      <c r="I42" t="str">
        <f ca="1">IF(OFFSET('Raw Data'!I42,((Info!$M$1-1)*84),0)="","NA",OFFSET('Raw Data'!I42,((Info!$M$1-1)*84),0))</f>
        <v>NA</v>
      </c>
      <c r="J42" t="str">
        <f ca="1">IF(OFFSET('Raw Data'!J42,((Info!$M$1-1)*84),0)="","NA",OFFSET('Raw Data'!J42,((Info!$M$1-1)*84),0))</f>
        <v>NA</v>
      </c>
      <c r="K42" t="str">
        <f ca="1">IF(OFFSET('Raw Data'!K42,((Info!$M$1-1)*84),0)="","NA",OFFSET('Raw Data'!K42,((Info!$M$1-1)*84),0))</f>
        <v>NA</v>
      </c>
      <c r="L42" t="str">
        <f ca="1">IF(OFFSET('Raw Data'!L42,((Info!$M$1-1)*84),0)="","NA",OFFSET('Raw Data'!L42,((Info!$M$1-1)*84),0))</f>
        <v>NA</v>
      </c>
      <c r="M42" t="str">
        <f ca="1">IF(OFFSET('Raw Data'!M42,((Info!$M$1-1)*84),0)="","NA",OFFSET('Raw Data'!M42,((Info!$M$1-1)*84),0))</f>
        <v>NA</v>
      </c>
      <c r="N42" t="str">
        <f ca="1">IF(OFFSET('Raw Data'!N42,((Info!$M$1-1)*84),0)="","NA",OFFSET('Raw Data'!N42,((Info!$M$1-1)*84),0))</f>
        <v>NA</v>
      </c>
      <c r="O42" t="str">
        <f ca="1">IF(OFFSET('Raw Data'!O42,((Info!$M$1-1)*84),0)="","NA",OFFSET('Raw Data'!O42,((Info!$M$1-1)*84),0))</f>
        <v>NA</v>
      </c>
      <c r="P42" t="str">
        <f ca="1">IF(OFFSET('Raw Data'!P42,((Info!$M$1-1)*84),0)="","NA",OFFSET('Raw Data'!P42,((Info!$M$1-1)*84),0))</f>
        <v>NA</v>
      </c>
      <c r="Q42" t="str">
        <f ca="1">IF(OFFSET('Raw Data'!Q42,((Info!$M$1-1)*84),0)="","NA",OFFSET('Raw Data'!Q42,((Info!$M$1-1)*84),0))</f>
        <v>NA</v>
      </c>
      <c r="R42" t="str">
        <f ca="1">IF(OFFSET('Raw Data'!R42,((Info!$M$1-1)*84),0)="","NA",OFFSET('Raw Data'!R42,((Info!$M$1-1)*84),0))</f>
        <v>NA</v>
      </c>
      <c r="S42" t="str">
        <f ca="1">IF(OFFSET('Raw Data'!S42,((Info!$M$1-1)*84),0)="","NA",OFFSET('Raw Data'!S42,((Info!$M$1-1)*84),0))</f>
        <v>NA</v>
      </c>
      <c r="T42" t="str">
        <f ca="1">IF(OFFSET('Raw Data'!T42,((Info!$M$1-1)*84),0)="","NA",OFFSET('Raw Data'!T42,((Info!$M$1-1)*84),0))</f>
        <v>NA</v>
      </c>
      <c r="U42" t="str">
        <f ca="1">IF(OFFSET('Raw Data'!U42,((Info!$M$1-1)*84),0)="","NA",OFFSET('Raw Data'!U42,((Info!$M$1-1)*84),0))</f>
        <v>NA</v>
      </c>
      <c r="V42" t="str">
        <f ca="1">IF(OFFSET('Raw Data'!V42,((Info!$M$1-1)*84),0)="","NA",OFFSET('Raw Data'!V42,((Info!$M$1-1)*84),0))</f>
        <v>NA</v>
      </c>
      <c r="W42" t="str">
        <f ca="1">IF(OFFSET('Raw Data'!W42,((Info!$M$1-1)*84),0)="","NA",OFFSET('Raw Data'!W42,((Info!$M$1-1)*84),0))</f>
        <v>NA</v>
      </c>
      <c r="X42" t="str">
        <f ca="1">IF(OFFSET('Raw Data'!X42,((Info!$M$1-1)*84),0)="","NA",OFFSET('Raw Data'!X42,((Info!$M$1-1)*84),0))</f>
        <v>NA</v>
      </c>
      <c r="Y42" t="str">
        <f ca="1">IF(OFFSET('Raw Data'!Y42,((Info!$M$1-1)*84),0)="","NA",OFFSET('Raw Data'!Y42,((Info!$M$1-1)*84),0))</f>
        <v>NA</v>
      </c>
      <c r="Z42" t="str">
        <f ca="1">IF(OFFSET('Raw Data'!Z42,((Info!$M$1-1)*84),0)="","NA",OFFSET('Raw Data'!Z42,((Info!$M$1-1)*84),0))</f>
        <v>NA</v>
      </c>
      <c r="AA42" t="str">
        <f ca="1">IF(OFFSET('Raw Data'!AA42,((Info!$M$1-1)*84),0)="","NA",OFFSET('Raw Data'!AA42,((Info!$M$1-1)*84),0))</f>
        <v>NA</v>
      </c>
      <c r="AB42" t="str">
        <f ca="1">IF(OFFSET('Raw Data'!AB42,((Info!$M$1-1)*84),0)="","NA",OFFSET('Raw Data'!AB42,((Info!$M$1-1)*84),0))</f>
        <v>NA</v>
      </c>
      <c r="AC42" t="str">
        <f ca="1">IF(OFFSET('Raw Data'!AC42,((Info!$M$1-1)*84),0)="","NA",OFFSET('Raw Data'!AC42,((Info!$M$1-1)*84),0))</f>
        <v>NA</v>
      </c>
      <c r="AD42" t="str">
        <f ca="1">IF(OFFSET('Raw Data'!AD42,((Info!$M$1-1)*84),0)="","NA",OFFSET('Raw Data'!AD42,((Info!$M$1-1)*84),0))</f>
        <v>NA</v>
      </c>
      <c r="AE42" t="str">
        <f ca="1">IF(OFFSET('Raw Data'!AE42,((Info!$M$1-1)*84),0)="","NA",OFFSET('Raw Data'!AE42,((Info!$M$1-1)*84),0))</f>
        <v>NA</v>
      </c>
      <c r="AF42" t="str">
        <f ca="1">IF(OFFSET('Raw Data'!AF42,((Info!$M$1-1)*84),0)="","NA",OFFSET('Raw Data'!AF42,((Info!$M$1-1)*84),0))</f>
        <v>NA</v>
      </c>
      <c r="AG42" t="str">
        <f ca="1">IF(OFFSET('Raw Data'!AG42,((Info!$M$1-1)*84),0)="","NA",OFFSET('Raw Data'!AG42,((Info!$M$1-1)*84),0))</f>
        <v>NA</v>
      </c>
      <c r="AH42" t="str">
        <f ca="1">IF(OFFSET('Raw Data'!AH42,((Info!$M$1-1)*84),0)="","NA",OFFSET('Raw Data'!AH42,((Info!$M$1-1)*84),0))</f>
        <v>NA</v>
      </c>
      <c r="AI42" t="str">
        <f ca="1">IF(OFFSET('Raw Data'!AI42,((Info!$M$1-1)*84),0)="","NA",OFFSET('Raw Data'!AI42,((Info!$M$1-1)*84),0))</f>
        <v>NA</v>
      </c>
      <c r="AJ42" t="str">
        <f ca="1">IF(OFFSET('Raw Data'!AJ42,((Info!$M$1-1)*84),0)="","NA",OFFSET('Raw Data'!AJ42,((Info!$M$1-1)*84),0))</f>
        <v>NA</v>
      </c>
      <c r="AK42" t="str">
        <f ca="1">IF(OFFSET('Raw Data'!AK42,((Info!$M$1-1)*84),0)="","NA",OFFSET('Raw Data'!AK42,((Info!$M$1-1)*84),0))</f>
        <v>NA</v>
      </c>
      <c r="AL42" t="str">
        <f ca="1">IF(OFFSET('Raw Data'!AL42,((Info!$M$1-1)*84),0)="","NA",OFFSET('Raw Data'!AL42,((Info!$M$1-1)*84),0))</f>
        <v>NA</v>
      </c>
      <c r="AM42" t="str">
        <f ca="1">IF(OFFSET('Raw Data'!AM42,((Info!$M$1-1)*84),0)="","NA",OFFSET('Raw Data'!AM42,((Info!$M$1-1)*84),0))</f>
        <v>NA</v>
      </c>
      <c r="AN42" t="str">
        <f ca="1">IF(OFFSET('Raw Data'!AN42,((Info!$M$1-1)*84),0)="","NA",OFFSET('Raw Data'!AN42,((Info!$M$1-1)*84),0))</f>
        <v>NA</v>
      </c>
      <c r="AO42" t="str">
        <f ca="1">IF(OFFSET('Raw Data'!AO42,((Info!$M$1-1)*84),0)="","NA",OFFSET('Raw Data'!AO42,((Info!$M$1-1)*84),0))</f>
        <v>NA</v>
      </c>
      <c r="AP42" t="str">
        <f ca="1">IF(OFFSET('Raw Data'!AP42,((Info!$M$1-1)*84),0)="","NA",OFFSET('Raw Data'!AP42,((Info!$M$1-1)*84),0))</f>
        <v>NA</v>
      </c>
      <c r="AQ42" t="str">
        <f ca="1">IF(OFFSET('Raw Data'!AQ42,((Info!$M$1-1)*84),0)="","NA",OFFSET('Raw Data'!AQ42,((Info!$M$1-1)*84),0))</f>
        <v>NA</v>
      </c>
      <c r="AR42" t="str">
        <f ca="1">IF(OFFSET('Raw Data'!AR42,((Info!$M$1-1)*84),0)="","NA",OFFSET('Raw Data'!AR42,((Info!$M$1-1)*84),0))</f>
        <v>NA</v>
      </c>
      <c r="AS42" t="str">
        <f ca="1">IF(OFFSET('Raw Data'!AS42,((Info!$M$1-1)*84),0)="","NA",OFFSET('Raw Data'!AS42,((Info!$M$1-1)*84),0))</f>
        <v>NA</v>
      </c>
      <c r="AT42" t="str">
        <f ca="1">IF(OFFSET('Raw Data'!AT42,((Info!$M$1-1)*84),0)="","NA",OFFSET('Raw Data'!AT42,((Info!$M$1-1)*84),0))</f>
        <v>NA</v>
      </c>
      <c r="AU42" t="str">
        <f ca="1">IF(OFFSET('Raw Data'!AU42,((Info!$M$1-1)*84),0)="","NA",OFFSET('Raw Data'!AU42,((Info!$M$1-1)*84),0))</f>
        <v>NA</v>
      </c>
      <c r="AV42" t="str">
        <f ca="1">IF(OFFSET('Raw Data'!AV42,((Info!$M$1-1)*84),0)="","NA",OFFSET('Raw Data'!AV42,((Info!$M$1-1)*84),0))</f>
        <v>NA</v>
      </c>
      <c r="AW42" t="str">
        <f ca="1">IF(OFFSET('Raw Data'!AW42,((Info!$M$1-1)*84),0)="","NA",OFFSET('Raw Data'!AW42,((Info!$M$1-1)*84),0))</f>
        <v>NA</v>
      </c>
      <c r="AX42" t="str">
        <f ca="1">IF(OFFSET('Raw Data'!AX42,((Info!$M$1-1)*84),0)="","NA",OFFSET('Raw Data'!AX42,((Info!$M$1-1)*84),0))</f>
        <v>NA</v>
      </c>
      <c r="AY42" t="str">
        <f ca="1">IF(OFFSET('Raw Data'!AY42,((Info!$M$1-1)*84),0)="","NA",OFFSET('Raw Data'!AY42,((Info!$M$1-1)*84),0))</f>
        <v>NA</v>
      </c>
      <c r="AZ42" t="str">
        <f ca="1">IF(OFFSET('Raw Data'!AZ42,((Info!$M$1-1)*84),0)="","NA",OFFSET('Raw Data'!AZ42,((Info!$M$1-1)*84),0))</f>
        <v>NA</v>
      </c>
      <c r="BA42" t="str">
        <f ca="1">IF(OFFSET('Raw Data'!BA42,((Info!$M$1-1)*84),0)="","NA",OFFSET('Raw Data'!BA42,((Info!$M$1-1)*84),0))</f>
        <v>NA</v>
      </c>
      <c r="BB42" t="str">
        <f ca="1">IF(OFFSET('Raw Data'!BB42,((Info!$M$1-1)*84),0)="","NA",OFFSET('Raw Data'!BB42,((Info!$M$1-1)*84),0))</f>
        <v>NA</v>
      </c>
      <c r="BC42" t="str">
        <f ca="1">IF(OFFSET('Raw Data'!BC42,((Info!$M$1-1)*84),0)="","NA",OFFSET('Raw Data'!BC42,((Info!$M$1-1)*84),0))</f>
        <v>NA</v>
      </c>
      <c r="BD42" t="str">
        <f ca="1">IF(OFFSET('Raw Data'!BD42,((Info!$M$1-1)*84),0)="","NA",OFFSET('Raw Data'!BD42,((Info!$M$1-1)*84),0))</f>
        <v>NA</v>
      </c>
      <c r="BE42" t="str">
        <f ca="1">IF(OFFSET('Raw Data'!BE42,((Info!$M$1-1)*84),0)="","NA",OFFSET('Raw Data'!BE42,((Info!$M$1-1)*84),0))</f>
        <v>NA</v>
      </c>
      <c r="BF42" t="str">
        <f ca="1">IF(OFFSET('Raw Data'!BF42,((Info!$M$1-1)*84),0)="","NA",OFFSET('Raw Data'!BF42,((Info!$M$1-1)*84),0))</f>
        <v>NA</v>
      </c>
      <c r="BG42" t="str">
        <f ca="1">IF(OFFSET('Raw Data'!BG42,((Info!$M$1-1)*84),0)="","NA",OFFSET('Raw Data'!BG42,((Info!$M$1-1)*84),0))</f>
        <v>NA</v>
      </c>
      <c r="BH42" t="str">
        <f ca="1">IF(OFFSET('Raw Data'!BH42,((Info!$M$1-1)*84),0)="","NA",OFFSET('Raw Data'!BH42,((Info!$M$1-1)*84),0))</f>
        <v>NA</v>
      </c>
      <c r="BI42" t="str">
        <f ca="1">IF(OFFSET('Raw Data'!BI42,((Info!$M$1-1)*84),0)="","NA",OFFSET('Raw Data'!BI42,((Info!$M$1-1)*84),0))</f>
        <v>NA</v>
      </c>
      <c r="BJ42" t="str">
        <f ca="1">IF(OFFSET('Raw Data'!BJ42,((Info!$M$1-1)*84),0)="","NA",OFFSET('Raw Data'!BJ42,((Info!$M$1-1)*84),0))</f>
        <v>NA</v>
      </c>
      <c r="BK42" t="str">
        <f ca="1">IF(OFFSET('Raw Data'!BK42,((Info!$M$1-1)*84),0)="","NA",OFFSET('Raw Data'!BK42,((Info!$M$1-1)*84),0))</f>
        <v>NA</v>
      </c>
      <c r="BL42" t="str">
        <f ca="1">IF(OFFSET('Raw Data'!BL42,((Info!$M$1-1)*84),0)="","NA",OFFSET('Raw Data'!BL42,((Info!$M$1-1)*84),0))</f>
        <v>NA</v>
      </c>
      <c r="BM42" t="str">
        <f ca="1">IF(OFFSET('Raw Data'!BM42,((Info!$M$1-1)*84),0)="","NA",OFFSET('Raw Data'!BM42,((Info!$M$1-1)*84),0))</f>
        <v>NA</v>
      </c>
      <c r="BN42" t="str">
        <f ca="1">IF(OFFSET('Raw Data'!BN42,((Info!$M$1-1)*84),0)="","NA",OFFSET('Raw Data'!BN42,((Info!$M$1-1)*84),0))</f>
        <v>NA</v>
      </c>
      <c r="BO42" t="str">
        <f ca="1">IF(OFFSET('Raw Data'!BO42,((Info!$M$1-1)*84),0)="","NA",OFFSET('Raw Data'!BO42,((Info!$M$1-1)*84),0))</f>
        <v>NA</v>
      </c>
      <c r="BP42" t="str">
        <f ca="1">IF(OFFSET('Raw Data'!BP42,((Info!$M$1-1)*84),0)="","NA",OFFSET('Raw Data'!BP42,((Info!$M$1-1)*84),0))</f>
        <v>NA</v>
      </c>
      <c r="BQ42" t="str">
        <f ca="1">IF(OFFSET('Raw Data'!BQ42,((Info!$M$1-1)*84),0)="","NA",OFFSET('Raw Data'!BQ42,((Info!$M$1-1)*84),0))</f>
        <v>NA</v>
      </c>
      <c r="BR42" t="str">
        <f ca="1">IF(OFFSET('Raw Data'!BR42,((Info!$M$1-1)*84),0)="","NA",OFFSET('Raw Data'!BR42,((Info!$M$1-1)*84),0))</f>
        <v>NA</v>
      </c>
      <c r="BS42" t="str">
        <f ca="1">IF(OFFSET('Raw Data'!BS42,((Info!$M$1-1)*84),0)="","NA",OFFSET('Raw Data'!BS42,((Info!$M$1-1)*84),0))</f>
        <v>NA</v>
      </c>
      <c r="BT42" t="str">
        <f ca="1">IF(OFFSET('Raw Data'!BT42,((Info!$M$1-1)*84),0)="","NA",OFFSET('Raw Data'!BT42,((Info!$M$1-1)*84),0))</f>
        <v>NA</v>
      </c>
      <c r="BU42" t="str">
        <f ca="1">IF(OFFSET('Raw Data'!BU42,((Info!$M$1-1)*84),0)="","NA",OFFSET('Raw Data'!BU42,((Info!$M$1-1)*84),0))</f>
        <v>NA</v>
      </c>
      <c r="BV42" t="str">
        <f ca="1">IF(OFFSET('Raw Data'!BV42,((Info!$M$1-1)*84),0)="","NA",OFFSET('Raw Data'!BV42,((Info!$M$1-1)*84),0))</f>
        <v>NA</v>
      </c>
      <c r="BW42" t="str">
        <f ca="1">IF(OFFSET('Raw Data'!BW42,((Info!$M$1-1)*84),0)="","NA",OFFSET('Raw Data'!BW42,((Info!$M$1-1)*84),0))</f>
        <v>NA</v>
      </c>
      <c r="BX42" t="str">
        <f ca="1">IF(OFFSET('Raw Data'!BX42,((Info!$M$1-1)*84),0)="","NA",OFFSET('Raw Data'!BX42,((Info!$M$1-1)*84),0))</f>
        <v>NA</v>
      </c>
      <c r="BY42" t="str">
        <f ca="1">IF(OFFSET('Raw Data'!BY42,((Info!$M$1-1)*84),0)="","NA",OFFSET('Raw Data'!BY42,((Info!$M$1-1)*84),0))</f>
        <v>NA</v>
      </c>
      <c r="BZ42" t="str">
        <f ca="1">IF(OFFSET('Raw Data'!BZ42,((Info!$M$1-1)*84),0)="","NA",OFFSET('Raw Data'!BZ42,((Info!$M$1-1)*84),0))</f>
        <v>NA</v>
      </c>
      <c r="CA42" t="str">
        <f ca="1">IF(OFFSET('Raw Data'!CA42,((Info!$M$1-1)*84),0)="","NA",OFFSET('Raw Data'!CA42,((Info!$M$1-1)*84),0))</f>
        <v>NA</v>
      </c>
      <c r="CB42" t="str">
        <f ca="1">IF(OFFSET('Raw Data'!CB42,((Info!$M$1-1)*84),0)="","NA",OFFSET('Raw Data'!CB42,((Info!$M$1-1)*84),0))</f>
        <v>NA</v>
      </c>
      <c r="CC42" t="str">
        <f ca="1">IF(OFFSET('Raw Data'!CC42,((Info!$M$1-1)*84),0)="","NA",OFFSET('Raw Data'!CC42,((Info!$M$1-1)*84),0))</f>
        <v>NA</v>
      </c>
      <c r="CD42" t="str">
        <f ca="1">IF(OFFSET('Raw Data'!CD42,((Info!$M$1-1)*84),0)="","NA",OFFSET('Raw Data'!CD42,((Info!$M$1-1)*84),0))</f>
        <v>NA</v>
      </c>
      <c r="CE42" t="str">
        <f ca="1">IF(OFFSET('Raw Data'!CE42,((Info!$M$1-1)*84),0)="","NA",OFFSET('Raw Data'!CE42,((Info!$M$1-1)*84),0))</f>
        <v>NA</v>
      </c>
      <c r="CF42" t="str">
        <f ca="1">IF(OFFSET('Raw Data'!CF42,((Info!$M$1-1)*84),0)="","NA",OFFSET('Raw Data'!CF42,((Info!$M$1-1)*84),0))</f>
        <v>NA</v>
      </c>
      <c r="CG42" t="str">
        <f ca="1">IF(OFFSET('Raw Data'!CG42,((Info!$M$1-1)*84),0)="","NA",OFFSET('Raw Data'!CG42,((Info!$M$1-1)*84),0))</f>
        <v>NA</v>
      </c>
      <c r="CH42" t="str">
        <f ca="1">IF(OFFSET('Raw Data'!CH42,((Info!$M$1-1)*84),0)="","NA",OFFSET('Raw Data'!CH42,((Info!$M$1-1)*84),0))</f>
        <v>NA</v>
      </c>
      <c r="CI42" t="str">
        <f ca="1">IF(OFFSET('Raw Data'!CI42,((Info!$M$1-1)*84),0)="","NA",OFFSET('Raw Data'!CI42,((Info!$M$1-1)*84),0))</f>
        <v>NA</v>
      </c>
      <c r="CJ42" t="str">
        <f ca="1">IF(OFFSET('Raw Data'!CJ42,((Info!$M$1-1)*84),0)="","NA",OFFSET('Raw Data'!CJ42,((Info!$M$1-1)*84),0))</f>
        <v>NA</v>
      </c>
      <c r="CK42" t="str">
        <f ca="1">IF(OFFSET('Raw Data'!CK42,((Info!$M$1-1)*84),0)="","NA",OFFSET('Raw Data'!CK42,((Info!$M$1-1)*84),0))</f>
        <v>NA</v>
      </c>
      <c r="CL42" t="str">
        <f ca="1">IF(OFFSET('Raw Data'!CL42,((Info!$M$1-1)*84),0)="","NA",OFFSET('Raw Data'!CL42,((Info!$M$1-1)*84),0))</f>
        <v>NA</v>
      </c>
      <c r="CM42" t="str">
        <f ca="1">IF(OFFSET('Raw Data'!CM42,((Info!$M$1-1)*84),0)="","NA",OFFSET('Raw Data'!CM42,((Info!$M$1-1)*84),0))</f>
        <v>NA</v>
      </c>
      <c r="CN42" t="str">
        <f ca="1">IF(OFFSET('Raw Data'!CN42,((Info!$M$1-1)*84),0)="","NA",OFFSET('Raw Data'!CN42,((Info!$M$1-1)*84),0))</f>
        <v>NA</v>
      </c>
      <c r="CO42" t="str">
        <f ca="1">IF(OFFSET('Raw Data'!CO42,((Info!$M$1-1)*84),0)="","NA",OFFSET('Raw Data'!CO42,((Info!$M$1-1)*84),0))</f>
        <v>NA</v>
      </c>
      <c r="CP42" t="str">
        <f ca="1">IF(OFFSET('Raw Data'!CP42,((Info!$M$1-1)*84),0)="","NA",OFFSET('Raw Data'!CP42,((Info!$M$1-1)*84),0))</f>
        <v>NA</v>
      </c>
      <c r="CQ42" t="str">
        <f ca="1">IF(OFFSET('Raw Data'!CQ42,((Info!$M$1-1)*84),0)="","NA",OFFSET('Raw Data'!CQ42,((Info!$M$1-1)*84),0))</f>
        <v>NA</v>
      </c>
      <c r="CR42" t="str">
        <f ca="1">IF(OFFSET('Raw Data'!CR42,((Info!$M$1-1)*84),0)="","NA",OFFSET('Raw Data'!CR42,((Info!$M$1-1)*84),0))</f>
        <v>NA</v>
      </c>
      <c r="CS42" t="str">
        <f ca="1">IF(OFFSET('Raw Data'!CS42,((Info!$M$1-1)*84),0)="","NA",OFFSET('Raw Data'!CS42,((Info!$M$1-1)*84),0))</f>
        <v>NA</v>
      </c>
      <c r="CT42" t="str">
        <f ca="1">IF(OFFSET('Raw Data'!CT42,((Info!$M$1-1)*84),0)="","NA",OFFSET('Raw Data'!CT42,((Info!$M$1-1)*84),0))</f>
        <v>NA</v>
      </c>
      <c r="CU42" t="str">
        <f ca="1">IF(OFFSET('Raw Data'!CU42,((Info!$M$1-1)*84),0)="","NA",OFFSET('Raw Data'!CU42,((Info!$M$1-1)*84),0))</f>
        <v>NA</v>
      </c>
      <c r="CV42" t="str">
        <f ca="1">IF(OFFSET('Raw Data'!CV42,((Info!$M$1-1)*84),0)="","NA",OFFSET('Raw Data'!CV42,((Info!$M$1-1)*84),0))</f>
        <v>NA</v>
      </c>
      <c r="CW42" t="str">
        <f ca="1">IF(OFFSET('Raw Data'!CW42,((Info!$M$1-1)*84),0)="","NA",OFFSET('Raw Data'!CW42,((Info!$M$1-1)*84),0))</f>
        <v>NA</v>
      </c>
      <c r="CX42" t="str">
        <f ca="1">IF(OFFSET('Raw Data'!CX42,((Info!$M$1-1)*84),0)="","NA",OFFSET('Raw Data'!CX42,((Info!$M$1-1)*84),0))</f>
        <v>NA</v>
      </c>
      <c r="CY42" t="str">
        <f ca="1">IF(OFFSET('Raw Data'!CY42,((Info!$M$1-1)*84),0)="","NA",OFFSET('Raw Data'!CY42,((Info!$M$1-1)*84),0))</f>
        <v>NA</v>
      </c>
      <c r="CZ42" t="str">
        <f ca="1">IF(OFFSET('Raw Data'!CZ42,((Info!$M$1-1)*84),0)="","NA",OFFSET('Raw Data'!CZ42,((Info!$M$1-1)*84),0))</f>
        <v>NA</v>
      </c>
      <c r="DA42" t="str">
        <f ca="1">IF(OFFSET('Raw Data'!DA42,((Info!$M$1-1)*84),0)="","NA",OFFSET('Raw Data'!DA42,((Info!$M$1-1)*84),0))</f>
        <v>NA</v>
      </c>
      <c r="DB42" t="str">
        <f ca="1">IF(OFFSET('Raw Data'!DB42,((Info!$M$1-1)*84),0)="","NA",OFFSET('Raw Data'!DB42,((Info!$M$1-1)*84),0))</f>
        <v>NA</v>
      </c>
      <c r="DC42" t="str">
        <f ca="1">IF(OFFSET('Raw Data'!DC42,((Info!$M$1-1)*84),0)="","NA",OFFSET('Raw Data'!DC42,((Info!$M$1-1)*84),0))</f>
        <v>NA</v>
      </c>
      <c r="DD42" t="str">
        <f ca="1">IF(OFFSET('Raw Data'!DD42,((Info!$M$1-1)*84),0)="","NA",OFFSET('Raw Data'!DD42,((Info!$M$1-1)*84),0))</f>
        <v>NA</v>
      </c>
      <c r="DE42" t="str">
        <f ca="1">IF(OFFSET('Raw Data'!DE42,((Info!$M$1-1)*84),0)="","NA",OFFSET('Raw Data'!DE42,((Info!$M$1-1)*84),0))</f>
        <v>NA</v>
      </c>
      <c r="DF42" t="str">
        <f ca="1">IF(OFFSET('Raw Data'!DF42,((Info!$M$1-1)*84),0)="","NA",OFFSET('Raw Data'!DF42,((Info!$M$1-1)*84),0))</f>
        <v>NA</v>
      </c>
      <c r="DG42" t="str">
        <f ca="1">IF(OFFSET('Raw Data'!DG42,((Info!$M$1-1)*84),0)="","NA",OFFSET('Raw Data'!DG42,((Info!$M$1-1)*84),0))</f>
        <v>NA</v>
      </c>
      <c r="DH42" t="str">
        <f ca="1">IF(OFFSET('Raw Data'!DH42,((Info!$M$1-1)*84),0)="","NA",OFFSET('Raw Data'!DH42,((Info!$M$1-1)*84),0))</f>
        <v>NA</v>
      </c>
      <c r="DI42" t="str">
        <f ca="1">IF(OFFSET('Raw Data'!DI42,((Info!$M$1-1)*84),0)="","NA",OFFSET('Raw Data'!DI42,((Info!$M$1-1)*84),0))</f>
        <v>NA</v>
      </c>
      <c r="DJ42" t="str">
        <f ca="1">IF(OFFSET('Raw Data'!DJ42,((Info!$M$1-1)*84),0)="","NA",OFFSET('Raw Data'!DJ42,((Info!$M$1-1)*84),0))</f>
        <v>NA</v>
      </c>
      <c r="DK42" t="str">
        <f ca="1">IF(OFFSET('Raw Data'!DK42,((Info!$M$1-1)*84),0)="","NA",OFFSET('Raw Data'!DK42,((Info!$M$1-1)*84),0))</f>
        <v>NA</v>
      </c>
      <c r="DL42" t="str">
        <f ca="1">IF(OFFSET('Raw Data'!DL42,((Info!$M$1-1)*84),0)="","NA",OFFSET('Raw Data'!DL42,((Info!$M$1-1)*84),0))</f>
        <v>NA</v>
      </c>
      <c r="DM42" t="str">
        <f ca="1">IF(OFFSET('Raw Data'!DM42,((Info!$M$1-1)*84),0)="","NA",OFFSET('Raw Data'!DM42,((Info!$M$1-1)*84),0))</f>
        <v>NA</v>
      </c>
      <c r="DN42" t="str">
        <f ca="1">IF(OFFSET('Raw Data'!DN42,((Info!$M$1-1)*84),0)="","NA",OFFSET('Raw Data'!DN42,((Info!$M$1-1)*84),0))</f>
        <v>NA</v>
      </c>
      <c r="DO42" t="str">
        <f ca="1">IF(OFFSET('Raw Data'!DO42,((Info!$M$1-1)*84),0)="","NA",OFFSET('Raw Data'!DO42,((Info!$M$1-1)*84),0))</f>
        <v>NA</v>
      </c>
      <c r="DP42" t="str">
        <f ca="1">IF(OFFSET('Raw Data'!DP42,((Info!$M$1-1)*84),0)="","NA",OFFSET('Raw Data'!DP42,((Info!$M$1-1)*84),0))</f>
        <v>NA</v>
      </c>
      <c r="DQ42" t="str">
        <f ca="1">IF(OFFSET('Raw Data'!DQ42,((Info!$M$1-1)*84),0)="","NA",OFFSET('Raw Data'!DQ42,((Info!$M$1-1)*84),0))</f>
        <v>NA</v>
      </c>
      <c r="DR42" t="str">
        <f ca="1">IF(OFFSET('Raw Data'!DR42,((Info!$M$1-1)*84),0)="","NA",OFFSET('Raw Data'!DR42,((Info!$M$1-1)*84),0))</f>
        <v>NA</v>
      </c>
      <c r="DS42" t="str">
        <f ca="1">IF(OFFSET('Raw Data'!DS42,((Info!$M$1-1)*84),0)="","NA",OFFSET('Raw Data'!DS42,((Info!$M$1-1)*84),0))</f>
        <v>NA</v>
      </c>
      <c r="DT42" t="str">
        <f ca="1">IF(OFFSET('Raw Data'!DT42,((Info!$M$1-1)*84),0)="","NA",OFFSET('Raw Data'!DT42,((Info!$M$1-1)*84),0))</f>
        <v>NA</v>
      </c>
      <c r="DU42" t="str">
        <f ca="1">IF(OFFSET('Raw Data'!DU42,((Info!$M$1-1)*84),0)="","NA",OFFSET('Raw Data'!DU42,((Info!$M$1-1)*84),0))</f>
        <v>NA</v>
      </c>
      <c r="DV42" t="str">
        <f ca="1">IF(OFFSET('Raw Data'!DV42,((Info!$M$1-1)*84),0)="","NA",OFFSET('Raw Data'!DV42,((Info!$M$1-1)*84),0))</f>
        <v>NA</v>
      </c>
      <c r="DW42" t="str">
        <f ca="1">IF(OFFSET('Raw Data'!DW42,((Info!$M$1-1)*84),0)="","NA",OFFSET('Raw Data'!DW42,((Info!$M$1-1)*84),0))</f>
        <v>NA</v>
      </c>
      <c r="DX42" t="str">
        <f ca="1">IF(OFFSET('Raw Data'!DX42,((Info!$M$1-1)*84),0)="","NA",OFFSET('Raw Data'!DX42,((Info!$M$1-1)*84),0))</f>
        <v>NA</v>
      </c>
      <c r="DY42" t="str">
        <f ca="1">IF(OFFSET('Raw Data'!DY42,((Info!$M$1-1)*84),0)="","NA",OFFSET('Raw Data'!DY42,((Info!$M$1-1)*84),0))</f>
        <v>NA</v>
      </c>
      <c r="DZ42" t="str">
        <f ca="1">IF(OFFSET('Raw Data'!DZ42,((Info!$M$1-1)*84),0)="","NA",OFFSET('Raw Data'!DZ42,((Info!$M$1-1)*84),0))</f>
        <v>NA</v>
      </c>
      <c r="EA42" t="str">
        <f ca="1">IF(OFFSET('Raw Data'!EA42,((Info!$M$1-1)*84),0)="","NA",OFFSET('Raw Data'!EA42,((Info!$M$1-1)*84),0))</f>
        <v>NA</v>
      </c>
      <c r="EB42" t="str">
        <f ca="1">IF(OFFSET('Raw Data'!EB42,((Info!$M$1-1)*84),0)="","NA",OFFSET('Raw Data'!EB42,((Info!$M$1-1)*84),0))</f>
        <v>NA</v>
      </c>
      <c r="EC42" t="str">
        <f ca="1">IF(OFFSET('Raw Data'!EC42,((Info!$M$1-1)*84),0)="","NA",OFFSET('Raw Data'!EC42,((Info!$M$1-1)*84),0))</f>
        <v>NA</v>
      </c>
      <c r="ED42" t="str">
        <f ca="1">IF(OFFSET('Raw Data'!ED42,((Info!$M$1-1)*84),0)="","NA",OFFSET('Raw Data'!ED42,((Info!$M$1-1)*84),0))</f>
        <v>NA</v>
      </c>
      <c r="EE42" t="str">
        <f ca="1">IF(OFFSET('Raw Data'!EE42,((Info!$M$1-1)*84),0)="","NA",OFFSET('Raw Data'!EE42,((Info!$M$1-1)*84),0))</f>
        <v>NA</v>
      </c>
      <c r="EF42" t="str">
        <f ca="1">IF(OFFSET('Raw Data'!EF42,((Info!$M$1-1)*84),0)="","NA",OFFSET('Raw Data'!EF42,((Info!$M$1-1)*84),0))</f>
        <v>NA</v>
      </c>
      <c r="EG42" t="str">
        <f ca="1">IF(OFFSET('Raw Data'!EG42,((Info!$M$1-1)*84),0)="","NA",OFFSET('Raw Data'!EG42,((Info!$M$1-1)*84),0))</f>
        <v>NA</v>
      </c>
      <c r="EH42" t="str">
        <f ca="1">IF(OFFSET('Raw Data'!EH42,((Info!$M$1-1)*84),0)="","NA",OFFSET('Raw Data'!EH42,((Info!$M$1-1)*84),0))</f>
        <v>NA</v>
      </c>
      <c r="EI42" t="str">
        <f ca="1">IF(OFFSET('Raw Data'!EI42,((Info!$M$1-1)*84),0)="","NA",OFFSET('Raw Data'!EI42,((Info!$M$1-1)*84),0))</f>
        <v>NA</v>
      </c>
      <c r="EJ42" t="str">
        <f ca="1">IF(OFFSET('Raw Data'!EJ42,((Info!$M$1-1)*84),0)="","NA",OFFSET('Raw Data'!EJ42,((Info!$M$1-1)*84),0))</f>
        <v>NA</v>
      </c>
      <c r="EK42" t="str">
        <f ca="1">IF(OFFSET('Raw Data'!EK42,((Info!$M$1-1)*84),0)="","NA",OFFSET('Raw Data'!EK42,((Info!$M$1-1)*84),0))</f>
        <v>NA</v>
      </c>
      <c r="EL42" t="str">
        <f ca="1">IF(OFFSET('Raw Data'!EL42,((Info!$M$1-1)*84),0)="","NA",OFFSET('Raw Data'!EL42,((Info!$M$1-1)*84),0))</f>
        <v>NA</v>
      </c>
      <c r="EM42" t="str">
        <f ca="1">IF(OFFSET('Raw Data'!EM42,((Info!$M$1-1)*84),0)="","NA",OFFSET('Raw Data'!EM42,((Info!$M$1-1)*84),0))</f>
        <v>NA</v>
      </c>
      <c r="EN42" t="str">
        <f ca="1">IF(OFFSET('Raw Data'!EN42,((Info!$M$1-1)*84),0)="","NA",OFFSET('Raw Data'!EN42,((Info!$M$1-1)*84),0))</f>
        <v>NA</v>
      </c>
      <c r="EO42" t="str">
        <f ca="1">IF(OFFSET('Raw Data'!EO42,((Info!$M$1-1)*84),0)="","NA",OFFSET('Raw Data'!EO42,((Info!$M$1-1)*84),0))</f>
        <v>NA</v>
      </c>
      <c r="EP42" t="str">
        <f ca="1">IF(OFFSET('Raw Data'!EP42,((Info!$M$1-1)*84),0)="","NA",OFFSET('Raw Data'!EP42,((Info!$M$1-1)*84),0))</f>
        <v>NA</v>
      </c>
      <c r="EQ42" t="str">
        <f ca="1">IF(OFFSET('Raw Data'!EQ42,((Info!$M$1-1)*84),0)="","NA",OFFSET('Raw Data'!EQ42,((Info!$M$1-1)*84),0))</f>
        <v>NA</v>
      </c>
      <c r="ER42" t="str">
        <f ca="1">IF(OFFSET('Raw Data'!ER42,((Info!$M$1-1)*84),0)="","NA",OFFSET('Raw Data'!ER42,((Info!$M$1-1)*84),0))</f>
        <v>NA</v>
      </c>
      <c r="ES42" t="str">
        <f ca="1">IF(OFFSET('Raw Data'!ES42,((Info!$M$1-1)*84),0)="","NA",OFFSET('Raw Data'!ES42,((Info!$M$1-1)*84),0))</f>
        <v>NA</v>
      </c>
      <c r="ET42" t="str">
        <f ca="1">IF(OFFSET('Raw Data'!ET42,((Info!$M$1-1)*84),0)="","NA",OFFSET('Raw Data'!ET42,((Info!$M$1-1)*84),0))</f>
        <v>NA</v>
      </c>
      <c r="EU42" t="str">
        <f ca="1">IF(OFFSET('Raw Data'!EU42,((Info!$M$1-1)*84),0)="","NA",OFFSET('Raw Data'!EU42,((Info!$M$1-1)*84),0))</f>
        <v>NA</v>
      </c>
      <c r="EV42" t="str">
        <f ca="1">IF(OFFSET('Raw Data'!EV42,((Info!$M$1-1)*84),0)="","NA",OFFSET('Raw Data'!EV42,((Info!$M$1-1)*84),0))</f>
        <v>NA</v>
      </c>
      <c r="EW42" t="str">
        <f ca="1">IF(OFFSET('Raw Data'!EW42,((Info!$M$1-1)*84),0)="","NA",OFFSET('Raw Data'!EW42,((Info!$M$1-1)*84),0))</f>
        <v>NA</v>
      </c>
      <c r="EX42" t="str">
        <f ca="1">IF(OFFSET('Raw Data'!EX42,((Info!$M$1-1)*84),0)="","NA",OFFSET('Raw Data'!EX42,((Info!$M$1-1)*84),0))</f>
        <v>NA</v>
      </c>
      <c r="EY42" t="str">
        <f ca="1">IF(OFFSET('Raw Data'!EY42,((Info!$M$1-1)*84),0)="","NA",OFFSET('Raw Data'!EY42,((Info!$M$1-1)*84),0))</f>
        <v>NA</v>
      </c>
      <c r="EZ42" t="str">
        <f ca="1">IF(OFFSET('Raw Data'!EZ42,((Info!$M$1-1)*84),0)="","NA",OFFSET('Raw Data'!EZ42,((Info!$M$1-1)*84),0))</f>
        <v>NA</v>
      </c>
      <c r="FA42" t="str">
        <f ca="1">IF(OFFSET('Raw Data'!FA42,((Info!$M$1-1)*84),0)="","NA",OFFSET('Raw Data'!FA42,((Info!$M$1-1)*84),0))</f>
        <v>NA</v>
      </c>
      <c r="FB42" t="str">
        <f ca="1">IF(OFFSET('Raw Data'!FB42,((Info!$M$1-1)*84),0)="","NA",OFFSET('Raw Data'!FB42,((Info!$M$1-1)*84),0))</f>
        <v>NA</v>
      </c>
      <c r="FC42" t="str">
        <f ca="1">IF(OFFSET('Raw Data'!FC42,((Info!$M$1-1)*84),0)="","NA",OFFSET('Raw Data'!FC42,((Info!$M$1-1)*84),0))</f>
        <v>NA</v>
      </c>
      <c r="FD42" t="str">
        <f ca="1">IF(OFFSET('Raw Data'!FD42,((Info!$M$1-1)*84),0)="","NA",OFFSET('Raw Data'!FD42,((Info!$M$1-1)*84),0))</f>
        <v>NA</v>
      </c>
      <c r="FE42" t="str">
        <f ca="1">IF(OFFSET('Raw Data'!FE42,((Info!$M$1-1)*84),0)="","NA",OFFSET('Raw Data'!FE42,((Info!$M$1-1)*84),0))</f>
        <v>NA</v>
      </c>
      <c r="FF42" t="str">
        <f ca="1">IF(OFFSET('Raw Data'!FF42,((Info!$M$1-1)*84),0)="","NA",OFFSET('Raw Data'!FF42,((Info!$M$1-1)*84),0))</f>
        <v>NA</v>
      </c>
      <c r="FG42" t="str">
        <f ca="1">IF(OFFSET('Raw Data'!FG42,((Info!$M$1-1)*84),0)="","NA",OFFSET('Raw Data'!FG42,((Info!$M$1-1)*84),0))</f>
        <v>NA</v>
      </c>
      <c r="FH42" t="str">
        <f ca="1">IF(OFFSET('Raw Data'!FH42,((Info!$M$1-1)*84),0)="","NA",OFFSET('Raw Data'!FH42,((Info!$M$1-1)*84),0))</f>
        <v>NA</v>
      </c>
      <c r="FI42" t="str">
        <f ca="1">IF(OFFSET('Raw Data'!FI42,((Info!$M$1-1)*84),0)="","NA",OFFSET('Raw Data'!FI42,((Info!$M$1-1)*84),0))</f>
        <v>NA</v>
      </c>
      <c r="FJ42" t="str">
        <f ca="1">IF(OFFSET('Raw Data'!FJ42,((Info!$M$1-1)*84),0)="","NA",OFFSET('Raw Data'!FJ42,((Info!$M$1-1)*84),0))</f>
        <v>NA</v>
      </c>
      <c r="FK42" t="str">
        <f ca="1">IF(OFFSET('Raw Data'!FK42,((Info!$M$1-1)*84),0)="","NA",OFFSET('Raw Data'!FK42,((Info!$M$1-1)*84),0))</f>
        <v>NA</v>
      </c>
      <c r="FL42" t="str">
        <f ca="1">IF(OFFSET('Raw Data'!FL42,((Info!$M$1-1)*84),0)="","NA",OFFSET('Raw Data'!FL42,((Info!$M$1-1)*84),0))</f>
        <v>NA</v>
      </c>
      <c r="FM42" t="str">
        <f ca="1">IF(OFFSET('Raw Data'!FM42,((Info!$M$1-1)*84),0)="","NA",OFFSET('Raw Data'!FM42,((Info!$M$1-1)*84),0))</f>
        <v>NA</v>
      </c>
      <c r="FN42" t="str">
        <f ca="1">IF(OFFSET('Raw Data'!FN42,((Info!$M$1-1)*84),0)="","NA",OFFSET('Raw Data'!FN42,((Info!$M$1-1)*84),0))</f>
        <v>NA</v>
      </c>
      <c r="FO42" t="str">
        <f ca="1">IF(OFFSET('Raw Data'!FO42,((Info!$M$1-1)*84),0)="","NA",OFFSET('Raw Data'!FO42,((Info!$M$1-1)*84),0))</f>
        <v>NA</v>
      </c>
      <c r="FP42" t="str">
        <f ca="1">IF(OFFSET('Raw Data'!FP42,((Info!$M$1-1)*84),0)="","NA",OFFSET('Raw Data'!FP42,((Info!$M$1-1)*84),0))</f>
        <v>NA</v>
      </c>
      <c r="FQ42" t="str">
        <f ca="1">IF(OFFSET('Raw Data'!FQ42,((Info!$M$1-1)*84),0)="","NA",OFFSET('Raw Data'!FQ42,((Info!$M$1-1)*84),0))</f>
        <v>NA</v>
      </c>
      <c r="FR42" t="str">
        <f ca="1">IF(OFFSET('Raw Data'!FR42,((Info!$M$1-1)*84),0)="","NA",OFFSET('Raw Data'!FR42,((Info!$M$1-1)*84),0))</f>
        <v>NA</v>
      </c>
      <c r="FS42" t="str">
        <f ca="1">IF(OFFSET('Raw Data'!FS42,((Info!$M$1-1)*84),0)="","NA",OFFSET('Raw Data'!FS42,((Info!$M$1-1)*84),0))</f>
        <v>NA</v>
      </c>
      <c r="FT42" t="str">
        <f ca="1">IF(OFFSET('Raw Data'!FT42,((Info!$M$1-1)*84),0)="","NA",OFFSET('Raw Data'!FT42,((Info!$M$1-1)*84),0))</f>
        <v>NA</v>
      </c>
      <c r="FU42" t="str">
        <f ca="1">IF(OFFSET('Raw Data'!FU42,((Info!$M$1-1)*84),0)="","NA",OFFSET('Raw Data'!FU42,((Info!$M$1-1)*84),0))</f>
        <v>NA</v>
      </c>
      <c r="FV42" t="str">
        <f ca="1">IF(OFFSET('Raw Data'!FV42,((Info!$M$1-1)*84),0)="","NA",OFFSET('Raw Data'!FV42,((Info!$M$1-1)*84),0))</f>
        <v>NA</v>
      </c>
      <c r="FW42" t="str">
        <f ca="1">IF(OFFSET('Raw Data'!FW42,((Info!$M$1-1)*84),0)="","NA",OFFSET('Raw Data'!FW42,((Info!$M$1-1)*84),0))</f>
        <v>NA</v>
      </c>
      <c r="FX42" t="str">
        <f ca="1">IF(OFFSET('Raw Data'!FX42,((Info!$M$1-1)*84),0)="","NA",OFFSET('Raw Data'!FX42,((Info!$M$1-1)*84),0))</f>
        <v>NA</v>
      </c>
      <c r="FY42" t="str">
        <f ca="1">IF(OFFSET('Raw Data'!FY42,((Info!$M$1-1)*84),0)="","NA",OFFSET('Raw Data'!FY42,((Info!$M$1-1)*84),0))</f>
        <v>NA</v>
      </c>
      <c r="FZ42" t="str">
        <f ca="1">IF(OFFSET('Raw Data'!FZ42,((Info!$M$1-1)*84),0)="","NA",OFFSET('Raw Data'!FZ42,((Info!$M$1-1)*84),0))</f>
        <v>NA</v>
      </c>
      <c r="GA42" t="str">
        <f ca="1">IF(OFFSET('Raw Data'!GA42,((Info!$M$1-1)*84),0)="","NA",OFFSET('Raw Data'!GA42,((Info!$M$1-1)*84),0))</f>
        <v>NA</v>
      </c>
      <c r="GB42" t="str">
        <f ca="1">IF(OFFSET('Raw Data'!GB42,((Info!$M$1-1)*84),0)="","NA",OFFSET('Raw Data'!GB42,((Info!$M$1-1)*84),0))</f>
        <v>NA</v>
      </c>
      <c r="GC42" t="str">
        <f ca="1">IF(OFFSET('Raw Data'!GC42,((Info!$M$1-1)*84),0)="","NA",OFFSET('Raw Data'!GC42,((Info!$M$1-1)*84),0))</f>
        <v>NA</v>
      </c>
      <c r="GD42" t="str">
        <f ca="1">IF(OFFSET('Raw Data'!GD42,((Info!$M$1-1)*84),0)="","NA",OFFSET('Raw Data'!GD42,((Info!$M$1-1)*84),0))</f>
        <v>NA</v>
      </c>
      <c r="GE42" t="str">
        <f ca="1">IF(OFFSET('Raw Data'!GE42,((Info!$M$1-1)*84),0)="","NA",OFFSET('Raw Data'!GE42,((Info!$M$1-1)*84),0))</f>
        <v>NA</v>
      </c>
      <c r="GF42" t="str">
        <f ca="1">IF(OFFSET('Raw Data'!GF42,((Info!$M$1-1)*84),0)="","NA",OFFSET('Raw Data'!GF42,((Info!$M$1-1)*84),0))</f>
        <v>NA</v>
      </c>
      <c r="GG42" t="str">
        <f ca="1">IF(OFFSET('Raw Data'!GG42,((Info!$M$1-1)*84),0)="","NA",OFFSET('Raw Data'!GG42,((Info!$M$1-1)*84),0))</f>
        <v>NA</v>
      </c>
      <c r="GH42" t="str">
        <f ca="1">IF(OFFSET('Raw Data'!GH42,((Info!$M$1-1)*84),0)="","NA",OFFSET('Raw Data'!GH42,((Info!$M$1-1)*84),0))</f>
        <v>NA</v>
      </c>
      <c r="GI42" t="str">
        <f ca="1">IF(OFFSET('Raw Data'!GI42,((Info!$M$1-1)*84),0)="","NA",OFFSET('Raw Data'!GI42,((Info!$M$1-1)*84),0))</f>
        <v>NA</v>
      </c>
      <c r="GJ42" t="str">
        <f ca="1">IF(OFFSET('Raw Data'!GJ42,((Info!$M$1-1)*84),0)="","NA",OFFSET('Raw Data'!GJ42,((Info!$M$1-1)*84),0))</f>
        <v>NA</v>
      </c>
      <c r="GK42" t="str">
        <f ca="1">IF(OFFSET('Raw Data'!GK42,((Info!$M$1-1)*84),0)="","NA",OFFSET('Raw Data'!GK42,((Info!$M$1-1)*84),0))</f>
        <v>NA</v>
      </c>
    </row>
    <row r="43" spans="1:206">
      <c r="A43" t="str">
        <f ca="1">OFFSET('Raw Data'!A43,((Info!$M$1-1)*84),0)</f>
        <v>Aud - Avg Facings/Store</v>
      </c>
      <c r="B43" t="str">
        <f ca="1">IF(OFFSET('Raw Data'!B43,((Info!$M$1-1)*84),0)="","NA",OFFSET('Raw Data'!B43,((Info!$M$1-1)*84),0))</f>
        <v>NA</v>
      </c>
      <c r="C43" t="str">
        <f ca="1">IF(OFFSET('Raw Data'!C43,((Info!$M$1-1)*84),0)="","NA",OFFSET('Raw Data'!C43,((Info!$M$1-1)*84),0))</f>
        <v>NA</v>
      </c>
      <c r="D43" t="str">
        <f ca="1">IF(OFFSET('Raw Data'!D43,((Info!$M$1-1)*84),0)="","NA",OFFSET('Raw Data'!D43,((Info!$M$1-1)*84),0))</f>
        <v>NA</v>
      </c>
      <c r="E43" t="str">
        <f ca="1">IF(OFFSET('Raw Data'!E43,((Info!$M$1-1)*84),0)="","NA",OFFSET('Raw Data'!E43,((Info!$M$1-1)*84),0))</f>
        <v>NA</v>
      </c>
      <c r="F43" t="str">
        <f ca="1">IF(OFFSET('Raw Data'!F43,((Info!$M$1-1)*84),0)="","NA",OFFSET('Raw Data'!F43,((Info!$M$1-1)*84),0))</f>
        <v>NA</v>
      </c>
      <c r="G43" t="str">
        <f ca="1">IF(OFFSET('Raw Data'!G43,((Info!$M$1-1)*84),0)="","NA",OFFSET('Raw Data'!G43,((Info!$M$1-1)*84),0))</f>
        <v>NA</v>
      </c>
      <c r="H43" t="str">
        <f ca="1">IF(OFFSET('Raw Data'!H43,((Info!$M$1-1)*84),0)="","NA",OFFSET('Raw Data'!H43,((Info!$M$1-1)*84),0))</f>
        <v>NA</v>
      </c>
      <c r="I43" t="str">
        <f ca="1">IF(OFFSET('Raw Data'!I43,((Info!$M$1-1)*84),0)="","NA",OFFSET('Raw Data'!I43,((Info!$M$1-1)*84),0))</f>
        <v>NA</v>
      </c>
      <c r="J43" t="str">
        <f ca="1">IF(OFFSET('Raw Data'!J43,((Info!$M$1-1)*84),0)="","NA",OFFSET('Raw Data'!J43,((Info!$M$1-1)*84),0))</f>
        <v>NA</v>
      </c>
      <c r="K43" t="str">
        <f ca="1">IF(OFFSET('Raw Data'!K43,((Info!$M$1-1)*84),0)="","NA",OFFSET('Raw Data'!K43,((Info!$M$1-1)*84),0))</f>
        <v>NA</v>
      </c>
      <c r="L43" t="str">
        <f ca="1">IF(OFFSET('Raw Data'!L43,((Info!$M$1-1)*84),0)="","NA",OFFSET('Raw Data'!L43,((Info!$M$1-1)*84),0))</f>
        <v>NA</v>
      </c>
      <c r="M43" t="str">
        <f ca="1">IF(OFFSET('Raw Data'!M43,((Info!$M$1-1)*84),0)="","NA",OFFSET('Raw Data'!M43,((Info!$M$1-1)*84),0))</f>
        <v>NA</v>
      </c>
      <c r="N43" t="str">
        <f ca="1">IF(OFFSET('Raw Data'!N43,((Info!$M$1-1)*84),0)="","NA",OFFSET('Raw Data'!N43,((Info!$M$1-1)*84),0))</f>
        <v>NA</v>
      </c>
      <c r="O43" t="str">
        <f ca="1">IF(OFFSET('Raw Data'!O43,((Info!$M$1-1)*84),0)="","NA",OFFSET('Raw Data'!O43,((Info!$M$1-1)*84),0))</f>
        <v>NA</v>
      </c>
      <c r="P43" t="str">
        <f ca="1">IF(OFFSET('Raw Data'!P43,((Info!$M$1-1)*84),0)="","NA",OFFSET('Raw Data'!P43,((Info!$M$1-1)*84),0))</f>
        <v>NA</v>
      </c>
      <c r="Q43" t="str">
        <f ca="1">IF(OFFSET('Raw Data'!Q43,((Info!$M$1-1)*84),0)="","NA",OFFSET('Raw Data'!Q43,((Info!$M$1-1)*84),0))</f>
        <v>NA</v>
      </c>
      <c r="R43" t="str">
        <f ca="1">IF(OFFSET('Raw Data'!R43,((Info!$M$1-1)*84),0)="","NA",OFFSET('Raw Data'!R43,((Info!$M$1-1)*84),0))</f>
        <v>NA</v>
      </c>
      <c r="S43" t="str">
        <f ca="1">IF(OFFSET('Raw Data'!S43,((Info!$M$1-1)*84),0)="","NA",OFFSET('Raw Data'!S43,((Info!$M$1-1)*84),0))</f>
        <v>NA</v>
      </c>
      <c r="T43" t="str">
        <f ca="1">IF(OFFSET('Raw Data'!T43,((Info!$M$1-1)*84),0)="","NA",OFFSET('Raw Data'!T43,((Info!$M$1-1)*84),0))</f>
        <v>NA</v>
      </c>
      <c r="U43" t="str">
        <f ca="1">IF(OFFSET('Raw Data'!U43,((Info!$M$1-1)*84),0)="","NA",OFFSET('Raw Data'!U43,((Info!$M$1-1)*84),0))</f>
        <v>NA</v>
      </c>
      <c r="V43" t="str">
        <f ca="1">IF(OFFSET('Raw Data'!V43,((Info!$M$1-1)*84),0)="","NA",OFFSET('Raw Data'!V43,((Info!$M$1-1)*84),0))</f>
        <v>NA</v>
      </c>
      <c r="W43" t="str">
        <f ca="1">IF(OFFSET('Raw Data'!W43,((Info!$M$1-1)*84),0)="","NA",OFFSET('Raw Data'!W43,((Info!$M$1-1)*84),0))</f>
        <v>NA</v>
      </c>
      <c r="X43" t="str">
        <f ca="1">IF(OFFSET('Raw Data'!X43,((Info!$M$1-1)*84),0)="","NA",OFFSET('Raw Data'!X43,((Info!$M$1-1)*84),0))</f>
        <v>NA</v>
      </c>
      <c r="Y43" t="str">
        <f ca="1">IF(OFFSET('Raw Data'!Y43,((Info!$M$1-1)*84),0)="","NA",OFFSET('Raw Data'!Y43,((Info!$M$1-1)*84),0))</f>
        <v>NA</v>
      </c>
      <c r="Z43" t="str">
        <f ca="1">IF(OFFSET('Raw Data'!Z43,((Info!$M$1-1)*84),0)="","NA",OFFSET('Raw Data'!Z43,((Info!$M$1-1)*84),0))</f>
        <v>NA</v>
      </c>
      <c r="AA43" t="str">
        <f ca="1">IF(OFFSET('Raw Data'!AA43,((Info!$M$1-1)*84),0)="","NA",OFFSET('Raw Data'!AA43,((Info!$M$1-1)*84),0))</f>
        <v>NA</v>
      </c>
      <c r="AB43" t="str">
        <f ca="1">IF(OFFSET('Raw Data'!AB43,((Info!$M$1-1)*84),0)="","NA",OFFSET('Raw Data'!AB43,((Info!$M$1-1)*84),0))</f>
        <v>NA</v>
      </c>
      <c r="AC43" t="str">
        <f ca="1">IF(OFFSET('Raw Data'!AC43,((Info!$M$1-1)*84),0)="","NA",OFFSET('Raw Data'!AC43,((Info!$M$1-1)*84),0))</f>
        <v>NA</v>
      </c>
      <c r="AD43" t="str">
        <f ca="1">IF(OFFSET('Raw Data'!AD43,((Info!$M$1-1)*84),0)="","NA",OFFSET('Raw Data'!AD43,((Info!$M$1-1)*84),0))</f>
        <v>NA</v>
      </c>
      <c r="AE43" t="str">
        <f ca="1">IF(OFFSET('Raw Data'!AE43,((Info!$M$1-1)*84),0)="","NA",OFFSET('Raw Data'!AE43,((Info!$M$1-1)*84),0))</f>
        <v>NA</v>
      </c>
      <c r="AF43" t="str">
        <f ca="1">IF(OFFSET('Raw Data'!AF43,((Info!$M$1-1)*84),0)="","NA",OFFSET('Raw Data'!AF43,((Info!$M$1-1)*84),0))</f>
        <v>NA</v>
      </c>
      <c r="AG43" t="str">
        <f ca="1">IF(OFFSET('Raw Data'!AG43,((Info!$M$1-1)*84),0)="","NA",OFFSET('Raw Data'!AG43,((Info!$M$1-1)*84),0))</f>
        <v>NA</v>
      </c>
      <c r="AH43" t="str">
        <f ca="1">IF(OFFSET('Raw Data'!AH43,((Info!$M$1-1)*84),0)="","NA",OFFSET('Raw Data'!AH43,((Info!$M$1-1)*84),0))</f>
        <v>NA</v>
      </c>
      <c r="AI43" t="str">
        <f ca="1">IF(OFFSET('Raw Data'!AI43,((Info!$M$1-1)*84),0)="","NA",OFFSET('Raw Data'!AI43,((Info!$M$1-1)*84),0))</f>
        <v>NA</v>
      </c>
      <c r="AJ43" t="str">
        <f ca="1">IF(OFFSET('Raw Data'!AJ43,((Info!$M$1-1)*84),0)="","NA",OFFSET('Raw Data'!AJ43,((Info!$M$1-1)*84),0))</f>
        <v>NA</v>
      </c>
      <c r="AK43" t="str">
        <f ca="1">IF(OFFSET('Raw Data'!AK43,((Info!$M$1-1)*84),0)="","NA",OFFSET('Raw Data'!AK43,((Info!$M$1-1)*84),0))</f>
        <v>NA</v>
      </c>
      <c r="AL43" t="str">
        <f ca="1">IF(OFFSET('Raw Data'!AL43,((Info!$M$1-1)*84),0)="","NA",OFFSET('Raw Data'!AL43,((Info!$M$1-1)*84),0))</f>
        <v>NA</v>
      </c>
      <c r="AM43" t="str">
        <f ca="1">IF(OFFSET('Raw Data'!AM43,((Info!$M$1-1)*84),0)="","NA",OFFSET('Raw Data'!AM43,((Info!$M$1-1)*84),0))</f>
        <v>NA</v>
      </c>
      <c r="AN43" t="str">
        <f ca="1">IF(OFFSET('Raw Data'!AN43,((Info!$M$1-1)*84),0)="","NA",OFFSET('Raw Data'!AN43,((Info!$M$1-1)*84),0))</f>
        <v>NA</v>
      </c>
      <c r="AO43" t="str">
        <f ca="1">IF(OFFSET('Raw Data'!AO43,((Info!$M$1-1)*84),0)="","NA",OFFSET('Raw Data'!AO43,((Info!$M$1-1)*84),0))</f>
        <v>NA</v>
      </c>
      <c r="AP43" t="str">
        <f ca="1">IF(OFFSET('Raw Data'!AP43,((Info!$M$1-1)*84),0)="","NA",OFFSET('Raw Data'!AP43,((Info!$M$1-1)*84),0))</f>
        <v>NA</v>
      </c>
      <c r="AQ43" t="str">
        <f ca="1">IF(OFFSET('Raw Data'!AQ43,((Info!$M$1-1)*84),0)="","NA",OFFSET('Raw Data'!AQ43,((Info!$M$1-1)*84),0))</f>
        <v>NA</v>
      </c>
      <c r="AR43" t="str">
        <f ca="1">IF(OFFSET('Raw Data'!AR43,((Info!$M$1-1)*84),0)="","NA",OFFSET('Raw Data'!AR43,((Info!$M$1-1)*84),0))</f>
        <v>NA</v>
      </c>
      <c r="AS43" t="str">
        <f ca="1">IF(OFFSET('Raw Data'!AS43,((Info!$M$1-1)*84),0)="","NA",OFFSET('Raw Data'!AS43,((Info!$M$1-1)*84),0))</f>
        <v>NA</v>
      </c>
      <c r="AT43" t="str">
        <f ca="1">IF(OFFSET('Raw Data'!AT43,((Info!$M$1-1)*84),0)="","NA",OFFSET('Raw Data'!AT43,((Info!$M$1-1)*84),0))</f>
        <v>NA</v>
      </c>
      <c r="AU43" t="str">
        <f ca="1">IF(OFFSET('Raw Data'!AU43,((Info!$M$1-1)*84),0)="","NA",OFFSET('Raw Data'!AU43,((Info!$M$1-1)*84),0))</f>
        <v>NA</v>
      </c>
      <c r="AV43" t="str">
        <f ca="1">IF(OFFSET('Raw Data'!AV43,((Info!$M$1-1)*84),0)="","NA",OFFSET('Raw Data'!AV43,((Info!$M$1-1)*84),0))</f>
        <v>NA</v>
      </c>
      <c r="AW43" t="str">
        <f ca="1">IF(OFFSET('Raw Data'!AW43,((Info!$M$1-1)*84),0)="","NA",OFFSET('Raw Data'!AW43,((Info!$M$1-1)*84),0))</f>
        <v>NA</v>
      </c>
      <c r="AX43" t="str">
        <f ca="1">IF(OFFSET('Raw Data'!AX43,((Info!$M$1-1)*84),0)="","NA",OFFSET('Raw Data'!AX43,((Info!$M$1-1)*84),0))</f>
        <v>NA</v>
      </c>
      <c r="AY43" t="str">
        <f ca="1">IF(OFFSET('Raw Data'!AY43,((Info!$M$1-1)*84),0)="","NA",OFFSET('Raw Data'!AY43,((Info!$M$1-1)*84),0))</f>
        <v>NA</v>
      </c>
      <c r="AZ43" t="str">
        <f ca="1">IF(OFFSET('Raw Data'!AZ43,((Info!$M$1-1)*84),0)="","NA",OFFSET('Raw Data'!AZ43,((Info!$M$1-1)*84),0))</f>
        <v>NA</v>
      </c>
      <c r="BA43" t="str">
        <f ca="1">IF(OFFSET('Raw Data'!BA43,((Info!$M$1-1)*84),0)="","NA",OFFSET('Raw Data'!BA43,((Info!$M$1-1)*84),0))</f>
        <v>NA</v>
      </c>
      <c r="BB43" t="str">
        <f ca="1">IF(OFFSET('Raw Data'!BB43,((Info!$M$1-1)*84),0)="","NA",OFFSET('Raw Data'!BB43,((Info!$M$1-1)*84),0))</f>
        <v>NA</v>
      </c>
      <c r="BC43" t="str">
        <f ca="1">IF(OFFSET('Raw Data'!BC43,((Info!$M$1-1)*84),0)="","NA",OFFSET('Raw Data'!BC43,((Info!$M$1-1)*84),0))</f>
        <v>NA</v>
      </c>
      <c r="BD43" t="str">
        <f ca="1">IF(OFFSET('Raw Data'!BD43,((Info!$M$1-1)*84),0)="","NA",OFFSET('Raw Data'!BD43,((Info!$M$1-1)*84),0))</f>
        <v>NA</v>
      </c>
      <c r="BE43" t="str">
        <f ca="1">IF(OFFSET('Raw Data'!BE43,((Info!$M$1-1)*84),0)="","NA",OFFSET('Raw Data'!BE43,((Info!$M$1-1)*84),0))</f>
        <v>NA</v>
      </c>
      <c r="BF43" t="str">
        <f ca="1">IF(OFFSET('Raw Data'!BF43,((Info!$M$1-1)*84),0)="","NA",OFFSET('Raw Data'!BF43,((Info!$M$1-1)*84),0))</f>
        <v>NA</v>
      </c>
      <c r="BG43" t="str">
        <f ca="1">IF(OFFSET('Raw Data'!BG43,((Info!$M$1-1)*84),0)="","NA",OFFSET('Raw Data'!BG43,((Info!$M$1-1)*84),0))</f>
        <v>NA</v>
      </c>
      <c r="BH43" t="str">
        <f ca="1">IF(OFFSET('Raw Data'!BH43,((Info!$M$1-1)*84),0)="","NA",OFFSET('Raw Data'!BH43,((Info!$M$1-1)*84),0))</f>
        <v>NA</v>
      </c>
      <c r="BI43" t="str">
        <f ca="1">IF(OFFSET('Raw Data'!BI43,((Info!$M$1-1)*84),0)="","NA",OFFSET('Raw Data'!BI43,((Info!$M$1-1)*84),0))</f>
        <v>NA</v>
      </c>
      <c r="BJ43" t="str">
        <f ca="1">IF(OFFSET('Raw Data'!BJ43,((Info!$M$1-1)*84),0)="","NA",OFFSET('Raw Data'!BJ43,((Info!$M$1-1)*84),0))</f>
        <v>NA</v>
      </c>
      <c r="BK43" t="str">
        <f ca="1">IF(OFFSET('Raw Data'!BK43,((Info!$M$1-1)*84),0)="","NA",OFFSET('Raw Data'!BK43,((Info!$M$1-1)*84),0))</f>
        <v>NA</v>
      </c>
      <c r="BL43" t="str">
        <f ca="1">IF(OFFSET('Raw Data'!BL43,((Info!$M$1-1)*84),0)="","NA",OFFSET('Raw Data'!BL43,((Info!$M$1-1)*84),0))</f>
        <v>NA</v>
      </c>
      <c r="BM43" t="str">
        <f ca="1">IF(OFFSET('Raw Data'!BM43,((Info!$M$1-1)*84),0)="","NA",OFFSET('Raw Data'!BM43,((Info!$M$1-1)*84),0))</f>
        <v>NA</v>
      </c>
      <c r="BN43" t="str">
        <f ca="1">IF(OFFSET('Raw Data'!BN43,((Info!$M$1-1)*84),0)="","NA",OFFSET('Raw Data'!BN43,((Info!$M$1-1)*84),0))</f>
        <v>NA</v>
      </c>
      <c r="BO43" t="str">
        <f ca="1">IF(OFFSET('Raw Data'!BO43,((Info!$M$1-1)*84),0)="","NA",OFFSET('Raw Data'!BO43,((Info!$M$1-1)*84),0))</f>
        <v>NA</v>
      </c>
      <c r="BP43" t="str">
        <f ca="1">IF(OFFSET('Raw Data'!BP43,((Info!$M$1-1)*84),0)="","NA",OFFSET('Raw Data'!BP43,((Info!$M$1-1)*84),0))</f>
        <v>NA</v>
      </c>
      <c r="BQ43" t="str">
        <f ca="1">IF(OFFSET('Raw Data'!BQ43,((Info!$M$1-1)*84),0)="","NA",OFFSET('Raw Data'!BQ43,((Info!$M$1-1)*84),0))</f>
        <v>NA</v>
      </c>
      <c r="BR43" t="str">
        <f ca="1">IF(OFFSET('Raw Data'!BR43,((Info!$M$1-1)*84),0)="","NA",OFFSET('Raw Data'!BR43,((Info!$M$1-1)*84),0))</f>
        <v>NA</v>
      </c>
      <c r="BS43" t="str">
        <f ca="1">IF(OFFSET('Raw Data'!BS43,((Info!$M$1-1)*84),0)="","NA",OFFSET('Raw Data'!BS43,((Info!$M$1-1)*84),0))</f>
        <v>NA</v>
      </c>
      <c r="BT43" t="str">
        <f ca="1">IF(OFFSET('Raw Data'!BT43,((Info!$M$1-1)*84),0)="","NA",OFFSET('Raw Data'!BT43,((Info!$M$1-1)*84),0))</f>
        <v>NA</v>
      </c>
      <c r="BU43" t="str">
        <f ca="1">IF(OFFSET('Raw Data'!BU43,((Info!$M$1-1)*84),0)="","NA",OFFSET('Raw Data'!BU43,((Info!$M$1-1)*84),0))</f>
        <v>NA</v>
      </c>
      <c r="BV43" t="str">
        <f ca="1">IF(OFFSET('Raw Data'!BV43,((Info!$M$1-1)*84),0)="","NA",OFFSET('Raw Data'!BV43,((Info!$M$1-1)*84),0))</f>
        <v>NA</v>
      </c>
      <c r="BW43" t="str">
        <f ca="1">IF(OFFSET('Raw Data'!BW43,((Info!$M$1-1)*84),0)="","NA",OFFSET('Raw Data'!BW43,((Info!$M$1-1)*84),0))</f>
        <v>NA</v>
      </c>
      <c r="BX43" t="str">
        <f ca="1">IF(OFFSET('Raw Data'!BX43,((Info!$M$1-1)*84),0)="","NA",OFFSET('Raw Data'!BX43,((Info!$M$1-1)*84),0))</f>
        <v>NA</v>
      </c>
      <c r="BY43" t="str">
        <f ca="1">IF(OFFSET('Raw Data'!BY43,((Info!$M$1-1)*84),0)="","NA",OFFSET('Raw Data'!BY43,((Info!$M$1-1)*84),0))</f>
        <v>NA</v>
      </c>
      <c r="BZ43" t="str">
        <f ca="1">IF(OFFSET('Raw Data'!BZ43,((Info!$M$1-1)*84),0)="","NA",OFFSET('Raw Data'!BZ43,((Info!$M$1-1)*84),0))</f>
        <v>NA</v>
      </c>
      <c r="CA43" t="str">
        <f ca="1">IF(OFFSET('Raw Data'!CA43,((Info!$M$1-1)*84),0)="","NA",OFFSET('Raw Data'!CA43,((Info!$M$1-1)*84),0))</f>
        <v>NA</v>
      </c>
      <c r="CB43" t="str">
        <f ca="1">IF(OFFSET('Raw Data'!CB43,((Info!$M$1-1)*84),0)="","NA",OFFSET('Raw Data'!CB43,((Info!$M$1-1)*84),0))</f>
        <v>NA</v>
      </c>
      <c r="CC43" t="str">
        <f ca="1">IF(OFFSET('Raw Data'!CC43,((Info!$M$1-1)*84),0)="","NA",OFFSET('Raw Data'!CC43,((Info!$M$1-1)*84),0))</f>
        <v>NA</v>
      </c>
      <c r="CD43" t="str">
        <f ca="1">IF(OFFSET('Raw Data'!CD43,((Info!$M$1-1)*84),0)="","NA",OFFSET('Raw Data'!CD43,((Info!$M$1-1)*84),0))</f>
        <v>NA</v>
      </c>
      <c r="CE43" t="str">
        <f ca="1">IF(OFFSET('Raw Data'!CE43,((Info!$M$1-1)*84),0)="","NA",OFFSET('Raw Data'!CE43,((Info!$M$1-1)*84),0))</f>
        <v>NA</v>
      </c>
      <c r="CF43" t="str">
        <f ca="1">IF(OFFSET('Raw Data'!CF43,((Info!$M$1-1)*84),0)="","NA",OFFSET('Raw Data'!CF43,((Info!$M$1-1)*84),0))</f>
        <v>NA</v>
      </c>
      <c r="CG43" t="str">
        <f ca="1">IF(OFFSET('Raw Data'!CG43,((Info!$M$1-1)*84),0)="","NA",OFFSET('Raw Data'!CG43,((Info!$M$1-1)*84),0))</f>
        <v>NA</v>
      </c>
      <c r="CH43" t="str">
        <f ca="1">IF(OFFSET('Raw Data'!CH43,((Info!$M$1-1)*84),0)="","NA",OFFSET('Raw Data'!CH43,((Info!$M$1-1)*84),0))</f>
        <v>NA</v>
      </c>
      <c r="CI43" t="str">
        <f ca="1">IF(OFFSET('Raw Data'!CI43,((Info!$M$1-1)*84),0)="","NA",OFFSET('Raw Data'!CI43,((Info!$M$1-1)*84),0))</f>
        <v>NA</v>
      </c>
      <c r="CJ43" t="str">
        <f ca="1">IF(OFFSET('Raw Data'!CJ43,((Info!$M$1-1)*84),0)="","NA",OFFSET('Raw Data'!CJ43,((Info!$M$1-1)*84),0))</f>
        <v>NA</v>
      </c>
      <c r="CK43" t="str">
        <f ca="1">IF(OFFSET('Raw Data'!CK43,((Info!$M$1-1)*84),0)="","NA",OFFSET('Raw Data'!CK43,((Info!$M$1-1)*84),0))</f>
        <v>NA</v>
      </c>
      <c r="CL43" t="str">
        <f ca="1">IF(OFFSET('Raw Data'!CL43,((Info!$M$1-1)*84),0)="","NA",OFFSET('Raw Data'!CL43,((Info!$M$1-1)*84),0))</f>
        <v>NA</v>
      </c>
      <c r="CM43" t="str">
        <f ca="1">IF(OFFSET('Raw Data'!CM43,((Info!$M$1-1)*84),0)="","NA",OFFSET('Raw Data'!CM43,((Info!$M$1-1)*84),0))</f>
        <v>NA</v>
      </c>
      <c r="CN43" t="str">
        <f ca="1">IF(OFFSET('Raw Data'!CN43,((Info!$M$1-1)*84),0)="","NA",OFFSET('Raw Data'!CN43,((Info!$M$1-1)*84),0))</f>
        <v>NA</v>
      </c>
      <c r="CO43" t="str">
        <f ca="1">IF(OFFSET('Raw Data'!CO43,((Info!$M$1-1)*84),0)="","NA",OFFSET('Raw Data'!CO43,((Info!$M$1-1)*84),0))</f>
        <v>NA</v>
      </c>
      <c r="CP43" t="str">
        <f ca="1">IF(OFFSET('Raw Data'!CP43,((Info!$M$1-1)*84),0)="","NA",OFFSET('Raw Data'!CP43,((Info!$M$1-1)*84),0))</f>
        <v>NA</v>
      </c>
      <c r="CQ43" t="str">
        <f ca="1">IF(OFFSET('Raw Data'!CQ43,((Info!$M$1-1)*84),0)="","NA",OFFSET('Raw Data'!CQ43,((Info!$M$1-1)*84),0))</f>
        <v>NA</v>
      </c>
      <c r="CR43" t="str">
        <f ca="1">IF(OFFSET('Raw Data'!CR43,((Info!$M$1-1)*84),0)="","NA",OFFSET('Raw Data'!CR43,((Info!$M$1-1)*84),0))</f>
        <v>NA</v>
      </c>
      <c r="CS43" t="str">
        <f ca="1">IF(OFFSET('Raw Data'!CS43,((Info!$M$1-1)*84),0)="","NA",OFFSET('Raw Data'!CS43,((Info!$M$1-1)*84),0))</f>
        <v>NA</v>
      </c>
      <c r="CT43" t="str">
        <f ca="1">IF(OFFSET('Raw Data'!CT43,((Info!$M$1-1)*84),0)="","NA",OFFSET('Raw Data'!CT43,((Info!$M$1-1)*84),0))</f>
        <v>NA</v>
      </c>
      <c r="CU43" t="str">
        <f ca="1">IF(OFFSET('Raw Data'!CU43,((Info!$M$1-1)*84),0)="","NA",OFFSET('Raw Data'!CU43,((Info!$M$1-1)*84),0))</f>
        <v>NA</v>
      </c>
      <c r="CV43" t="str">
        <f ca="1">IF(OFFSET('Raw Data'!CV43,((Info!$M$1-1)*84),0)="","NA",OFFSET('Raw Data'!CV43,((Info!$M$1-1)*84),0))</f>
        <v>NA</v>
      </c>
      <c r="CW43" t="str">
        <f ca="1">IF(OFFSET('Raw Data'!CW43,((Info!$M$1-1)*84),0)="","NA",OFFSET('Raw Data'!CW43,((Info!$M$1-1)*84),0))</f>
        <v>NA</v>
      </c>
      <c r="CX43" t="str">
        <f ca="1">IF(OFFSET('Raw Data'!CX43,((Info!$M$1-1)*84),0)="","NA",OFFSET('Raw Data'!CX43,((Info!$M$1-1)*84),0))</f>
        <v>NA</v>
      </c>
      <c r="CY43" t="str">
        <f ca="1">IF(OFFSET('Raw Data'!CY43,((Info!$M$1-1)*84),0)="","NA",OFFSET('Raw Data'!CY43,((Info!$M$1-1)*84),0))</f>
        <v>NA</v>
      </c>
      <c r="CZ43" t="str">
        <f ca="1">IF(OFFSET('Raw Data'!CZ43,((Info!$M$1-1)*84),0)="","NA",OFFSET('Raw Data'!CZ43,((Info!$M$1-1)*84),0))</f>
        <v>NA</v>
      </c>
      <c r="DA43" t="str">
        <f ca="1">IF(OFFSET('Raw Data'!DA43,((Info!$M$1-1)*84),0)="","NA",OFFSET('Raw Data'!DA43,((Info!$M$1-1)*84),0))</f>
        <v>NA</v>
      </c>
      <c r="DB43" t="str">
        <f ca="1">IF(OFFSET('Raw Data'!DB43,((Info!$M$1-1)*84),0)="","NA",OFFSET('Raw Data'!DB43,((Info!$M$1-1)*84),0))</f>
        <v>NA</v>
      </c>
      <c r="DC43" t="str">
        <f ca="1">IF(OFFSET('Raw Data'!DC43,((Info!$M$1-1)*84),0)="","NA",OFFSET('Raw Data'!DC43,((Info!$M$1-1)*84),0))</f>
        <v>NA</v>
      </c>
      <c r="DD43" t="str">
        <f ca="1">IF(OFFSET('Raw Data'!DD43,((Info!$M$1-1)*84),0)="","NA",OFFSET('Raw Data'!DD43,((Info!$M$1-1)*84),0))</f>
        <v>NA</v>
      </c>
      <c r="DE43" t="str">
        <f ca="1">IF(OFFSET('Raw Data'!DE43,((Info!$M$1-1)*84),0)="","NA",OFFSET('Raw Data'!DE43,((Info!$M$1-1)*84),0))</f>
        <v>NA</v>
      </c>
      <c r="DF43" t="str">
        <f ca="1">IF(OFFSET('Raw Data'!DF43,((Info!$M$1-1)*84),0)="","NA",OFFSET('Raw Data'!DF43,((Info!$M$1-1)*84),0))</f>
        <v>NA</v>
      </c>
      <c r="DG43" t="str">
        <f ca="1">IF(OFFSET('Raw Data'!DG43,((Info!$M$1-1)*84),0)="","NA",OFFSET('Raw Data'!DG43,((Info!$M$1-1)*84),0))</f>
        <v>NA</v>
      </c>
      <c r="DH43" t="str">
        <f ca="1">IF(OFFSET('Raw Data'!DH43,((Info!$M$1-1)*84),0)="","NA",OFFSET('Raw Data'!DH43,((Info!$M$1-1)*84),0))</f>
        <v>NA</v>
      </c>
      <c r="DI43" t="str">
        <f ca="1">IF(OFFSET('Raw Data'!DI43,((Info!$M$1-1)*84),0)="","NA",OFFSET('Raw Data'!DI43,((Info!$M$1-1)*84),0))</f>
        <v>NA</v>
      </c>
      <c r="DJ43" t="str">
        <f ca="1">IF(OFFSET('Raw Data'!DJ43,((Info!$M$1-1)*84),0)="","NA",OFFSET('Raw Data'!DJ43,((Info!$M$1-1)*84),0))</f>
        <v>NA</v>
      </c>
      <c r="DK43" t="str">
        <f ca="1">IF(OFFSET('Raw Data'!DK43,((Info!$M$1-1)*84),0)="","NA",OFFSET('Raw Data'!DK43,((Info!$M$1-1)*84),0))</f>
        <v>NA</v>
      </c>
      <c r="DL43" t="str">
        <f ca="1">IF(OFFSET('Raw Data'!DL43,((Info!$M$1-1)*84),0)="","NA",OFFSET('Raw Data'!DL43,((Info!$M$1-1)*84),0))</f>
        <v>NA</v>
      </c>
      <c r="DM43" t="str">
        <f ca="1">IF(OFFSET('Raw Data'!DM43,((Info!$M$1-1)*84),0)="","NA",OFFSET('Raw Data'!DM43,((Info!$M$1-1)*84),0))</f>
        <v>NA</v>
      </c>
      <c r="DN43" t="str">
        <f ca="1">IF(OFFSET('Raw Data'!DN43,((Info!$M$1-1)*84),0)="","NA",OFFSET('Raw Data'!DN43,((Info!$M$1-1)*84),0))</f>
        <v>NA</v>
      </c>
      <c r="DO43" t="str">
        <f ca="1">IF(OFFSET('Raw Data'!DO43,((Info!$M$1-1)*84),0)="","NA",OFFSET('Raw Data'!DO43,((Info!$M$1-1)*84),0))</f>
        <v>NA</v>
      </c>
      <c r="DP43" t="str">
        <f ca="1">IF(OFFSET('Raw Data'!DP43,((Info!$M$1-1)*84),0)="","NA",OFFSET('Raw Data'!DP43,((Info!$M$1-1)*84),0))</f>
        <v>NA</v>
      </c>
      <c r="DQ43" t="str">
        <f ca="1">IF(OFFSET('Raw Data'!DQ43,((Info!$M$1-1)*84),0)="","NA",OFFSET('Raw Data'!DQ43,((Info!$M$1-1)*84),0))</f>
        <v>NA</v>
      </c>
      <c r="DR43" t="str">
        <f ca="1">IF(OFFSET('Raw Data'!DR43,((Info!$M$1-1)*84),0)="","NA",OFFSET('Raw Data'!DR43,((Info!$M$1-1)*84),0))</f>
        <v>NA</v>
      </c>
      <c r="DS43" t="str">
        <f ca="1">IF(OFFSET('Raw Data'!DS43,((Info!$M$1-1)*84),0)="","NA",OFFSET('Raw Data'!DS43,((Info!$M$1-1)*84),0))</f>
        <v>NA</v>
      </c>
      <c r="DT43" t="str">
        <f ca="1">IF(OFFSET('Raw Data'!DT43,((Info!$M$1-1)*84),0)="","NA",OFFSET('Raw Data'!DT43,((Info!$M$1-1)*84),0))</f>
        <v>NA</v>
      </c>
      <c r="DU43" t="str">
        <f ca="1">IF(OFFSET('Raw Data'!DU43,((Info!$M$1-1)*84),0)="","NA",OFFSET('Raw Data'!DU43,((Info!$M$1-1)*84),0))</f>
        <v>NA</v>
      </c>
      <c r="DV43" t="str">
        <f ca="1">IF(OFFSET('Raw Data'!DV43,((Info!$M$1-1)*84),0)="","NA",OFFSET('Raw Data'!DV43,((Info!$M$1-1)*84),0))</f>
        <v>NA</v>
      </c>
      <c r="DW43" t="str">
        <f ca="1">IF(OFFSET('Raw Data'!DW43,((Info!$M$1-1)*84),0)="","NA",OFFSET('Raw Data'!DW43,((Info!$M$1-1)*84),0))</f>
        <v>NA</v>
      </c>
      <c r="DX43" t="str">
        <f ca="1">IF(OFFSET('Raw Data'!DX43,((Info!$M$1-1)*84),0)="","NA",OFFSET('Raw Data'!DX43,((Info!$M$1-1)*84),0))</f>
        <v>NA</v>
      </c>
      <c r="DY43" t="str">
        <f ca="1">IF(OFFSET('Raw Data'!DY43,((Info!$M$1-1)*84),0)="","NA",OFFSET('Raw Data'!DY43,((Info!$M$1-1)*84),0))</f>
        <v>NA</v>
      </c>
      <c r="DZ43" t="str">
        <f ca="1">IF(OFFSET('Raw Data'!DZ43,((Info!$M$1-1)*84),0)="","NA",OFFSET('Raw Data'!DZ43,((Info!$M$1-1)*84),0))</f>
        <v>NA</v>
      </c>
      <c r="EA43" t="str">
        <f ca="1">IF(OFFSET('Raw Data'!EA43,((Info!$M$1-1)*84),0)="","NA",OFFSET('Raw Data'!EA43,((Info!$M$1-1)*84),0))</f>
        <v>NA</v>
      </c>
      <c r="EB43" t="str">
        <f ca="1">IF(OFFSET('Raw Data'!EB43,((Info!$M$1-1)*84),0)="","NA",OFFSET('Raw Data'!EB43,((Info!$M$1-1)*84),0))</f>
        <v>NA</v>
      </c>
      <c r="EC43" t="str">
        <f ca="1">IF(OFFSET('Raw Data'!EC43,((Info!$M$1-1)*84),0)="","NA",OFFSET('Raw Data'!EC43,((Info!$M$1-1)*84),0))</f>
        <v>NA</v>
      </c>
      <c r="ED43" t="str">
        <f ca="1">IF(OFFSET('Raw Data'!ED43,((Info!$M$1-1)*84),0)="","NA",OFFSET('Raw Data'!ED43,((Info!$M$1-1)*84),0))</f>
        <v>NA</v>
      </c>
      <c r="EE43" t="str">
        <f ca="1">IF(OFFSET('Raw Data'!EE43,((Info!$M$1-1)*84),0)="","NA",OFFSET('Raw Data'!EE43,((Info!$M$1-1)*84),0))</f>
        <v>NA</v>
      </c>
      <c r="EF43" t="str">
        <f ca="1">IF(OFFSET('Raw Data'!EF43,((Info!$M$1-1)*84),0)="","NA",OFFSET('Raw Data'!EF43,((Info!$M$1-1)*84),0))</f>
        <v>NA</v>
      </c>
      <c r="EG43" t="str">
        <f ca="1">IF(OFFSET('Raw Data'!EG43,((Info!$M$1-1)*84),0)="","NA",OFFSET('Raw Data'!EG43,((Info!$M$1-1)*84),0))</f>
        <v>NA</v>
      </c>
      <c r="EH43" t="str">
        <f ca="1">IF(OFFSET('Raw Data'!EH43,((Info!$M$1-1)*84),0)="","NA",OFFSET('Raw Data'!EH43,((Info!$M$1-1)*84),0))</f>
        <v>NA</v>
      </c>
      <c r="EI43" t="str">
        <f ca="1">IF(OFFSET('Raw Data'!EI43,((Info!$M$1-1)*84),0)="","NA",OFFSET('Raw Data'!EI43,((Info!$M$1-1)*84),0))</f>
        <v>NA</v>
      </c>
      <c r="EJ43" t="str">
        <f ca="1">IF(OFFSET('Raw Data'!EJ43,((Info!$M$1-1)*84),0)="","NA",OFFSET('Raw Data'!EJ43,((Info!$M$1-1)*84),0))</f>
        <v>NA</v>
      </c>
      <c r="EK43" t="str">
        <f ca="1">IF(OFFSET('Raw Data'!EK43,((Info!$M$1-1)*84),0)="","NA",OFFSET('Raw Data'!EK43,((Info!$M$1-1)*84),0))</f>
        <v>NA</v>
      </c>
      <c r="EL43" t="str">
        <f ca="1">IF(OFFSET('Raw Data'!EL43,((Info!$M$1-1)*84),0)="","NA",OFFSET('Raw Data'!EL43,((Info!$M$1-1)*84),0))</f>
        <v>NA</v>
      </c>
      <c r="EM43" t="str">
        <f ca="1">IF(OFFSET('Raw Data'!EM43,((Info!$M$1-1)*84),0)="","NA",OFFSET('Raw Data'!EM43,((Info!$M$1-1)*84),0))</f>
        <v>NA</v>
      </c>
      <c r="EN43" t="str">
        <f ca="1">IF(OFFSET('Raw Data'!EN43,((Info!$M$1-1)*84),0)="","NA",OFFSET('Raw Data'!EN43,((Info!$M$1-1)*84),0))</f>
        <v>NA</v>
      </c>
      <c r="EO43" t="str">
        <f ca="1">IF(OFFSET('Raw Data'!EO43,((Info!$M$1-1)*84),0)="","NA",OFFSET('Raw Data'!EO43,((Info!$M$1-1)*84),0))</f>
        <v>NA</v>
      </c>
      <c r="EP43" t="str">
        <f ca="1">IF(OFFSET('Raw Data'!EP43,((Info!$M$1-1)*84),0)="","NA",OFFSET('Raw Data'!EP43,((Info!$M$1-1)*84),0))</f>
        <v>NA</v>
      </c>
      <c r="EQ43" t="str">
        <f ca="1">IF(OFFSET('Raw Data'!EQ43,((Info!$M$1-1)*84),0)="","NA",OFFSET('Raw Data'!EQ43,((Info!$M$1-1)*84),0))</f>
        <v>NA</v>
      </c>
      <c r="ER43" t="str">
        <f ca="1">IF(OFFSET('Raw Data'!ER43,((Info!$M$1-1)*84),0)="","NA",OFFSET('Raw Data'!ER43,((Info!$M$1-1)*84),0))</f>
        <v>NA</v>
      </c>
      <c r="ES43" t="str">
        <f ca="1">IF(OFFSET('Raw Data'!ES43,((Info!$M$1-1)*84),0)="","NA",OFFSET('Raw Data'!ES43,((Info!$M$1-1)*84),0))</f>
        <v>NA</v>
      </c>
      <c r="ET43" t="str">
        <f ca="1">IF(OFFSET('Raw Data'!ET43,((Info!$M$1-1)*84),0)="","NA",OFFSET('Raw Data'!ET43,((Info!$M$1-1)*84),0))</f>
        <v>NA</v>
      </c>
      <c r="EU43" t="str">
        <f ca="1">IF(OFFSET('Raw Data'!EU43,((Info!$M$1-1)*84),0)="","NA",OFFSET('Raw Data'!EU43,((Info!$M$1-1)*84),0))</f>
        <v>NA</v>
      </c>
      <c r="EV43" t="str">
        <f ca="1">IF(OFFSET('Raw Data'!EV43,((Info!$M$1-1)*84),0)="","NA",OFFSET('Raw Data'!EV43,((Info!$M$1-1)*84),0))</f>
        <v>NA</v>
      </c>
      <c r="EW43" t="str">
        <f ca="1">IF(OFFSET('Raw Data'!EW43,((Info!$M$1-1)*84),0)="","NA",OFFSET('Raw Data'!EW43,((Info!$M$1-1)*84),0))</f>
        <v>NA</v>
      </c>
      <c r="EX43" t="str">
        <f ca="1">IF(OFFSET('Raw Data'!EX43,((Info!$M$1-1)*84),0)="","NA",OFFSET('Raw Data'!EX43,((Info!$M$1-1)*84),0))</f>
        <v>NA</v>
      </c>
      <c r="EY43" t="str">
        <f ca="1">IF(OFFSET('Raw Data'!EY43,((Info!$M$1-1)*84),0)="","NA",OFFSET('Raw Data'!EY43,((Info!$M$1-1)*84),0))</f>
        <v>NA</v>
      </c>
      <c r="EZ43" t="str">
        <f ca="1">IF(OFFSET('Raw Data'!EZ43,((Info!$M$1-1)*84),0)="","NA",OFFSET('Raw Data'!EZ43,((Info!$M$1-1)*84),0))</f>
        <v>NA</v>
      </c>
      <c r="FA43" t="str">
        <f ca="1">IF(OFFSET('Raw Data'!FA43,((Info!$M$1-1)*84),0)="","NA",OFFSET('Raw Data'!FA43,((Info!$M$1-1)*84),0))</f>
        <v>NA</v>
      </c>
      <c r="FB43" t="str">
        <f ca="1">IF(OFFSET('Raw Data'!FB43,((Info!$M$1-1)*84),0)="","NA",OFFSET('Raw Data'!FB43,((Info!$M$1-1)*84),0))</f>
        <v>NA</v>
      </c>
      <c r="FC43" t="str">
        <f ca="1">IF(OFFSET('Raw Data'!FC43,((Info!$M$1-1)*84),0)="","NA",OFFSET('Raw Data'!FC43,((Info!$M$1-1)*84),0))</f>
        <v>NA</v>
      </c>
      <c r="FD43" t="str">
        <f ca="1">IF(OFFSET('Raw Data'!FD43,((Info!$M$1-1)*84),0)="","NA",OFFSET('Raw Data'!FD43,((Info!$M$1-1)*84),0))</f>
        <v>NA</v>
      </c>
      <c r="FE43" t="str">
        <f ca="1">IF(OFFSET('Raw Data'!FE43,((Info!$M$1-1)*84),0)="","NA",OFFSET('Raw Data'!FE43,((Info!$M$1-1)*84),0))</f>
        <v>NA</v>
      </c>
      <c r="FF43" t="str">
        <f ca="1">IF(OFFSET('Raw Data'!FF43,((Info!$M$1-1)*84),0)="","NA",OFFSET('Raw Data'!FF43,((Info!$M$1-1)*84),0))</f>
        <v>NA</v>
      </c>
      <c r="FG43" t="str">
        <f ca="1">IF(OFFSET('Raw Data'!FG43,((Info!$M$1-1)*84),0)="","NA",OFFSET('Raw Data'!FG43,((Info!$M$1-1)*84),0))</f>
        <v>NA</v>
      </c>
      <c r="FH43" t="str">
        <f ca="1">IF(OFFSET('Raw Data'!FH43,((Info!$M$1-1)*84),0)="","NA",OFFSET('Raw Data'!FH43,((Info!$M$1-1)*84),0))</f>
        <v>NA</v>
      </c>
      <c r="FI43" t="str">
        <f ca="1">IF(OFFSET('Raw Data'!FI43,((Info!$M$1-1)*84),0)="","NA",OFFSET('Raw Data'!FI43,((Info!$M$1-1)*84),0))</f>
        <v>NA</v>
      </c>
      <c r="FJ43" t="str">
        <f ca="1">IF(OFFSET('Raw Data'!FJ43,((Info!$M$1-1)*84),0)="","NA",OFFSET('Raw Data'!FJ43,((Info!$M$1-1)*84),0))</f>
        <v>NA</v>
      </c>
      <c r="FK43" t="str">
        <f ca="1">IF(OFFSET('Raw Data'!FK43,((Info!$M$1-1)*84),0)="","NA",OFFSET('Raw Data'!FK43,((Info!$M$1-1)*84),0))</f>
        <v>NA</v>
      </c>
      <c r="FL43" t="str">
        <f ca="1">IF(OFFSET('Raw Data'!FL43,((Info!$M$1-1)*84),0)="","NA",OFFSET('Raw Data'!FL43,((Info!$M$1-1)*84),0))</f>
        <v>NA</v>
      </c>
      <c r="FM43" t="str">
        <f ca="1">IF(OFFSET('Raw Data'!FM43,((Info!$M$1-1)*84),0)="","NA",OFFSET('Raw Data'!FM43,((Info!$M$1-1)*84),0))</f>
        <v>NA</v>
      </c>
      <c r="FN43" t="str">
        <f ca="1">IF(OFFSET('Raw Data'!FN43,((Info!$M$1-1)*84),0)="","NA",OFFSET('Raw Data'!FN43,((Info!$M$1-1)*84),0))</f>
        <v>NA</v>
      </c>
      <c r="FO43" t="str">
        <f ca="1">IF(OFFSET('Raw Data'!FO43,((Info!$M$1-1)*84),0)="","NA",OFFSET('Raw Data'!FO43,((Info!$M$1-1)*84),0))</f>
        <v>NA</v>
      </c>
      <c r="FP43" t="str">
        <f ca="1">IF(OFFSET('Raw Data'!FP43,((Info!$M$1-1)*84),0)="","NA",OFFSET('Raw Data'!FP43,((Info!$M$1-1)*84),0))</f>
        <v>NA</v>
      </c>
      <c r="FQ43" t="str">
        <f ca="1">IF(OFFSET('Raw Data'!FQ43,((Info!$M$1-1)*84),0)="","NA",OFFSET('Raw Data'!FQ43,((Info!$M$1-1)*84),0))</f>
        <v>NA</v>
      </c>
      <c r="FR43" t="str">
        <f ca="1">IF(OFFSET('Raw Data'!FR43,((Info!$M$1-1)*84),0)="","NA",OFFSET('Raw Data'!FR43,((Info!$M$1-1)*84),0))</f>
        <v>NA</v>
      </c>
      <c r="FS43" t="str">
        <f ca="1">IF(OFFSET('Raw Data'!FS43,((Info!$M$1-1)*84),0)="","NA",OFFSET('Raw Data'!FS43,((Info!$M$1-1)*84),0))</f>
        <v>NA</v>
      </c>
      <c r="FT43" t="str">
        <f ca="1">IF(OFFSET('Raw Data'!FT43,((Info!$M$1-1)*84),0)="","NA",OFFSET('Raw Data'!FT43,((Info!$M$1-1)*84),0))</f>
        <v>NA</v>
      </c>
      <c r="FU43" t="str">
        <f ca="1">IF(OFFSET('Raw Data'!FU43,((Info!$M$1-1)*84),0)="","NA",OFFSET('Raw Data'!FU43,((Info!$M$1-1)*84),0))</f>
        <v>NA</v>
      </c>
      <c r="FV43" t="str">
        <f ca="1">IF(OFFSET('Raw Data'!FV43,((Info!$M$1-1)*84),0)="","NA",OFFSET('Raw Data'!FV43,((Info!$M$1-1)*84),0))</f>
        <v>NA</v>
      </c>
      <c r="FW43" t="str">
        <f ca="1">IF(OFFSET('Raw Data'!FW43,((Info!$M$1-1)*84),0)="","NA",OFFSET('Raw Data'!FW43,((Info!$M$1-1)*84),0))</f>
        <v>NA</v>
      </c>
      <c r="FX43" t="str">
        <f ca="1">IF(OFFSET('Raw Data'!FX43,((Info!$M$1-1)*84),0)="","NA",OFFSET('Raw Data'!FX43,((Info!$M$1-1)*84),0))</f>
        <v>NA</v>
      </c>
      <c r="FY43" t="str">
        <f ca="1">IF(OFFSET('Raw Data'!FY43,((Info!$M$1-1)*84),0)="","NA",OFFSET('Raw Data'!FY43,((Info!$M$1-1)*84),0))</f>
        <v>NA</v>
      </c>
      <c r="FZ43" t="str">
        <f ca="1">IF(OFFSET('Raw Data'!FZ43,((Info!$M$1-1)*84),0)="","NA",OFFSET('Raw Data'!FZ43,((Info!$M$1-1)*84),0))</f>
        <v>NA</v>
      </c>
      <c r="GA43" t="str">
        <f ca="1">IF(OFFSET('Raw Data'!GA43,((Info!$M$1-1)*84),0)="","NA",OFFSET('Raw Data'!GA43,((Info!$M$1-1)*84),0))</f>
        <v>NA</v>
      </c>
      <c r="GB43" t="str">
        <f ca="1">IF(OFFSET('Raw Data'!GB43,((Info!$M$1-1)*84),0)="","NA",OFFSET('Raw Data'!GB43,((Info!$M$1-1)*84),0))</f>
        <v>NA</v>
      </c>
      <c r="GC43" t="str">
        <f ca="1">IF(OFFSET('Raw Data'!GC43,((Info!$M$1-1)*84),0)="","NA",OFFSET('Raw Data'!GC43,((Info!$M$1-1)*84),0))</f>
        <v>NA</v>
      </c>
      <c r="GD43" t="str">
        <f ca="1">IF(OFFSET('Raw Data'!GD43,((Info!$M$1-1)*84),0)="","NA",OFFSET('Raw Data'!GD43,((Info!$M$1-1)*84),0))</f>
        <v>NA</v>
      </c>
      <c r="GE43" t="str">
        <f ca="1">IF(OFFSET('Raw Data'!GE43,((Info!$M$1-1)*84),0)="","NA",OFFSET('Raw Data'!GE43,((Info!$M$1-1)*84),0))</f>
        <v>NA</v>
      </c>
      <c r="GF43" t="str">
        <f ca="1">IF(OFFSET('Raw Data'!GF43,((Info!$M$1-1)*84),0)="","NA",OFFSET('Raw Data'!GF43,((Info!$M$1-1)*84),0))</f>
        <v>NA</v>
      </c>
      <c r="GG43" t="str">
        <f ca="1">IF(OFFSET('Raw Data'!GG43,((Info!$M$1-1)*84),0)="","NA",OFFSET('Raw Data'!GG43,((Info!$M$1-1)*84),0))</f>
        <v>NA</v>
      </c>
      <c r="GH43" t="str">
        <f ca="1">IF(OFFSET('Raw Data'!GH43,((Info!$M$1-1)*84),0)="","NA",OFFSET('Raw Data'!GH43,((Info!$M$1-1)*84),0))</f>
        <v>NA</v>
      </c>
      <c r="GI43" t="str">
        <f ca="1">IF(OFFSET('Raw Data'!GI43,((Info!$M$1-1)*84),0)="","NA",OFFSET('Raw Data'!GI43,((Info!$M$1-1)*84),0))</f>
        <v>NA</v>
      </c>
      <c r="GJ43" t="str">
        <f ca="1">IF(OFFSET('Raw Data'!GJ43,((Info!$M$1-1)*84),0)="","NA",OFFSET('Raw Data'!GJ43,((Info!$M$1-1)*84),0))</f>
        <v>NA</v>
      </c>
      <c r="GK43" t="str">
        <f ca="1">IF(OFFSET('Raw Data'!GK43,((Info!$M$1-1)*84),0)="","NA",OFFSET('Raw Data'!GK43,((Info!$M$1-1)*84),0))</f>
        <v>NA</v>
      </c>
    </row>
    <row r="44" spans="1:206">
      <c r="A44" t="str">
        <f ca="1">OFFSET('Raw Data'!A44,((Info!$M$1-1)*84),0)</f>
        <v>Vol Sales</v>
      </c>
      <c r="B44" t="str">
        <f ca="1">IF(OFFSET('Raw Data'!B44,((Info!$M$1-1)*84),0)="","NA",OFFSET('Raw Data'!B44,((Info!$M$1-1)*84),0))</f>
        <v>NA</v>
      </c>
      <c r="C44" t="str">
        <f ca="1">IF(OFFSET('Raw Data'!C44,((Info!$M$1-1)*84),0)="","NA",OFFSET('Raw Data'!C44,((Info!$M$1-1)*84),0))</f>
        <v>NA</v>
      </c>
      <c r="D44" t="str">
        <f ca="1">IF(OFFSET('Raw Data'!D44,((Info!$M$1-1)*84),0)="","NA",OFFSET('Raw Data'!D44,((Info!$M$1-1)*84),0))</f>
        <v>NA</v>
      </c>
      <c r="E44" t="str">
        <f ca="1">IF(OFFSET('Raw Data'!E44,((Info!$M$1-1)*84),0)="","NA",OFFSET('Raw Data'!E44,((Info!$M$1-1)*84),0))</f>
        <v>NA</v>
      </c>
      <c r="F44" t="str">
        <f ca="1">IF(OFFSET('Raw Data'!F44,((Info!$M$1-1)*84),0)="","NA",OFFSET('Raw Data'!F44,((Info!$M$1-1)*84),0))</f>
        <v>NA</v>
      </c>
      <c r="G44" t="str">
        <f ca="1">IF(OFFSET('Raw Data'!G44,((Info!$M$1-1)*84),0)="","NA",OFFSET('Raw Data'!G44,((Info!$M$1-1)*84),0))</f>
        <v>NA</v>
      </c>
      <c r="H44" t="str">
        <f ca="1">IF(OFFSET('Raw Data'!H44,((Info!$M$1-1)*84),0)="","NA",OFFSET('Raw Data'!H44,((Info!$M$1-1)*84),0))</f>
        <v>NA</v>
      </c>
      <c r="I44" t="str">
        <f ca="1">IF(OFFSET('Raw Data'!I44,((Info!$M$1-1)*84),0)="","NA",OFFSET('Raw Data'!I44,((Info!$M$1-1)*84),0))</f>
        <v>NA</v>
      </c>
      <c r="J44" t="str">
        <f ca="1">IF(OFFSET('Raw Data'!J44,((Info!$M$1-1)*84),0)="","NA",OFFSET('Raw Data'!J44,((Info!$M$1-1)*84),0))</f>
        <v>NA</v>
      </c>
      <c r="K44" t="str">
        <f ca="1">IF(OFFSET('Raw Data'!K44,((Info!$M$1-1)*84),0)="","NA",OFFSET('Raw Data'!K44,((Info!$M$1-1)*84),0))</f>
        <v>NA</v>
      </c>
      <c r="L44" t="str">
        <f ca="1">IF(OFFSET('Raw Data'!L44,((Info!$M$1-1)*84),0)="","NA",OFFSET('Raw Data'!L44,((Info!$M$1-1)*84),0))</f>
        <v>NA</v>
      </c>
      <c r="M44" t="str">
        <f ca="1">IF(OFFSET('Raw Data'!M44,((Info!$M$1-1)*84),0)="","NA",OFFSET('Raw Data'!M44,((Info!$M$1-1)*84),0))</f>
        <v>NA</v>
      </c>
      <c r="N44" t="str">
        <f ca="1">IF(OFFSET('Raw Data'!N44,((Info!$M$1-1)*84),0)="","NA",OFFSET('Raw Data'!N44,((Info!$M$1-1)*84),0))</f>
        <v>NA</v>
      </c>
      <c r="O44" t="str">
        <f ca="1">IF(OFFSET('Raw Data'!O44,((Info!$M$1-1)*84),0)="","NA",OFFSET('Raw Data'!O44,((Info!$M$1-1)*84),0))</f>
        <v>NA</v>
      </c>
      <c r="P44" t="str">
        <f ca="1">IF(OFFSET('Raw Data'!P44,((Info!$M$1-1)*84),0)="","NA",OFFSET('Raw Data'!P44,((Info!$M$1-1)*84),0))</f>
        <v>NA</v>
      </c>
      <c r="Q44" t="str">
        <f ca="1">IF(OFFSET('Raw Data'!Q44,((Info!$M$1-1)*84),0)="","NA",OFFSET('Raw Data'!Q44,((Info!$M$1-1)*84),0))</f>
        <v>NA</v>
      </c>
      <c r="R44" t="str">
        <f ca="1">IF(OFFSET('Raw Data'!R44,((Info!$M$1-1)*84),0)="","NA",OFFSET('Raw Data'!R44,((Info!$M$1-1)*84),0))</f>
        <v>NA</v>
      </c>
      <c r="S44" t="str">
        <f ca="1">IF(OFFSET('Raw Data'!S44,((Info!$M$1-1)*84),0)="","NA",OFFSET('Raw Data'!S44,((Info!$M$1-1)*84),0))</f>
        <v>NA</v>
      </c>
      <c r="T44" t="str">
        <f ca="1">IF(OFFSET('Raw Data'!T44,((Info!$M$1-1)*84),0)="","NA",OFFSET('Raw Data'!T44,((Info!$M$1-1)*84),0))</f>
        <v>NA</v>
      </c>
      <c r="U44" t="str">
        <f ca="1">IF(OFFSET('Raw Data'!U44,((Info!$M$1-1)*84),0)="","NA",OFFSET('Raw Data'!U44,((Info!$M$1-1)*84),0))</f>
        <v>NA</v>
      </c>
      <c r="V44" t="str">
        <f ca="1">IF(OFFSET('Raw Data'!V44,((Info!$M$1-1)*84),0)="","NA",OFFSET('Raw Data'!V44,((Info!$M$1-1)*84),0))</f>
        <v>NA</v>
      </c>
      <c r="W44" t="str">
        <f ca="1">IF(OFFSET('Raw Data'!W44,((Info!$M$1-1)*84),0)="","NA",OFFSET('Raw Data'!W44,((Info!$M$1-1)*84),0))</f>
        <v>NA</v>
      </c>
      <c r="X44" t="str">
        <f ca="1">IF(OFFSET('Raw Data'!X44,((Info!$M$1-1)*84),0)="","NA",OFFSET('Raw Data'!X44,((Info!$M$1-1)*84),0))</f>
        <v>NA</v>
      </c>
      <c r="Y44" t="str">
        <f ca="1">IF(OFFSET('Raw Data'!Y44,((Info!$M$1-1)*84),0)="","NA",OFFSET('Raw Data'!Y44,((Info!$M$1-1)*84),0))</f>
        <v>NA</v>
      </c>
      <c r="Z44" t="str">
        <f ca="1">IF(OFFSET('Raw Data'!Z44,((Info!$M$1-1)*84),0)="","NA",OFFSET('Raw Data'!Z44,((Info!$M$1-1)*84),0))</f>
        <v>NA</v>
      </c>
      <c r="AA44" t="str">
        <f ca="1">IF(OFFSET('Raw Data'!AA44,((Info!$M$1-1)*84),0)="","NA",OFFSET('Raw Data'!AA44,((Info!$M$1-1)*84),0))</f>
        <v>NA</v>
      </c>
      <c r="AB44" t="str">
        <f ca="1">IF(OFFSET('Raw Data'!AB44,((Info!$M$1-1)*84),0)="","NA",OFFSET('Raw Data'!AB44,((Info!$M$1-1)*84),0))</f>
        <v>NA</v>
      </c>
      <c r="AC44" t="str">
        <f ca="1">IF(OFFSET('Raw Data'!AC44,((Info!$M$1-1)*84),0)="","NA",OFFSET('Raw Data'!AC44,((Info!$M$1-1)*84),0))</f>
        <v>NA</v>
      </c>
      <c r="AD44" t="str">
        <f ca="1">IF(OFFSET('Raw Data'!AD44,((Info!$M$1-1)*84),0)="","NA",OFFSET('Raw Data'!AD44,((Info!$M$1-1)*84),0))</f>
        <v>NA</v>
      </c>
      <c r="AE44" t="str">
        <f ca="1">IF(OFFSET('Raw Data'!AE44,((Info!$M$1-1)*84),0)="","NA",OFFSET('Raw Data'!AE44,((Info!$M$1-1)*84),0))</f>
        <v>NA</v>
      </c>
      <c r="AF44" t="str">
        <f ca="1">IF(OFFSET('Raw Data'!AF44,((Info!$M$1-1)*84),0)="","NA",OFFSET('Raw Data'!AF44,((Info!$M$1-1)*84),0))</f>
        <v>NA</v>
      </c>
      <c r="AG44" t="str">
        <f ca="1">IF(OFFSET('Raw Data'!AG44,((Info!$M$1-1)*84),0)="","NA",OFFSET('Raw Data'!AG44,((Info!$M$1-1)*84),0))</f>
        <v>NA</v>
      </c>
      <c r="AH44" t="str">
        <f ca="1">IF(OFFSET('Raw Data'!AH44,((Info!$M$1-1)*84),0)="","NA",OFFSET('Raw Data'!AH44,((Info!$M$1-1)*84),0))</f>
        <v>NA</v>
      </c>
      <c r="AI44" t="str">
        <f ca="1">IF(OFFSET('Raw Data'!AI44,((Info!$M$1-1)*84),0)="","NA",OFFSET('Raw Data'!AI44,((Info!$M$1-1)*84),0))</f>
        <v>NA</v>
      </c>
      <c r="AJ44" t="str">
        <f ca="1">IF(OFFSET('Raw Data'!AJ44,((Info!$M$1-1)*84),0)="","NA",OFFSET('Raw Data'!AJ44,((Info!$M$1-1)*84),0))</f>
        <v>NA</v>
      </c>
      <c r="AK44" t="str">
        <f ca="1">IF(OFFSET('Raw Data'!AK44,((Info!$M$1-1)*84),0)="","NA",OFFSET('Raw Data'!AK44,((Info!$M$1-1)*84),0))</f>
        <v>NA</v>
      </c>
      <c r="AL44" t="str">
        <f ca="1">IF(OFFSET('Raw Data'!AL44,((Info!$M$1-1)*84),0)="","NA",OFFSET('Raw Data'!AL44,((Info!$M$1-1)*84),0))</f>
        <v>NA</v>
      </c>
      <c r="AM44" t="str">
        <f ca="1">IF(OFFSET('Raw Data'!AM44,((Info!$M$1-1)*84),0)="","NA",OFFSET('Raw Data'!AM44,((Info!$M$1-1)*84),0))</f>
        <v>NA</v>
      </c>
      <c r="AN44" t="str">
        <f ca="1">IF(OFFSET('Raw Data'!AN44,((Info!$M$1-1)*84),0)="","NA",OFFSET('Raw Data'!AN44,((Info!$M$1-1)*84),0))</f>
        <v>NA</v>
      </c>
      <c r="AO44" t="str">
        <f ca="1">IF(OFFSET('Raw Data'!AO44,((Info!$M$1-1)*84),0)="","NA",OFFSET('Raw Data'!AO44,((Info!$M$1-1)*84),0))</f>
        <v>NA</v>
      </c>
      <c r="AP44" t="str">
        <f ca="1">IF(OFFSET('Raw Data'!AP44,((Info!$M$1-1)*84),0)="","NA",OFFSET('Raw Data'!AP44,((Info!$M$1-1)*84),0))</f>
        <v>NA</v>
      </c>
      <c r="AQ44" t="str">
        <f ca="1">IF(OFFSET('Raw Data'!AQ44,((Info!$M$1-1)*84),0)="","NA",OFFSET('Raw Data'!AQ44,((Info!$M$1-1)*84),0))</f>
        <v>NA</v>
      </c>
      <c r="AR44" t="str">
        <f ca="1">IF(OFFSET('Raw Data'!AR44,((Info!$M$1-1)*84),0)="","NA",OFFSET('Raw Data'!AR44,((Info!$M$1-1)*84),0))</f>
        <v>NA</v>
      </c>
      <c r="AS44" t="str">
        <f ca="1">IF(OFFSET('Raw Data'!AS44,((Info!$M$1-1)*84),0)="","NA",OFFSET('Raw Data'!AS44,((Info!$M$1-1)*84),0))</f>
        <v>NA</v>
      </c>
      <c r="AT44" t="str">
        <f ca="1">IF(OFFSET('Raw Data'!AT44,((Info!$M$1-1)*84),0)="","NA",OFFSET('Raw Data'!AT44,((Info!$M$1-1)*84),0))</f>
        <v>NA</v>
      </c>
      <c r="AU44" t="str">
        <f ca="1">IF(OFFSET('Raw Data'!AU44,((Info!$M$1-1)*84),0)="","NA",OFFSET('Raw Data'!AU44,((Info!$M$1-1)*84),0))</f>
        <v>NA</v>
      </c>
      <c r="AV44" t="str">
        <f ca="1">IF(OFFSET('Raw Data'!AV44,((Info!$M$1-1)*84),0)="","NA",OFFSET('Raw Data'!AV44,((Info!$M$1-1)*84),0))</f>
        <v>NA</v>
      </c>
      <c r="AW44" t="str">
        <f ca="1">IF(OFFSET('Raw Data'!AW44,((Info!$M$1-1)*84),0)="","NA",OFFSET('Raw Data'!AW44,((Info!$M$1-1)*84),0))</f>
        <v>NA</v>
      </c>
      <c r="AX44" t="str">
        <f ca="1">IF(OFFSET('Raw Data'!AX44,((Info!$M$1-1)*84),0)="","NA",OFFSET('Raw Data'!AX44,((Info!$M$1-1)*84),0))</f>
        <v>NA</v>
      </c>
      <c r="AY44" t="str">
        <f ca="1">IF(OFFSET('Raw Data'!AY44,((Info!$M$1-1)*84),0)="","NA",OFFSET('Raw Data'!AY44,((Info!$M$1-1)*84),0))</f>
        <v>NA</v>
      </c>
      <c r="AZ44" t="str">
        <f ca="1">IF(OFFSET('Raw Data'!AZ44,((Info!$M$1-1)*84),0)="","NA",OFFSET('Raw Data'!AZ44,((Info!$M$1-1)*84),0))</f>
        <v>NA</v>
      </c>
      <c r="BA44" t="str">
        <f ca="1">IF(OFFSET('Raw Data'!BA44,((Info!$M$1-1)*84),0)="","NA",OFFSET('Raw Data'!BA44,((Info!$M$1-1)*84),0))</f>
        <v>NA</v>
      </c>
      <c r="BB44" t="str">
        <f ca="1">IF(OFFSET('Raw Data'!BB44,((Info!$M$1-1)*84),0)="","NA",OFFSET('Raw Data'!BB44,((Info!$M$1-1)*84),0))</f>
        <v>NA</v>
      </c>
      <c r="BC44" t="str">
        <f ca="1">IF(OFFSET('Raw Data'!BC44,((Info!$M$1-1)*84),0)="","NA",OFFSET('Raw Data'!BC44,((Info!$M$1-1)*84),0))</f>
        <v>NA</v>
      </c>
      <c r="BD44" t="str">
        <f ca="1">IF(OFFSET('Raw Data'!BD44,((Info!$M$1-1)*84),0)="","NA",OFFSET('Raw Data'!BD44,((Info!$M$1-1)*84),0))</f>
        <v>NA</v>
      </c>
      <c r="BE44" t="str">
        <f ca="1">IF(OFFSET('Raw Data'!BE44,((Info!$M$1-1)*84),0)="","NA",OFFSET('Raw Data'!BE44,((Info!$M$1-1)*84),0))</f>
        <v>NA</v>
      </c>
      <c r="BF44" t="str">
        <f ca="1">IF(OFFSET('Raw Data'!BF44,((Info!$M$1-1)*84),0)="","NA",OFFSET('Raw Data'!BF44,((Info!$M$1-1)*84),0))</f>
        <v>NA</v>
      </c>
      <c r="BG44" t="str">
        <f ca="1">IF(OFFSET('Raw Data'!BG44,((Info!$M$1-1)*84),0)="","NA",OFFSET('Raw Data'!BG44,((Info!$M$1-1)*84),0))</f>
        <v>NA</v>
      </c>
      <c r="BH44" t="str">
        <f ca="1">IF(OFFSET('Raw Data'!BH44,((Info!$M$1-1)*84),0)="","NA",OFFSET('Raw Data'!BH44,((Info!$M$1-1)*84),0))</f>
        <v>NA</v>
      </c>
      <c r="BI44" t="str">
        <f ca="1">IF(OFFSET('Raw Data'!BI44,((Info!$M$1-1)*84),0)="","NA",OFFSET('Raw Data'!BI44,((Info!$M$1-1)*84),0))</f>
        <v>NA</v>
      </c>
      <c r="BJ44" t="str">
        <f ca="1">IF(OFFSET('Raw Data'!BJ44,((Info!$M$1-1)*84),0)="","NA",OFFSET('Raw Data'!BJ44,((Info!$M$1-1)*84),0))</f>
        <v>NA</v>
      </c>
      <c r="BK44" t="str">
        <f ca="1">IF(OFFSET('Raw Data'!BK44,((Info!$M$1-1)*84),0)="","NA",OFFSET('Raw Data'!BK44,((Info!$M$1-1)*84),0))</f>
        <v>NA</v>
      </c>
      <c r="BL44" t="str">
        <f ca="1">IF(OFFSET('Raw Data'!BL44,((Info!$M$1-1)*84),0)="","NA",OFFSET('Raw Data'!BL44,((Info!$M$1-1)*84),0))</f>
        <v>NA</v>
      </c>
      <c r="BM44" t="str">
        <f ca="1">IF(OFFSET('Raw Data'!BM44,((Info!$M$1-1)*84),0)="","NA",OFFSET('Raw Data'!BM44,((Info!$M$1-1)*84),0))</f>
        <v>NA</v>
      </c>
      <c r="BN44" t="str">
        <f ca="1">IF(OFFSET('Raw Data'!BN44,((Info!$M$1-1)*84),0)="","NA",OFFSET('Raw Data'!BN44,((Info!$M$1-1)*84),0))</f>
        <v>NA</v>
      </c>
      <c r="BO44" t="str">
        <f ca="1">IF(OFFSET('Raw Data'!BO44,((Info!$M$1-1)*84),0)="","NA",OFFSET('Raw Data'!BO44,((Info!$M$1-1)*84),0))</f>
        <v>NA</v>
      </c>
      <c r="BP44" t="str">
        <f ca="1">IF(OFFSET('Raw Data'!BP44,((Info!$M$1-1)*84),0)="","NA",OFFSET('Raw Data'!BP44,((Info!$M$1-1)*84),0))</f>
        <v>NA</v>
      </c>
      <c r="BQ44" t="str">
        <f ca="1">IF(OFFSET('Raw Data'!BQ44,((Info!$M$1-1)*84),0)="","NA",OFFSET('Raw Data'!BQ44,((Info!$M$1-1)*84),0))</f>
        <v>NA</v>
      </c>
      <c r="BR44" t="str">
        <f ca="1">IF(OFFSET('Raw Data'!BR44,((Info!$M$1-1)*84),0)="","NA",OFFSET('Raw Data'!BR44,((Info!$M$1-1)*84),0))</f>
        <v>NA</v>
      </c>
      <c r="BS44" t="str">
        <f ca="1">IF(OFFSET('Raw Data'!BS44,((Info!$M$1-1)*84),0)="","NA",OFFSET('Raw Data'!BS44,((Info!$M$1-1)*84),0))</f>
        <v>NA</v>
      </c>
      <c r="BT44" t="str">
        <f ca="1">IF(OFFSET('Raw Data'!BT44,((Info!$M$1-1)*84),0)="","NA",OFFSET('Raw Data'!BT44,((Info!$M$1-1)*84),0))</f>
        <v>NA</v>
      </c>
      <c r="BU44" t="str">
        <f ca="1">IF(OFFSET('Raw Data'!BU44,((Info!$M$1-1)*84),0)="","NA",OFFSET('Raw Data'!BU44,((Info!$M$1-1)*84),0))</f>
        <v>NA</v>
      </c>
      <c r="BV44" t="str">
        <f ca="1">IF(OFFSET('Raw Data'!BV44,((Info!$M$1-1)*84),0)="","NA",OFFSET('Raw Data'!BV44,((Info!$M$1-1)*84),0))</f>
        <v>NA</v>
      </c>
      <c r="BW44" t="str">
        <f ca="1">IF(OFFSET('Raw Data'!BW44,((Info!$M$1-1)*84),0)="","NA",OFFSET('Raw Data'!BW44,((Info!$M$1-1)*84),0))</f>
        <v>NA</v>
      </c>
      <c r="BX44" t="str">
        <f ca="1">IF(OFFSET('Raw Data'!BX44,((Info!$M$1-1)*84),0)="","NA",OFFSET('Raw Data'!BX44,((Info!$M$1-1)*84),0))</f>
        <v>NA</v>
      </c>
      <c r="BY44" t="str">
        <f ca="1">IF(OFFSET('Raw Data'!BY44,((Info!$M$1-1)*84),0)="","NA",OFFSET('Raw Data'!BY44,((Info!$M$1-1)*84),0))</f>
        <v>NA</v>
      </c>
      <c r="BZ44" t="str">
        <f ca="1">IF(OFFSET('Raw Data'!BZ44,((Info!$M$1-1)*84),0)="","NA",OFFSET('Raw Data'!BZ44,((Info!$M$1-1)*84),0))</f>
        <v>NA</v>
      </c>
      <c r="CA44" t="str">
        <f ca="1">IF(OFFSET('Raw Data'!CA44,((Info!$M$1-1)*84),0)="","NA",OFFSET('Raw Data'!CA44,((Info!$M$1-1)*84),0))</f>
        <v>NA</v>
      </c>
      <c r="CB44" t="str">
        <f ca="1">IF(OFFSET('Raw Data'!CB44,((Info!$M$1-1)*84),0)="","NA",OFFSET('Raw Data'!CB44,((Info!$M$1-1)*84),0))</f>
        <v>NA</v>
      </c>
      <c r="CC44" t="str">
        <f ca="1">IF(OFFSET('Raw Data'!CC44,((Info!$M$1-1)*84),0)="","NA",OFFSET('Raw Data'!CC44,((Info!$M$1-1)*84),0))</f>
        <v>NA</v>
      </c>
      <c r="CD44" t="str">
        <f ca="1">IF(OFFSET('Raw Data'!CD44,((Info!$M$1-1)*84),0)="","NA",OFFSET('Raw Data'!CD44,((Info!$M$1-1)*84),0))</f>
        <v>NA</v>
      </c>
      <c r="CE44" t="str">
        <f ca="1">IF(OFFSET('Raw Data'!CE44,((Info!$M$1-1)*84),0)="","NA",OFFSET('Raw Data'!CE44,((Info!$M$1-1)*84),0))</f>
        <v>NA</v>
      </c>
      <c r="CF44" t="str">
        <f ca="1">IF(OFFSET('Raw Data'!CF44,((Info!$M$1-1)*84),0)="","NA",OFFSET('Raw Data'!CF44,((Info!$M$1-1)*84),0))</f>
        <v>NA</v>
      </c>
      <c r="CG44" t="str">
        <f ca="1">IF(OFFSET('Raw Data'!CG44,((Info!$M$1-1)*84),0)="","NA",OFFSET('Raw Data'!CG44,((Info!$M$1-1)*84),0))</f>
        <v>NA</v>
      </c>
      <c r="CH44" t="str">
        <f ca="1">IF(OFFSET('Raw Data'!CH44,((Info!$M$1-1)*84),0)="","NA",OFFSET('Raw Data'!CH44,((Info!$M$1-1)*84),0))</f>
        <v>NA</v>
      </c>
      <c r="CI44" t="str">
        <f ca="1">IF(OFFSET('Raw Data'!CI44,((Info!$M$1-1)*84),0)="","NA",OFFSET('Raw Data'!CI44,((Info!$M$1-1)*84),0))</f>
        <v>NA</v>
      </c>
      <c r="CJ44" t="str">
        <f ca="1">IF(OFFSET('Raw Data'!CJ44,((Info!$M$1-1)*84),0)="","NA",OFFSET('Raw Data'!CJ44,((Info!$M$1-1)*84),0))</f>
        <v>NA</v>
      </c>
      <c r="CK44" t="str">
        <f ca="1">IF(OFFSET('Raw Data'!CK44,((Info!$M$1-1)*84),0)="","NA",OFFSET('Raw Data'!CK44,((Info!$M$1-1)*84),0))</f>
        <v>NA</v>
      </c>
      <c r="CL44" t="str">
        <f ca="1">IF(OFFSET('Raw Data'!CL44,((Info!$M$1-1)*84),0)="","NA",OFFSET('Raw Data'!CL44,((Info!$M$1-1)*84),0))</f>
        <v>NA</v>
      </c>
      <c r="CM44" t="str">
        <f ca="1">IF(OFFSET('Raw Data'!CM44,((Info!$M$1-1)*84),0)="","NA",OFFSET('Raw Data'!CM44,((Info!$M$1-1)*84),0))</f>
        <v>NA</v>
      </c>
      <c r="CN44" t="str">
        <f ca="1">IF(OFFSET('Raw Data'!CN44,((Info!$M$1-1)*84),0)="","NA",OFFSET('Raw Data'!CN44,((Info!$M$1-1)*84),0))</f>
        <v>NA</v>
      </c>
      <c r="CO44" t="str">
        <f ca="1">IF(OFFSET('Raw Data'!CO44,((Info!$M$1-1)*84),0)="","NA",OFFSET('Raw Data'!CO44,((Info!$M$1-1)*84),0))</f>
        <v>NA</v>
      </c>
      <c r="CP44" t="str">
        <f ca="1">IF(OFFSET('Raw Data'!CP44,((Info!$M$1-1)*84),0)="","NA",OFFSET('Raw Data'!CP44,((Info!$M$1-1)*84),0))</f>
        <v>NA</v>
      </c>
      <c r="CQ44" t="str">
        <f ca="1">IF(OFFSET('Raw Data'!CQ44,((Info!$M$1-1)*84),0)="","NA",OFFSET('Raw Data'!CQ44,((Info!$M$1-1)*84),0))</f>
        <v>NA</v>
      </c>
      <c r="CR44" t="str">
        <f ca="1">IF(OFFSET('Raw Data'!CR44,((Info!$M$1-1)*84),0)="","NA",OFFSET('Raw Data'!CR44,((Info!$M$1-1)*84),0))</f>
        <v>NA</v>
      </c>
      <c r="CS44" t="str">
        <f ca="1">IF(OFFSET('Raw Data'!CS44,((Info!$M$1-1)*84),0)="","NA",OFFSET('Raw Data'!CS44,((Info!$M$1-1)*84),0))</f>
        <v>NA</v>
      </c>
      <c r="CT44" t="str">
        <f ca="1">IF(OFFSET('Raw Data'!CT44,((Info!$M$1-1)*84),0)="","NA",OFFSET('Raw Data'!CT44,((Info!$M$1-1)*84),0))</f>
        <v>NA</v>
      </c>
      <c r="CU44" t="str">
        <f ca="1">IF(OFFSET('Raw Data'!CU44,((Info!$M$1-1)*84),0)="","NA",OFFSET('Raw Data'!CU44,((Info!$M$1-1)*84),0))</f>
        <v>NA</v>
      </c>
      <c r="CV44" t="str">
        <f ca="1">IF(OFFSET('Raw Data'!CV44,((Info!$M$1-1)*84),0)="","NA",OFFSET('Raw Data'!CV44,((Info!$M$1-1)*84),0))</f>
        <v>NA</v>
      </c>
      <c r="CW44" t="str">
        <f ca="1">IF(OFFSET('Raw Data'!CW44,((Info!$M$1-1)*84),0)="","NA",OFFSET('Raw Data'!CW44,((Info!$M$1-1)*84),0))</f>
        <v>NA</v>
      </c>
      <c r="CX44" t="str">
        <f ca="1">IF(OFFSET('Raw Data'!CX44,((Info!$M$1-1)*84),0)="","NA",OFFSET('Raw Data'!CX44,((Info!$M$1-1)*84),0))</f>
        <v>NA</v>
      </c>
      <c r="CY44" t="str">
        <f ca="1">IF(OFFSET('Raw Data'!CY44,((Info!$M$1-1)*84),0)="","NA",OFFSET('Raw Data'!CY44,((Info!$M$1-1)*84),0))</f>
        <v>NA</v>
      </c>
      <c r="CZ44" t="str">
        <f ca="1">IF(OFFSET('Raw Data'!CZ44,((Info!$M$1-1)*84),0)="","NA",OFFSET('Raw Data'!CZ44,((Info!$M$1-1)*84),0))</f>
        <v>NA</v>
      </c>
      <c r="DA44" t="str">
        <f ca="1">IF(OFFSET('Raw Data'!DA44,((Info!$M$1-1)*84),0)="","NA",OFFSET('Raw Data'!DA44,((Info!$M$1-1)*84),0))</f>
        <v>NA</v>
      </c>
      <c r="DB44" t="str">
        <f ca="1">IF(OFFSET('Raw Data'!DB44,((Info!$M$1-1)*84),0)="","NA",OFFSET('Raw Data'!DB44,((Info!$M$1-1)*84),0))</f>
        <v>NA</v>
      </c>
      <c r="DC44" t="str">
        <f ca="1">IF(OFFSET('Raw Data'!DC44,((Info!$M$1-1)*84),0)="","NA",OFFSET('Raw Data'!DC44,((Info!$M$1-1)*84),0))</f>
        <v>NA</v>
      </c>
      <c r="DD44" t="str">
        <f ca="1">IF(OFFSET('Raw Data'!DD44,((Info!$M$1-1)*84),0)="","NA",OFFSET('Raw Data'!DD44,((Info!$M$1-1)*84),0))</f>
        <v>NA</v>
      </c>
      <c r="DE44" t="str">
        <f ca="1">IF(OFFSET('Raw Data'!DE44,((Info!$M$1-1)*84),0)="","NA",OFFSET('Raw Data'!DE44,((Info!$M$1-1)*84),0))</f>
        <v>NA</v>
      </c>
      <c r="DF44" t="str">
        <f ca="1">IF(OFFSET('Raw Data'!DF44,((Info!$M$1-1)*84),0)="","NA",OFFSET('Raw Data'!DF44,((Info!$M$1-1)*84),0))</f>
        <v>NA</v>
      </c>
      <c r="DG44" t="str">
        <f ca="1">IF(OFFSET('Raw Data'!DG44,((Info!$M$1-1)*84),0)="","NA",OFFSET('Raw Data'!DG44,((Info!$M$1-1)*84),0))</f>
        <v>NA</v>
      </c>
      <c r="DH44" t="str">
        <f ca="1">IF(OFFSET('Raw Data'!DH44,((Info!$M$1-1)*84),0)="","NA",OFFSET('Raw Data'!DH44,((Info!$M$1-1)*84),0))</f>
        <v>NA</v>
      </c>
      <c r="DI44" t="str">
        <f ca="1">IF(OFFSET('Raw Data'!DI44,((Info!$M$1-1)*84),0)="","NA",OFFSET('Raw Data'!DI44,((Info!$M$1-1)*84),0))</f>
        <v>NA</v>
      </c>
      <c r="DJ44" t="str">
        <f ca="1">IF(OFFSET('Raw Data'!DJ44,((Info!$M$1-1)*84),0)="","NA",OFFSET('Raw Data'!DJ44,((Info!$M$1-1)*84),0))</f>
        <v>NA</v>
      </c>
      <c r="DK44" t="str">
        <f ca="1">IF(OFFSET('Raw Data'!DK44,((Info!$M$1-1)*84),0)="","NA",OFFSET('Raw Data'!DK44,((Info!$M$1-1)*84),0))</f>
        <v>NA</v>
      </c>
      <c r="DL44" t="str">
        <f ca="1">IF(OFFSET('Raw Data'!DL44,((Info!$M$1-1)*84),0)="","NA",OFFSET('Raw Data'!DL44,((Info!$M$1-1)*84),0))</f>
        <v>NA</v>
      </c>
      <c r="DM44" t="str">
        <f ca="1">IF(OFFSET('Raw Data'!DM44,((Info!$M$1-1)*84),0)="","NA",OFFSET('Raw Data'!DM44,((Info!$M$1-1)*84),0))</f>
        <v>NA</v>
      </c>
      <c r="DN44" t="str">
        <f ca="1">IF(OFFSET('Raw Data'!DN44,((Info!$M$1-1)*84),0)="","NA",OFFSET('Raw Data'!DN44,((Info!$M$1-1)*84),0))</f>
        <v>NA</v>
      </c>
      <c r="DO44" t="str">
        <f ca="1">IF(OFFSET('Raw Data'!DO44,((Info!$M$1-1)*84),0)="","NA",OFFSET('Raw Data'!DO44,((Info!$M$1-1)*84),0))</f>
        <v>NA</v>
      </c>
      <c r="DP44" t="str">
        <f ca="1">IF(OFFSET('Raw Data'!DP44,((Info!$M$1-1)*84),0)="","NA",OFFSET('Raw Data'!DP44,((Info!$M$1-1)*84),0))</f>
        <v>NA</v>
      </c>
      <c r="DQ44" t="str">
        <f ca="1">IF(OFFSET('Raw Data'!DQ44,((Info!$M$1-1)*84),0)="","NA",OFFSET('Raw Data'!DQ44,((Info!$M$1-1)*84),0))</f>
        <v>NA</v>
      </c>
      <c r="DR44" t="str">
        <f ca="1">IF(OFFSET('Raw Data'!DR44,((Info!$M$1-1)*84),0)="","NA",OFFSET('Raw Data'!DR44,((Info!$M$1-1)*84),0))</f>
        <v>NA</v>
      </c>
      <c r="DS44" t="str">
        <f ca="1">IF(OFFSET('Raw Data'!DS44,((Info!$M$1-1)*84),0)="","NA",OFFSET('Raw Data'!DS44,((Info!$M$1-1)*84),0))</f>
        <v>NA</v>
      </c>
      <c r="DT44" t="str">
        <f ca="1">IF(OFFSET('Raw Data'!DT44,((Info!$M$1-1)*84),0)="","NA",OFFSET('Raw Data'!DT44,((Info!$M$1-1)*84),0))</f>
        <v>NA</v>
      </c>
      <c r="DU44" t="str">
        <f ca="1">IF(OFFSET('Raw Data'!DU44,((Info!$M$1-1)*84),0)="","NA",OFFSET('Raw Data'!DU44,((Info!$M$1-1)*84),0))</f>
        <v>NA</v>
      </c>
      <c r="DV44" t="str">
        <f ca="1">IF(OFFSET('Raw Data'!DV44,((Info!$M$1-1)*84),0)="","NA",OFFSET('Raw Data'!DV44,((Info!$M$1-1)*84),0))</f>
        <v>NA</v>
      </c>
      <c r="DW44" t="str">
        <f ca="1">IF(OFFSET('Raw Data'!DW44,((Info!$M$1-1)*84),0)="","NA",OFFSET('Raw Data'!DW44,((Info!$M$1-1)*84),0))</f>
        <v>NA</v>
      </c>
      <c r="DX44" t="str">
        <f ca="1">IF(OFFSET('Raw Data'!DX44,((Info!$M$1-1)*84),0)="","NA",OFFSET('Raw Data'!DX44,((Info!$M$1-1)*84),0))</f>
        <v>NA</v>
      </c>
      <c r="DY44" t="str">
        <f ca="1">IF(OFFSET('Raw Data'!DY44,((Info!$M$1-1)*84),0)="","NA",OFFSET('Raw Data'!DY44,((Info!$M$1-1)*84),0))</f>
        <v>NA</v>
      </c>
      <c r="DZ44" t="str">
        <f ca="1">IF(OFFSET('Raw Data'!DZ44,((Info!$M$1-1)*84),0)="","NA",OFFSET('Raw Data'!DZ44,((Info!$M$1-1)*84),0))</f>
        <v>NA</v>
      </c>
      <c r="EA44" t="str">
        <f ca="1">IF(OFFSET('Raw Data'!EA44,((Info!$M$1-1)*84),0)="","NA",OFFSET('Raw Data'!EA44,((Info!$M$1-1)*84),0))</f>
        <v>NA</v>
      </c>
      <c r="EB44" t="str">
        <f ca="1">IF(OFFSET('Raw Data'!EB44,((Info!$M$1-1)*84),0)="","NA",OFFSET('Raw Data'!EB44,((Info!$M$1-1)*84),0))</f>
        <v>NA</v>
      </c>
      <c r="EC44" t="str">
        <f ca="1">IF(OFFSET('Raw Data'!EC44,((Info!$M$1-1)*84),0)="","NA",OFFSET('Raw Data'!EC44,((Info!$M$1-1)*84),0))</f>
        <v>NA</v>
      </c>
      <c r="ED44" t="str">
        <f ca="1">IF(OFFSET('Raw Data'!ED44,((Info!$M$1-1)*84),0)="","NA",OFFSET('Raw Data'!ED44,((Info!$M$1-1)*84),0))</f>
        <v>NA</v>
      </c>
      <c r="EE44" t="str">
        <f ca="1">IF(OFFSET('Raw Data'!EE44,((Info!$M$1-1)*84),0)="","NA",OFFSET('Raw Data'!EE44,((Info!$M$1-1)*84),0))</f>
        <v>NA</v>
      </c>
      <c r="EF44" t="str">
        <f ca="1">IF(OFFSET('Raw Data'!EF44,((Info!$M$1-1)*84),0)="","NA",OFFSET('Raw Data'!EF44,((Info!$M$1-1)*84),0))</f>
        <v>NA</v>
      </c>
      <c r="EG44" t="str">
        <f ca="1">IF(OFFSET('Raw Data'!EG44,((Info!$M$1-1)*84),0)="","NA",OFFSET('Raw Data'!EG44,((Info!$M$1-1)*84),0))</f>
        <v>NA</v>
      </c>
      <c r="EH44" t="str">
        <f ca="1">IF(OFFSET('Raw Data'!EH44,((Info!$M$1-1)*84),0)="","NA",OFFSET('Raw Data'!EH44,((Info!$M$1-1)*84),0))</f>
        <v>NA</v>
      </c>
      <c r="EI44" t="str">
        <f ca="1">IF(OFFSET('Raw Data'!EI44,((Info!$M$1-1)*84),0)="","NA",OFFSET('Raw Data'!EI44,((Info!$M$1-1)*84),0))</f>
        <v>NA</v>
      </c>
      <c r="EJ44" t="str">
        <f ca="1">IF(OFFSET('Raw Data'!EJ44,((Info!$M$1-1)*84),0)="","NA",OFFSET('Raw Data'!EJ44,((Info!$M$1-1)*84),0))</f>
        <v>NA</v>
      </c>
      <c r="EK44" t="str">
        <f ca="1">IF(OFFSET('Raw Data'!EK44,((Info!$M$1-1)*84),0)="","NA",OFFSET('Raw Data'!EK44,((Info!$M$1-1)*84),0))</f>
        <v>NA</v>
      </c>
      <c r="EL44" t="str">
        <f ca="1">IF(OFFSET('Raw Data'!EL44,((Info!$M$1-1)*84),0)="","NA",OFFSET('Raw Data'!EL44,((Info!$M$1-1)*84),0))</f>
        <v>NA</v>
      </c>
      <c r="EM44" t="str">
        <f ca="1">IF(OFFSET('Raw Data'!EM44,((Info!$M$1-1)*84),0)="","NA",OFFSET('Raw Data'!EM44,((Info!$M$1-1)*84),0))</f>
        <v>NA</v>
      </c>
      <c r="EN44" t="str">
        <f ca="1">IF(OFFSET('Raw Data'!EN44,((Info!$M$1-1)*84),0)="","NA",OFFSET('Raw Data'!EN44,((Info!$M$1-1)*84),0))</f>
        <v>NA</v>
      </c>
      <c r="EO44" t="str">
        <f ca="1">IF(OFFSET('Raw Data'!EO44,((Info!$M$1-1)*84),0)="","NA",OFFSET('Raw Data'!EO44,((Info!$M$1-1)*84),0))</f>
        <v>NA</v>
      </c>
      <c r="EP44" t="str">
        <f ca="1">IF(OFFSET('Raw Data'!EP44,((Info!$M$1-1)*84),0)="","NA",OFFSET('Raw Data'!EP44,((Info!$M$1-1)*84),0))</f>
        <v>NA</v>
      </c>
      <c r="EQ44" t="str">
        <f ca="1">IF(OFFSET('Raw Data'!EQ44,((Info!$M$1-1)*84),0)="","NA",OFFSET('Raw Data'!EQ44,((Info!$M$1-1)*84),0))</f>
        <v>NA</v>
      </c>
      <c r="ER44" t="str">
        <f ca="1">IF(OFFSET('Raw Data'!ER44,((Info!$M$1-1)*84),0)="","NA",OFFSET('Raw Data'!ER44,((Info!$M$1-1)*84),0))</f>
        <v>NA</v>
      </c>
      <c r="ES44" t="str">
        <f ca="1">IF(OFFSET('Raw Data'!ES44,((Info!$M$1-1)*84),0)="","NA",OFFSET('Raw Data'!ES44,((Info!$M$1-1)*84),0))</f>
        <v>NA</v>
      </c>
      <c r="ET44" t="str">
        <f ca="1">IF(OFFSET('Raw Data'!ET44,((Info!$M$1-1)*84),0)="","NA",OFFSET('Raw Data'!ET44,((Info!$M$1-1)*84),0))</f>
        <v>NA</v>
      </c>
      <c r="EU44" t="str">
        <f ca="1">IF(OFFSET('Raw Data'!EU44,((Info!$M$1-1)*84),0)="","NA",OFFSET('Raw Data'!EU44,((Info!$M$1-1)*84),0))</f>
        <v>NA</v>
      </c>
      <c r="EV44" t="str">
        <f ca="1">IF(OFFSET('Raw Data'!EV44,((Info!$M$1-1)*84),0)="","NA",OFFSET('Raw Data'!EV44,((Info!$M$1-1)*84),0))</f>
        <v>NA</v>
      </c>
      <c r="EW44" t="str">
        <f ca="1">IF(OFFSET('Raw Data'!EW44,((Info!$M$1-1)*84),0)="","NA",OFFSET('Raw Data'!EW44,((Info!$M$1-1)*84),0))</f>
        <v>NA</v>
      </c>
      <c r="EX44" t="str">
        <f ca="1">IF(OFFSET('Raw Data'!EX44,((Info!$M$1-1)*84),0)="","NA",OFFSET('Raw Data'!EX44,((Info!$M$1-1)*84),0))</f>
        <v>NA</v>
      </c>
      <c r="EY44" t="str">
        <f ca="1">IF(OFFSET('Raw Data'!EY44,((Info!$M$1-1)*84),0)="","NA",OFFSET('Raw Data'!EY44,((Info!$M$1-1)*84),0))</f>
        <v>NA</v>
      </c>
      <c r="EZ44" t="str">
        <f ca="1">IF(OFFSET('Raw Data'!EZ44,((Info!$M$1-1)*84),0)="","NA",OFFSET('Raw Data'!EZ44,((Info!$M$1-1)*84),0))</f>
        <v>NA</v>
      </c>
      <c r="FA44" t="str">
        <f ca="1">IF(OFFSET('Raw Data'!FA44,((Info!$M$1-1)*84),0)="","NA",OFFSET('Raw Data'!FA44,((Info!$M$1-1)*84),0))</f>
        <v>NA</v>
      </c>
      <c r="FB44" t="str">
        <f ca="1">IF(OFFSET('Raw Data'!FB44,((Info!$M$1-1)*84),0)="","NA",OFFSET('Raw Data'!FB44,((Info!$M$1-1)*84),0))</f>
        <v>NA</v>
      </c>
      <c r="FC44" t="str">
        <f ca="1">IF(OFFSET('Raw Data'!FC44,((Info!$M$1-1)*84),0)="","NA",OFFSET('Raw Data'!FC44,((Info!$M$1-1)*84),0))</f>
        <v>NA</v>
      </c>
      <c r="FD44" t="str">
        <f ca="1">IF(OFFSET('Raw Data'!FD44,((Info!$M$1-1)*84),0)="","NA",OFFSET('Raw Data'!FD44,((Info!$M$1-1)*84),0))</f>
        <v>NA</v>
      </c>
      <c r="FE44" t="str">
        <f ca="1">IF(OFFSET('Raw Data'!FE44,((Info!$M$1-1)*84),0)="","NA",OFFSET('Raw Data'!FE44,((Info!$M$1-1)*84),0))</f>
        <v>NA</v>
      </c>
      <c r="FF44" t="str">
        <f ca="1">IF(OFFSET('Raw Data'!FF44,((Info!$M$1-1)*84),0)="","NA",OFFSET('Raw Data'!FF44,((Info!$M$1-1)*84),0))</f>
        <v>NA</v>
      </c>
      <c r="FG44" t="str">
        <f ca="1">IF(OFFSET('Raw Data'!FG44,((Info!$M$1-1)*84),0)="","NA",OFFSET('Raw Data'!FG44,((Info!$M$1-1)*84),0))</f>
        <v>NA</v>
      </c>
      <c r="FH44" t="str">
        <f ca="1">IF(OFFSET('Raw Data'!FH44,((Info!$M$1-1)*84),0)="","NA",OFFSET('Raw Data'!FH44,((Info!$M$1-1)*84),0))</f>
        <v>NA</v>
      </c>
      <c r="FI44" t="str">
        <f ca="1">IF(OFFSET('Raw Data'!FI44,((Info!$M$1-1)*84),0)="","NA",OFFSET('Raw Data'!FI44,((Info!$M$1-1)*84),0))</f>
        <v>NA</v>
      </c>
      <c r="FJ44" t="str">
        <f ca="1">IF(OFFSET('Raw Data'!FJ44,((Info!$M$1-1)*84),0)="","NA",OFFSET('Raw Data'!FJ44,((Info!$M$1-1)*84),0))</f>
        <v>NA</v>
      </c>
      <c r="FK44" t="str">
        <f ca="1">IF(OFFSET('Raw Data'!FK44,((Info!$M$1-1)*84),0)="","NA",OFFSET('Raw Data'!FK44,((Info!$M$1-1)*84),0))</f>
        <v>NA</v>
      </c>
      <c r="FL44" t="str">
        <f ca="1">IF(OFFSET('Raw Data'!FL44,((Info!$M$1-1)*84),0)="","NA",OFFSET('Raw Data'!FL44,((Info!$M$1-1)*84),0))</f>
        <v>NA</v>
      </c>
      <c r="FM44" t="str">
        <f ca="1">IF(OFFSET('Raw Data'!FM44,((Info!$M$1-1)*84),0)="","NA",OFFSET('Raw Data'!FM44,((Info!$M$1-1)*84),0))</f>
        <v>NA</v>
      </c>
      <c r="FN44" t="str">
        <f ca="1">IF(OFFSET('Raw Data'!FN44,((Info!$M$1-1)*84),0)="","NA",OFFSET('Raw Data'!FN44,((Info!$M$1-1)*84),0))</f>
        <v>NA</v>
      </c>
      <c r="FO44" t="str">
        <f ca="1">IF(OFFSET('Raw Data'!FO44,((Info!$M$1-1)*84),0)="","NA",OFFSET('Raw Data'!FO44,((Info!$M$1-1)*84),0))</f>
        <v>NA</v>
      </c>
      <c r="FP44" t="str">
        <f ca="1">IF(OFFSET('Raw Data'!FP44,((Info!$M$1-1)*84),0)="","NA",OFFSET('Raw Data'!FP44,((Info!$M$1-1)*84),0))</f>
        <v>NA</v>
      </c>
      <c r="FQ44" t="str">
        <f ca="1">IF(OFFSET('Raw Data'!FQ44,((Info!$M$1-1)*84),0)="","NA",OFFSET('Raw Data'!FQ44,((Info!$M$1-1)*84),0))</f>
        <v>NA</v>
      </c>
      <c r="FR44" t="str">
        <f ca="1">IF(OFFSET('Raw Data'!FR44,((Info!$M$1-1)*84),0)="","NA",OFFSET('Raw Data'!FR44,((Info!$M$1-1)*84),0))</f>
        <v>NA</v>
      </c>
      <c r="FS44" t="str">
        <f ca="1">IF(OFFSET('Raw Data'!FS44,((Info!$M$1-1)*84),0)="","NA",OFFSET('Raw Data'!FS44,((Info!$M$1-1)*84),0))</f>
        <v>NA</v>
      </c>
      <c r="FT44" t="str">
        <f ca="1">IF(OFFSET('Raw Data'!FT44,((Info!$M$1-1)*84),0)="","NA",OFFSET('Raw Data'!FT44,((Info!$M$1-1)*84),0))</f>
        <v>NA</v>
      </c>
      <c r="FU44" t="str">
        <f ca="1">IF(OFFSET('Raw Data'!FU44,((Info!$M$1-1)*84),0)="","NA",OFFSET('Raw Data'!FU44,((Info!$M$1-1)*84),0))</f>
        <v>NA</v>
      </c>
      <c r="FV44" t="str">
        <f ca="1">IF(OFFSET('Raw Data'!FV44,((Info!$M$1-1)*84),0)="","NA",OFFSET('Raw Data'!FV44,((Info!$M$1-1)*84),0))</f>
        <v>NA</v>
      </c>
      <c r="FW44" t="str">
        <f ca="1">IF(OFFSET('Raw Data'!FW44,((Info!$M$1-1)*84),0)="","NA",OFFSET('Raw Data'!FW44,((Info!$M$1-1)*84),0))</f>
        <v>NA</v>
      </c>
      <c r="FX44" t="str">
        <f ca="1">IF(OFFSET('Raw Data'!FX44,((Info!$M$1-1)*84),0)="","NA",OFFSET('Raw Data'!FX44,((Info!$M$1-1)*84),0))</f>
        <v>NA</v>
      </c>
      <c r="FY44" t="str">
        <f ca="1">IF(OFFSET('Raw Data'!FY44,((Info!$M$1-1)*84),0)="","NA",OFFSET('Raw Data'!FY44,((Info!$M$1-1)*84),0))</f>
        <v>NA</v>
      </c>
      <c r="FZ44" t="str">
        <f ca="1">IF(OFFSET('Raw Data'!FZ44,((Info!$M$1-1)*84),0)="","NA",OFFSET('Raw Data'!FZ44,((Info!$M$1-1)*84),0))</f>
        <v>NA</v>
      </c>
      <c r="GA44" t="str">
        <f ca="1">IF(OFFSET('Raw Data'!GA44,((Info!$M$1-1)*84),0)="","NA",OFFSET('Raw Data'!GA44,((Info!$M$1-1)*84),0))</f>
        <v>NA</v>
      </c>
      <c r="GB44" t="str">
        <f ca="1">IF(OFFSET('Raw Data'!GB44,((Info!$M$1-1)*84),0)="","NA",OFFSET('Raw Data'!GB44,((Info!$M$1-1)*84),0))</f>
        <v>NA</v>
      </c>
      <c r="GC44" t="str">
        <f ca="1">IF(OFFSET('Raw Data'!GC44,((Info!$M$1-1)*84),0)="","NA",OFFSET('Raw Data'!GC44,((Info!$M$1-1)*84),0))</f>
        <v>NA</v>
      </c>
      <c r="GD44" t="str">
        <f ca="1">IF(OFFSET('Raw Data'!GD44,((Info!$M$1-1)*84),0)="","NA",OFFSET('Raw Data'!GD44,((Info!$M$1-1)*84),0))</f>
        <v>NA</v>
      </c>
      <c r="GE44" t="str">
        <f ca="1">IF(OFFSET('Raw Data'!GE44,((Info!$M$1-1)*84),0)="","NA",OFFSET('Raw Data'!GE44,((Info!$M$1-1)*84),0))</f>
        <v>NA</v>
      </c>
      <c r="GF44" t="str">
        <f ca="1">IF(OFFSET('Raw Data'!GF44,((Info!$M$1-1)*84),0)="","NA",OFFSET('Raw Data'!GF44,((Info!$M$1-1)*84),0))</f>
        <v>NA</v>
      </c>
      <c r="GG44" t="str">
        <f ca="1">IF(OFFSET('Raw Data'!GG44,((Info!$M$1-1)*84),0)="","NA",OFFSET('Raw Data'!GG44,((Info!$M$1-1)*84),0))</f>
        <v>NA</v>
      </c>
      <c r="GH44" t="str">
        <f ca="1">IF(OFFSET('Raw Data'!GH44,((Info!$M$1-1)*84),0)="","NA",OFFSET('Raw Data'!GH44,((Info!$M$1-1)*84),0))</f>
        <v>NA</v>
      </c>
      <c r="GI44" t="str">
        <f ca="1">IF(OFFSET('Raw Data'!GI44,((Info!$M$1-1)*84),0)="","NA",OFFSET('Raw Data'!GI44,((Info!$M$1-1)*84),0))</f>
        <v>NA</v>
      </c>
      <c r="GJ44" t="str">
        <f ca="1">IF(OFFSET('Raw Data'!GJ44,((Info!$M$1-1)*84),0)="","NA",OFFSET('Raw Data'!GJ44,((Info!$M$1-1)*84),0))</f>
        <v>NA</v>
      </c>
      <c r="GK44" t="str">
        <f ca="1">IF(OFFSET('Raw Data'!GK44,((Info!$M$1-1)*84),0)="","NA",OFFSET('Raw Data'!GK44,((Info!$M$1-1)*84),0))</f>
        <v>NA</v>
      </c>
    </row>
    <row r="45" spans="1:206">
      <c r="A45" t="str">
        <f ca="1">OFFSET('Raw Data'!A45,((Info!$M$1-1)*84),0)</f>
        <v>Vol Sales % Chg YAG</v>
      </c>
      <c r="B45" t="str">
        <f ca="1">IF(OFFSET('Raw Data'!B45,((Info!$M$1-1)*84),0)="","NA",OFFSET('Raw Data'!B45,((Info!$M$1-1)*84),0))</f>
        <v>NA</v>
      </c>
      <c r="C45" t="str">
        <f ca="1">IF(OFFSET('Raw Data'!C45,((Info!$M$1-1)*84),0)="","NA",OFFSET('Raw Data'!C45,((Info!$M$1-1)*84),0))</f>
        <v>NA</v>
      </c>
      <c r="D45" t="str">
        <f ca="1">IF(OFFSET('Raw Data'!D45,((Info!$M$1-1)*84),0)="","NA",OFFSET('Raw Data'!D45,((Info!$M$1-1)*84),0))</f>
        <v>NA</v>
      </c>
      <c r="E45" t="str">
        <f ca="1">IF(OFFSET('Raw Data'!E45,((Info!$M$1-1)*84),0)="","NA",OFFSET('Raw Data'!E45,((Info!$M$1-1)*84),0))</f>
        <v>NA</v>
      </c>
      <c r="F45" t="str">
        <f ca="1">IF(OFFSET('Raw Data'!F45,((Info!$M$1-1)*84),0)="","NA",OFFSET('Raw Data'!F45,((Info!$M$1-1)*84),0))</f>
        <v>NA</v>
      </c>
      <c r="G45" t="str">
        <f ca="1">IF(OFFSET('Raw Data'!G45,((Info!$M$1-1)*84),0)="","NA",OFFSET('Raw Data'!G45,((Info!$M$1-1)*84),0))</f>
        <v>NA</v>
      </c>
      <c r="H45" t="str">
        <f ca="1">IF(OFFSET('Raw Data'!H45,((Info!$M$1-1)*84),0)="","NA",OFFSET('Raw Data'!H45,((Info!$M$1-1)*84),0))</f>
        <v>NA</v>
      </c>
      <c r="I45" t="str">
        <f ca="1">IF(OFFSET('Raw Data'!I45,((Info!$M$1-1)*84),0)="","NA",OFFSET('Raw Data'!I45,((Info!$M$1-1)*84),0))</f>
        <v>NA</v>
      </c>
      <c r="J45" t="str">
        <f ca="1">IF(OFFSET('Raw Data'!J45,((Info!$M$1-1)*84),0)="","NA",OFFSET('Raw Data'!J45,((Info!$M$1-1)*84),0))</f>
        <v>NA</v>
      </c>
      <c r="K45" t="str">
        <f ca="1">IF(OFFSET('Raw Data'!K45,((Info!$M$1-1)*84),0)="","NA",OFFSET('Raw Data'!K45,((Info!$M$1-1)*84),0))</f>
        <v>NA</v>
      </c>
      <c r="L45" t="str">
        <f ca="1">IF(OFFSET('Raw Data'!L45,((Info!$M$1-1)*84),0)="","NA",OFFSET('Raw Data'!L45,((Info!$M$1-1)*84),0))</f>
        <v>NA</v>
      </c>
      <c r="M45" t="str">
        <f ca="1">IF(OFFSET('Raw Data'!M45,((Info!$M$1-1)*84),0)="","NA",OFFSET('Raw Data'!M45,((Info!$M$1-1)*84),0))</f>
        <v>NA</v>
      </c>
      <c r="N45" t="str">
        <f ca="1">IF(OFFSET('Raw Data'!N45,((Info!$M$1-1)*84),0)="","NA",OFFSET('Raw Data'!N45,((Info!$M$1-1)*84),0))</f>
        <v>NA</v>
      </c>
      <c r="O45" t="str">
        <f ca="1">IF(OFFSET('Raw Data'!O45,((Info!$M$1-1)*84),0)="","NA",OFFSET('Raw Data'!O45,((Info!$M$1-1)*84),0))</f>
        <v>NA</v>
      </c>
      <c r="P45" t="str">
        <f ca="1">IF(OFFSET('Raw Data'!P45,((Info!$M$1-1)*84),0)="","NA",OFFSET('Raw Data'!P45,((Info!$M$1-1)*84),0))</f>
        <v>NA</v>
      </c>
      <c r="Q45" t="str">
        <f ca="1">IF(OFFSET('Raw Data'!Q45,((Info!$M$1-1)*84),0)="","NA",OFFSET('Raw Data'!Q45,((Info!$M$1-1)*84),0))</f>
        <v>NA</v>
      </c>
      <c r="R45" t="str">
        <f ca="1">IF(OFFSET('Raw Data'!R45,((Info!$M$1-1)*84),0)="","NA",OFFSET('Raw Data'!R45,((Info!$M$1-1)*84),0))</f>
        <v>NA</v>
      </c>
      <c r="S45" t="str">
        <f ca="1">IF(OFFSET('Raw Data'!S45,((Info!$M$1-1)*84),0)="","NA",OFFSET('Raw Data'!S45,((Info!$M$1-1)*84),0))</f>
        <v>NA</v>
      </c>
      <c r="T45" t="str">
        <f ca="1">IF(OFFSET('Raw Data'!T45,((Info!$M$1-1)*84),0)="","NA",OFFSET('Raw Data'!T45,((Info!$M$1-1)*84),0))</f>
        <v>NA</v>
      </c>
      <c r="U45" t="str">
        <f ca="1">IF(OFFSET('Raw Data'!U45,((Info!$M$1-1)*84),0)="","NA",OFFSET('Raw Data'!U45,((Info!$M$1-1)*84),0))</f>
        <v>NA</v>
      </c>
      <c r="V45" t="str">
        <f ca="1">IF(OFFSET('Raw Data'!V45,((Info!$M$1-1)*84),0)="","NA",OFFSET('Raw Data'!V45,((Info!$M$1-1)*84),0))</f>
        <v>NA</v>
      </c>
      <c r="W45" t="str">
        <f ca="1">IF(OFFSET('Raw Data'!W45,((Info!$M$1-1)*84),0)="","NA",OFFSET('Raw Data'!W45,((Info!$M$1-1)*84),0))</f>
        <v>NA</v>
      </c>
      <c r="X45" t="str">
        <f ca="1">IF(OFFSET('Raw Data'!X45,((Info!$M$1-1)*84),0)="","NA",OFFSET('Raw Data'!X45,((Info!$M$1-1)*84),0))</f>
        <v>NA</v>
      </c>
      <c r="Y45" t="str">
        <f ca="1">IF(OFFSET('Raw Data'!Y45,((Info!$M$1-1)*84),0)="","NA",OFFSET('Raw Data'!Y45,((Info!$M$1-1)*84),0))</f>
        <v>NA</v>
      </c>
      <c r="Z45" t="str">
        <f ca="1">IF(OFFSET('Raw Data'!Z45,((Info!$M$1-1)*84),0)="","NA",OFFSET('Raw Data'!Z45,((Info!$M$1-1)*84),0))</f>
        <v>NA</v>
      </c>
      <c r="AA45" t="str">
        <f ca="1">IF(OFFSET('Raw Data'!AA45,((Info!$M$1-1)*84),0)="","NA",OFFSET('Raw Data'!AA45,((Info!$M$1-1)*84),0))</f>
        <v>NA</v>
      </c>
      <c r="AB45" t="str">
        <f ca="1">IF(OFFSET('Raw Data'!AB45,((Info!$M$1-1)*84),0)="","NA",OFFSET('Raw Data'!AB45,((Info!$M$1-1)*84),0))</f>
        <v>NA</v>
      </c>
      <c r="AC45" t="str">
        <f ca="1">IF(OFFSET('Raw Data'!AC45,((Info!$M$1-1)*84),0)="","NA",OFFSET('Raw Data'!AC45,((Info!$M$1-1)*84),0))</f>
        <v>NA</v>
      </c>
      <c r="AD45" t="str">
        <f ca="1">IF(OFFSET('Raw Data'!AD45,((Info!$M$1-1)*84),0)="","NA",OFFSET('Raw Data'!AD45,((Info!$M$1-1)*84),0))</f>
        <v>NA</v>
      </c>
      <c r="AE45" t="str">
        <f ca="1">IF(OFFSET('Raw Data'!AE45,((Info!$M$1-1)*84),0)="","NA",OFFSET('Raw Data'!AE45,((Info!$M$1-1)*84),0))</f>
        <v>NA</v>
      </c>
      <c r="AF45" t="str">
        <f ca="1">IF(OFFSET('Raw Data'!AF45,((Info!$M$1-1)*84),0)="","NA",OFFSET('Raw Data'!AF45,((Info!$M$1-1)*84),0))</f>
        <v>NA</v>
      </c>
      <c r="AG45" t="str">
        <f ca="1">IF(OFFSET('Raw Data'!AG45,((Info!$M$1-1)*84),0)="","NA",OFFSET('Raw Data'!AG45,((Info!$M$1-1)*84),0))</f>
        <v>NA</v>
      </c>
      <c r="AH45" t="str">
        <f ca="1">IF(OFFSET('Raw Data'!AH45,((Info!$M$1-1)*84),0)="","NA",OFFSET('Raw Data'!AH45,((Info!$M$1-1)*84),0))</f>
        <v>NA</v>
      </c>
      <c r="AI45" t="str">
        <f ca="1">IF(OFFSET('Raw Data'!AI45,((Info!$M$1-1)*84),0)="","NA",OFFSET('Raw Data'!AI45,((Info!$M$1-1)*84),0))</f>
        <v>NA</v>
      </c>
      <c r="AJ45" t="str">
        <f ca="1">IF(OFFSET('Raw Data'!AJ45,((Info!$M$1-1)*84),0)="","NA",OFFSET('Raw Data'!AJ45,((Info!$M$1-1)*84),0))</f>
        <v>NA</v>
      </c>
      <c r="AK45" t="str">
        <f ca="1">IF(OFFSET('Raw Data'!AK45,((Info!$M$1-1)*84),0)="","NA",OFFSET('Raw Data'!AK45,((Info!$M$1-1)*84),0))</f>
        <v>NA</v>
      </c>
      <c r="AL45" t="str">
        <f ca="1">IF(OFFSET('Raw Data'!AL45,((Info!$M$1-1)*84),0)="","NA",OFFSET('Raw Data'!AL45,((Info!$M$1-1)*84),0))</f>
        <v>NA</v>
      </c>
      <c r="AM45" t="str">
        <f ca="1">IF(OFFSET('Raw Data'!AM45,((Info!$M$1-1)*84),0)="","NA",OFFSET('Raw Data'!AM45,((Info!$M$1-1)*84),0))</f>
        <v>NA</v>
      </c>
      <c r="AN45" t="str">
        <f ca="1">IF(OFFSET('Raw Data'!AN45,((Info!$M$1-1)*84),0)="","NA",OFFSET('Raw Data'!AN45,((Info!$M$1-1)*84),0))</f>
        <v>NA</v>
      </c>
      <c r="AO45" t="str">
        <f ca="1">IF(OFFSET('Raw Data'!AO45,((Info!$M$1-1)*84),0)="","NA",OFFSET('Raw Data'!AO45,((Info!$M$1-1)*84),0))</f>
        <v>NA</v>
      </c>
      <c r="AP45" t="str">
        <f ca="1">IF(OFFSET('Raw Data'!AP45,((Info!$M$1-1)*84),0)="","NA",OFFSET('Raw Data'!AP45,((Info!$M$1-1)*84),0))</f>
        <v>NA</v>
      </c>
      <c r="AQ45" t="str">
        <f ca="1">IF(OFFSET('Raw Data'!AQ45,((Info!$M$1-1)*84),0)="","NA",OFFSET('Raw Data'!AQ45,((Info!$M$1-1)*84),0))</f>
        <v>NA</v>
      </c>
      <c r="AR45" t="str">
        <f ca="1">IF(OFFSET('Raw Data'!AR45,((Info!$M$1-1)*84),0)="","NA",OFFSET('Raw Data'!AR45,((Info!$M$1-1)*84),0))</f>
        <v>NA</v>
      </c>
      <c r="AS45" t="str">
        <f ca="1">IF(OFFSET('Raw Data'!AS45,((Info!$M$1-1)*84),0)="","NA",OFFSET('Raw Data'!AS45,((Info!$M$1-1)*84),0))</f>
        <v>NA</v>
      </c>
      <c r="AT45" t="str">
        <f ca="1">IF(OFFSET('Raw Data'!AT45,((Info!$M$1-1)*84),0)="","NA",OFFSET('Raw Data'!AT45,((Info!$M$1-1)*84),0))</f>
        <v>NA</v>
      </c>
      <c r="AU45" t="str">
        <f ca="1">IF(OFFSET('Raw Data'!AU45,((Info!$M$1-1)*84),0)="","NA",OFFSET('Raw Data'!AU45,((Info!$M$1-1)*84),0))</f>
        <v>NA</v>
      </c>
      <c r="AV45" t="str">
        <f ca="1">IF(OFFSET('Raw Data'!AV45,((Info!$M$1-1)*84),0)="","NA",OFFSET('Raw Data'!AV45,((Info!$M$1-1)*84),0))</f>
        <v>NA</v>
      </c>
      <c r="AW45" t="str">
        <f ca="1">IF(OFFSET('Raw Data'!AW45,((Info!$M$1-1)*84),0)="","NA",OFFSET('Raw Data'!AW45,((Info!$M$1-1)*84),0))</f>
        <v>NA</v>
      </c>
      <c r="AX45" t="str">
        <f ca="1">IF(OFFSET('Raw Data'!AX45,((Info!$M$1-1)*84),0)="","NA",OFFSET('Raw Data'!AX45,((Info!$M$1-1)*84),0))</f>
        <v>NA</v>
      </c>
      <c r="AY45" t="str">
        <f ca="1">IF(OFFSET('Raw Data'!AY45,((Info!$M$1-1)*84),0)="","NA",OFFSET('Raw Data'!AY45,((Info!$M$1-1)*84),0))</f>
        <v>NA</v>
      </c>
      <c r="AZ45" t="str">
        <f ca="1">IF(OFFSET('Raw Data'!AZ45,((Info!$M$1-1)*84),0)="","NA",OFFSET('Raw Data'!AZ45,((Info!$M$1-1)*84),0))</f>
        <v>NA</v>
      </c>
      <c r="BA45" t="str">
        <f ca="1">IF(OFFSET('Raw Data'!BA45,((Info!$M$1-1)*84),0)="","NA",OFFSET('Raw Data'!BA45,((Info!$M$1-1)*84),0))</f>
        <v>NA</v>
      </c>
      <c r="BB45" t="str">
        <f ca="1">IF(OFFSET('Raw Data'!BB45,((Info!$M$1-1)*84),0)="","NA",OFFSET('Raw Data'!BB45,((Info!$M$1-1)*84),0))</f>
        <v>NA</v>
      </c>
      <c r="BC45" t="str">
        <f ca="1">IF(OFFSET('Raw Data'!BC45,((Info!$M$1-1)*84),0)="","NA",OFFSET('Raw Data'!BC45,((Info!$M$1-1)*84),0))</f>
        <v>NA</v>
      </c>
      <c r="BD45" t="str">
        <f ca="1">IF(OFFSET('Raw Data'!BD45,((Info!$M$1-1)*84),0)="","NA",OFFSET('Raw Data'!BD45,((Info!$M$1-1)*84),0))</f>
        <v>NA</v>
      </c>
      <c r="BE45" t="str">
        <f ca="1">IF(OFFSET('Raw Data'!BE45,((Info!$M$1-1)*84),0)="","NA",OFFSET('Raw Data'!BE45,((Info!$M$1-1)*84),0))</f>
        <v>NA</v>
      </c>
      <c r="BF45" t="str">
        <f ca="1">IF(OFFSET('Raw Data'!BF45,((Info!$M$1-1)*84),0)="","NA",OFFSET('Raw Data'!BF45,((Info!$M$1-1)*84),0))</f>
        <v>NA</v>
      </c>
      <c r="BG45" t="str">
        <f ca="1">IF(OFFSET('Raw Data'!BG45,((Info!$M$1-1)*84),0)="","NA",OFFSET('Raw Data'!BG45,((Info!$M$1-1)*84),0))</f>
        <v>NA</v>
      </c>
      <c r="BH45" t="str">
        <f ca="1">IF(OFFSET('Raw Data'!BH45,((Info!$M$1-1)*84),0)="","NA",OFFSET('Raw Data'!BH45,((Info!$M$1-1)*84),0))</f>
        <v>NA</v>
      </c>
      <c r="BI45" t="str">
        <f ca="1">IF(OFFSET('Raw Data'!BI45,((Info!$M$1-1)*84),0)="","NA",OFFSET('Raw Data'!BI45,((Info!$M$1-1)*84),0))</f>
        <v>NA</v>
      </c>
      <c r="BJ45" t="str">
        <f ca="1">IF(OFFSET('Raw Data'!BJ45,((Info!$M$1-1)*84),0)="","NA",OFFSET('Raw Data'!BJ45,((Info!$M$1-1)*84),0))</f>
        <v>NA</v>
      </c>
      <c r="BK45" t="str">
        <f ca="1">IF(OFFSET('Raw Data'!BK45,((Info!$M$1-1)*84),0)="","NA",OFFSET('Raw Data'!BK45,((Info!$M$1-1)*84),0))</f>
        <v>NA</v>
      </c>
      <c r="BL45" t="str">
        <f ca="1">IF(OFFSET('Raw Data'!BL45,((Info!$M$1-1)*84),0)="","NA",OFFSET('Raw Data'!BL45,((Info!$M$1-1)*84),0))</f>
        <v>NA</v>
      </c>
      <c r="BM45" t="str">
        <f ca="1">IF(OFFSET('Raw Data'!BM45,((Info!$M$1-1)*84),0)="","NA",OFFSET('Raw Data'!BM45,((Info!$M$1-1)*84),0))</f>
        <v>NA</v>
      </c>
      <c r="BN45" t="str">
        <f ca="1">IF(OFFSET('Raw Data'!BN45,((Info!$M$1-1)*84),0)="","NA",OFFSET('Raw Data'!BN45,((Info!$M$1-1)*84),0))</f>
        <v>NA</v>
      </c>
      <c r="BO45" t="str">
        <f ca="1">IF(OFFSET('Raw Data'!BO45,((Info!$M$1-1)*84),0)="","NA",OFFSET('Raw Data'!BO45,((Info!$M$1-1)*84),0))</f>
        <v>NA</v>
      </c>
      <c r="BP45" t="str">
        <f ca="1">IF(OFFSET('Raw Data'!BP45,((Info!$M$1-1)*84),0)="","NA",OFFSET('Raw Data'!BP45,((Info!$M$1-1)*84),0))</f>
        <v>NA</v>
      </c>
      <c r="BQ45" t="str">
        <f ca="1">IF(OFFSET('Raw Data'!BQ45,((Info!$M$1-1)*84),0)="","NA",OFFSET('Raw Data'!BQ45,((Info!$M$1-1)*84),0))</f>
        <v>NA</v>
      </c>
      <c r="BR45" t="str">
        <f ca="1">IF(OFFSET('Raw Data'!BR45,((Info!$M$1-1)*84),0)="","NA",OFFSET('Raw Data'!BR45,((Info!$M$1-1)*84),0))</f>
        <v>NA</v>
      </c>
      <c r="BS45" t="str">
        <f ca="1">IF(OFFSET('Raw Data'!BS45,((Info!$M$1-1)*84),0)="","NA",OFFSET('Raw Data'!BS45,((Info!$M$1-1)*84),0))</f>
        <v>NA</v>
      </c>
      <c r="BT45" t="str">
        <f ca="1">IF(OFFSET('Raw Data'!BT45,((Info!$M$1-1)*84),0)="","NA",OFFSET('Raw Data'!BT45,((Info!$M$1-1)*84),0))</f>
        <v>NA</v>
      </c>
      <c r="BU45" t="str">
        <f ca="1">IF(OFFSET('Raw Data'!BU45,((Info!$M$1-1)*84),0)="","NA",OFFSET('Raw Data'!BU45,((Info!$M$1-1)*84),0))</f>
        <v>NA</v>
      </c>
      <c r="BV45" t="str">
        <f ca="1">IF(OFFSET('Raw Data'!BV45,((Info!$M$1-1)*84),0)="","NA",OFFSET('Raw Data'!BV45,((Info!$M$1-1)*84),0))</f>
        <v>NA</v>
      </c>
      <c r="BW45" t="str">
        <f ca="1">IF(OFFSET('Raw Data'!BW45,((Info!$M$1-1)*84),0)="","NA",OFFSET('Raw Data'!BW45,((Info!$M$1-1)*84),0))</f>
        <v>NA</v>
      </c>
      <c r="BX45" t="str">
        <f ca="1">IF(OFFSET('Raw Data'!BX45,((Info!$M$1-1)*84),0)="","NA",OFFSET('Raw Data'!BX45,((Info!$M$1-1)*84),0))</f>
        <v>NA</v>
      </c>
      <c r="BY45" t="str">
        <f ca="1">IF(OFFSET('Raw Data'!BY45,((Info!$M$1-1)*84),0)="","NA",OFFSET('Raw Data'!BY45,((Info!$M$1-1)*84),0))</f>
        <v>NA</v>
      </c>
      <c r="BZ45" t="str">
        <f ca="1">IF(OFFSET('Raw Data'!BZ45,((Info!$M$1-1)*84),0)="","NA",OFFSET('Raw Data'!BZ45,((Info!$M$1-1)*84),0))</f>
        <v>NA</v>
      </c>
      <c r="CA45" t="str">
        <f ca="1">IF(OFFSET('Raw Data'!CA45,((Info!$M$1-1)*84),0)="","NA",OFFSET('Raw Data'!CA45,((Info!$M$1-1)*84),0))</f>
        <v>NA</v>
      </c>
      <c r="CB45" t="str">
        <f ca="1">IF(OFFSET('Raw Data'!CB45,((Info!$M$1-1)*84),0)="","NA",OFFSET('Raw Data'!CB45,((Info!$M$1-1)*84),0))</f>
        <v>NA</v>
      </c>
      <c r="CC45" t="str">
        <f ca="1">IF(OFFSET('Raw Data'!CC45,((Info!$M$1-1)*84),0)="","NA",OFFSET('Raw Data'!CC45,((Info!$M$1-1)*84),0))</f>
        <v>NA</v>
      </c>
      <c r="CD45" t="str">
        <f ca="1">IF(OFFSET('Raw Data'!CD45,((Info!$M$1-1)*84),0)="","NA",OFFSET('Raw Data'!CD45,((Info!$M$1-1)*84),0))</f>
        <v>NA</v>
      </c>
      <c r="CE45" t="str">
        <f ca="1">IF(OFFSET('Raw Data'!CE45,((Info!$M$1-1)*84),0)="","NA",OFFSET('Raw Data'!CE45,((Info!$M$1-1)*84),0))</f>
        <v>NA</v>
      </c>
      <c r="CF45" t="str">
        <f ca="1">IF(OFFSET('Raw Data'!CF45,((Info!$M$1-1)*84),0)="","NA",OFFSET('Raw Data'!CF45,((Info!$M$1-1)*84),0))</f>
        <v>NA</v>
      </c>
      <c r="CG45" t="str">
        <f ca="1">IF(OFFSET('Raw Data'!CG45,((Info!$M$1-1)*84),0)="","NA",OFFSET('Raw Data'!CG45,((Info!$M$1-1)*84),0))</f>
        <v>NA</v>
      </c>
      <c r="CH45" t="str">
        <f ca="1">IF(OFFSET('Raw Data'!CH45,((Info!$M$1-1)*84),0)="","NA",OFFSET('Raw Data'!CH45,((Info!$M$1-1)*84),0))</f>
        <v>NA</v>
      </c>
      <c r="CI45" t="str">
        <f ca="1">IF(OFFSET('Raw Data'!CI45,((Info!$M$1-1)*84),0)="","NA",OFFSET('Raw Data'!CI45,((Info!$M$1-1)*84),0))</f>
        <v>NA</v>
      </c>
      <c r="CJ45" t="str">
        <f ca="1">IF(OFFSET('Raw Data'!CJ45,((Info!$M$1-1)*84),0)="","NA",OFFSET('Raw Data'!CJ45,((Info!$M$1-1)*84),0))</f>
        <v>NA</v>
      </c>
      <c r="CK45" t="str">
        <f ca="1">IF(OFFSET('Raw Data'!CK45,((Info!$M$1-1)*84),0)="","NA",OFFSET('Raw Data'!CK45,((Info!$M$1-1)*84),0))</f>
        <v>NA</v>
      </c>
      <c r="CL45" t="str">
        <f ca="1">IF(OFFSET('Raw Data'!CL45,((Info!$M$1-1)*84),0)="","NA",OFFSET('Raw Data'!CL45,((Info!$M$1-1)*84),0))</f>
        <v>NA</v>
      </c>
      <c r="CM45" t="str">
        <f ca="1">IF(OFFSET('Raw Data'!CM45,((Info!$M$1-1)*84),0)="","NA",OFFSET('Raw Data'!CM45,((Info!$M$1-1)*84),0))</f>
        <v>NA</v>
      </c>
      <c r="CN45" t="str">
        <f ca="1">IF(OFFSET('Raw Data'!CN45,((Info!$M$1-1)*84),0)="","NA",OFFSET('Raw Data'!CN45,((Info!$M$1-1)*84),0))</f>
        <v>NA</v>
      </c>
      <c r="CO45" t="str">
        <f ca="1">IF(OFFSET('Raw Data'!CO45,((Info!$M$1-1)*84),0)="","NA",OFFSET('Raw Data'!CO45,((Info!$M$1-1)*84),0))</f>
        <v>NA</v>
      </c>
      <c r="CP45" t="str">
        <f ca="1">IF(OFFSET('Raw Data'!CP45,((Info!$M$1-1)*84),0)="","NA",OFFSET('Raw Data'!CP45,((Info!$M$1-1)*84),0))</f>
        <v>NA</v>
      </c>
      <c r="CQ45" t="str">
        <f ca="1">IF(OFFSET('Raw Data'!CQ45,((Info!$M$1-1)*84),0)="","NA",OFFSET('Raw Data'!CQ45,((Info!$M$1-1)*84),0))</f>
        <v>NA</v>
      </c>
      <c r="CR45" t="str">
        <f ca="1">IF(OFFSET('Raw Data'!CR45,((Info!$M$1-1)*84),0)="","NA",OFFSET('Raw Data'!CR45,((Info!$M$1-1)*84),0))</f>
        <v>NA</v>
      </c>
      <c r="CS45" t="str">
        <f ca="1">IF(OFFSET('Raw Data'!CS45,((Info!$M$1-1)*84),0)="","NA",OFFSET('Raw Data'!CS45,((Info!$M$1-1)*84),0))</f>
        <v>NA</v>
      </c>
      <c r="CT45" t="str">
        <f ca="1">IF(OFFSET('Raw Data'!CT45,((Info!$M$1-1)*84),0)="","NA",OFFSET('Raw Data'!CT45,((Info!$M$1-1)*84),0))</f>
        <v>NA</v>
      </c>
      <c r="CU45" t="str">
        <f ca="1">IF(OFFSET('Raw Data'!CU45,((Info!$M$1-1)*84),0)="","NA",OFFSET('Raw Data'!CU45,((Info!$M$1-1)*84),0))</f>
        <v>NA</v>
      </c>
      <c r="CV45" t="str">
        <f ca="1">IF(OFFSET('Raw Data'!CV45,((Info!$M$1-1)*84),0)="","NA",OFFSET('Raw Data'!CV45,((Info!$M$1-1)*84),0))</f>
        <v>NA</v>
      </c>
      <c r="CW45" t="str">
        <f ca="1">IF(OFFSET('Raw Data'!CW45,((Info!$M$1-1)*84),0)="","NA",OFFSET('Raw Data'!CW45,((Info!$M$1-1)*84),0))</f>
        <v>NA</v>
      </c>
      <c r="CX45" t="str">
        <f ca="1">IF(OFFSET('Raw Data'!CX45,((Info!$M$1-1)*84),0)="","NA",OFFSET('Raw Data'!CX45,((Info!$M$1-1)*84),0))</f>
        <v>NA</v>
      </c>
      <c r="CY45" t="str">
        <f ca="1">IF(OFFSET('Raw Data'!CY45,((Info!$M$1-1)*84),0)="","NA",OFFSET('Raw Data'!CY45,((Info!$M$1-1)*84),0))</f>
        <v>NA</v>
      </c>
      <c r="CZ45" t="str">
        <f ca="1">IF(OFFSET('Raw Data'!CZ45,((Info!$M$1-1)*84),0)="","NA",OFFSET('Raw Data'!CZ45,((Info!$M$1-1)*84),0))</f>
        <v>NA</v>
      </c>
      <c r="DA45" t="str">
        <f ca="1">IF(OFFSET('Raw Data'!DA45,((Info!$M$1-1)*84),0)="","NA",OFFSET('Raw Data'!DA45,((Info!$M$1-1)*84),0))</f>
        <v>NA</v>
      </c>
      <c r="DB45" t="str">
        <f ca="1">IF(OFFSET('Raw Data'!DB45,((Info!$M$1-1)*84),0)="","NA",OFFSET('Raw Data'!DB45,((Info!$M$1-1)*84),0))</f>
        <v>NA</v>
      </c>
      <c r="DC45" t="str">
        <f ca="1">IF(OFFSET('Raw Data'!DC45,((Info!$M$1-1)*84),0)="","NA",OFFSET('Raw Data'!DC45,((Info!$M$1-1)*84),0))</f>
        <v>NA</v>
      </c>
      <c r="DD45" t="str">
        <f ca="1">IF(OFFSET('Raw Data'!DD45,((Info!$M$1-1)*84),0)="","NA",OFFSET('Raw Data'!DD45,((Info!$M$1-1)*84),0))</f>
        <v>NA</v>
      </c>
      <c r="DE45" t="str">
        <f ca="1">IF(OFFSET('Raw Data'!DE45,((Info!$M$1-1)*84),0)="","NA",OFFSET('Raw Data'!DE45,((Info!$M$1-1)*84),0))</f>
        <v>NA</v>
      </c>
      <c r="DF45" t="str">
        <f ca="1">IF(OFFSET('Raw Data'!DF45,((Info!$M$1-1)*84),0)="","NA",OFFSET('Raw Data'!DF45,((Info!$M$1-1)*84),0))</f>
        <v>NA</v>
      </c>
      <c r="DG45" t="str">
        <f ca="1">IF(OFFSET('Raw Data'!DG45,((Info!$M$1-1)*84),0)="","NA",OFFSET('Raw Data'!DG45,((Info!$M$1-1)*84),0))</f>
        <v>NA</v>
      </c>
      <c r="DH45" t="str">
        <f ca="1">IF(OFFSET('Raw Data'!DH45,((Info!$M$1-1)*84),0)="","NA",OFFSET('Raw Data'!DH45,((Info!$M$1-1)*84),0))</f>
        <v>NA</v>
      </c>
      <c r="DI45" t="str">
        <f ca="1">IF(OFFSET('Raw Data'!DI45,((Info!$M$1-1)*84),0)="","NA",OFFSET('Raw Data'!DI45,((Info!$M$1-1)*84),0))</f>
        <v>NA</v>
      </c>
      <c r="DJ45" t="str">
        <f ca="1">IF(OFFSET('Raw Data'!DJ45,((Info!$M$1-1)*84),0)="","NA",OFFSET('Raw Data'!DJ45,((Info!$M$1-1)*84),0))</f>
        <v>NA</v>
      </c>
      <c r="DK45" t="str">
        <f ca="1">IF(OFFSET('Raw Data'!DK45,((Info!$M$1-1)*84),0)="","NA",OFFSET('Raw Data'!DK45,((Info!$M$1-1)*84),0))</f>
        <v>NA</v>
      </c>
      <c r="DL45" t="str">
        <f ca="1">IF(OFFSET('Raw Data'!DL45,((Info!$M$1-1)*84),0)="","NA",OFFSET('Raw Data'!DL45,((Info!$M$1-1)*84),0))</f>
        <v>NA</v>
      </c>
      <c r="DM45" t="str">
        <f ca="1">IF(OFFSET('Raw Data'!DM45,((Info!$M$1-1)*84),0)="","NA",OFFSET('Raw Data'!DM45,((Info!$M$1-1)*84),0))</f>
        <v>NA</v>
      </c>
      <c r="DN45" t="str">
        <f ca="1">IF(OFFSET('Raw Data'!DN45,((Info!$M$1-1)*84),0)="","NA",OFFSET('Raw Data'!DN45,((Info!$M$1-1)*84),0))</f>
        <v>NA</v>
      </c>
      <c r="DO45" t="str">
        <f ca="1">IF(OFFSET('Raw Data'!DO45,((Info!$M$1-1)*84),0)="","NA",OFFSET('Raw Data'!DO45,((Info!$M$1-1)*84),0))</f>
        <v>NA</v>
      </c>
      <c r="DP45" t="str">
        <f ca="1">IF(OFFSET('Raw Data'!DP45,((Info!$M$1-1)*84),0)="","NA",OFFSET('Raw Data'!DP45,((Info!$M$1-1)*84),0))</f>
        <v>NA</v>
      </c>
      <c r="DQ45" t="str">
        <f ca="1">IF(OFFSET('Raw Data'!DQ45,((Info!$M$1-1)*84),0)="","NA",OFFSET('Raw Data'!DQ45,((Info!$M$1-1)*84),0))</f>
        <v>NA</v>
      </c>
      <c r="DR45" t="str">
        <f ca="1">IF(OFFSET('Raw Data'!DR45,((Info!$M$1-1)*84),0)="","NA",OFFSET('Raw Data'!DR45,((Info!$M$1-1)*84),0))</f>
        <v>NA</v>
      </c>
      <c r="DS45" t="str">
        <f ca="1">IF(OFFSET('Raw Data'!DS45,((Info!$M$1-1)*84),0)="","NA",OFFSET('Raw Data'!DS45,((Info!$M$1-1)*84),0))</f>
        <v>NA</v>
      </c>
      <c r="DT45" t="str">
        <f ca="1">IF(OFFSET('Raw Data'!DT45,((Info!$M$1-1)*84),0)="","NA",OFFSET('Raw Data'!DT45,((Info!$M$1-1)*84),0))</f>
        <v>NA</v>
      </c>
      <c r="DU45" t="str">
        <f ca="1">IF(OFFSET('Raw Data'!DU45,((Info!$M$1-1)*84),0)="","NA",OFFSET('Raw Data'!DU45,((Info!$M$1-1)*84),0))</f>
        <v>NA</v>
      </c>
      <c r="DV45" t="str">
        <f ca="1">IF(OFFSET('Raw Data'!DV45,((Info!$M$1-1)*84),0)="","NA",OFFSET('Raw Data'!DV45,((Info!$M$1-1)*84),0))</f>
        <v>NA</v>
      </c>
      <c r="DW45" t="str">
        <f ca="1">IF(OFFSET('Raw Data'!DW45,((Info!$M$1-1)*84),0)="","NA",OFFSET('Raw Data'!DW45,((Info!$M$1-1)*84),0))</f>
        <v>NA</v>
      </c>
      <c r="DX45" t="str">
        <f ca="1">IF(OFFSET('Raw Data'!DX45,((Info!$M$1-1)*84),0)="","NA",OFFSET('Raw Data'!DX45,((Info!$M$1-1)*84),0))</f>
        <v>NA</v>
      </c>
      <c r="DY45" t="str">
        <f ca="1">IF(OFFSET('Raw Data'!DY45,((Info!$M$1-1)*84),0)="","NA",OFFSET('Raw Data'!DY45,((Info!$M$1-1)*84),0))</f>
        <v>NA</v>
      </c>
      <c r="DZ45" t="str">
        <f ca="1">IF(OFFSET('Raw Data'!DZ45,((Info!$M$1-1)*84),0)="","NA",OFFSET('Raw Data'!DZ45,((Info!$M$1-1)*84),0))</f>
        <v>NA</v>
      </c>
      <c r="EA45" t="str">
        <f ca="1">IF(OFFSET('Raw Data'!EA45,((Info!$M$1-1)*84),0)="","NA",OFFSET('Raw Data'!EA45,((Info!$M$1-1)*84),0))</f>
        <v>NA</v>
      </c>
      <c r="EB45" t="str">
        <f ca="1">IF(OFFSET('Raw Data'!EB45,((Info!$M$1-1)*84),0)="","NA",OFFSET('Raw Data'!EB45,((Info!$M$1-1)*84),0))</f>
        <v>NA</v>
      </c>
      <c r="EC45" t="str">
        <f ca="1">IF(OFFSET('Raw Data'!EC45,((Info!$M$1-1)*84),0)="","NA",OFFSET('Raw Data'!EC45,((Info!$M$1-1)*84),0))</f>
        <v>NA</v>
      </c>
      <c r="ED45" t="str">
        <f ca="1">IF(OFFSET('Raw Data'!ED45,((Info!$M$1-1)*84),0)="","NA",OFFSET('Raw Data'!ED45,((Info!$M$1-1)*84),0))</f>
        <v>NA</v>
      </c>
      <c r="EE45" t="str">
        <f ca="1">IF(OFFSET('Raw Data'!EE45,((Info!$M$1-1)*84),0)="","NA",OFFSET('Raw Data'!EE45,((Info!$M$1-1)*84),0))</f>
        <v>NA</v>
      </c>
      <c r="EF45" t="str">
        <f ca="1">IF(OFFSET('Raw Data'!EF45,((Info!$M$1-1)*84),0)="","NA",OFFSET('Raw Data'!EF45,((Info!$M$1-1)*84),0))</f>
        <v>NA</v>
      </c>
      <c r="EG45" t="str">
        <f ca="1">IF(OFFSET('Raw Data'!EG45,((Info!$M$1-1)*84),0)="","NA",OFFSET('Raw Data'!EG45,((Info!$M$1-1)*84),0))</f>
        <v>NA</v>
      </c>
      <c r="EH45" t="str">
        <f ca="1">IF(OFFSET('Raw Data'!EH45,((Info!$M$1-1)*84),0)="","NA",OFFSET('Raw Data'!EH45,((Info!$M$1-1)*84),0))</f>
        <v>NA</v>
      </c>
      <c r="EI45" t="str">
        <f ca="1">IF(OFFSET('Raw Data'!EI45,((Info!$M$1-1)*84),0)="","NA",OFFSET('Raw Data'!EI45,((Info!$M$1-1)*84),0))</f>
        <v>NA</v>
      </c>
      <c r="EJ45" t="str">
        <f ca="1">IF(OFFSET('Raw Data'!EJ45,((Info!$M$1-1)*84),0)="","NA",OFFSET('Raw Data'!EJ45,((Info!$M$1-1)*84),0))</f>
        <v>NA</v>
      </c>
      <c r="EK45" t="str">
        <f ca="1">IF(OFFSET('Raw Data'!EK45,((Info!$M$1-1)*84),0)="","NA",OFFSET('Raw Data'!EK45,((Info!$M$1-1)*84),0))</f>
        <v>NA</v>
      </c>
      <c r="EL45" t="str">
        <f ca="1">IF(OFFSET('Raw Data'!EL45,((Info!$M$1-1)*84),0)="","NA",OFFSET('Raw Data'!EL45,((Info!$M$1-1)*84),0))</f>
        <v>NA</v>
      </c>
      <c r="EM45" t="str">
        <f ca="1">IF(OFFSET('Raw Data'!EM45,((Info!$M$1-1)*84),0)="","NA",OFFSET('Raw Data'!EM45,((Info!$M$1-1)*84),0))</f>
        <v>NA</v>
      </c>
      <c r="EN45" t="str">
        <f ca="1">IF(OFFSET('Raw Data'!EN45,((Info!$M$1-1)*84),0)="","NA",OFFSET('Raw Data'!EN45,((Info!$M$1-1)*84),0))</f>
        <v>NA</v>
      </c>
      <c r="EO45" t="str">
        <f ca="1">IF(OFFSET('Raw Data'!EO45,((Info!$M$1-1)*84),0)="","NA",OFFSET('Raw Data'!EO45,((Info!$M$1-1)*84),0))</f>
        <v>NA</v>
      </c>
      <c r="EP45" t="str">
        <f ca="1">IF(OFFSET('Raw Data'!EP45,((Info!$M$1-1)*84),0)="","NA",OFFSET('Raw Data'!EP45,((Info!$M$1-1)*84),0))</f>
        <v>NA</v>
      </c>
      <c r="EQ45" t="str">
        <f ca="1">IF(OFFSET('Raw Data'!EQ45,((Info!$M$1-1)*84),0)="","NA",OFFSET('Raw Data'!EQ45,((Info!$M$1-1)*84),0))</f>
        <v>NA</v>
      </c>
      <c r="ER45" t="str">
        <f ca="1">IF(OFFSET('Raw Data'!ER45,((Info!$M$1-1)*84),0)="","NA",OFFSET('Raw Data'!ER45,((Info!$M$1-1)*84),0))</f>
        <v>NA</v>
      </c>
      <c r="ES45" t="str">
        <f ca="1">IF(OFFSET('Raw Data'!ES45,((Info!$M$1-1)*84),0)="","NA",OFFSET('Raw Data'!ES45,((Info!$M$1-1)*84),0))</f>
        <v>NA</v>
      </c>
      <c r="ET45" t="str">
        <f ca="1">IF(OFFSET('Raw Data'!ET45,((Info!$M$1-1)*84),0)="","NA",OFFSET('Raw Data'!ET45,((Info!$M$1-1)*84),0))</f>
        <v>NA</v>
      </c>
      <c r="EU45" t="str">
        <f ca="1">IF(OFFSET('Raw Data'!EU45,((Info!$M$1-1)*84),0)="","NA",OFFSET('Raw Data'!EU45,((Info!$M$1-1)*84),0))</f>
        <v>NA</v>
      </c>
      <c r="EV45" t="str">
        <f ca="1">IF(OFFSET('Raw Data'!EV45,((Info!$M$1-1)*84),0)="","NA",OFFSET('Raw Data'!EV45,((Info!$M$1-1)*84),0))</f>
        <v>NA</v>
      </c>
      <c r="EW45" t="str">
        <f ca="1">IF(OFFSET('Raw Data'!EW45,((Info!$M$1-1)*84),0)="","NA",OFFSET('Raw Data'!EW45,((Info!$M$1-1)*84),0))</f>
        <v>NA</v>
      </c>
      <c r="EX45" t="str">
        <f ca="1">IF(OFFSET('Raw Data'!EX45,((Info!$M$1-1)*84),0)="","NA",OFFSET('Raw Data'!EX45,((Info!$M$1-1)*84),0))</f>
        <v>NA</v>
      </c>
      <c r="EY45" t="str">
        <f ca="1">IF(OFFSET('Raw Data'!EY45,((Info!$M$1-1)*84),0)="","NA",OFFSET('Raw Data'!EY45,((Info!$M$1-1)*84),0))</f>
        <v>NA</v>
      </c>
      <c r="EZ45" t="str">
        <f ca="1">IF(OFFSET('Raw Data'!EZ45,((Info!$M$1-1)*84),0)="","NA",OFFSET('Raw Data'!EZ45,((Info!$M$1-1)*84),0))</f>
        <v>NA</v>
      </c>
      <c r="FA45" t="str">
        <f ca="1">IF(OFFSET('Raw Data'!FA45,((Info!$M$1-1)*84),0)="","NA",OFFSET('Raw Data'!FA45,((Info!$M$1-1)*84),0))</f>
        <v>NA</v>
      </c>
      <c r="FB45" t="str">
        <f ca="1">IF(OFFSET('Raw Data'!FB45,((Info!$M$1-1)*84),0)="","NA",OFFSET('Raw Data'!FB45,((Info!$M$1-1)*84),0))</f>
        <v>NA</v>
      </c>
      <c r="FC45" t="str">
        <f ca="1">IF(OFFSET('Raw Data'!FC45,((Info!$M$1-1)*84),0)="","NA",OFFSET('Raw Data'!FC45,((Info!$M$1-1)*84),0))</f>
        <v>NA</v>
      </c>
      <c r="FD45" t="str">
        <f ca="1">IF(OFFSET('Raw Data'!FD45,((Info!$M$1-1)*84),0)="","NA",OFFSET('Raw Data'!FD45,((Info!$M$1-1)*84),0))</f>
        <v>NA</v>
      </c>
      <c r="FE45" t="str">
        <f ca="1">IF(OFFSET('Raw Data'!FE45,((Info!$M$1-1)*84),0)="","NA",OFFSET('Raw Data'!FE45,((Info!$M$1-1)*84),0))</f>
        <v>NA</v>
      </c>
      <c r="FF45" t="str">
        <f ca="1">IF(OFFSET('Raw Data'!FF45,((Info!$M$1-1)*84),0)="","NA",OFFSET('Raw Data'!FF45,((Info!$M$1-1)*84),0))</f>
        <v>NA</v>
      </c>
      <c r="FG45" t="str">
        <f ca="1">IF(OFFSET('Raw Data'!FG45,((Info!$M$1-1)*84),0)="","NA",OFFSET('Raw Data'!FG45,((Info!$M$1-1)*84),0))</f>
        <v>NA</v>
      </c>
      <c r="FH45" t="str">
        <f ca="1">IF(OFFSET('Raw Data'!FH45,((Info!$M$1-1)*84),0)="","NA",OFFSET('Raw Data'!FH45,((Info!$M$1-1)*84),0))</f>
        <v>NA</v>
      </c>
      <c r="FI45" t="str">
        <f ca="1">IF(OFFSET('Raw Data'!FI45,((Info!$M$1-1)*84),0)="","NA",OFFSET('Raw Data'!FI45,((Info!$M$1-1)*84),0))</f>
        <v>NA</v>
      </c>
      <c r="FJ45" t="str">
        <f ca="1">IF(OFFSET('Raw Data'!FJ45,((Info!$M$1-1)*84),0)="","NA",OFFSET('Raw Data'!FJ45,((Info!$M$1-1)*84),0))</f>
        <v>NA</v>
      </c>
      <c r="FK45" t="str">
        <f ca="1">IF(OFFSET('Raw Data'!FK45,((Info!$M$1-1)*84),0)="","NA",OFFSET('Raw Data'!FK45,((Info!$M$1-1)*84),0))</f>
        <v>NA</v>
      </c>
      <c r="FL45" t="str">
        <f ca="1">IF(OFFSET('Raw Data'!FL45,((Info!$M$1-1)*84),0)="","NA",OFFSET('Raw Data'!FL45,((Info!$M$1-1)*84),0))</f>
        <v>NA</v>
      </c>
      <c r="FM45" t="str">
        <f ca="1">IF(OFFSET('Raw Data'!FM45,((Info!$M$1-1)*84),0)="","NA",OFFSET('Raw Data'!FM45,((Info!$M$1-1)*84),0))</f>
        <v>NA</v>
      </c>
      <c r="FN45" t="str">
        <f ca="1">IF(OFFSET('Raw Data'!FN45,((Info!$M$1-1)*84),0)="","NA",OFFSET('Raw Data'!FN45,((Info!$M$1-1)*84),0))</f>
        <v>NA</v>
      </c>
      <c r="FO45" t="str">
        <f ca="1">IF(OFFSET('Raw Data'!FO45,((Info!$M$1-1)*84),0)="","NA",OFFSET('Raw Data'!FO45,((Info!$M$1-1)*84),0))</f>
        <v>NA</v>
      </c>
      <c r="FP45" t="str">
        <f ca="1">IF(OFFSET('Raw Data'!FP45,((Info!$M$1-1)*84),0)="","NA",OFFSET('Raw Data'!FP45,((Info!$M$1-1)*84),0))</f>
        <v>NA</v>
      </c>
      <c r="FQ45" t="str">
        <f ca="1">IF(OFFSET('Raw Data'!FQ45,((Info!$M$1-1)*84),0)="","NA",OFFSET('Raw Data'!FQ45,((Info!$M$1-1)*84),0))</f>
        <v>NA</v>
      </c>
      <c r="FR45" t="str">
        <f ca="1">IF(OFFSET('Raw Data'!FR45,((Info!$M$1-1)*84),0)="","NA",OFFSET('Raw Data'!FR45,((Info!$M$1-1)*84),0))</f>
        <v>NA</v>
      </c>
      <c r="FS45" t="str">
        <f ca="1">IF(OFFSET('Raw Data'!FS45,((Info!$M$1-1)*84),0)="","NA",OFFSET('Raw Data'!FS45,((Info!$M$1-1)*84),0))</f>
        <v>NA</v>
      </c>
      <c r="FT45" t="str">
        <f ca="1">IF(OFFSET('Raw Data'!FT45,((Info!$M$1-1)*84),0)="","NA",OFFSET('Raw Data'!FT45,((Info!$M$1-1)*84),0))</f>
        <v>NA</v>
      </c>
      <c r="FU45" t="str">
        <f ca="1">IF(OFFSET('Raw Data'!FU45,((Info!$M$1-1)*84),0)="","NA",OFFSET('Raw Data'!FU45,((Info!$M$1-1)*84),0))</f>
        <v>NA</v>
      </c>
      <c r="FV45" t="str">
        <f ca="1">IF(OFFSET('Raw Data'!FV45,((Info!$M$1-1)*84),0)="","NA",OFFSET('Raw Data'!FV45,((Info!$M$1-1)*84),0))</f>
        <v>NA</v>
      </c>
      <c r="FW45" t="str">
        <f ca="1">IF(OFFSET('Raw Data'!FW45,((Info!$M$1-1)*84),0)="","NA",OFFSET('Raw Data'!FW45,((Info!$M$1-1)*84),0))</f>
        <v>NA</v>
      </c>
      <c r="FX45" t="str">
        <f ca="1">IF(OFFSET('Raw Data'!FX45,((Info!$M$1-1)*84),0)="","NA",OFFSET('Raw Data'!FX45,((Info!$M$1-1)*84),0))</f>
        <v>NA</v>
      </c>
      <c r="FY45" t="str">
        <f ca="1">IF(OFFSET('Raw Data'!FY45,((Info!$M$1-1)*84),0)="","NA",OFFSET('Raw Data'!FY45,((Info!$M$1-1)*84),0))</f>
        <v>NA</v>
      </c>
      <c r="FZ45" t="str">
        <f ca="1">IF(OFFSET('Raw Data'!FZ45,((Info!$M$1-1)*84),0)="","NA",OFFSET('Raw Data'!FZ45,((Info!$M$1-1)*84),0))</f>
        <v>NA</v>
      </c>
      <c r="GA45" t="str">
        <f ca="1">IF(OFFSET('Raw Data'!GA45,((Info!$M$1-1)*84),0)="","NA",OFFSET('Raw Data'!GA45,((Info!$M$1-1)*84),0))</f>
        <v>NA</v>
      </c>
      <c r="GB45" t="str">
        <f ca="1">IF(OFFSET('Raw Data'!GB45,((Info!$M$1-1)*84),0)="","NA",OFFSET('Raw Data'!GB45,((Info!$M$1-1)*84),0))</f>
        <v>NA</v>
      </c>
      <c r="GC45" t="str">
        <f ca="1">IF(OFFSET('Raw Data'!GC45,((Info!$M$1-1)*84),0)="","NA",OFFSET('Raw Data'!GC45,((Info!$M$1-1)*84),0))</f>
        <v>NA</v>
      </c>
      <c r="GD45" t="str">
        <f ca="1">IF(OFFSET('Raw Data'!GD45,((Info!$M$1-1)*84),0)="","NA",OFFSET('Raw Data'!GD45,((Info!$M$1-1)*84),0))</f>
        <v>NA</v>
      </c>
      <c r="GE45" t="str">
        <f ca="1">IF(OFFSET('Raw Data'!GE45,((Info!$M$1-1)*84),0)="","NA",OFFSET('Raw Data'!GE45,((Info!$M$1-1)*84),0))</f>
        <v>NA</v>
      </c>
      <c r="GF45" t="str">
        <f ca="1">IF(OFFSET('Raw Data'!GF45,((Info!$M$1-1)*84),0)="","NA",OFFSET('Raw Data'!GF45,((Info!$M$1-1)*84),0))</f>
        <v>NA</v>
      </c>
      <c r="GG45" t="str">
        <f ca="1">IF(OFFSET('Raw Data'!GG45,((Info!$M$1-1)*84),0)="","NA",OFFSET('Raw Data'!GG45,((Info!$M$1-1)*84),0))</f>
        <v>NA</v>
      </c>
      <c r="GH45" t="str">
        <f ca="1">IF(OFFSET('Raw Data'!GH45,((Info!$M$1-1)*84),0)="","NA",OFFSET('Raw Data'!GH45,((Info!$M$1-1)*84),0))</f>
        <v>NA</v>
      </c>
      <c r="GI45" t="str">
        <f ca="1">IF(OFFSET('Raw Data'!GI45,((Info!$M$1-1)*84),0)="","NA",OFFSET('Raw Data'!GI45,((Info!$M$1-1)*84),0))</f>
        <v>NA</v>
      </c>
      <c r="GJ45" t="str">
        <f ca="1">IF(OFFSET('Raw Data'!GJ45,((Info!$M$1-1)*84),0)="","NA",OFFSET('Raw Data'!GJ45,((Info!$M$1-1)*84),0))</f>
        <v>NA</v>
      </c>
      <c r="GK45" t="str">
        <f ca="1">IF(OFFSET('Raw Data'!GK45,((Info!$M$1-1)*84),0)="","NA",OFFSET('Raw Data'!GK45,((Info!$M$1-1)*84),0))</f>
        <v>NA</v>
      </c>
      <c r="GL45">
        <f ca="1">OFFSET('Raw Data'!GL45,((Info!$M$1-1)*84),0)</f>
        <v>0</v>
      </c>
      <c r="GM45">
        <f ca="1">OFFSET('Raw Data'!GM45,((Info!$M$1-1)*84),0)</f>
        <v>0</v>
      </c>
      <c r="GN45">
        <f ca="1">OFFSET('Raw Data'!GN45,((Info!$M$1-1)*84),0)</f>
        <v>0</v>
      </c>
      <c r="GO45">
        <f ca="1">OFFSET('Raw Data'!GO45,((Info!$M$1-1)*84),0)</f>
        <v>0</v>
      </c>
      <c r="GP45">
        <f ca="1">OFFSET('Raw Data'!GP45,((Info!$M$1-1)*84),0)</f>
        <v>0</v>
      </c>
      <c r="GQ45">
        <f ca="1">OFFSET('Raw Data'!GQ45,((Info!$M$1-1)*84),0)</f>
        <v>0</v>
      </c>
      <c r="GR45">
        <f ca="1">OFFSET('Raw Data'!GR45,((Info!$M$1-1)*84),0)</f>
        <v>0</v>
      </c>
      <c r="GS45">
        <f ca="1">OFFSET('Raw Data'!GS45,((Info!$M$1-1)*84),0)</f>
        <v>0</v>
      </c>
      <c r="GT45">
        <f ca="1">OFFSET('Raw Data'!GT45,((Info!$M$1-1)*84),0)</f>
        <v>0</v>
      </c>
      <c r="GU45">
        <f ca="1">OFFSET('Raw Data'!GU45,((Info!$M$1-1)*84),0)</f>
        <v>0</v>
      </c>
      <c r="GV45">
        <f ca="1">OFFSET('Raw Data'!GV45,((Info!$M$1-1)*84),0)</f>
        <v>0</v>
      </c>
      <c r="GW45">
        <f ca="1">OFFSET('Raw Data'!GW45,((Info!$M$1-1)*84),0)</f>
        <v>0</v>
      </c>
    </row>
    <row r="46" spans="1:206">
      <c r="A46" t="str">
        <f ca="1">OFFSET('Raw Data'!A46,((Info!$M$1-1)*84),0)</f>
        <v>Base Vol</v>
      </c>
      <c r="B46" t="str">
        <f ca="1">IF(OFFSET('Raw Data'!B46,((Info!$M$1-1)*84),0)="","NA",OFFSET('Raw Data'!B46,((Info!$M$1-1)*84),0))</f>
        <v>NA</v>
      </c>
      <c r="C46" t="str">
        <f ca="1">IF(OFFSET('Raw Data'!C46,((Info!$M$1-1)*84),0)="","NA",OFFSET('Raw Data'!C46,((Info!$M$1-1)*84),0))</f>
        <v>NA</v>
      </c>
      <c r="D46" t="str">
        <f ca="1">IF(OFFSET('Raw Data'!D46,((Info!$M$1-1)*84),0)="","NA",OFFSET('Raw Data'!D46,((Info!$M$1-1)*84),0))</f>
        <v>NA</v>
      </c>
      <c r="E46" t="str">
        <f ca="1">IF(OFFSET('Raw Data'!E46,((Info!$M$1-1)*84),0)="","NA",OFFSET('Raw Data'!E46,((Info!$M$1-1)*84),0))</f>
        <v>NA</v>
      </c>
      <c r="F46" t="str">
        <f ca="1">IF(OFFSET('Raw Data'!F46,((Info!$M$1-1)*84),0)="","NA",OFFSET('Raw Data'!F46,((Info!$M$1-1)*84),0))</f>
        <v>NA</v>
      </c>
      <c r="G46" t="str">
        <f ca="1">IF(OFFSET('Raw Data'!G46,((Info!$M$1-1)*84),0)="","NA",OFFSET('Raw Data'!G46,((Info!$M$1-1)*84),0))</f>
        <v>NA</v>
      </c>
      <c r="H46" t="str">
        <f ca="1">IF(OFFSET('Raw Data'!H46,((Info!$M$1-1)*84),0)="","NA",OFFSET('Raw Data'!H46,((Info!$M$1-1)*84),0))</f>
        <v>NA</v>
      </c>
      <c r="I46" t="str">
        <f ca="1">IF(OFFSET('Raw Data'!I46,((Info!$M$1-1)*84),0)="","NA",OFFSET('Raw Data'!I46,((Info!$M$1-1)*84),0))</f>
        <v>NA</v>
      </c>
      <c r="J46" t="str">
        <f ca="1">IF(OFFSET('Raw Data'!J46,((Info!$M$1-1)*84),0)="","NA",OFFSET('Raw Data'!J46,((Info!$M$1-1)*84),0))</f>
        <v>NA</v>
      </c>
      <c r="K46" t="str">
        <f ca="1">IF(OFFSET('Raw Data'!K46,((Info!$M$1-1)*84),0)="","NA",OFFSET('Raw Data'!K46,((Info!$M$1-1)*84),0))</f>
        <v>NA</v>
      </c>
      <c r="L46" t="str">
        <f ca="1">IF(OFFSET('Raw Data'!L46,((Info!$M$1-1)*84),0)="","NA",OFFSET('Raw Data'!L46,((Info!$M$1-1)*84),0))</f>
        <v>NA</v>
      </c>
      <c r="M46" t="str">
        <f ca="1">IF(OFFSET('Raw Data'!M46,((Info!$M$1-1)*84),0)="","NA",OFFSET('Raw Data'!M46,((Info!$M$1-1)*84),0))</f>
        <v>NA</v>
      </c>
      <c r="N46" t="str">
        <f ca="1">IF(OFFSET('Raw Data'!N46,((Info!$M$1-1)*84),0)="","NA",OFFSET('Raw Data'!N46,((Info!$M$1-1)*84),0))</f>
        <v>NA</v>
      </c>
      <c r="O46" t="str">
        <f ca="1">IF(OFFSET('Raw Data'!O46,((Info!$M$1-1)*84),0)="","NA",OFFSET('Raw Data'!O46,((Info!$M$1-1)*84),0))</f>
        <v>NA</v>
      </c>
      <c r="P46" t="str">
        <f ca="1">IF(OFFSET('Raw Data'!P46,((Info!$M$1-1)*84),0)="","NA",OFFSET('Raw Data'!P46,((Info!$M$1-1)*84),0))</f>
        <v>NA</v>
      </c>
      <c r="Q46" t="str">
        <f ca="1">IF(OFFSET('Raw Data'!Q46,((Info!$M$1-1)*84),0)="","NA",OFFSET('Raw Data'!Q46,((Info!$M$1-1)*84),0))</f>
        <v>NA</v>
      </c>
      <c r="R46" t="str">
        <f ca="1">IF(OFFSET('Raw Data'!R46,((Info!$M$1-1)*84),0)="","NA",OFFSET('Raw Data'!R46,((Info!$M$1-1)*84),0))</f>
        <v>NA</v>
      </c>
      <c r="S46" t="str">
        <f ca="1">IF(OFFSET('Raw Data'!S46,((Info!$M$1-1)*84),0)="","NA",OFFSET('Raw Data'!S46,((Info!$M$1-1)*84),0))</f>
        <v>NA</v>
      </c>
      <c r="T46" t="str">
        <f ca="1">IF(OFFSET('Raw Data'!T46,((Info!$M$1-1)*84),0)="","NA",OFFSET('Raw Data'!T46,((Info!$M$1-1)*84),0))</f>
        <v>NA</v>
      </c>
      <c r="U46" t="str">
        <f ca="1">IF(OFFSET('Raw Data'!U46,((Info!$M$1-1)*84),0)="","NA",OFFSET('Raw Data'!U46,((Info!$M$1-1)*84),0))</f>
        <v>NA</v>
      </c>
      <c r="V46" t="str">
        <f ca="1">IF(OFFSET('Raw Data'!V46,((Info!$M$1-1)*84),0)="","NA",OFFSET('Raw Data'!V46,((Info!$M$1-1)*84),0))</f>
        <v>NA</v>
      </c>
      <c r="W46" t="str">
        <f ca="1">IF(OFFSET('Raw Data'!W46,((Info!$M$1-1)*84),0)="","NA",OFFSET('Raw Data'!W46,((Info!$M$1-1)*84),0))</f>
        <v>NA</v>
      </c>
      <c r="X46" t="str">
        <f ca="1">IF(OFFSET('Raw Data'!X46,((Info!$M$1-1)*84),0)="","NA",OFFSET('Raw Data'!X46,((Info!$M$1-1)*84),0))</f>
        <v>NA</v>
      </c>
      <c r="Y46" t="str">
        <f ca="1">IF(OFFSET('Raw Data'!Y46,((Info!$M$1-1)*84),0)="","NA",OFFSET('Raw Data'!Y46,((Info!$M$1-1)*84),0))</f>
        <v>NA</v>
      </c>
      <c r="Z46" t="str">
        <f ca="1">IF(OFFSET('Raw Data'!Z46,((Info!$M$1-1)*84),0)="","NA",OFFSET('Raw Data'!Z46,((Info!$M$1-1)*84),0))</f>
        <v>NA</v>
      </c>
      <c r="AA46" t="str">
        <f ca="1">IF(OFFSET('Raw Data'!AA46,((Info!$M$1-1)*84),0)="","NA",OFFSET('Raw Data'!AA46,((Info!$M$1-1)*84),0))</f>
        <v>NA</v>
      </c>
      <c r="AB46" t="str">
        <f ca="1">IF(OFFSET('Raw Data'!AB46,((Info!$M$1-1)*84),0)="","NA",OFFSET('Raw Data'!AB46,((Info!$M$1-1)*84),0))</f>
        <v>NA</v>
      </c>
      <c r="AC46" t="str">
        <f ca="1">IF(OFFSET('Raw Data'!AC46,((Info!$M$1-1)*84),0)="","NA",OFFSET('Raw Data'!AC46,((Info!$M$1-1)*84),0))</f>
        <v>NA</v>
      </c>
      <c r="AD46" t="str">
        <f ca="1">IF(OFFSET('Raw Data'!AD46,((Info!$M$1-1)*84),0)="","NA",OFFSET('Raw Data'!AD46,((Info!$M$1-1)*84),0))</f>
        <v>NA</v>
      </c>
      <c r="AE46" t="str">
        <f ca="1">IF(OFFSET('Raw Data'!AE46,((Info!$M$1-1)*84),0)="","NA",OFFSET('Raw Data'!AE46,((Info!$M$1-1)*84),0))</f>
        <v>NA</v>
      </c>
      <c r="AF46" t="str">
        <f ca="1">IF(OFFSET('Raw Data'!AF46,((Info!$M$1-1)*84),0)="","NA",OFFSET('Raw Data'!AF46,((Info!$M$1-1)*84),0))</f>
        <v>NA</v>
      </c>
      <c r="AG46" t="str">
        <f ca="1">IF(OFFSET('Raw Data'!AG46,((Info!$M$1-1)*84),0)="","NA",OFFSET('Raw Data'!AG46,((Info!$M$1-1)*84),0))</f>
        <v>NA</v>
      </c>
      <c r="AH46" t="str">
        <f ca="1">IF(OFFSET('Raw Data'!AH46,((Info!$M$1-1)*84),0)="","NA",OFFSET('Raw Data'!AH46,((Info!$M$1-1)*84),0))</f>
        <v>NA</v>
      </c>
      <c r="AI46" t="str">
        <f ca="1">IF(OFFSET('Raw Data'!AI46,((Info!$M$1-1)*84),0)="","NA",OFFSET('Raw Data'!AI46,((Info!$M$1-1)*84),0))</f>
        <v>NA</v>
      </c>
      <c r="AJ46" t="str">
        <f ca="1">IF(OFFSET('Raw Data'!AJ46,((Info!$M$1-1)*84),0)="","NA",OFFSET('Raw Data'!AJ46,((Info!$M$1-1)*84),0))</f>
        <v>NA</v>
      </c>
      <c r="AK46" t="str">
        <f ca="1">IF(OFFSET('Raw Data'!AK46,((Info!$M$1-1)*84),0)="","NA",OFFSET('Raw Data'!AK46,((Info!$M$1-1)*84),0))</f>
        <v>NA</v>
      </c>
      <c r="AL46" t="str">
        <f ca="1">IF(OFFSET('Raw Data'!AL46,((Info!$M$1-1)*84),0)="","NA",OFFSET('Raw Data'!AL46,((Info!$M$1-1)*84),0))</f>
        <v>NA</v>
      </c>
      <c r="AM46" t="str">
        <f ca="1">IF(OFFSET('Raw Data'!AM46,((Info!$M$1-1)*84),0)="","NA",OFFSET('Raw Data'!AM46,((Info!$M$1-1)*84),0))</f>
        <v>NA</v>
      </c>
      <c r="AN46" t="str">
        <f ca="1">IF(OFFSET('Raw Data'!AN46,((Info!$M$1-1)*84),0)="","NA",OFFSET('Raw Data'!AN46,((Info!$M$1-1)*84),0))</f>
        <v>NA</v>
      </c>
      <c r="AO46" t="str">
        <f ca="1">IF(OFFSET('Raw Data'!AO46,((Info!$M$1-1)*84),0)="","NA",OFFSET('Raw Data'!AO46,((Info!$M$1-1)*84),0))</f>
        <v>NA</v>
      </c>
      <c r="AP46" t="str">
        <f ca="1">IF(OFFSET('Raw Data'!AP46,((Info!$M$1-1)*84),0)="","NA",OFFSET('Raw Data'!AP46,((Info!$M$1-1)*84),0))</f>
        <v>NA</v>
      </c>
      <c r="AQ46" t="str">
        <f ca="1">IF(OFFSET('Raw Data'!AQ46,((Info!$M$1-1)*84),0)="","NA",OFFSET('Raw Data'!AQ46,((Info!$M$1-1)*84),0))</f>
        <v>NA</v>
      </c>
      <c r="AR46" t="str">
        <f ca="1">IF(OFFSET('Raw Data'!AR46,((Info!$M$1-1)*84),0)="","NA",OFFSET('Raw Data'!AR46,((Info!$M$1-1)*84),0))</f>
        <v>NA</v>
      </c>
      <c r="AS46" t="str">
        <f ca="1">IF(OFFSET('Raw Data'!AS46,((Info!$M$1-1)*84),0)="","NA",OFFSET('Raw Data'!AS46,((Info!$M$1-1)*84),0))</f>
        <v>NA</v>
      </c>
      <c r="AT46" t="str">
        <f ca="1">IF(OFFSET('Raw Data'!AT46,((Info!$M$1-1)*84),0)="","NA",OFFSET('Raw Data'!AT46,((Info!$M$1-1)*84),0))</f>
        <v>NA</v>
      </c>
      <c r="AU46" t="str">
        <f ca="1">IF(OFFSET('Raw Data'!AU46,((Info!$M$1-1)*84),0)="","NA",OFFSET('Raw Data'!AU46,((Info!$M$1-1)*84),0))</f>
        <v>NA</v>
      </c>
      <c r="AV46" t="str">
        <f ca="1">IF(OFFSET('Raw Data'!AV46,((Info!$M$1-1)*84),0)="","NA",OFFSET('Raw Data'!AV46,((Info!$M$1-1)*84),0))</f>
        <v>NA</v>
      </c>
      <c r="AW46" t="str">
        <f ca="1">IF(OFFSET('Raw Data'!AW46,((Info!$M$1-1)*84),0)="","NA",OFFSET('Raw Data'!AW46,((Info!$M$1-1)*84),0))</f>
        <v>NA</v>
      </c>
      <c r="AX46" t="str">
        <f ca="1">IF(OFFSET('Raw Data'!AX46,((Info!$M$1-1)*84),0)="","NA",OFFSET('Raw Data'!AX46,((Info!$M$1-1)*84),0))</f>
        <v>NA</v>
      </c>
      <c r="AY46" t="str">
        <f ca="1">IF(OFFSET('Raw Data'!AY46,((Info!$M$1-1)*84),0)="","NA",OFFSET('Raw Data'!AY46,((Info!$M$1-1)*84),0))</f>
        <v>NA</v>
      </c>
      <c r="AZ46" t="str">
        <f ca="1">IF(OFFSET('Raw Data'!AZ46,((Info!$M$1-1)*84),0)="","NA",OFFSET('Raw Data'!AZ46,((Info!$M$1-1)*84),0))</f>
        <v>NA</v>
      </c>
      <c r="BA46" t="str">
        <f ca="1">IF(OFFSET('Raw Data'!BA46,((Info!$M$1-1)*84),0)="","NA",OFFSET('Raw Data'!BA46,((Info!$M$1-1)*84),0))</f>
        <v>NA</v>
      </c>
      <c r="BB46" t="str">
        <f ca="1">IF(OFFSET('Raw Data'!BB46,((Info!$M$1-1)*84),0)="","NA",OFFSET('Raw Data'!BB46,((Info!$M$1-1)*84),0))</f>
        <v>NA</v>
      </c>
      <c r="BC46" t="str">
        <f ca="1">IF(OFFSET('Raw Data'!BC46,((Info!$M$1-1)*84),0)="","NA",OFFSET('Raw Data'!BC46,((Info!$M$1-1)*84),0))</f>
        <v>NA</v>
      </c>
      <c r="BD46" t="str">
        <f ca="1">IF(OFFSET('Raw Data'!BD46,((Info!$M$1-1)*84),0)="","NA",OFFSET('Raw Data'!BD46,((Info!$M$1-1)*84),0))</f>
        <v>NA</v>
      </c>
      <c r="BE46" t="str">
        <f ca="1">IF(OFFSET('Raw Data'!BE46,((Info!$M$1-1)*84),0)="","NA",OFFSET('Raw Data'!BE46,((Info!$M$1-1)*84),0))</f>
        <v>NA</v>
      </c>
      <c r="BF46" t="str">
        <f ca="1">IF(OFFSET('Raw Data'!BF46,((Info!$M$1-1)*84),0)="","NA",OFFSET('Raw Data'!BF46,((Info!$M$1-1)*84),0))</f>
        <v>NA</v>
      </c>
      <c r="BG46" t="str">
        <f ca="1">IF(OFFSET('Raw Data'!BG46,((Info!$M$1-1)*84),0)="","NA",OFFSET('Raw Data'!BG46,((Info!$M$1-1)*84),0))</f>
        <v>NA</v>
      </c>
      <c r="BH46" t="str">
        <f ca="1">IF(OFFSET('Raw Data'!BH46,((Info!$M$1-1)*84),0)="","NA",OFFSET('Raw Data'!BH46,((Info!$M$1-1)*84),0))</f>
        <v>NA</v>
      </c>
      <c r="BI46" t="str">
        <f ca="1">IF(OFFSET('Raw Data'!BI46,((Info!$M$1-1)*84),0)="","NA",OFFSET('Raw Data'!BI46,((Info!$M$1-1)*84),0))</f>
        <v>NA</v>
      </c>
      <c r="BJ46" t="str">
        <f ca="1">IF(OFFSET('Raw Data'!BJ46,((Info!$M$1-1)*84),0)="","NA",OFFSET('Raw Data'!BJ46,((Info!$M$1-1)*84),0))</f>
        <v>NA</v>
      </c>
      <c r="BK46" t="str">
        <f ca="1">IF(OFFSET('Raw Data'!BK46,((Info!$M$1-1)*84),0)="","NA",OFFSET('Raw Data'!BK46,((Info!$M$1-1)*84),0))</f>
        <v>NA</v>
      </c>
      <c r="BL46" t="str">
        <f ca="1">IF(OFFSET('Raw Data'!BL46,((Info!$M$1-1)*84),0)="","NA",OFFSET('Raw Data'!BL46,((Info!$M$1-1)*84),0))</f>
        <v>NA</v>
      </c>
      <c r="BM46" t="str">
        <f ca="1">IF(OFFSET('Raw Data'!BM46,((Info!$M$1-1)*84),0)="","NA",OFFSET('Raw Data'!BM46,((Info!$M$1-1)*84),0))</f>
        <v>NA</v>
      </c>
      <c r="BN46" t="str">
        <f ca="1">IF(OFFSET('Raw Data'!BN46,((Info!$M$1-1)*84),0)="","NA",OFFSET('Raw Data'!BN46,((Info!$M$1-1)*84),0))</f>
        <v>NA</v>
      </c>
      <c r="BO46" t="str">
        <f ca="1">IF(OFFSET('Raw Data'!BO46,((Info!$M$1-1)*84),0)="","NA",OFFSET('Raw Data'!BO46,((Info!$M$1-1)*84),0))</f>
        <v>NA</v>
      </c>
      <c r="BP46" t="str">
        <f ca="1">IF(OFFSET('Raw Data'!BP46,((Info!$M$1-1)*84),0)="","NA",OFFSET('Raw Data'!BP46,((Info!$M$1-1)*84),0))</f>
        <v>NA</v>
      </c>
      <c r="BQ46" t="str">
        <f ca="1">IF(OFFSET('Raw Data'!BQ46,((Info!$M$1-1)*84),0)="","NA",OFFSET('Raw Data'!BQ46,((Info!$M$1-1)*84),0))</f>
        <v>NA</v>
      </c>
      <c r="BR46" t="str">
        <f ca="1">IF(OFFSET('Raw Data'!BR46,((Info!$M$1-1)*84),0)="","NA",OFFSET('Raw Data'!BR46,((Info!$M$1-1)*84),0))</f>
        <v>NA</v>
      </c>
      <c r="BS46" t="str">
        <f ca="1">IF(OFFSET('Raw Data'!BS46,((Info!$M$1-1)*84),0)="","NA",OFFSET('Raw Data'!BS46,((Info!$M$1-1)*84),0))</f>
        <v>NA</v>
      </c>
      <c r="BT46" t="str">
        <f ca="1">IF(OFFSET('Raw Data'!BT46,((Info!$M$1-1)*84),0)="","NA",OFFSET('Raw Data'!BT46,((Info!$M$1-1)*84),0))</f>
        <v>NA</v>
      </c>
      <c r="BU46" t="str">
        <f ca="1">IF(OFFSET('Raw Data'!BU46,((Info!$M$1-1)*84),0)="","NA",OFFSET('Raw Data'!BU46,((Info!$M$1-1)*84),0))</f>
        <v>NA</v>
      </c>
      <c r="BV46" t="str">
        <f ca="1">IF(OFFSET('Raw Data'!BV46,((Info!$M$1-1)*84),0)="","NA",OFFSET('Raw Data'!BV46,((Info!$M$1-1)*84),0))</f>
        <v>NA</v>
      </c>
      <c r="BW46" t="str">
        <f ca="1">IF(OFFSET('Raw Data'!BW46,((Info!$M$1-1)*84),0)="","NA",OFFSET('Raw Data'!BW46,((Info!$M$1-1)*84),0))</f>
        <v>NA</v>
      </c>
      <c r="BX46" t="str">
        <f ca="1">IF(OFFSET('Raw Data'!BX46,((Info!$M$1-1)*84),0)="","NA",OFFSET('Raw Data'!BX46,((Info!$M$1-1)*84),0))</f>
        <v>NA</v>
      </c>
      <c r="BY46" t="str">
        <f ca="1">IF(OFFSET('Raw Data'!BY46,((Info!$M$1-1)*84),0)="","NA",OFFSET('Raw Data'!BY46,((Info!$M$1-1)*84),0))</f>
        <v>NA</v>
      </c>
      <c r="BZ46" t="str">
        <f ca="1">IF(OFFSET('Raw Data'!BZ46,((Info!$M$1-1)*84),0)="","NA",OFFSET('Raw Data'!BZ46,((Info!$M$1-1)*84),0))</f>
        <v>NA</v>
      </c>
      <c r="CA46" t="str">
        <f ca="1">IF(OFFSET('Raw Data'!CA46,((Info!$M$1-1)*84),0)="","NA",OFFSET('Raw Data'!CA46,((Info!$M$1-1)*84),0))</f>
        <v>NA</v>
      </c>
      <c r="CB46" t="str">
        <f ca="1">IF(OFFSET('Raw Data'!CB46,((Info!$M$1-1)*84),0)="","NA",OFFSET('Raw Data'!CB46,((Info!$M$1-1)*84),0))</f>
        <v>NA</v>
      </c>
      <c r="CC46" t="str">
        <f ca="1">IF(OFFSET('Raw Data'!CC46,((Info!$M$1-1)*84),0)="","NA",OFFSET('Raw Data'!CC46,((Info!$M$1-1)*84),0))</f>
        <v>NA</v>
      </c>
      <c r="CD46" t="str">
        <f ca="1">IF(OFFSET('Raw Data'!CD46,((Info!$M$1-1)*84),0)="","NA",OFFSET('Raw Data'!CD46,((Info!$M$1-1)*84),0))</f>
        <v>NA</v>
      </c>
      <c r="CE46" t="str">
        <f ca="1">IF(OFFSET('Raw Data'!CE46,((Info!$M$1-1)*84),0)="","NA",OFFSET('Raw Data'!CE46,((Info!$M$1-1)*84),0))</f>
        <v>NA</v>
      </c>
      <c r="CF46" t="str">
        <f ca="1">IF(OFFSET('Raw Data'!CF46,((Info!$M$1-1)*84),0)="","NA",OFFSET('Raw Data'!CF46,((Info!$M$1-1)*84),0))</f>
        <v>NA</v>
      </c>
      <c r="CG46" t="str">
        <f ca="1">IF(OFFSET('Raw Data'!CG46,((Info!$M$1-1)*84),0)="","NA",OFFSET('Raw Data'!CG46,((Info!$M$1-1)*84),0))</f>
        <v>NA</v>
      </c>
      <c r="CH46" t="str">
        <f ca="1">IF(OFFSET('Raw Data'!CH46,((Info!$M$1-1)*84),0)="","NA",OFFSET('Raw Data'!CH46,((Info!$M$1-1)*84),0))</f>
        <v>NA</v>
      </c>
      <c r="CI46" t="str">
        <f ca="1">IF(OFFSET('Raw Data'!CI46,((Info!$M$1-1)*84),0)="","NA",OFFSET('Raw Data'!CI46,((Info!$M$1-1)*84),0))</f>
        <v>NA</v>
      </c>
      <c r="CJ46" t="str">
        <f ca="1">IF(OFFSET('Raw Data'!CJ46,((Info!$M$1-1)*84),0)="","NA",OFFSET('Raw Data'!CJ46,((Info!$M$1-1)*84),0))</f>
        <v>NA</v>
      </c>
      <c r="CK46" t="str">
        <f ca="1">IF(OFFSET('Raw Data'!CK46,((Info!$M$1-1)*84),0)="","NA",OFFSET('Raw Data'!CK46,((Info!$M$1-1)*84),0))</f>
        <v>NA</v>
      </c>
      <c r="CL46" t="str">
        <f ca="1">IF(OFFSET('Raw Data'!CL46,((Info!$M$1-1)*84),0)="","NA",OFFSET('Raw Data'!CL46,((Info!$M$1-1)*84),0))</f>
        <v>NA</v>
      </c>
      <c r="CM46" t="str">
        <f ca="1">IF(OFFSET('Raw Data'!CM46,((Info!$M$1-1)*84),0)="","NA",OFFSET('Raw Data'!CM46,((Info!$M$1-1)*84),0))</f>
        <v>NA</v>
      </c>
      <c r="CN46" t="str">
        <f ca="1">IF(OFFSET('Raw Data'!CN46,((Info!$M$1-1)*84),0)="","NA",OFFSET('Raw Data'!CN46,((Info!$M$1-1)*84),0))</f>
        <v>NA</v>
      </c>
      <c r="CO46" t="str">
        <f ca="1">IF(OFFSET('Raw Data'!CO46,((Info!$M$1-1)*84),0)="","NA",OFFSET('Raw Data'!CO46,((Info!$M$1-1)*84),0))</f>
        <v>NA</v>
      </c>
      <c r="CP46" t="str">
        <f ca="1">IF(OFFSET('Raw Data'!CP46,((Info!$M$1-1)*84),0)="","NA",OFFSET('Raw Data'!CP46,((Info!$M$1-1)*84),0))</f>
        <v>NA</v>
      </c>
      <c r="CQ46" t="str">
        <f ca="1">IF(OFFSET('Raw Data'!CQ46,((Info!$M$1-1)*84),0)="","NA",OFFSET('Raw Data'!CQ46,((Info!$M$1-1)*84),0))</f>
        <v>NA</v>
      </c>
      <c r="CR46" t="str">
        <f ca="1">IF(OFFSET('Raw Data'!CR46,((Info!$M$1-1)*84),0)="","NA",OFFSET('Raw Data'!CR46,((Info!$M$1-1)*84),0))</f>
        <v>NA</v>
      </c>
      <c r="CS46" t="str">
        <f ca="1">IF(OFFSET('Raw Data'!CS46,((Info!$M$1-1)*84),0)="","NA",OFFSET('Raw Data'!CS46,((Info!$M$1-1)*84),0))</f>
        <v>NA</v>
      </c>
      <c r="CT46" t="str">
        <f ca="1">IF(OFFSET('Raw Data'!CT46,((Info!$M$1-1)*84),0)="","NA",OFFSET('Raw Data'!CT46,((Info!$M$1-1)*84),0))</f>
        <v>NA</v>
      </c>
      <c r="CU46" t="str">
        <f ca="1">IF(OFFSET('Raw Data'!CU46,((Info!$M$1-1)*84),0)="","NA",OFFSET('Raw Data'!CU46,((Info!$M$1-1)*84),0))</f>
        <v>NA</v>
      </c>
      <c r="CV46" t="str">
        <f ca="1">IF(OFFSET('Raw Data'!CV46,((Info!$M$1-1)*84),0)="","NA",OFFSET('Raw Data'!CV46,((Info!$M$1-1)*84),0))</f>
        <v>NA</v>
      </c>
      <c r="CW46" t="str">
        <f ca="1">IF(OFFSET('Raw Data'!CW46,((Info!$M$1-1)*84),0)="","NA",OFFSET('Raw Data'!CW46,((Info!$M$1-1)*84),0))</f>
        <v>NA</v>
      </c>
      <c r="CX46" t="str">
        <f ca="1">IF(OFFSET('Raw Data'!CX46,((Info!$M$1-1)*84),0)="","NA",OFFSET('Raw Data'!CX46,((Info!$M$1-1)*84),0))</f>
        <v>NA</v>
      </c>
      <c r="CY46" t="str">
        <f ca="1">IF(OFFSET('Raw Data'!CY46,((Info!$M$1-1)*84),0)="","NA",OFFSET('Raw Data'!CY46,((Info!$M$1-1)*84),0))</f>
        <v>NA</v>
      </c>
      <c r="CZ46" t="str">
        <f ca="1">IF(OFFSET('Raw Data'!CZ46,((Info!$M$1-1)*84),0)="","NA",OFFSET('Raw Data'!CZ46,((Info!$M$1-1)*84),0))</f>
        <v>NA</v>
      </c>
      <c r="DA46" t="str">
        <f ca="1">IF(OFFSET('Raw Data'!DA46,((Info!$M$1-1)*84),0)="","NA",OFFSET('Raw Data'!DA46,((Info!$M$1-1)*84),0))</f>
        <v>NA</v>
      </c>
      <c r="DB46" t="str">
        <f ca="1">IF(OFFSET('Raw Data'!DB46,((Info!$M$1-1)*84),0)="","NA",OFFSET('Raw Data'!DB46,((Info!$M$1-1)*84),0))</f>
        <v>NA</v>
      </c>
      <c r="DC46" t="str">
        <f ca="1">IF(OFFSET('Raw Data'!DC46,((Info!$M$1-1)*84),0)="","NA",OFFSET('Raw Data'!DC46,((Info!$M$1-1)*84),0))</f>
        <v>NA</v>
      </c>
      <c r="DD46" t="str">
        <f ca="1">IF(OFFSET('Raw Data'!DD46,((Info!$M$1-1)*84),0)="","NA",OFFSET('Raw Data'!DD46,((Info!$M$1-1)*84),0))</f>
        <v>NA</v>
      </c>
      <c r="DE46" t="str">
        <f ca="1">IF(OFFSET('Raw Data'!DE46,((Info!$M$1-1)*84),0)="","NA",OFFSET('Raw Data'!DE46,((Info!$M$1-1)*84),0))</f>
        <v>NA</v>
      </c>
      <c r="DF46" t="str">
        <f ca="1">IF(OFFSET('Raw Data'!DF46,((Info!$M$1-1)*84),0)="","NA",OFFSET('Raw Data'!DF46,((Info!$M$1-1)*84),0))</f>
        <v>NA</v>
      </c>
      <c r="DG46" t="str">
        <f ca="1">IF(OFFSET('Raw Data'!DG46,((Info!$M$1-1)*84),0)="","NA",OFFSET('Raw Data'!DG46,((Info!$M$1-1)*84),0))</f>
        <v>NA</v>
      </c>
      <c r="DH46" t="str">
        <f ca="1">IF(OFFSET('Raw Data'!DH46,((Info!$M$1-1)*84),0)="","NA",OFFSET('Raw Data'!DH46,((Info!$M$1-1)*84),0))</f>
        <v>NA</v>
      </c>
      <c r="DI46" t="str">
        <f ca="1">IF(OFFSET('Raw Data'!DI46,((Info!$M$1-1)*84),0)="","NA",OFFSET('Raw Data'!DI46,((Info!$M$1-1)*84),0))</f>
        <v>NA</v>
      </c>
      <c r="DJ46" t="str">
        <f ca="1">IF(OFFSET('Raw Data'!DJ46,((Info!$M$1-1)*84),0)="","NA",OFFSET('Raw Data'!DJ46,((Info!$M$1-1)*84),0))</f>
        <v>NA</v>
      </c>
      <c r="DK46" t="str">
        <f ca="1">IF(OFFSET('Raw Data'!DK46,((Info!$M$1-1)*84),0)="","NA",OFFSET('Raw Data'!DK46,((Info!$M$1-1)*84),0))</f>
        <v>NA</v>
      </c>
      <c r="DL46" t="str">
        <f ca="1">IF(OFFSET('Raw Data'!DL46,((Info!$M$1-1)*84),0)="","NA",OFFSET('Raw Data'!DL46,((Info!$M$1-1)*84),0))</f>
        <v>NA</v>
      </c>
      <c r="DM46" t="str">
        <f ca="1">IF(OFFSET('Raw Data'!DM46,((Info!$M$1-1)*84),0)="","NA",OFFSET('Raw Data'!DM46,((Info!$M$1-1)*84),0))</f>
        <v>NA</v>
      </c>
      <c r="DN46" t="str">
        <f ca="1">IF(OFFSET('Raw Data'!DN46,((Info!$M$1-1)*84),0)="","NA",OFFSET('Raw Data'!DN46,((Info!$M$1-1)*84),0))</f>
        <v>NA</v>
      </c>
      <c r="DO46" t="str">
        <f ca="1">IF(OFFSET('Raw Data'!DO46,((Info!$M$1-1)*84),0)="","NA",OFFSET('Raw Data'!DO46,((Info!$M$1-1)*84),0))</f>
        <v>NA</v>
      </c>
      <c r="DP46" t="str">
        <f ca="1">IF(OFFSET('Raw Data'!DP46,((Info!$M$1-1)*84),0)="","NA",OFFSET('Raw Data'!DP46,((Info!$M$1-1)*84),0))</f>
        <v>NA</v>
      </c>
      <c r="DQ46" t="str">
        <f ca="1">IF(OFFSET('Raw Data'!DQ46,((Info!$M$1-1)*84),0)="","NA",OFFSET('Raw Data'!DQ46,((Info!$M$1-1)*84),0))</f>
        <v>NA</v>
      </c>
      <c r="DR46" t="str">
        <f ca="1">IF(OFFSET('Raw Data'!DR46,((Info!$M$1-1)*84),0)="","NA",OFFSET('Raw Data'!DR46,((Info!$M$1-1)*84),0))</f>
        <v>NA</v>
      </c>
      <c r="DS46" t="str">
        <f ca="1">IF(OFFSET('Raw Data'!DS46,((Info!$M$1-1)*84),0)="","NA",OFFSET('Raw Data'!DS46,((Info!$M$1-1)*84),0))</f>
        <v>NA</v>
      </c>
      <c r="DT46" t="str">
        <f ca="1">IF(OFFSET('Raw Data'!DT46,((Info!$M$1-1)*84),0)="","NA",OFFSET('Raw Data'!DT46,((Info!$M$1-1)*84),0))</f>
        <v>NA</v>
      </c>
      <c r="DU46" t="str">
        <f ca="1">IF(OFFSET('Raw Data'!DU46,((Info!$M$1-1)*84),0)="","NA",OFFSET('Raw Data'!DU46,((Info!$M$1-1)*84),0))</f>
        <v>NA</v>
      </c>
      <c r="DV46" t="str">
        <f ca="1">IF(OFFSET('Raw Data'!DV46,((Info!$M$1-1)*84),0)="","NA",OFFSET('Raw Data'!DV46,((Info!$M$1-1)*84),0))</f>
        <v>NA</v>
      </c>
      <c r="DW46" t="str">
        <f ca="1">IF(OFFSET('Raw Data'!DW46,((Info!$M$1-1)*84),0)="","NA",OFFSET('Raw Data'!DW46,((Info!$M$1-1)*84),0))</f>
        <v>NA</v>
      </c>
      <c r="DX46" t="str">
        <f ca="1">IF(OFFSET('Raw Data'!DX46,((Info!$M$1-1)*84),0)="","NA",OFFSET('Raw Data'!DX46,((Info!$M$1-1)*84),0))</f>
        <v>NA</v>
      </c>
      <c r="DY46" t="str">
        <f ca="1">IF(OFFSET('Raw Data'!DY46,((Info!$M$1-1)*84),0)="","NA",OFFSET('Raw Data'!DY46,((Info!$M$1-1)*84),0))</f>
        <v>NA</v>
      </c>
      <c r="DZ46" t="str">
        <f ca="1">IF(OFFSET('Raw Data'!DZ46,((Info!$M$1-1)*84),0)="","NA",OFFSET('Raw Data'!DZ46,((Info!$M$1-1)*84),0))</f>
        <v>NA</v>
      </c>
      <c r="EA46" t="str">
        <f ca="1">IF(OFFSET('Raw Data'!EA46,((Info!$M$1-1)*84),0)="","NA",OFFSET('Raw Data'!EA46,((Info!$M$1-1)*84),0))</f>
        <v>NA</v>
      </c>
      <c r="EB46" t="str">
        <f ca="1">IF(OFFSET('Raw Data'!EB46,((Info!$M$1-1)*84),0)="","NA",OFFSET('Raw Data'!EB46,((Info!$M$1-1)*84),0))</f>
        <v>NA</v>
      </c>
      <c r="EC46" t="str">
        <f ca="1">IF(OFFSET('Raw Data'!EC46,((Info!$M$1-1)*84),0)="","NA",OFFSET('Raw Data'!EC46,((Info!$M$1-1)*84),0))</f>
        <v>NA</v>
      </c>
      <c r="ED46" t="str">
        <f ca="1">IF(OFFSET('Raw Data'!ED46,((Info!$M$1-1)*84),0)="","NA",OFFSET('Raw Data'!ED46,((Info!$M$1-1)*84),0))</f>
        <v>NA</v>
      </c>
      <c r="EE46" t="str">
        <f ca="1">IF(OFFSET('Raw Data'!EE46,((Info!$M$1-1)*84),0)="","NA",OFFSET('Raw Data'!EE46,((Info!$M$1-1)*84),0))</f>
        <v>NA</v>
      </c>
      <c r="EF46" t="str">
        <f ca="1">IF(OFFSET('Raw Data'!EF46,((Info!$M$1-1)*84),0)="","NA",OFFSET('Raw Data'!EF46,((Info!$M$1-1)*84),0))</f>
        <v>NA</v>
      </c>
      <c r="EG46" t="str">
        <f ca="1">IF(OFFSET('Raw Data'!EG46,((Info!$M$1-1)*84),0)="","NA",OFFSET('Raw Data'!EG46,((Info!$M$1-1)*84),0))</f>
        <v>NA</v>
      </c>
      <c r="EH46" t="str">
        <f ca="1">IF(OFFSET('Raw Data'!EH46,((Info!$M$1-1)*84),0)="","NA",OFFSET('Raw Data'!EH46,((Info!$M$1-1)*84),0))</f>
        <v>NA</v>
      </c>
      <c r="EI46" t="str">
        <f ca="1">IF(OFFSET('Raw Data'!EI46,((Info!$M$1-1)*84),0)="","NA",OFFSET('Raw Data'!EI46,((Info!$M$1-1)*84),0))</f>
        <v>NA</v>
      </c>
      <c r="EJ46" t="str">
        <f ca="1">IF(OFFSET('Raw Data'!EJ46,((Info!$M$1-1)*84),0)="","NA",OFFSET('Raw Data'!EJ46,((Info!$M$1-1)*84),0))</f>
        <v>NA</v>
      </c>
      <c r="EK46" t="str">
        <f ca="1">IF(OFFSET('Raw Data'!EK46,((Info!$M$1-1)*84),0)="","NA",OFFSET('Raw Data'!EK46,((Info!$M$1-1)*84),0))</f>
        <v>NA</v>
      </c>
      <c r="EL46" t="str">
        <f ca="1">IF(OFFSET('Raw Data'!EL46,((Info!$M$1-1)*84),0)="","NA",OFFSET('Raw Data'!EL46,((Info!$M$1-1)*84),0))</f>
        <v>NA</v>
      </c>
      <c r="EM46" t="str">
        <f ca="1">IF(OFFSET('Raw Data'!EM46,((Info!$M$1-1)*84),0)="","NA",OFFSET('Raw Data'!EM46,((Info!$M$1-1)*84),0))</f>
        <v>NA</v>
      </c>
      <c r="EN46" t="str">
        <f ca="1">IF(OFFSET('Raw Data'!EN46,((Info!$M$1-1)*84),0)="","NA",OFFSET('Raw Data'!EN46,((Info!$M$1-1)*84),0))</f>
        <v>NA</v>
      </c>
      <c r="EO46" t="str">
        <f ca="1">IF(OFFSET('Raw Data'!EO46,((Info!$M$1-1)*84),0)="","NA",OFFSET('Raw Data'!EO46,((Info!$M$1-1)*84),0))</f>
        <v>NA</v>
      </c>
      <c r="EP46" t="str">
        <f ca="1">IF(OFFSET('Raw Data'!EP46,((Info!$M$1-1)*84),0)="","NA",OFFSET('Raw Data'!EP46,((Info!$M$1-1)*84),0))</f>
        <v>NA</v>
      </c>
      <c r="EQ46" t="str">
        <f ca="1">IF(OFFSET('Raw Data'!EQ46,((Info!$M$1-1)*84),0)="","NA",OFFSET('Raw Data'!EQ46,((Info!$M$1-1)*84),0))</f>
        <v>NA</v>
      </c>
      <c r="ER46" t="str">
        <f ca="1">IF(OFFSET('Raw Data'!ER46,((Info!$M$1-1)*84),0)="","NA",OFFSET('Raw Data'!ER46,((Info!$M$1-1)*84),0))</f>
        <v>NA</v>
      </c>
      <c r="ES46" t="str">
        <f ca="1">IF(OFFSET('Raw Data'!ES46,((Info!$M$1-1)*84),0)="","NA",OFFSET('Raw Data'!ES46,((Info!$M$1-1)*84),0))</f>
        <v>NA</v>
      </c>
      <c r="ET46" t="str">
        <f ca="1">IF(OFFSET('Raw Data'!ET46,((Info!$M$1-1)*84),0)="","NA",OFFSET('Raw Data'!ET46,((Info!$M$1-1)*84),0))</f>
        <v>NA</v>
      </c>
      <c r="EU46" t="str">
        <f ca="1">IF(OFFSET('Raw Data'!EU46,((Info!$M$1-1)*84),0)="","NA",OFFSET('Raw Data'!EU46,((Info!$M$1-1)*84),0))</f>
        <v>NA</v>
      </c>
      <c r="EV46" t="str">
        <f ca="1">IF(OFFSET('Raw Data'!EV46,((Info!$M$1-1)*84),0)="","NA",OFFSET('Raw Data'!EV46,((Info!$M$1-1)*84),0))</f>
        <v>NA</v>
      </c>
      <c r="EW46" t="str">
        <f ca="1">IF(OFFSET('Raw Data'!EW46,((Info!$M$1-1)*84),0)="","NA",OFFSET('Raw Data'!EW46,((Info!$M$1-1)*84),0))</f>
        <v>NA</v>
      </c>
      <c r="EX46" t="str">
        <f ca="1">IF(OFFSET('Raw Data'!EX46,((Info!$M$1-1)*84),0)="","NA",OFFSET('Raw Data'!EX46,((Info!$M$1-1)*84),0))</f>
        <v>NA</v>
      </c>
      <c r="EY46" t="str">
        <f ca="1">IF(OFFSET('Raw Data'!EY46,((Info!$M$1-1)*84),0)="","NA",OFFSET('Raw Data'!EY46,((Info!$M$1-1)*84),0))</f>
        <v>NA</v>
      </c>
      <c r="EZ46" t="str">
        <f ca="1">IF(OFFSET('Raw Data'!EZ46,((Info!$M$1-1)*84),0)="","NA",OFFSET('Raw Data'!EZ46,((Info!$M$1-1)*84),0))</f>
        <v>NA</v>
      </c>
      <c r="FA46" t="str">
        <f ca="1">IF(OFFSET('Raw Data'!FA46,((Info!$M$1-1)*84),0)="","NA",OFFSET('Raw Data'!FA46,((Info!$M$1-1)*84),0))</f>
        <v>NA</v>
      </c>
      <c r="FB46" t="str">
        <f ca="1">IF(OFFSET('Raw Data'!FB46,((Info!$M$1-1)*84),0)="","NA",OFFSET('Raw Data'!FB46,((Info!$M$1-1)*84),0))</f>
        <v>NA</v>
      </c>
      <c r="FC46" t="str">
        <f ca="1">IF(OFFSET('Raw Data'!FC46,((Info!$M$1-1)*84),0)="","NA",OFFSET('Raw Data'!FC46,((Info!$M$1-1)*84),0))</f>
        <v>NA</v>
      </c>
      <c r="FD46" t="str">
        <f ca="1">IF(OFFSET('Raw Data'!FD46,((Info!$M$1-1)*84),0)="","NA",OFFSET('Raw Data'!FD46,((Info!$M$1-1)*84),0))</f>
        <v>NA</v>
      </c>
      <c r="FE46" t="str">
        <f ca="1">IF(OFFSET('Raw Data'!FE46,((Info!$M$1-1)*84),0)="","NA",OFFSET('Raw Data'!FE46,((Info!$M$1-1)*84),0))</f>
        <v>NA</v>
      </c>
      <c r="FF46" t="str">
        <f ca="1">IF(OFFSET('Raw Data'!FF46,((Info!$M$1-1)*84),0)="","NA",OFFSET('Raw Data'!FF46,((Info!$M$1-1)*84),0))</f>
        <v>NA</v>
      </c>
      <c r="FG46" t="str">
        <f ca="1">IF(OFFSET('Raw Data'!FG46,((Info!$M$1-1)*84),0)="","NA",OFFSET('Raw Data'!FG46,((Info!$M$1-1)*84),0))</f>
        <v>NA</v>
      </c>
      <c r="FH46" t="str">
        <f ca="1">IF(OFFSET('Raw Data'!FH46,((Info!$M$1-1)*84),0)="","NA",OFFSET('Raw Data'!FH46,((Info!$M$1-1)*84),0))</f>
        <v>NA</v>
      </c>
      <c r="FI46" t="str">
        <f ca="1">IF(OFFSET('Raw Data'!FI46,((Info!$M$1-1)*84),0)="","NA",OFFSET('Raw Data'!FI46,((Info!$M$1-1)*84),0))</f>
        <v>NA</v>
      </c>
      <c r="FJ46" t="str">
        <f ca="1">IF(OFFSET('Raw Data'!FJ46,((Info!$M$1-1)*84),0)="","NA",OFFSET('Raw Data'!FJ46,((Info!$M$1-1)*84),0))</f>
        <v>NA</v>
      </c>
      <c r="FK46" t="str">
        <f ca="1">IF(OFFSET('Raw Data'!FK46,((Info!$M$1-1)*84),0)="","NA",OFFSET('Raw Data'!FK46,((Info!$M$1-1)*84),0))</f>
        <v>NA</v>
      </c>
      <c r="FL46" t="str">
        <f ca="1">IF(OFFSET('Raw Data'!FL46,((Info!$M$1-1)*84),0)="","NA",OFFSET('Raw Data'!FL46,((Info!$M$1-1)*84),0))</f>
        <v>NA</v>
      </c>
      <c r="FM46" t="str">
        <f ca="1">IF(OFFSET('Raw Data'!FM46,((Info!$M$1-1)*84),0)="","NA",OFFSET('Raw Data'!FM46,((Info!$M$1-1)*84),0))</f>
        <v>NA</v>
      </c>
      <c r="FN46" t="str">
        <f ca="1">IF(OFFSET('Raw Data'!FN46,((Info!$M$1-1)*84),0)="","NA",OFFSET('Raw Data'!FN46,((Info!$M$1-1)*84),0))</f>
        <v>NA</v>
      </c>
      <c r="FO46" t="str">
        <f ca="1">IF(OFFSET('Raw Data'!FO46,((Info!$M$1-1)*84),0)="","NA",OFFSET('Raw Data'!FO46,((Info!$M$1-1)*84),0))</f>
        <v>NA</v>
      </c>
      <c r="FP46" t="str">
        <f ca="1">IF(OFFSET('Raw Data'!FP46,((Info!$M$1-1)*84),0)="","NA",OFFSET('Raw Data'!FP46,((Info!$M$1-1)*84),0))</f>
        <v>NA</v>
      </c>
      <c r="FQ46" t="str">
        <f ca="1">IF(OFFSET('Raw Data'!FQ46,((Info!$M$1-1)*84),0)="","NA",OFFSET('Raw Data'!FQ46,((Info!$M$1-1)*84),0))</f>
        <v>NA</v>
      </c>
      <c r="FR46" t="str">
        <f ca="1">IF(OFFSET('Raw Data'!FR46,((Info!$M$1-1)*84),0)="","NA",OFFSET('Raw Data'!FR46,((Info!$M$1-1)*84),0))</f>
        <v>NA</v>
      </c>
      <c r="FS46" t="str">
        <f ca="1">IF(OFFSET('Raw Data'!FS46,((Info!$M$1-1)*84),0)="","NA",OFFSET('Raw Data'!FS46,((Info!$M$1-1)*84),0))</f>
        <v>NA</v>
      </c>
      <c r="FT46" t="str">
        <f ca="1">IF(OFFSET('Raw Data'!FT46,((Info!$M$1-1)*84),0)="","NA",OFFSET('Raw Data'!FT46,((Info!$M$1-1)*84),0))</f>
        <v>NA</v>
      </c>
      <c r="FU46" t="str">
        <f ca="1">IF(OFFSET('Raw Data'!FU46,((Info!$M$1-1)*84),0)="","NA",OFFSET('Raw Data'!FU46,((Info!$M$1-1)*84),0))</f>
        <v>NA</v>
      </c>
      <c r="FV46" t="str">
        <f ca="1">IF(OFFSET('Raw Data'!FV46,((Info!$M$1-1)*84),0)="","NA",OFFSET('Raw Data'!FV46,((Info!$M$1-1)*84),0))</f>
        <v>NA</v>
      </c>
      <c r="FW46" t="str">
        <f ca="1">IF(OFFSET('Raw Data'!FW46,((Info!$M$1-1)*84),0)="","NA",OFFSET('Raw Data'!FW46,((Info!$M$1-1)*84),0))</f>
        <v>NA</v>
      </c>
      <c r="FX46" t="str">
        <f ca="1">IF(OFFSET('Raw Data'!FX46,((Info!$M$1-1)*84),0)="","NA",OFFSET('Raw Data'!FX46,((Info!$M$1-1)*84),0))</f>
        <v>NA</v>
      </c>
      <c r="FY46" t="str">
        <f ca="1">IF(OFFSET('Raw Data'!FY46,((Info!$M$1-1)*84),0)="","NA",OFFSET('Raw Data'!FY46,((Info!$M$1-1)*84),0))</f>
        <v>NA</v>
      </c>
      <c r="FZ46" t="str">
        <f ca="1">IF(OFFSET('Raw Data'!FZ46,((Info!$M$1-1)*84),0)="","NA",OFFSET('Raw Data'!FZ46,((Info!$M$1-1)*84),0))</f>
        <v>NA</v>
      </c>
      <c r="GA46" t="str">
        <f ca="1">IF(OFFSET('Raw Data'!GA46,((Info!$M$1-1)*84),0)="","NA",OFFSET('Raw Data'!GA46,((Info!$M$1-1)*84),0))</f>
        <v>NA</v>
      </c>
      <c r="GB46" t="str">
        <f ca="1">IF(OFFSET('Raw Data'!GB46,((Info!$M$1-1)*84),0)="","NA",OFFSET('Raw Data'!GB46,((Info!$M$1-1)*84),0))</f>
        <v>NA</v>
      </c>
      <c r="GC46" t="str">
        <f ca="1">IF(OFFSET('Raw Data'!GC46,((Info!$M$1-1)*84),0)="","NA",OFFSET('Raw Data'!GC46,((Info!$M$1-1)*84),0))</f>
        <v>NA</v>
      </c>
      <c r="GD46" t="str">
        <f ca="1">IF(OFFSET('Raw Data'!GD46,((Info!$M$1-1)*84),0)="","NA",OFFSET('Raw Data'!GD46,((Info!$M$1-1)*84),0))</f>
        <v>NA</v>
      </c>
      <c r="GE46" t="str">
        <f ca="1">IF(OFFSET('Raw Data'!GE46,((Info!$M$1-1)*84),0)="","NA",OFFSET('Raw Data'!GE46,((Info!$M$1-1)*84),0))</f>
        <v>NA</v>
      </c>
      <c r="GF46" t="str">
        <f ca="1">IF(OFFSET('Raw Data'!GF46,((Info!$M$1-1)*84),0)="","NA",OFFSET('Raw Data'!GF46,((Info!$M$1-1)*84),0))</f>
        <v>NA</v>
      </c>
      <c r="GG46" t="str">
        <f ca="1">IF(OFFSET('Raw Data'!GG46,((Info!$M$1-1)*84),0)="","NA",OFFSET('Raw Data'!GG46,((Info!$M$1-1)*84),0))</f>
        <v>NA</v>
      </c>
      <c r="GH46" t="str">
        <f ca="1">IF(OFFSET('Raw Data'!GH46,((Info!$M$1-1)*84),0)="","NA",OFFSET('Raw Data'!GH46,((Info!$M$1-1)*84),0))</f>
        <v>NA</v>
      </c>
      <c r="GI46" t="str">
        <f ca="1">IF(OFFSET('Raw Data'!GI46,((Info!$M$1-1)*84),0)="","NA",OFFSET('Raw Data'!GI46,((Info!$M$1-1)*84),0))</f>
        <v>NA</v>
      </c>
      <c r="GJ46" t="str">
        <f ca="1">IF(OFFSET('Raw Data'!GJ46,((Info!$M$1-1)*84),0)="","NA",OFFSET('Raw Data'!GJ46,((Info!$M$1-1)*84),0))</f>
        <v>NA</v>
      </c>
      <c r="GK46" t="str">
        <f ca="1">IF(OFFSET('Raw Data'!GK46,((Info!$M$1-1)*84),0)="","NA",OFFSET('Raw Data'!GK46,((Info!$M$1-1)*84),0))</f>
        <v>NA</v>
      </c>
      <c r="GL46">
        <f ca="1">OFFSET('Raw Data'!GL46,((Info!$M$1-1)*84),0)</f>
        <v>0</v>
      </c>
      <c r="GM46">
        <f ca="1">OFFSET('Raw Data'!GM46,((Info!$M$1-1)*84),0)</f>
        <v>0</v>
      </c>
      <c r="GN46">
        <f ca="1">OFFSET('Raw Data'!GN46,((Info!$M$1-1)*84),0)</f>
        <v>0</v>
      </c>
      <c r="GO46">
        <f ca="1">OFFSET('Raw Data'!GO46,((Info!$M$1-1)*84),0)</f>
        <v>0</v>
      </c>
      <c r="GP46">
        <f ca="1">OFFSET('Raw Data'!GP46,((Info!$M$1-1)*84),0)</f>
        <v>0</v>
      </c>
      <c r="GQ46">
        <f ca="1">OFFSET('Raw Data'!GQ46,((Info!$M$1-1)*84),0)</f>
        <v>0</v>
      </c>
      <c r="GR46">
        <f ca="1">OFFSET('Raw Data'!GR46,((Info!$M$1-1)*84),0)</f>
        <v>0</v>
      </c>
      <c r="GS46">
        <f ca="1">OFFSET('Raw Data'!GS46,((Info!$M$1-1)*84),0)</f>
        <v>0</v>
      </c>
      <c r="GT46">
        <f ca="1">OFFSET('Raw Data'!GT46,((Info!$M$1-1)*84),0)</f>
        <v>0</v>
      </c>
      <c r="GU46">
        <f ca="1">OFFSET('Raw Data'!GU46,((Info!$M$1-1)*84),0)</f>
        <v>0</v>
      </c>
      <c r="GV46">
        <f ca="1">OFFSET('Raw Data'!GV46,((Info!$M$1-1)*84),0)</f>
        <v>0</v>
      </c>
      <c r="GW46">
        <f ca="1">OFFSET('Raw Data'!GW46,((Info!$M$1-1)*84),0)</f>
        <v>0</v>
      </c>
    </row>
    <row r="47" spans="1:206">
      <c r="A47" t="str">
        <f ca="1">OFFSET('Raw Data'!A47,((Info!$M$1-1)*84),0)</f>
        <v>Base Vol % Chg YAG</v>
      </c>
      <c r="B47" t="str">
        <f ca="1">IF(OFFSET('Raw Data'!B47,((Info!$M$1-1)*84),0)="","NA",OFFSET('Raw Data'!B47,((Info!$M$1-1)*84),0))</f>
        <v>NA</v>
      </c>
      <c r="C47" t="str">
        <f ca="1">IF(OFFSET('Raw Data'!C47,((Info!$M$1-1)*84),0)="","NA",OFFSET('Raw Data'!C47,((Info!$M$1-1)*84),0))</f>
        <v>NA</v>
      </c>
      <c r="D47" t="str">
        <f ca="1">IF(OFFSET('Raw Data'!D47,((Info!$M$1-1)*84),0)="","NA",OFFSET('Raw Data'!D47,((Info!$M$1-1)*84),0))</f>
        <v>NA</v>
      </c>
      <c r="E47" t="str">
        <f ca="1">IF(OFFSET('Raw Data'!E47,((Info!$M$1-1)*84),0)="","NA",OFFSET('Raw Data'!E47,((Info!$M$1-1)*84),0))</f>
        <v>NA</v>
      </c>
      <c r="F47" t="str">
        <f ca="1">IF(OFFSET('Raw Data'!F47,((Info!$M$1-1)*84),0)="","NA",OFFSET('Raw Data'!F47,((Info!$M$1-1)*84),0))</f>
        <v>NA</v>
      </c>
      <c r="G47" t="str">
        <f ca="1">IF(OFFSET('Raw Data'!G47,((Info!$M$1-1)*84),0)="","NA",OFFSET('Raw Data'!G47,((Info!$M$1-1)*84),0))</f>
        <v>NA</v>
      </c>
      <c r="H47" t="str">
        <f ca="1">IF(OFFSET('Raw Data'!H47,((Info!$M$1-1)*84),0)="","NA",OFFSET('Raw Data'!H47,((Info!$M$1-1)*84),0))</f>
        <v>NA</v>
      </c>
      <c r="I47" t="str">
        <f ca="1">IF(OFFSET('Raw Data'!I47,((Info!$M$1-1)*84),0)="","NA",OFFSET('Raw Data'!I47,((Info!$M$1-1)*84),0))</f>
        <v>NA</v>
      </c>
      <c r="J47" t="str">
        <f ca="1">IF(OFFSET('Raw Data'!J47,((Info!$M$1-1)*84),0)="","NA",OFFSET('Raw Data'!J47,((Info!$M$1-1)*84),0))</f>
        <v>NA</v>
      </c>
      <c r="K47" t="str">
        <f ca="1">IF(OFFSET('Raw Data'!K47,((Info!$M$1-1)*84),0)="","NA",OFFSET('Raw Data'!K47,((Info!$M$1-1)*84),0))</f>
        <v>NA</v>
      </c>
      <c r="L47" t="str">
        <f ca="1">IF(OFFSET('Raw Data'!L47,((Info!$M$1-1)*84),0)="","NA",OFFSET('Raw Data'!L47,((Info!$M$1-1)*84),0))</f>
        <v>NA</v>
      </c>
      <c r="M47" t="str">
        <f ca="1">IF(OFFSET('Raw Data'!M47,((Info!$M$1-1)*84),0)="","NA",OFFSET('Raw Data'!M47,((Info!$M$1-1)*84),0))</f>
        <v>NA</v>
      </c>
      <c r="N47" t="str">
        <f ca="1">IF(OFFSET('Raw Data'!N47,((Info!$M$1-1)*84),0)="","NA",OFFSET('Raw Data'!N47,((Info!$M$1-1)*84),0))</f>
        <v>NA</v>
      </c>
      <c r="O47" t="str">
        <f ca="1">IF(OFFSET('Raw Data'!O47,((Info!$M$1-1)*84),0)="","NA",OFFSET('Raw Data'!O47,((Info!$M$1-1)*84),0))</f>
        <v>NA</v>
      </c>
      <c r="P47" t="str">
        <f ca="1">IF(OFFSET('Raw Data'!P47,((Info!$M$1-1)*84),0)="","NA",OFFSET('Raw Data'!P47,((Info!$M$1-1)*84),0))</f>
        <v>NA</v>
      </c>
      <c r="Q47" t="str">
        <f ca="1">IF(OFFSET('Raw Data'!Q47,((Info!$M$1-1)*84),0)="","NA",OFFSET('Raw Data'!Q47,((Info!$M$1-1)*84),0))</f>
        <v>NA</v>
      </c>
      <c r="R47" t="str">
        <f ca="1">IF(OFFSET('Raw Data'!R47,((Info!$M$1-1)*84),0)="","NA",OFFSET('Raw Data'!R47,((Info!$M$1-1)*84),0))</f>
        <v>NA</v>
      </c>
      <c r="S47" t="str">
        <f ca="1">IF(OFFSET('Raw Data'!S47,((Info!$M$1-1)*84),0)="","NA",OFFSET('Raw Data'!S47,((Info!$M$1-1)*84),0))</f>
        <v>NA</v>
      </c>
      <c r="T47" t="str">
        <f ca="1">IF(OFFSET('Raw Data'!T47,((Info!$M$1-1)*84),0)="","NA",OFFSET('Raw Data'!T47,((Info!$M$1-1)*84),0))</f>
        <v>NA</v>
      </c>
      <c r="U47" t="str">
        <f ca="1">IF(OFFSET('Raw Data'!U47,((Info!$M$1-1)*84),0)="","NA",OFFSET('Raw Data'!U47,((Info!$M$1-1)*84),0))</f>
        <v>NA</v>
      </c>
      <c r="V47" t="str">
        <f ca="1">IF(OFFSET('Raw Data'!V47,((Info!$M$1-1)*84),0)="","NA",OFFSET('Raw Data'!V47,((Info!$M$1-1)*84),0))</f>
        <v>NA</v>
      </c>
      <c r="W47" t="str">
        <f ca="1">IF(OFFSET('Raw Data'!W47,((Info!$M$1-1)*84),0)="","NA",OFFSET('Raw Data'!W47,((Info!$M$1-1)*84),0))</f>
        <v>NA</v>
      </c>
      <c r="X47" t="str">
        <f ca="1">IF(OFFSET('Raw Data'!X47,((Info!$M$1-1)*84),0)="","NA",OFFSET('Raw Data'!X47,((Info!$M$1-1)*84),0))</f>
        <v>NA</v>
      </c>
      <c r="Y47" t="str">
        <f ca="1">IF(OFFSET('Raw Data'!Y47,((Info!$M$1-1)*84),0)="","NA",OFFSET('Raw Data'!Y47,((Info!$M$1-1)*84),0))</f>
        <v>NA</v>
      </c>
      <c r="Z47" t="str">
        <f ca="1">IF(OFFSET('Raw Data'!Z47,((Info!$M$1-1)*84),0)="","NA",OFFSET('Raw Data'!Z47,((Info!$M$1-1)*84),0))</f>
        <v>NA</v>
      </c>
      <c r="AA47" t="str">
        <f ca="1">IF(OFFSET('Raw Data'!AA47,((Info!$M$1-1)*84),0)="","NA",OFFSET('Raw Data'!AA47,((Info!$M$1-1)*84),0))</f>
        <v>NA</v>
      </c>
      <c r="AB47" t="str">
        <f ca="1">IF(OFFSET('Raw Data'!AB47,((Info!$M$1-1)*84),0)="","NA",OFFSET('Raw Data'!AB47,((Info!$M$1-1)*84),0))</f>
        <v>NA</v>
      </c>
      <c r="AC47" t="str">
        <f ca="1">IF(OFFSET('Raw Data'!AC47,((Info!$M$1-1)*84),0)="","NA",OFFSET('Raw Data'!AC47,((Info!$M$1-1)*84),0))</f>
        <v>NA</v>
      </c>
      <c r="AD47" t="str">
        <f ca="1">IF(OFFSET('Raw Data'!AD47,((Info!$M$1-1)*84),0)="","NA",OFFSET('Raw Data'!AD47,((Info!$M$1-1)*84),0))</f>
        <v>NA</v>
      </c>
      <c r="AE47" t="str">
        <f ca="1">IF(OFFSET('Raw Data'!AE47,((Info!$M$1-1)*84),0)="","NA",OFFSET('Raw Data'!AE47,((Info!$M$1-1)*84),0))</f>
        <v>NA</v>
      </c>
      <c r="AF47" t="str">
        <f ca="1">IF(OFFSET('Raw Data'!AF47,((Info!$M$1-1)*84),0)="","NA",OFFSET('Raw Data'!AF47,((Info!$M$1-1)*84),0))</f>
        <v>NA</v>
      </c>
      <c r="AG47" t="str">
        <f ca="1">IF(OFFSET('Raw Data'!AG47,((Info!$M$1-1)*84),0)="","NA",OFFSET('Raw Data'!AG47,((Info!$M$1-1)*84),0))</f>
        <v>NA</v>
      </c>
      <c r="AH47" t="str">
        <f ca="1">IF(OFFSET('Raw Data'!AH47,((Info!$M$1-1)*84),0)="","NA",OFFSET('Raw Data'!AH47,((Info!$M$1-1)*84),0))</f>
        <v>NA</v>
      </c>
      <c r="AI47" t="str">
        <f ca="1">IF(OFFSET('Raw Data'!AI47,((Info!$M$1-1)*84),0)="","NA",OFFSET('Raw Data'!AI47,((Info!$M$1-1)*84),0))</f>
        <v>NA</v>
      </c>
      <c r="AJ47" t="str">
        <f ca="1">IF(OFFSET('Raw Data'!AJ47,((Info!$M$1-1)*84),0)="","NA",OFFSET('Raw Data'!AJ47,((Info!$M$1-1)*84),0))</f>
        <v>NA</v>
      </c>
      <c r="AK47" t="str">
        <f ca="1">IF(OFFSET('Raw Data'!AK47,((Info!$M$1-1)*84),0)="","NA",OFFSET('Raw Data'!AK47,((Info!$M$1-1)*84),0))</f>
        <v>NA</v>
      </c>
      <c r="AL47" t="str">
        <f ca="1">IF(OFFSET('Raw Data'!AL47,((Info!$M$1-1)*84),0)="","NA",OFFSET('Raw Data'!AL47,((Info!$M$1-1)*84),0))</f>
        <v>NA</v>
      </c>
      <c r="AM47" t="str">
        <f ca="1">IF(OFFSET('Raw Data'!AM47,((Info!$M$1-1)*84),0)="","NA",OFFSET('Raw Data'!AM47,((Info!$M$1-1)*84),0))</f>
        <v>NA</v>
      </c>
      <c r="AN47" t="str">
        <f ca="1">IF(OFFSET('Raw Data'!AN47,((Info!$M$1-1)*84),0)="","NA",OFFSET('Raw Data'!AN47,((Info!$M$1-1)*84),0))</f>
        <v>NA</v>
      </c>
      <c r="AO47" t="str">
        <f ca="1">IF(OFFSET('Raw Data'!AO47,((Info!$M$1-1)*84),0)="","NA",OFFSET('Raw Data'!AO47,((Info!$M$1-1)*84),0))</f>
        <v>NA</v>
      </c>
      <c r="AP47" t="str">
        <f ca="1">IF(OFFSET('Raw Data'!AP47,((Info!$M$1-1)*84),0)="","NA",OFFSET('Raw Data'!AP47,((Info!$M$1-1)*84),0))</f>
        <v>NA</v>
      </c>
      <c r="AQ47" t="str">
        <f ca="1">IF(OFFSET('Raw Data'!AQ47,((Info!$M$1-1)*84),0)="","NA",OFFSET('Raw Data'!AQ47,((Info!$M$1-1)*84),0))</f>
        <v>NA</v>
      </c>
      <c r="AR47" t="str">
        <f ca="1">IF(OFFSET('Raw Data'!AR47,((Info!$M$1-1)*84),0)="","NA",OFFSET('Raw Data'!AR47,((Info!$M$1-1)*84),0))</f>
        <v>NA</v>
      </c>
      <c r="AS47" t="str">
        <f ca="1">IF(OFFSET('Raw Data'!AS47,((Info!$M$1-1)*84),0)="","NA",OFFSET('Raw Data'!AS47,((Info!$M$1-1)*84),0))</f>
        <v>NA</v>
      </c>
      <c r="AT47" t="str">
        <f ca="1">IF(OFFSET('Raw Data'!AT47,((Info!$M$1-1)*84),0)="","NA",OFFSET('Raw Data'!AT47,((Info!$M$1-1)*84),0))</f>
        <v>NA</v>
      </c>
      <c r="AU47" t="str">
        <f ca="1">IF(OFFSET('Raw Data'!AU47,((Info!$M$1-1)*84),0)="","NA",OFFSET('Raw Data'!AU47,((Info!$M$1-1)*84),0))</f>
        <v>NA</v>
      </c>
      <c r="AV47" t="str">
        <f ca="1">IF(OFFSET('Raw Data'!AV47,((Info!$M$1-1)*84),0)="","NA",OFFSET('Raw Data'!AV47,((Info!$M$1-1)*84),0))</f>
        <v>NA</v>
      </c>
      <c r="AW47" t="str">
        <f ca="1">IF(OFFSET('Raw Data'!AW47,((Info!$M$1-1)*84),0)="","NA",OFFSET('Raw Data'!AW47,((Info!$M$1-1)*84),0))</f>
        <v>NA</v>
      </c>
      <c r="AX47" t="str">
        <f ca="1">IF(OFFSET('Raw Data'!AX47,((Info!$M$1-1)*84),0)="","NA",OFFSET('Raw Data'!AX47,((Info!$M$1-1)*84),0))</f>
        <v>NA</v>
      </c>
      <c r="AY47" t="str">
        <f ca="1">IF(OFFSET('Raw Data'!AY47,((Info!$M$1-1)*84),0)="","NA",OFFSET('Raw Data'!AY47,((Info!$M$1-1)*84),0))</f>
        <v>NA</v>
      </c>
      <c r="AZ47" t="str">
        <f ca="1">IF(OFFSET('Raw Data'!AZ47,((Info!$M$1-1)*84),0)="","NA",OFFSET('Raw Data'!AZ47,((Info!$M$1-1)*84),0))</f>
        <v>NA</v>
      </c>
      <c r="BA47" t="str">
        <f ca="1">IF(OFFSET('Raw Data'!BA47,((Info!$M$1-1)*84),0)="","NA",OFFSET('Raw Data'!BA47,((Info!$M$1-1)*84),0))</f>
        <v>NA</v>
      </c>
      <c r="BB47" t="str">
        <f ca="1">IF(OFFSET('Raw Data'!BB47,((Info!$M$1-1)*84),0)="","NA",OFFSET('Raw Data'!BB47,((Info!$M$1-1)*84),0))</f>
        <v>NA</v>
      </c>
      <c r="BC47" t="str">
        <f ca="1">IF(OFFSET('Raw Data'!BC47,((Info!$M$1-1)*84),0)="","NA",OFFSET('Raw Data'!BC47,((Info!$M$1-1)*84),0))</f>
        <v>NA</v>
      </c>
      <c r="BD47" t="str">
        <f ca="1">IF(OFFSET('Raw Data'!BD47,((Info!$M$1-1)*84),0)="","NA",OFFSET('Raw Data'!BD47,((Info!$M$1-1)*84),0))</f>
        <v>NA</v>
      </c>
      <c r="BE47" t="str">
        <f ca="1">IF(OFFSET('Raw Data'!BE47,((Info!$M$1-1)*84),0)="","NA",OFFSET('Raw Data'!BE47,((Info!$M$1-1)*84),0))</f>
        <v>NA</v>
      </c>
      <c r="BF47" t="str">
        <f ca="1">IF(OFFSET('Raw Data'!BF47,((Info!$M$1-1)*84),0)="","NA",OFFSET('Raw Data'!BF47,((Info!$M$1-1)*84),0))</f>
        <v>NA</v>
      </c>
      <c r="BG47" t="str">
        <f ca="1">IF(OFFSET('Raw Data'!BG47,((Info!$M$1-1)*84),0)="","NA",OFFSET('Raw Data'!BG47,((Info!$M$1-1)*84),0))</f>
        <v>NA</v>
      </c>
      <c r="BH47" t="str">
        <f ca="1">IF(OFFSET('Raw Data'!BH47,((Info!$M$1-1)*84),0)="","NA",OFFSET('Raw Data'!BH47,((Info!$M$1-1)*84),0))</f>
        <v>NA</v>
      </c>
      <c r="BI47" t="str">
        <f ca="1">IF(OFFSET('Raw Data'!BI47,((Info!$M$1-1)*84),0)="","NA",OFFSET('Raw Data'!BI47,((Info!$M$1-1)*84),0))</f>
        <v>NA</v>
      </c>
      <c r="BJ47" t="str">
        <f ca="1">IF(OFFSET('Raw Data'!BJ47,((Info!$M$1-1)*84),0)="","NA",OFFSET('Raw Data'!BJ47,((Info!$M$1-1)*84),0))</f>
        <v>NA</v>
      </c>
      <c r="BK47" t="str">
        <f ca="1">IF(OFFSET('Raw Data'!BK47,((Info!$M$1-1)*84),0)="","NA",OFFSET('Raw Data'!BK47,((Info!$M$1-1)*84),0))</f>
        <v>NA</v>
      </c>
      <c r="BL47" t="str">
        <f ca="1">IF(OFFSET('Raw Data'!BL47,((Info!$M$1-1)*84),0)="","NA",OFFSET('Raw Data'!BL47,((Info!$M$1-1)*84),0))</f>
        <v>NA</v>
      </c>
      <c r="BM47" t="str">
        <f ca="1">IF(OFFSET('Raw Data'!BM47,((Info!$M$1-1)*84),0)="","NA",OFFSET('Raw Data'!BM47,((Info!$M$1-1)*84),0))</f>
        <v>NA</v>
      </c>
      <c r="BN47" t="str">
        <f ca="1">IF(OFFSET('Raw Data'!BN47,((Info!$M$1-1)*84),0)="","NA",OFFSET('Raw Data'!BN47,((Info!$M$1-1)*84),0))</f>
        <v>NA</v>
      </c>
      <c r="BO47" t="str">
        <f ca="1">IF(OFFSET('Raw Data'!BO47,((Info!$M$1-1)*84),0)="","NA",OFFSET('Raw Data'!BO47,((Info!$M$1-1)*84),0))</f>
        <v>NA</v>
      </c>
      <c r="BP47" t="str">
        <f ca="1">IF(OFFSET('Raw Data'!BP47,((Info!$M$1-1)*84),0)="","NA",OFFSET('Raw Data'!BP47,((Info!$M$1-1)*84),0))</f>
        <v>NA</v>
      </c>
      <c r="BQ47" t="str">
        <f ca="1">IF(OFFSET('Raw Data'!BQ47,((Info!$M$1-1)*84),0)="","NA",OFFSET('Raw Data'!BQ47,((Info!$M$1-1)*84),0))</f>
        <v>NA</v>
      </c>
      <c r="BR47" t="str">
        <f ca="1">IF(OFFSET('Raw Data'!BR47,((Info!$M$1-1)*84),0)="","NA",OFFSET('Raw Data'!BR47,((Info!$M$1-1)*84),0))</f>
        <v>NA</v>
      </c>
      <c r="BS47" t="str">
        <f ca="1">IF(OFFSET('Raw Data'!BS47,((Info!$M$1-1)*84),0)="","NA",OFFSET('Raw Data'!BS47,((Info!$M$1-1)*84),0))</f>
        <v>NA</v>
      </c>
      <c r="BT47" t="str">
        <f ca="1">IF(OFFSET('Raw Data'!BT47,((Info!$M$1-1)*84),0)="","NA",OFFSET('Raw Data'!BT47,((Info!$M$1-1)*84),0))</f>
        <v>NA</v>
      </c>
      <c r="BU47" t="str">
        <f ca="1">IF(OFFSET('Raw Data'!BU47,((Info!$M$1-1)*84),0)="","NA",OFFSET('Raw Data'!BU47,((Info!$M$1-1)*84),0))</f>
        <v>NA</v>
      </c>
      <c r="BV47" t="str">
        <f ca="1">IF(OFFSET('Raw Data'!BV47,((Info!$M$1-1)*84),0)="","NA",OFFSET('Raw Data'!BV47,((Info!$M$1-1)*84),0))</f>
        <v>NA</v>
      </c>
      <c r="BW47" t="str">
        <f ca="1">IF(OFFSET('Raw Data'!BW47,((Info!$M$1-1)*84),0)="","NA",OFFSET('Raw Data'!BW47,((Info!$M$1-1)*84),0))</f>
        <v>NA</v>
      </c>
      <c r="BX47" t="str">
        <f ca="1">IF(OFFSET('Raw Data'!BX47,((Info!$M$1-1)*84),0)="","NA",OFFSET('Raw Data'!BX47,((Info!$M$1-1)*84),0))</f>
        <v>NA</v>
      </c>
      <c r="BY47" t="str">
        <f ca="1">IF(OFFSET('Raw Data'!BY47,((Info!$M$1-1)*84),0)="","NA",OFFSET('Raw Data'!BY47,((Info!$M$1-1)*84),0))</f>
        <v>NA</v>
      </c>
      <c r="BZ47" t="str">
        <f ca="1">IF(OFFSET('Raw Data'!BZ47,((Info!$M$1-1)*84),0)="","NA",OFFSET('Raw Data'!BZ47,((Info!$M$1-1)*84),0))</f>
        <v>NA</v>
      </c>
      <c r="CA47" t="str">
        <f ca="1">IF(OFFSET('Raw Data'!CA47,((Info!$M$1-1)*84),0)="","NA",OFFSET('Raw Data'!CA47,((Info!$M$1-1)*84),0))</f>
        <v>NA</v>
      </c>
      <c r="CB47" t="str">
        <f ca="1">IF(OFFSET('Raw Data'!CB47,((Info!$M$1-1)*84),0)="","NA",OFFSET('Raw Data'!CB47,((Info!$M$1-1)*84),0))</f>
        <v>NA</v>
      </c>
      <c r="CC47" t="str">
        <f ca="1">IF(OFFSET('Raw Data'!CC47,((Info!$M$1-1)*84),0)="","NA",OFFSET('Raw Data'!CC47,((Info!$M$1-1)*84),0))</f>
        <v>NA</v>
      </c>
      <c r="CD47" t="str">
        <f ca="1">IF(OFFSET('Raw Data'!CD47,((Info!$M$1-1)*84),0)="","NA",OFFSET('Raw Data'!CD47,((Info!$M$1-1)*84),0))</f>
        <v>NA</v>
      </c>
      <c r="CE47" t="str">
        <f ca="1">IF(OFFSET('Raw Data'!CE47,((Info!$M$1-1)*84),0)="","NA",OFFSET('Raw Data'!CE47,((Info!$M$1-1)*84),0))</f>
        <v>NA</v>
      </c>
      <c r="CF47" t="str">
        <f ca="1">IF(OFFSET('Raw Data'!CF47,((Info!$M$1-1)*84),0)="","NA",OFFSET('Raw Data'!CF47,((Info!$M$1-1)*84),0))</f>
        <v>NA</v>
      </c>
      <c r="CG47" t="str">
        <f ca="1">IF(OFFSET('Raw Data'!CG47,((Info!$M$1-1)*84),0)="","NA",OFFSET('Raw Data'!CG47,((Info!$M$1-1)*84),0))</f>
        <v>NA</v>
      </c>
      <c r="CH47" t="str">
        <f ca="1">IF(OFFSET('Raw Data'!CH47,((Info!$M$1-1)*84),0)="","NA",OFFSET('Raw Data'!CH47,((Info!$M$1-1)*84),0))</f>
        <v>NA</v>
      </c>
      <c r="CI47" t="str">
        <f ca="1">IF(OFFSET('Raw Data'!CI47,((Info!$M$1-1)*84),0)="","NA",OFFSET('Raw Data'!CI47,((Info!$M$1-1)*84),0))</f>
        <v>NA</v>
      </c>
      <c r="CJ47" t="str">
        <f ca="1">IF(OFFSET('Raw Data'!CJ47,((Info!$M$1-1)*84),0)="","NA",OFFSET('Raw Data'!CJ47,((Info!$M$1-1)*84),0))</f>
        <v>NA</v>
      </c>
      <c r="CK47" t="str">
        <f ca="1">IF(OFFSET('Raw Data'!CK47,((Info!$M$1-1)*84),0)="","NA",OFFSET('Raw Data'!CK47,((Info!$M$1-1)*84),0))</f>
        <v>NA</v>
      </c>
      <c r="CL47" t="str">
        <f ca="1">IF(OFFSET('Raw Data'!CL47,((Info!$M$1-1)*84),0)="","NA",OFFSET('Raw Data'!CL47,((Info!$M$1-1)*84),0))</f>
        <v>NA</v>
      </c>
      <c r="CM47" t="str">
        <f ca="1">IF(OFFSET('Raw Data'!CM47,((Info!$M$1-1)*84),0)="","NA",OFFSET('Raw Data'!CM47,((Info!$M$1-1)*84),0))</f>
        <v>NA</v>
      </c>
      <c r="CN47" t="str">
        <f ca="1">IF(OFFSET('Raw Data'!CN47,((Info!$M$1-1)*84),0)="","NA",OFFSET('Raw Data'!CN47,((Info!$M$1-1)*84),0))</f>
        <v>NA</v>
      </c>
      <c r="CO47" t="str">
        <f ca="1">IF(OFFSET('Raw Data'!CO47,((Info!$M$1-1)*84),0)="","NA",OFFSET('Raw Data'!CO47,((Info!$M$1-1)*84),0))</f>
        <v>NA</v>
      </c>
      <c r="CP47" t="str">
        <f ca="1">IF(OFFSET('Raw Data'!CP47,((Info!$M$1-1)*84),0)="","NA",OFFSET('Raw Data'!CP47,((Info!$M$1-1)*84),0))</f>
        <v>NA</v>
      </c>
      <c r="CQ47" t="str">
        <f ca="1">IF(OFFSET('Raw Data'!CQ47,((Info!$M$1-1)*84),0)="","NA",OFFSET('Raw Data'!CQ47,((Info!$M$1-1)*84),0))</f>
        <v>NA</v>
      </c>
      <c r="CR47" t="str">
        <f ca="1">IF(OFFSET('Raw Data'!CR47,((Info!$M$1-1)*84),0)="","NA",OFFSET('Raw Data'!CR47,((Info!$M$1-1)*84),0))</f>
        <v>NA</v>
      </c>
      <c r="CS47" t="str">
        <f ca="1">IF(OFFSET('Raw Data'!CS47,((Info!$M$1-1)*84),0)="","NA",OFFSET('Raw Data'!CS47,((Info!$M$1-1)*84),0))</f>
        <v>NA</v>
      </c>
      <c r="CT47" t="str">
        <f ca="1">IF(OFFSET('Raw Data'!CT47,((Info!$M$1-1)*84),0)="","NA",OFFSET('Raw Data'!CT47,((Info!$M$1-1)*84),0))</f>
        <v>NA</v>
      </c>
      <c r="CU47" t="str">
        <f ca="1">IF(OFFSET('Raw Data'!CU47,((Info!$M$1-1)*84),0)="","NA",OFFSET('Raw Data'!CU47,((Info!$M$1-1)*84),0))</f>
        <v>NA</v>
      </c>
      <c r="CV47" t="str">
        <f ca="1">IF(OFFSET('Raw Data'!CV47,((Info!$M$1-1)*84),0)="","NA",OFFSET('Raw Data'!CV47,((Info!$M$1-1)*84),0))</f>
        <v>NA</v>
      </c>
      <c r="CW47" t="str">
        <f ca="1">IF(OFFSET('Raw Data'!CW47,((Info!$M$1-1)*84),0)="","NA",OFFSET('Raw Data'!CW47,((Info!$M$1-1)*84),0))</f>
        <v>NA</v>
      </c>
      <c r="CX47" t="str">
        <f ca="1">IF(OFFSET('Raw Data'!CX47,((Info!$M$1-1)*84),0)="","NA",OFFSET('Raw Data'!CX47,((Info!$M$1-1)*84),0))</f>
        <v>NA</v>
      </c>
      <c r="CY47" t="str">
        <f ca="1">IF(OFFSET('Raw Data'!CY47,((Info!$M$1-1)*84),0)="","NA",OFFSET('Raw Data'!CY47,((Info!$M$1-1)*84),0))</f>
        <v>NA</v>
      </c>
      <c r="CZ47" t="str">
        <f ca="1">IF(OFFSET('Raw Data'!CZ47,((Info!$M$1-1)*84),0)="","NA",OFFSET('Raw Data'!CZ47,((Info!$M$1-1)*84),0))</f>
        <v>NA</v>
      </c>
      <c r="DA47" t="str">
        <f ca="1">IF(OFFSET('Raw Data'!DA47,((Info!$M$1-1)*84),0)="","NA",OFFSET('Raw Data'!DA47,((Info!$M$1-1)*84),0))</f>
        <v>NA</v>
      </c>
      <c r="DB47" t="str">
        <f ca="1">IF(OFFSET('Raw Data'!DB47,((Info!$M$1-1)*84),0)="","NA",OFFSET('Raw Data'!DB47,((Info!$M$1-1)*84),0))</f>
        <v>NA</v>
      </c>
      <c r="DC47" t="str">
        <f ca="1">IF(OFFSET('Raw Data'!DC47,((Info!$M$1-1)*84),0)="","NA",OFFSET('Raw Data'!DC47,((Info!$M$1-1)*84),0))</f>
        <v>NA</v>
      </c>
      <c r="DD47" t="str">
        <f ca="1">IF(OFFSET('Raw Data'!DD47,((Info!$M$1-1)*84),0)="","NA",OFFSET('Raw Data'!DD47,((Info!$M$1-1)*84),0))</f>
        <v>NA</v>
      </c>
      <c r="DE47" t="str">
        <f ca="1">IF(OFFSET('Raw Data'!DE47,((Info!$M$1-1)*84),0)="","NA",OFFSET('Raw Data'!DE47,((Info!$M$1-1)*84),0))</f>
        <v>NA</v>
      </c>
      <c r="DF47" t="str">
        <f ca="1">IF(OFFSET('Raw Data'!DF47,((Info!$M$1-1)*84),0)="","NA",OFFSET('Raw Data'!DF47,((Info!$M$1-1)*84),0))</f>
        <v>NA</v>
      </c>
      <c r="DG47" t="str">
        <f ca="1">IF(OFFSET('Raw Data'!DG47,((Info!$M$1-1)*84),0)="","NA",OFFSET('Raw Data'!DG47,((Info!$M$1-1)*84),0))</f>
        <v>NA</v>
      </c>
      <c r="DH47" t="str">
        <f ca="1">IF(OFFSET('Raw Data'!DH47,((Info!$M$1-1)*84),0)="","NA",OFFSET('Raw Data'!DH47,((Info!$M$1-1)*84),0))</f>
        <v>NA</v>
      </c>
      <c r="DI47" t="str">
        <f ca="1">IF(OFFSET('Raw Data'!DI47,((Info!$M$1-1)*84),0)="","NA",OFFSET('Raw Data'!DI47,((Info!$M$1-1)*84),0))</f>
        <v>NA</v>
      </c>
      <c r="DJ47" t="str">
        <f ca="1">IF(OFFSET('Raw Data'!DJ47,((Info!$M$1-1)*84),0)="","NA",OFFSET('Raw Data'!DJ47,((Info!$M$1-1)*84),0))</f>
        <v>NA</v>
      </c>
      <c r="DK47" t="str">
        <f ca="1">IF(OFFSET('Raw Data'!DK47,((Info!$M$1-1)*84),0)="","NA",OFFSET('Raw Data'!DK47,((Info!$M$1-1)*84),0))</f>
        <v>NA</v>
      </c>
      <c r="DL47" t="str">
        <f ca="1">IF(OFFSET('Raw Data'!DL47,((Info!$M$1-1)*84),0)="","NA",OFFSET('Raw Data'!DL47,((Info!$M$1-1)*84),0))</f>
        <v>NA</v>
      </c>
      <c r="DM47" t="str">
        <f ca="1">IF(OFFSET('Raw Data'!DM47,((Info!$M$1-1)*84),0)="","NA",OFFSET('Raw Data'!DM47,((Info!$M$1-1)*84),0))</f>
        <v>NA</v>
      </c>
      <c r="DN47" t="str">
        <f ca="1">IF(OFFSET('Raw Data'!DN47,((Info!$M$1-1)*84),0)="","NA",OFFSET('Raw Data'!DN47,((Info!$M$1-1)*84),0))</f>
        <v>NA</v>
      </c>
      <c r="DO47" t="str">
        <f ca="1">IF(OFFSET('Raw Data'!DO47,((Info!$M$1-1)*84),0)="","NA",OFFSET('Raw Data'!DO47,((Info!$M$1-1)*84),0))</f>
        <v>NA</v>
      </c>
      <c r="DP47" t="str">
        <f ca="1">IF(OFFSET('Raw Data'!DP47,((Info!$M$1-1)*84),0)="","NA",OFFSET('Raw Data'!DP47,((Info!$M$1-1)*84),0))</f>
        <v>NA</v>
      </c>
      <c r="DQ47" t="str">
        <f ca="1">IF(OFFSET('Raw Data'!DQ47,((Info!$M$1-1)*84),0)="","NA",OFFSET('Raw Data'!DQ47,((Info!$M$1-1)*84),0))</f>
        <v>NA</v>
      </c>
      <c r="DR47" t="str">
        <f ca="1">IF(OFFSET('Raw Data'!DR47,((Info!$M$1-1)*84),0)="","NA",OFFSET('Raw Data'!DR47,((Info!$M$1-1)*84),0))</f>
        <v>NA</v>
      </c>
      <c r="DS47" t="str">
        <f ca="1">IF(OFFSET('Raw Data'!DS47,((Info!$M$1-1)*84),0)="","NA",OFFSET('Raw Data'!DS47,((Info!$M$1-1)*84),0))</f>
        <v>NA</v>
      </c>
      <c r="DT47" t="str">
        <f ca="1">IF(OFFSET('Raw Data'!DT47,((Info!$M$1-1)*84),0)="","NA",OFFSET('Raw Data'!DT47,((Info!$M$1-1)*84),0))</f>
        <v>NA</v>
      </c>
      <c r="DU47" t="str">
        <f ca="1">IF(OFFSET('Raw Data'!DU47,((Info!$M$1-1)*84),0)="","NA",OFFSET('Raw Data'!DU47,((Info!$M$1-1)*84),0))</f>
        <v>NA</v>
      </c>
      <c r="DV47" t="str">
        <f ca="1">IF(OFFSET('Raw Data'!DV47,((Info!$M$1-1)*84),0)="","NA",OFFSET('Raw Data'!DV47,((Info!$M$1-1)*84),0))</f>
        <v>NA</v>
      </c>
      <c r="DW47" t="str">
        <f ca="1">IF(OFFSET('Raw Data'!DW47,((Info!$M$1-1)*84),0)="","NA",OFFSET('Raw Data'!DW47,((Info!$M$1-1)*84),0))</f>
        <v>NA</v>
      </c>
      <c r="DX47" t="str">
        <f ca="1">IF(OFFSET('Raw Data'!DX47,((Info!$M$1-1)*84),0)="","NA",OFFSET('Raw Data'!DX47,((Info!$M$1-1)*84),0))</f>
        <v>NA</v>
      </c>
      <c r="DY47" t="str">
        <f ca="1">IF(OFFSET('Raw Data'!DY47,((Info!$M$1-1)*84),0)="","NA",OFFSET('Raw Data'!DY47,((Info!$M$1-1)*84),0))</f>
        <v>NA</v>
      </c>
      <c r="DZ47" t="str">
        <f ca="1">IF(OFFSET('Raw Data'!DZ47,((Info!$M$1-1)*84),0)="","NA",OFFSET('Raw Data'!DZ47,((Info!$M$1-1)*84),0))</f>
        <v>NA</v>
      </c>
      <c r="EA47" t="str">
        <f ca="1">IF(OFFSET('Raw Data'!EA47,((Info!$M$1-1)*84),0)="","NA",OFFSET('Raw Data'!EA47,((Info!$M$1-1)*84),0))</f>
        <v>NA</v>
      </c>
      <c r="EB47" t="str">
        <f ca="1">IF(OFFSET('Raw Data'!EB47,((Info!$M$1-1)*84),0)="","NA",OFFSET('Raw Data'!EB47,((Info!$M$1-1)*84),0))</f>
        <v>NA</v>
      </c>
      <c r="EC47" t="str">
        <f ca="1">IF(OFFSET('Raw Data'!EC47,((Info!$M$1-1)*84),0)="","NA",OFFSET('Raw Data'!EC47,((Info!$M$1-1)*84),0))</f>
        <v>NA</v>
      </c>
      <c r="ED47" t="str">
        <f ca="1">IF(OFFSET('Raw Data'!ED47,((Info!$M$1-1)*84),0)="","NA",OFFSET('Raw Data'!ED47,((Info!$M$1-1)*84),0))</f>
        <v>NA</v>
      </c>
      <c r="EE47" t="str">
        <f ca="1">IF(OFFSET('Raw Data'!EE47,((Info!$M$1-1)*84),0)="","NA",OFFSET('Raw Data'!EE47,((Info!$M$1-1)*84),0))</f>
        <v>NA</v>
      </c>
      <c r="EF47" t="str">
        <f ca="1">IF(OFFSET('Raw Data'!EF47,((Info!$M$1-1)*84),0)="","NA",OFFSET('Raw Data'!EF47,((Info!$M$1-1)*84),0))</f>
        <v>NA</v>
      </c>
      <c r="EG47" t="str">
        <f ca="1">IF(OFFSET('Raw Data'!EG47,((Info!$M$1-1)*84),0)="","NA",OFFSET('Raw Data'!EG47,((Info!$M$1-1)*84),0))</f>
        <v>NA</v>
      </c>
      <c r="EH47" t="str">
        <f ca="1">IF(OFFSET('Raw Data'!EH47,((Info!$M$1-1)*84),0)="","NA",OFFSET('Raw Data'!EH47,((Info!$M$1-1)*84),0))</f>
        <v>NA</v>
      </c>
      <c r="EI47" t="str">
        <f ca="1">IF(OFFSET('Raw Data'!EI47,((Info!$M$1-1)*84),0)="","NA",OFFSET('Raw Data'!EI47,((Info!$M$1-1)*84),0))</f>
        <v>NA</v>
      </c>
      <c r="EJ47" t="str">
        <f ca="1">IF(OFFSET('Raw Data'!EJ47,((Info!$M$1-1)*84),0)="","NA",OFFSET('Raw Data'!EJ47,((Info!$M$1-1)*84),0))</f>
        <v>NA</v>
      </c>
      <c r="EK47" t="str">
        <f ca="1">IF(OFFSET('Raw Data'!EK47,((Info!$M$1-1)*84),0)="","NA",OFFSET('Raw Data'!EK47,((Info!$M$1-1)*84),0))</f>
        <v>NA</v>
      </c>
      <c r="EL47" t="str">
        <f ca="1">IF(OFFSET('Raw Data'!EL47,((Info!$M$1-1)*84),0)="","NA",OFFSET('Raw Data'!EL47,((Info!$M$1-1)*84),0))</f>
        <v>NA</v>
      </c>
      <c r="EM47" t="str">
        <f ca="1">IF(OFFSET('Raw Data'!EM47,((Info!$M$1-1)*84),0)="","NA",OFFSET('Raw Data'!EM47,((Info!$M$1-1)*84),0))</f>
        <v>NA</v>
      </c>
      <c r="EN47" t="str">
        <f ca="1">IF(OFFSET('Raw Data'!EN47,((Info!$M$1-1)*84),0)="","NA",OFFSET('Raw Data'!EN47,((Info!$M$1-1)*84),0))</f>
        <v>NA</v>
      </c>
      <c r="EO47" t="str">
        <f ca="1">IF(OFFSET('Raw Data'!EO47,((Info!$M$1-1)*84),0)="","NA",OFFSET('Raw Data'!EO47,((Info!$M$1-1)*84),0))</f>
        <v>NA</v>
      </c>
      <c r="EP47" t="str">
        <f ca="1">IF(OFFSET('Raw Data'!EP47,((Info!$M$1-1)*84),0)="","NA",OFFSET('Raw Data'!EP47,((Info!$M$1-1)*84),0))</f>
        <v>NA</v>
      </c>
      <c r="EQ47" t="str">
        <f ca="1">IF(OFFSET('Raw Data'!EQ47,((Info!$M$1-1)*84),0)="","NA",OFFSET('Raw Data'!EQ47,((Info!$M$1-1)*84),0))</f>
        <v>NA</v>
      </c>
      <c r="ER47" t="str">
        <f ca="1">IF(OFFSET('Raw Data'!ER47,((Info!$M$1-1)*84),0)="","NA",OFFSET('Raw Data'!ER47,((Info!$M$1-1)*84),0))</f>
        <v>NA</v>
      </c>
      <c r="ES47" t="str">
        <f ca="1">IF(OFFSET('Raw Data'!ES47,((Info!$M$1-1)*84),0)="","NA",OFFSET('Raw Data'!ES47,((Info!$M$1-1)*84),0))</f>
        <v>NA</v>
      </c>
      <c r="ET47" t="str">
        <f ca="1">IF(OFFSET('Raw Data'!ET47,((Info!$M$1-1)*84),0)="","NA",OFFSET('Raw Data'!ET47,((Info!$M$1-1)*84),0))</f>
        <v>NA</v>
      </c>
      <c r="EU47" t="str">
        <f ca="1">IF(OFFSET('Raw Data'!EU47,((Info!$M$1-1)*84),0)="","NA",OFFSET('Raw Data'!EU47,((Info!$M$1-1)*84),0))</f>
        <v>NA</v>
      </c>
      <c r="EV47" t="str">
        <f ca="1">IF(OFFSET('Raw Data'!EV47,((Info!$M$1-1)*84),0)="","NA",OFFSET('Raw Data'!EV47,((Info!$M$1-1)*84),0))</f>
        <v>NA</v>
      </c>
      <c r="EW47" t="str">
        <f ca="1">IF(OFFSET('Raw Data'!EW47,((Info!$M$1-1)*84),0)="","NA",OFFSET('Raw Data'!EW47,((Info!$M$1-1)*84),0))</f>
        <v>NA</v>
      </c>
      <c r="EX47" t="str">
        <f ca="1">IF(OFFSET('Raw Data'!EX47,((Info!$M$1-1)*84),0)="","NA",OFFSET('Raw Data'!EX47,((Info!$M$1-1)*84),0))</f>
        <v>NA</v>
      </c>
      <c r="EY47" t="str">
        <f ca="1">IF(OFFSET('Raw Data'!EY47,((Info!$M$1-1)*84),0)="","NA",OFFSET('Raw Data'!EY47,((Info!$M$1-1)*84),0))</f>
        <v>NA</v>
      </c>
      <c r="EZ47" t="str">
        <f ca="1">IF(OFFSET('Raw Data'!EZ47,((Info!$M$1-1)*84),0)="","NA",OFFSET('Raw Data'!EZ47,((Info!$M$1-1)*84),0))</f>
        <v>NA</v>
      </c>
      <c r="FA47" t="str">
        <f ca="1">IF(OFFSET('Raw Data'!FA47,((Info!$M$1-1)*84),0)="","NA",OFFSET('Raw Data'!FA47,((Info!$M$1-1)*84),0))</f>
        <v>NA</v>
      </c>
      <c r="FB47" t="str">
        <f ca="1">IF(OFFSET('Raw Data'!FB47,((Info!$M$1-1)*84),0)="","NA",OFFSET('Raw Data'!FB47,((Info!$M$1-1)*84),0))</f>
        <v>NA</v>
      </c>
      <c r="FC47" t="str">
        <f ca="1">IF(OFFSET('Raw Data'!FC47,((Info!$M$1-1)*84),0)="","NA",OFFSET('Raw Data'!FC47,((Info!$M$1-1)*84),0))</f>
        <v>NA</v>
      </c>
      <c r="FD47" t="str">
        <f ca="1">IF(OFFSET('Raw Data'!FD47,((Info!$M$1-1)*84),0)="","NA",OFFSET('Raw Data'!FD47,((Info!$M$1-1)*84),0))</f>
        <v>NA</v>
      </c>
      <c r="FE47" t="str">
        <f ca="1">IF(OFFSET('Raw Data'!FE47,((Info!$M$1-1)*84),0)="","NA",OFFSET('Raw Data'!FE47,((Info!$M$1-1)*84),0))</f>
        <v>NA</v>
      </c>
      <c r="FF47" t="str">
        <f ca="1">IF(OFFSET('Raw Data'!FF47,((Info!$M$1-1)*84),0)="","NA",OFFSET('Raw Data'!FF47,((Info!$M$1-1)*84),0))</f>
        <v>NA</v>
      </c>
      <c r="FG47" t="str">
        <f ca="1">IF(OFFSET('Raw Data'!FG47,((Info!$M$1-1)*84),0)="","NA",OFFSET('Raw Data'!FG47,((Info!$M$1-1)*84),0))</f>
        <v>NA</v>
      </c>
      <c r="FH47" t="str">
        <f ca="1">IF(OFFSET('Raw Data'!FH47,((Info!$M$1-1)*84),0)="","NA",OFFSET('Raw Data'!FH47,((Info!$M$1-1)*84),0))</f>
        <v>NA</v>
      </c>
      <c r="FI47" t="str">
        <f ca="1">IF(OFFSET('Raw Data'!FI47,((Info!$M$1-1)*84),0)="","NA",OFFSET('Raw Data'!FI47,((Info!$M$1-1)*84),0))</f>
        <v>NA</v>
      </c>
      <c r="FJ47" t="str">
        <f ca="1">IF(OFFSET('Raw Data'!FJ47,((Info!$M$1-1)*84),0)="","NA",OFFSET('Raw Data'!FJ47,((Info!$M$1-1)*84),0))</f>
        <v>NA</v>
      </c>
      <c r="FK47" t="str">
        <f ca="1">IF(OFFSET('Raw Data'!FK47,((Info!$M$1-1)*84),0)="","NA",OFFSET('Raw Data'!FK47,((Info!$M$1-1)*84),0))</f>
        <v>NA</v>
      </c>
      <c r="FL47" t="str">
        <f ca="1">IF(OFFSET('Raw Data'!FL47,((Info!$M$1-1)*84),0)="","NA",OFFSET('Raw Data'!FL47,((Info!$M$1-1)*84),0))</f>
        <v>NA</v>
      </c>
      <c r="FM47" t="str">
        <f ca="1">IF(OFFSET('Raw Data'!FM47,((Info!$M$1-1)*84),0)="","NA",OFFSET('Raw Data'!FM47,((Info!$M$1-1)*84),0))</f>
        <v>NA</v>
      </c>
      <c r="FN47" t="str">
        <f ca="1">IF(OFFSET('Raw Data'!FN47,((Info!$M$1-1)*84),0)="","NA",OFFSET('Raw Data'!FN47,((Info!$M$1-1)*84),0))</f>
        <v>NA</v>
      </c>
      <c r="FO47" t="str">
        <f ca="1">IF(OFFSET('Raw Data'!FO47,((Info!$M$1-1)*84),0)="","NA",OFFSET('Raw Data'!FO47,((Info!$M$1-1)*84),0))</f>
        <v>NA</v>
      </c>
      <c r="FP47" t="str">
        <f ca="1">IF(OFFSET('Raw Data'!FP47,((Info!$M$1-1)*84),0)="","NA",OFFSET('Raw Data'!FP47,((Info!$M$1-1)*84),0))</f>
        <v>NA</v>
      </c>
      <c r="FQ47" t="str">
        <f ca="1">IF(OFFSET('Raw Data'!FQ47,((Info!$M$1-1)*84),0)="","NA",OFFSET('Raw Data'!FQ47,((Info!$M$1-1)*84),0))</f>
        <v>NA</v>
      </c>
      <c r="FR47" t="str">
        <f ca="1">IF(OFFSET('Raw Data'!FR47,((Info!$M$1-1)*84),0)="","NA",OFFSET('Raw Data'!FR47,((Info!$M$1-1)*84),0))</f>
        <v>NA</v>
      </c>
      <c r="FS47" t="str">
        <f ca="1">IF(OFFSET('Raw Data'!FS47,((Info!$M$1-1)*84),0)="","NA",OFFSET('Raw Data'!FS47,((Info!$M$1-1)*84),0))</f>
        <v>NA</v>
      </c>
      <c r="FT47" t="str">
        <f ca="1">IF(OFFSET('Raw Data'!FT47,((Info!$M$1-1)*84),0)="","NA",OFFSET('Raw Data'!FT47,((Info!$M$1-1)*84),0))</f>
        <v>NA</v>
      </c>
      <c r="FU47" t="str">
        <f ca="1">IF(OFFSET('Raw Data'!FU47,((Info!$M$1-1)*84),0)="","NA",OFFSET('Raw Data'!FU47,((Info!$M$1-1)*84),0))</f>
        <v>NA</v>
      </c>
      <c r="FV47" t="str">
        <f ca="1">IF(OFFSET('Raw Data'!FV47,((Info!$M$1-1)*84),0)="","NA",OFFSET('Raw Data'!FV47,((Info!$M$1-1)*84),0))</f>
        <v>NA</v>
      </c>
      <c r="FW47" t="str">
        <f ca="1">IF(OFFSET('Raw Data'!FW47,((Info!$M$1-1)*84),0)="","NA",OFFSET('Raw Data'!FW47,((Info!$M$1-1)*84),0))</f>
        <v>NA</v>
      </c>
      <c r="FX47" t="str">
        <f ca="1">IF(OFFSET('Raw Data'!FX47,((Info!$M$1-1)*84),0)="","NA",OFFSET('Raw Data'!FX47,((Info!$M$1-1)*84),0))</f>
        <v>NA</v>
      </c>
      <c r="FY47" t="str">
        <f ca="1">IF(OFFSET('Raw Data'!FY47,((Info!$M$1-1)*84),0)="","NA",OFFSET('Raw Data'!FY47,((Info!$M$1-1)*84),0))</f>
        <v>NA</v>
      </c>
      <c r="FZ47" t="str">
        <f ca="1">IF(OFFSET('Raw Data'!FZ47,((Info!$M$1-1)*84),0)="","NA",OFFSET('Raw Data'!FZ47,((Info!$M$1-1)*84),0))</f>
        <v>NA</v>
      </c>
      <c r="GA47" t="str">
        <f ca="1">IF(OFFSET('Raw Data'!GA47,((Info!$M$1-1)*84),0)="","NA",OFFSET('Raw Data'!GA47,((Info!$M$1-1)*84),0))</f>
        <v>NA</v>
      </c>
      <c r="GB47" t="str">
        <f ca="1">IF(OFFSET('Raw Data'!GB47,((Info!$M$1-1)*84),0)="","NA",OFFSET('Raw Data'!GB47,((Info!$M$1-1)*84),0))</f>
        <v>NA</v>
      </c>
      <c r="GC47" t="str">
        <f ca="1">IF(OFFSET('Raw Data'!GC47,((Info!$M$1-1)*84),0)="","NA",OFFSET('Raw Data'!GC47,((Info!$M$1-1)*84),0))</f>
        <v>NA</v>
      </c>
      <c r="GD47" t="str">
        <f ca="1">IF(OFFSET('Raw Data'!GD47,((Info!$M$1-1)*84),0)="","NA",OFFSET('Raw Data'!GD47,((Info!$M$1-1)*84),0))</f>
        <v>NA</v>
      </c>
      <c r="GE47" t="str">
        <f ca="1">IF(OFFSET('Raw Data'!GE47,((Info!$M$1-1)*84),0)="","NA",OFFSET('Raw Data'!GE47,((Info!$M$1-1)*84),0))</f>
        <v>NA</v>
      </c>
      <c r="GF47" t="str">
        <f ca="1">IF(OFFSET('Raw Data'!GF47,((Info!$M$1-1)*84),0)="","NA",OFFSET('Raw Data'!GF47,((Info!$M$1-1)*84),0))</f>
        <v>NA</v>
      </c>
      <c r="GG47" t="str">
        <f ca="1">IF(OFFSET('Raw Data'!GG47,((Info!$M$1-1)*84),0)="","NA",OFFSET('Raw Data'!GG47,((Info!$M$1-1)*84),0))</f>
        <v>NA</v>
      </c>
      <c r="GH47" t="str">
        <f ca="1">IF(OFFSET('Raw Data'!GH47,((Info!$M$1-1)*84),0)="","NA",OFFSET('Raw Data'!GH47,((Info!$M$1-1)*84),0))</f>
        <v>NA</v>
      </c>
      <c r="GI47" t="str">
        <f ca="1">IF(OFFSET('Raw Data'!GI47,((Info!$M$1-1)*84),0)="","NA",OFFSET('Raw Data'!GI47,((Info!$M$1-1)*84),0))</f>
        <v>NA</v>
      </c>
      <c r="GJ47" t="str">
        <f ca="1">IF(OFFSET('Raw Data'!GJ47,((Info!$M$1-1)*84),0)="","NA",OFFSET('Raw Data'!GJ47,((Info!$M$1-1)*84),0))</f>
        <v>NA</v>
      </c>
      <c r="GK47" t="str">
        <f ca="1">IF(OFFSET('Raw Data'!GK47,((Info!$M$1-1)*84),0)="","NA",OFFSET('Raw Data'!GK47,((Info!$M$1-1)*84),0))</f>
        <v>NA</v>
      </c>
      <c r="GL47">
        <f ca="1">OFFSET('Raw Data'!GL47,((Info!$M$1-1)*84),0)</f>
        <v>0</v>
      </c>
      <c r="GM47">
        <f ca="1">OFFSET('Raw Data'!GM47,((Info!$M$1-1)*84),0)</f>
        <v>0</v>
      </c>
      <c r="GN47">
        <f ca="1">OFFSET('Raw Data'!GN47,((Info!$M$1-1)*84),0)</f>
        <v>0</v>
      </c>
      <c r="GO47">
        <f ca="1">OFFSET('Raw Data'!GO47,((Info!$M$1-1)*84),0)</f>
        <v>0</v>
      </c>
      <c r="GP47">
        <f ca="1">OFFSET('Raw Data'!GP47,((Info!$M$1-1)*84),0)</f>
        <v>0</v>
      </c>
      <c r="GQ47">
        <f ca="1">OFFSET('Raw Data'!GQ47,((Info!$M$1-1)*84),0)</f>
        <v>0</v>
      </c>
      <c r="GR47">
        <f ca="1">OFFSET('Raw Data'!GR47,((Info!$M$1-1)*84),0)</f>
        <v>0</v>
      </c>
      <c r="GS47">
        <f ca="1">OFFSET('Raw Data'!GS47,((Info!$M$1-1)*84),0)</f>
        <v>0</v>
      </c>
      <c r="GT47">
        <f ca="1">OFFSET('Raw Data'!GT47,((Info!$M$1-1)*84),0)</f>
        <v>0</v>
      </c>
      <c r="GU47">
        <f ca="1">OFFSET('Raw Data'!GU47,((Info!$M$1-1)*84),0)</f>
        <v>0</v>
      </c>
      <c r="GV47">
        <f ca="1">OFFSET('Raw Data'!GV47,((Info!$M$1-1)*84),0)</f>
        <v>0</v>
      </c>
      <c r="GW47">
        <f ca="1">OFFSET('Raw Data'!GW47,((Info!$M$1-1)*84),0)</f>
        <v>0</v>
      </c>
    </row>
    <row r="48" spans="1:206">
      <c r="A48" t="str">
        <f ca="1">OFFSET('Raw Data'!A48,((Info!$M$1-1)*84),0)</f>
        <v>Incrm Vol</v>
      </c>
      <c r="B48" t="str">
        <f ca="1">IF(OFFSET('Raw Data'!B48,((Info!$M$1-1)*84),0)="","NA",OFFSET('Raw Data'!B48,((Info!$M$1-1)*84),0))</f>
        <v>NA</v>
      </c>
      <c r="C48" t="str">
        <f ca="1">IF(OFFSET('Raw Data'!C48,((Info!$M$1-1)*84),0)="","NA",OFFSET('Raw Data'!C48,((Info!$M$1-1)*84),0))</f>
        <v>NA</v>
      </c>
      <c r="D48" t="str">
        <f ca="1">IF(OFFSET('Raw Data'!D48,((Info!$M$1-1)*84),0)="","NA",OFFSET('Raw Data'!D48,((Info!$M$1-1)*84),0))</f>
        <v>NA</v>
      </c>
      <c r="E48" t="str">
        <f ca="1">IF(OFFSET('Raw Data'!E48,((Info!$M$1-1)*84),0)="","NA",OFFSET('Raw Data'!E48,((Info!$M$1-1)*84),0))</f>
        <v>NA</v>
      </c>
      <c r="F48" t="str">
        <f ca="1">IF(OFFSET('Raw Data'!F48,((Info!$M$1-1)*84),0)="","NA",OFFSET('Raw Data'!F48,((Info!$M$1-1)*84),0))</f>
        <v>NA</v>
      </c>
      <c r="G48" t="str">
        <f ca="1">IF(OFFSET('Raw Data'!G48,((Info!$M$1-1)*84),0)="","NA",OFFSET('Raw Data'!G48,((Info!$M$1-1)*84),0))</f>
        <v>NA</v>
      </c>
      <c r="H48" t="str">
        <f ca="1">IF(OFFSET('Raw Data'!H48,((Info!$M$1-1)*84),0)="","NA",OFFSET('Raw Data'!H48,((Info!$M$1-1)*84),0))</f>
        <v>NA</v>
      </c>
      <c r="I48" t="str">
        <f ca="1">IF(OFFSET('Raw Data'!I48,((Info!$M$1-1)*84),0)="","NA",OFFSET('Raw Data'!I48,((Info!$M$1-1)*84),0))</f>
        <v>NA</v>
      </c>
      <c r="J48" t="str">
        <f ca="1">IF(OFFSET('Raw Data'!J48,((Info!$M$1-1)*84),0)="","NA",OFFSET('Raw Data'!J48,((Info!$M$1-1)*84),0))</f>
        <v>NA</v>
      </c>
      <c r="K48" t="str">
        <f ca="1">IF(OFFSET('Raw Data'!K48,((Info!$M$1-1)*84),0)="","NA",OFFSET('Raw Data'!K48,((Info!$M$1-1)*84),0))</f>
        <v>NA</v>
      </c>
      <c r="L48" t="str">
        <f ca="1">IF(OFFSET('Raw Data'!L48,((Info!$M$1-1)*84),0)="","NA",OFFSET('Raw Data'!L48,((Info!$M$1-1)*84),0))</f>
        <v>NA</v>
      </c>
      <c r="M48" t="str">
        <f ca="1">IF(OFFSET('Raw Data'!M48,((Info!$M$1-1)*84),0)="","NA",OFFSET('Raw Data'!M48,((Info!$M$1-1)*84),0))</f>
        <v>NA</v>
      </c>
      <c r="N48" t="str">
        <f ca="1">IF(OFFSET('Raw Data'!N48,((Info!$M$1-1)*84),0)="","NA",OFFSET('Raw Data'!N48,((Info!$M$1-1)*84),0))</f>
        <v>NA</v>
      </c>
      <c r="O48" t="str">
        <f ca="1">IF(OFFSET('Raw Data'!O48,((Info!$M$1-1)*84),0)="","NA",OFFSET('Raw Data'!O48,((Info!$M$1-1)*84),0))</f>
        <v>NA</v>
      </c>
      <c r="P48" t="str">
        <f ca="1">IF(OFFSET('Raw Data'!P48,((Info!$M$1-1)*84),0)="","NA",OFFSET('Raw Data'!P48,((Info!$M$1-1)*84),0))</f>
        <v>NA</v>
      </c>
      <c r="Q48" t="str">
        <f ca="1">IF(OFFSET('Raw Data'!Q48,((Info!$M$1-1)*84),0)="","NA",OFFSET('Raw Data'!Q48,((Info!$M$1-1)*84),0))</f>
        <v>NA</v>
      </c>
      <c r="R48" t="str">
        <f ca="1">IF(OFFSET('Raw Data'!R48,((Info!$M$1-1)*84),0)="","NA",OFFSET('Raw Data'!R48,((Info!$M$1-1)*84),0))</f>
        <v>NA</v>
      </c>
      <c r="S48" t="str">
        <f ca="1">IF(OFFSET('Raw Data'!S48,((Info!$M$1-1)*84),0)="","NA",OFFSET('Raw Data'!S48,((Info!$M$1-1)*84),0))</f>
        <v>NA</v>
      </c>
      <c r="T48" t="str">
        <f ca="1">IF(OFFSET('Raw Data'!T48,((Info!$M$1-1)*84),0)="","NA",OFFSET('Raw Data'!T48,((Info!$M$1-1)*84),0))</f>
        <v>NA</v>
      </c>
      <c r="U48" t="str">
        <f ca="1">IF(OFFSET('Raw Data'!U48,((Info!$M$1-1)*84),0)="","NA",OFFSET('Raw Data'!U48,((Info!$M$1-1)*84),0))</f>
        <v>NA</v>
      </c>
      <c r="V48" t="str">
        <f ca="1">IF(OFFSET('Raw Data'!V48,((Info!$M$1-1)*84),0)="","NA",OFFSET('Raw Data'!V48,((Info!$M$1-1)*84),0))</f>
        <v>NA</v>
      </c>
      <c r="W48" t="str">
        <f ca="1">IF(OFFSET('Raw Data'!W48,((Info!$M$1-1)*84),0)="","NA",OFFSET('Raw Data'!W48,((Info!$M$1-1)*84),0))</f>
        <v>NA</v>
      </c>
      <c r="X48" t="str">
        <f ca="1">IF(OFFSET('Raw Data'!X48,((Info!$M$1-1)*84),0)="","NA",OFFSET('Raw Data'!X48,((Info!$M$1-1)*84),0))</f>
        <v>NA</v>
      </c>
      <c r="Y48" t="str">
        <f ca="1">IF(OFFSET('Raw Data'!Y48,((Info!$M$1-1)*84),0)="","NA",OFFSET('Raw Data'!Y48,((Info!$M$1-1)*84),0))</f>
        <v>NA</v>
      </c>
      <c r="Z48" t="str">
        <f ca="1">IF(OFFSET('Raw Data'!Z48,((Info!$M$1-1)*84),0)="","NA",OFFSET('Raw Data'!Z48,((Info!$M$1-1)*84),0))</f>
        <v>NA</v>
      </c>
      <c r="AA48" t="str">
        <f ca="1">IF(OFFSET('Raw Data'!AA48,((Info!$M$1-1)*84),0)="","NA",OFFSET('Raw Data'!AA48,((Info!$M$1-1)*84),0))</f>
        <v>NA</v>
      </c>
      <c r="AB48" t="str">
        <f ca="1">IF(OFFSET('Raw Data'!AB48,((Info!$M$1-1)*84),0)="","NA",OFFSET('Raw Data'!AB48,((Info!$M$1-1)*84),0))</f>
        <v>NA</v>
      </c>
      <c r="AC48" t="str">
        <f ca="1">IF(OFFSET('Raw Data'!AC48,((Info!$M$1-1)*84),0)="","NA",OFFSET('Raw Data'!AC48,((Info!$M$1-1)*84),0))</f>
        <v>NA</v>
      </c>
      <c r="AD48" t="str">
        <f ca="1">IF(OFFSET('Raw Data'!AD48,((Info!$M$1-1)*84),0)="","NA",OFFSET('Raw Data'!AD48,((Info!$M$1-1)*84),0))</f>
        <v>NA</v>
      </c>
      <c r="AE48" t="str">
        <f ca="1">IF(OFFSET('Raw Data'!AE48,((Info!$M$1-1)*84),0)="","NA",OFFSET('Raw Data'!AE48,((Info!$M$1-1)*84),0))</f>
        <v>NA</v>
      </c>
      <c r="AF48" t="str">
        <f ca="1">IF(OFFSET('Raw Data'!AF48,((Info!$M$1-1)*84),0)="","NA",OFFSET('Raw Data'!AF48,((Info!$M$1-1)*84),0))</f>
        <v>NA</v>
      </c>
      <c r="AG48" t="str">
        <f ca="1">IF(OFFSET('Raw Data'!AG48,((Info!$M$1-1)*84),0)="","NA",OFFSET('Raw Data'!AG48,((Info!$M$1-1)*84),0))</f>
        <v>NA</v>
      </c>
      <c r="AH48" t="str">
        <f ca="1">IF(OFFSET('Raw Data'!AH48,((Info!$M$1-1)*84),0)="","NA",OFFSET('Raw Data'!AH48,((Info!$M$1-1)*84),0))</f>
        <v>NA</v>
      </c>
      <c r="AI48" t="str">
        <f ca="1">IF(OFFSET('Raw Data'!AI48,((Info!$M$1-1)*84),0)="","NA",OFFSET('Raw Data'!AI48,((Info!$M$1-1)*84),0))</f>
        <v>NA</v>
      </c>
      <c r="AJ48" t="str">
        <f ca="1">IF(OFFSET('Raw Data'!AJ48,((Info!$M$1-1)*84),0)="","NA",OFFSET('Raw Data'!AJ48,((Info!$M$1-1)*84),0))</f>
        <v>NA</v>
      </c>
      <c r="AK48" t="str">
        <f ca="1">IF(OFFSET('Raw Data'!AK48,((Info!$M$1-1)*84),0)="","NA",OFFSET('Raw Data'!AK48,((Info!$M$1-1)*84),0))</f>
        <v>NA</v>
      </c>
      <c r="AL48" t="str">
        <f ca="1">IF(OFFSET('Raw Data'!AL48,((Info!$M$1-1)*84),0)="","NA",OFFSET('Raw Data'!AL48,((Info!$M$1-1)*84),0))</f>
        <v>NA</v>
      </c>
      <c r="AM48" t="str">
        <f ca="1">IF(OFFSET('Raw Data'!AM48,((Info!$M$1-1)*84),0)="","NA",OFFSET('Raw Data'!AM48,((Info!$M$1-1)*84),0))</f>
        <v>NA</v>
      </c>
      <c r="AN48" t="str">
        <f ca="1">IF(OFFSET('Raw Data'!AN48,((Info!$M$1-1)*84),0)="","NA",OFFSET('Raw Data'!AN48,((Info!$M$1-1)*84),0))</f>
        <v>NA</v>
      </c>
      <c r="AO48" t="str">
        <f ca="1">IF(OFFSET('Raw Data'!AO48,((Info!$M$1-1)*84),0)="","NA",OFFSET('Raw Data'!AO48,((Info!$M$1-1)*84),0))</f>
        <v>NA</v>
      </c>
      <c r="AP48" t="str">
        <f ca="1">IF(OFFSET('Raw Data'!AP48,((Info!$M$1-1)*84),0)="","NA",OFFSET('Raw Data'!AP48,((Info!$M$1-1)*84),0))</f>
        <v>NA</v>
      </c>
      <c r="AQ48" t="str">
        <f ca="1">IF(OFFSET('Raw Data'!AQ48,((Info!$M$1-1)*84),0)="","NA",OFFSET('Raw Data'!AQ48,((Info!$M$1-1)*84),0))</f>
        <v>NA</v>
      </c>
      <c r="AR48" t="str">
        <f ca="1">IF(OFFSET('Raw Data'!AR48,((Info!$M$1-1)*84),0)="","NA",OFFSET('Raw Data'!AR48,((Info!$M$1-1)*84),0))</f>
        <v>NA</v>
      </c>
      <c r="AS48" t="str">
        <f ca="1">IF(OFFSET('Raw Data'!AS48,((Info!$M$1-1)*84),0)="","NA",OFFSET('Raw Data'!AS48,((Info!$M$1-1)*84),0))</f>
        <v>NA</v>
      </c>
      <c r="AT48" t="str">
        <f ca="1">IF(OFFSET('Raw Data'!AT48,((Info!$M$1-1)*84),0)="","NA",OFFSET('Raw Data'!AT48,((Info!$M$1-1)*84),0))</f>
        <v>NA</v>
      </c>
      <c r="AU48" t="str">
        <f ca="1">IF(OFFSET('Raw Data'!AU48,((Info!$M$1-1)*84),0)="","NA",OFFSET('Raw Data'!AU48,((Info!$M$1-1)*84),0))</f>
        <v>NA</v>
      </c>
      <c r="AV48" t="str">
        <f ca="1">IF(OFFSET('Raw Data'!AV48,((Info!$M$1-1)*84),0)="","NA",OFFSET('Raw Data'!AV48,((Info!$M$1-1)*84),0))</f>
        <v>NA</v>
      </c>
      <c r="AW48" t="str">
        <f ca="1">IF(OFFSET('Raw Data'!AW48,((Info!$M$1-1)*84),0)="","NA",OFFSET('Raw Data'!AW48,((Info!$M$1-1)*84),0))</f>
        <v>NA</v>
      </c>
      <c r="AX48" t="str">
        <f ca="1">IF(OFFSET('Raw Data'!AX48,((Info!$M$1-1)*84),0)="","NA",OFFSET('Raw Data'!AX48,((Info!$M$1-1)*84),0))</f>
        <v>NA</v>
      </c>
      <c r="AY48" t="str">
        <f ca="1">IF(OFFSET('Raw Data'!AY48,((Info!$M$1-1)*84),0)="","NA",OFFSET('Raw Data'!AY48,((Info!$M$1-1)*84),0))</f>
        <v>NA</v>
      </c>
      <c r="AZ48" t="str">
        <f ca="1">IF(OFFSET('Raw Data'!AZ48,((Info!$M$1-1)*84),0)="","NA",OFFSET('Raw Data'!AZ48,((Info!$M$1-1)*84),0))</f>
        <v>NA</v>
      </c>
      <c r="BA48" t="str">
        <f ca="1">IF(OFFSET('Raw Data'!BA48,((Info!$M$1-1)*84),0)="","NA",OFFSET('Raw Data'!BA48,((Info!$M$1-1)*84),0))</f>
        <v>NA</v>
      </c>
      <c r="BB48" t="str">
        <f ca="1">IF(OFFSET('Raw Data'!BB48,((Info!$M$1-1)*84),0)="","NA",OFFSET('Raw Data'!BB48,((Info!$M$1-1)*84),0))</f>
        <v>NA</v>
      </c>
      <c r="BC48" t="str">
        <f ca="1">IF(OFFSET('Raw Data'!BC48,((Info!$M$1-1)*84),0)="","NA",OFFSET('Raw Data'!BC48,((Info!$M$1-1)*84),0))</f>
        <v>NA</v>
      </c>
      <c r="BD48" t="str">
        <f ca="1">IF(OFFSET('Raw Data'!BD48,((Info!$M$1-1)*84),0)="","NA",OFFSET('Raw Data'!BD48,((Info!$M$1-1)*84),0))</f>
        <v>NA</v>
      </c>
      <c r="BE48" t="str">
        <f ca="1">IF(OFFSET('Raw Data'!BE48,((Info!$M$1-1)*84),0)="","NA",OFFSET('Raw Data'!BE48,((Info!$M$1-1)*84),0))</f>
        <v>NA</v>
      </c>
      <c r="BF48" t="str">
        <f ca="1">IF(OFFSET('Raw Data'!BF48,((Info!$M$1-1)*84),0)="","NA",OFFSET('Raw Data'!BF48,((Info!$M$1-1)*84),0))</f>
        <v>NA</v>
      </c>
      <c r="BG48" t="str">
        <f ca="1">IF(OFFSET('Raw Data'!BG48,((Info!$M$1-1)*84),0)="","NA",OFFSET('Raw Data'!BG48,((Info!$M$1-1)*84),0))</f>
        <v>NA</v>
      </c>
      <c r="BH48" t="str">
        <f ca="1">IF(OFFSET('Raw Data'!BH48,((Info!$M$1-1)*84),0)="","NA",OFFSET('Raw Data'!BH48,((Info!$M$1-1)*84),0))</f>
        <v>NA</v>
      </c>
      <c r="BI48" t="str">
        <f ca="1">IF(OFFSET('Raw Data'!BI48,((Info!$M$1-1)*84),0)="","NA",OFFSET('Raw Data'!BI48,((Info!$M$1-1)*84),0))</f>
        <v>NA</v>
      </c>
      <c r="BJ48" t="str">
        <f ca="1">IF(OFFSET('Raw Data'!BJ48,((Info!$M$1-1)*84),0)="","NA",OFFSET('Raw Data'!BJ48,((Info!$M$1-1)*84),0))</f>
        <v>NA</v>
      </c>
      <c r="BK48" t="str">
        <f ca="1">IF(OFFSET('Raw Data'!BK48,((Info!$M$1-1)*84),0)="","NA",OFFSET('Raw Data'!BK48,((Info!$M$1-1)*84),0))</f>
        <v>NA</v>
      </c>
      <c r="BL48" t="str">
        <f ca="1">IF(OFFSET('Raw Data'!BL48,((Info!$M$1-1)*84),0)="","NA",OFFSET('Raw Data'!BL48,((Info!$M$1-1)*84),0))</f>
        <v>NA</v>
      </c>
      <c r="BM48" t="str">
        <f ca="1">IF(OFFSET('Raw Data'!BM48,((Info!$M$1-1)*84),0)="","NA",OFFSET('Raw Data'!BM48,((Info!$M$1-1)*84),0))</f>
        <v>NA</v>
      </c>
      <c r="BN48" t="str">
        <f ca="1">IF(OFFSET('Raw Data'!BN48,((Info!$M$1-1)*84),0)="","NA",OFFSET('Raw Data'!BN48,((Info!$M$1-1)*84),0))</f>
        <v>NA</v>
      </c>
      <c r="BO48" t="str">
        <f ca="1">IF(OFFSET('Raw Data'!BO48,((Info!$M$1-1)*84),0)="","NA",OFFSET('Raw Data'!BO48,((Info!$M$1-1)*84),0))</f>
        <v>NA</v>
      </c>
      <c r="BP48" t="str">
        <f ca="1">IF(OFFSET('Raw Data'!BP48,((Info!$M$1-1)*84),0)="","NA",OFFSET('Raw Data'!BP48,((Info!$M$1-1)*84),0))</f>
        <v>NA</v>
      </c>
      <c r="BQ48" t="str">
        <f ca="1">IF(OFFSET('Raw Data'!BQ48,((Info!$M$1-1)*84),0)="","NA",OFFSET('Raw Data'!BQ48,((Info!$M$1-1)*84),0))</f>
        <v>NA</v>
      </c>
      <c r="BR48" t="str">
        <f ca="1">IF(OFFSET('Raw Data'!BR48,((Info!$M$1-1)*84),0)="","NA",OFFSET('Raw Data'!BR48,((Info!$M$1-1)*84),0))</f>
        <v>NA</v>
      </c>
      <c r="BS48" t="str">
        <f ca="1">IF(OFFSET('Raw Data'!BS48,((Info!$M$1-1)*84),0)="","NA",OFFSET('Raw Data'!BS48,((Info!$M$1-1)*84),0))</f>
        <v>NA</v>
      </c>
      <c r="BT48" t="str">
        <f ca="1">IF(OFFSET('Raw Data'!BT48,((Info!$M$1-1)*84),0)="","NA",OFFSET('Raw Data'!BT48,((Info!$M$1-1)*84),0))</f>
        <v>NA</v>
      </c>
      <c r="BU48" t="str">
        <f ca="1">IF(OFFSET('Raw Data'!BU48,((Info!$M$1-1)*84),0)="","NA",OFFSET('Raw Data'!BU48,((Info!$M$1-1)*84),0))</f>
        <v>NA</v>
      </c>
      <c r="BV48" t="str">
        <f ca="1">IF(OFFSET('Raw Data'!BV48,((Info!$M$1-1)*84),0)="","NA",OFFSET('Raw Data'!BV48,((Info!$M$1-1)*84),0))</f>
        <v>NA</v>
      </c>
      <c r="BW48" t="str">
        <f ca="1">IF(OFFSET('Raw Data'!BW48,((Info!$M$1-1)*84),0)="","NA",OFFSET('Raw Data'!BW48,((Info!$M$1-1)*84),0))</f>
        <v>NA</v>
      </c>
      <c r="BX48" t="str">
        <f ca="1">IF(OFFSET('Raw Data'!BX48,((Info!$M$1-1)*84),0)="","NA",OFFSET('Raw Data'!BX48,((Info!$M$1-1)*84),0))</f>
        <v>NA</v>
      </c>
      <c r="BY48" t="str">
        <f ca="1">IF(OFFSET('Raw Data'!BY48,((Info!$M$1-1)*84),0)="","NA",OFFSET('Raw Data'!BY48,((Info!$M$1-1)*84),0))</f>
        <v>NA</v>
      </c>
      <c r="BZ48" t="str">
        <f ca="1">IF(OFFSET('Raw Data'!BZ48,((Info!$M$1-1)*84),0)="","NA",OFFSET('Raw Data'!BZ48,((Info!$M$1-1)*84),0))</f>
        <v>NA</v>
      </c>
      <c r="CA48" t="str">
        <f ca="1">IF(OFFSET('Raw Data'!CA48,((Info!$M$1-1)*84),0)="","NA",OFFSET('Raw Data'!CA48,((Info!$M$1-1)*84),0))</f>
        <v>NA</v>
      </c>
      <c r="CB48" t="str">
        <f ca="1">IF(OFFSET('Raw Data'!CB48,((Info!$M$1-1)*84),0)="","NA",OFFSET('Raw Data'!CB48,((Info!$M$1-1)*84),0))</f>
        <v>NA</v>
      </c>
      <c r="CC48" t="str">
        <f ca="1">IF(OFFSET('Raw Data'!CC48,((Info!$M$1-1)*84),0)="","NA",OFFSET('Raw Data'!CC48,((Info!$M$1-1)*84),0))</f>
        <v>NA</v>
      </c>
      <c r="CD48" t="str">
        <f ca="1">IF(OFFSET('Raw Data'!CD48,((Info!$M$1-1)*84),0)="","NA",OFFSET('Raw Data'!CD48,((Info!$M$1-1)*84),0))</f>
        <v>NA</v>
      </c>
      <c r="CE48" t="str">
        <f ca="1">IF(OFFSET('Raw Data'!CE48,((Info!$M$1-1)*84),0)="","NA",OFFSET('Raw Data'!CE48,((Info!$M$1-1)*84),0))</f>
        <v>NA</v>
      </c>
      <c r="CF48" t="str">
        <f ca="1">IF(OFFSET('Raw Data'!CF48,((Info!$M$1-1)*84),0)="","NA",OFFSET('Raw Data'!CF48,((Info!$M$1-1)*84),0))</f>
        <v>NA</v>
      </c>
      <c r="CG48" t="str">
        <f ca="1">IF(OFFSET('Raw Data'!CG48,((Info!$M$1-1)*84),0)="","NA",OFFSET('Raw Data'!CG48,((Info!$M$1-1)*84),0))</f>
        <v>NA</v>
      </c>
      <c r="CH48" t="str">
        <f ca="1">IF(OFFSET('Raw Data'!CH48,((Info!$M$1-1)*84),0)="","NA",OFFSET('Raw Data'!CH48,((Info!$M$1-1)*84),0))</f>
        <v>NA</v>
      </c>
      <c r="CI48" t="str">
        <f ca="1">IF(OFFSET('Raw Data'!CI48,((Info!$M$1-1)*84),0)="","NA",OFFSET('Raw Data'!CI48,((Info!$M$1-1)*84),0))</f>
        <v>NA</v>
      </c>
      <c r="CJ48" t="str">
        <f ca="1">IF(OFFSET('Raw Data'!CJ48,((Info!$M$1-1)*84),0)="","NA",OFFSET('Raw Data'!CJ48,((Info!$M$1-1)*84),0))</f>
        <v>NA</v>
      </c>
      <c r="CK48" t="str">
        <f ca="1">IF(OFFSET('Raw Data'!CK48,((Info!$M$1-1)*84),0)="","NA",OFFSET('Raw Data'!CK48,((Info!$M$1-1)*84),0))</f>
        <v>NA</v>
      </c>
      <c r="CL48" t="str">
        <f ca="1">IF(OFFSET('Raw Data'!CL48,((Info!$M$1-1)*84),0)="","NA",OFFSET('Raw Data'!CL48,((Info!$M$1-1)*84),0))</f>
        <v>NA</v>
      </c>
      <c r="CM48" t="str">
        <f ca="1">IF(OFFSET('Raw Data'!CM48,((Info!$M$1-1)*84),0)="","NA",OFFSET('Raw Data'!CM48,((Info!$M$1-1)*84),0))</f>
        <v>NA</v>
      </c>
      <c r="CN48" t="str">
        <f ca="1">IF(OFFSET('Raw Data'!CN48,((Info!$M$1-1)*84),0)="","NA",OFFSET('Raw Data'!CN48,((Info!$M$1-1)*84),0))</f>
        <v>NA</v>
      </c>
      <c r="CO48" t="str">
        <f ca="1">IF(OFFSET('Raw Data'!CO48,((Info!$M$1-1)*84),0)="","NA",OFFSET('Raw Data'!CO48,((Info!$M$1-1)*84),0))</f>
        <v>NA</v>
      </c>
      <c r="CP48" t="str">
        <f ca="1">IF(OFFSET('Raw Data'!CP48,((Info!$M$1-1)*84),0)="","NA",OFFSET('Raw Data'!CP48,((Info!$M$1-1)*84),0))</f>
        <v>NA</v>
      </c>
      <c r="CQ48" t="str">
        <f ca="1">IF(OFFSET('Raw Data'!CQ48,((Info!$M$1-1)*84),0)="","NA",OFFSET('Raw Data'!CQ48,((Info!$M$1-1)*84),0))</f>
        <v>NA</v>
      </c>
      <c r="CR48" t="str">
        <f ca="1">IF(OFFSET('Raw Data'!CR48,((Info!$M$1-1)*84),0)="","NA",OFFSET('Raw Data'!CR48,((Info!$M$1-1)*84),0))</f>
        <v>NA</v>
      </c>
      <c r="CS48" t="str">
        <f ca="1">IF(OFFSET('Raw Data'!CS48,((Info!$M$1-1)*84),0)="","NA",OFFSET('Raw Data'!CS48,((Info!$M$1-1)*84),0))</f>
        <v>NA</v>
      </c>
      <c r="CT48" t="str">
        <f ca="1">IF(OFFSET('Raw Data'!CT48,((Info!$M$1-1)*84),0)="","NA",OFFSET('Raw Data'!CT48,((Info!$M$1-1)*84),0))</f>
        <v>NA</v>
      </c>
      <c r="CU48" t="str">
        <f ca="1">IF(OFFSET('Raw Data'!CU48,((Info!$M$1-1)*84),0)="","NA",OFFSET('Raw Data'!CU48,((Info!$M$1-1)*84),0))</f>
        <v>NA</v>
      </c>
      <c r="CV48" t="str">
        <f ca="1">IF(OFFSET('Raw Data'!CV48,((Info!$M$1-1)*84),0)="","NA",OFFSET('Raw Data'!CV48,((Info!$M$1-1)*84),0))</f>
        <v>NA</v>
      </c>
      <c r="CW48" t="str">
        <f ca="1">IF(OFFSET('Raw Data'!CW48,((Info!$M$1-1)*84),0)="","NA",OFFSET('Raw Data'!CW48,((Info!$M$1-1)*84),0))</f>
        <v>NA</v>
      </c>
      <c r="CX48" t="str">
        <f ca="1">IF(OFFSET('Raw Data'!CX48,((Info!$M$1-1)*84),0)="","NA",OFFSET('Raw Data'!CX48,((Info!$M$1-1)*84),0))</f>
        <v>NA</v>
      </c>
      <c r="CY48" t="str">
        <f ca="1">IF(OFFSET('Raw Data'!CY48,((Info!$M$1-1)*84),0)="","NA",OFFSET('Raw Data'!CY48,((Info!$M$1-1)*84),0))</f>
        <v>NA</v>
      </c>
      <c r="CZ48" t="str">
        <f ca="1">IF(OFFSET('Raw Data'!CZ48,((Info!$M$1-1)*84),0)="","NA",OFFSET('Raw Data'!CZ48,((Info!$M$1-1)*84),0))</f>
        <v>NA</v>
      </c>
      <c r="DA48" t="str">
        <f ca="1">IF(OFFSET('Raw Data'!DA48,((Info!$M$1-1)*84),0)="","NA",OFFSET('Raw Data'!DA48,((Info!$M$1-1)*84),0))</f>
        <v>NA</v>
      </c>
      <c r="DB48" t="str">
        <f ca="1">IF(OFFSET('Raw Data'!DB48,((Info!$M$1-1)*84),0)="","NA",OFFSET('Raw Data'!DB48,((Info!$M$1-1)*84),0))</f>
        <v>NA</v>
      </c>
      <c r="DC48" t="str">
        <f ca="1">IF(OFFSET('Raw Data'!DC48,((Info!$M$1-1)*84),0)="","NA",OFFSET('Raw Data'!DC48,((Info!$M$1-1)*84),0))</f>
        <v>NA</v>
      </c>
      <c r="DD48" t="str">
        <f ca="1">IF(OFFSET('Raw Data'!DD48,((Info!$M$1-1)*84),0)="","NA",OFFSET('Raw Data'!DD48,((Info!$M$1-1)*84),0))</f>
        <v>NA</v>
      </c>
      <c r="DE48" t="str">
        <f ca="1">IF(OFFSET('Raw Data'!DE48,((Info!$M$1-1)*84),0)="","NA",OFFSET('Raw Data'!DE48,((Info!$M$1-1)*84),0))</f>
        <v>NA</v>
      </c>
      <c r="DF48" t="str">
        <f ca="1">IF(OFFSET('Raw Data'!DF48,((Info!$M$1-1)*84),0)="","NA",OFFSET('Raw Data'!DF48,((Info!$M$1-1)*84),0))</f>
        <v>NA</v>
      </c>
      <c r="DG48" t="str">
        <f ca="1">IF(OFFSET('Raw Data'!DG48,((Info!$M$1-1)*84),0)="","NA",OFFSET('Raw Data'!DG48,((Info!$M$1-1)*84),0))</f>
        <v>NA</v>
      </c>
      <c r="DH48" t="str">
        <f ca="1">IF(OFFSET('Raw Data'!DH48,((Info!$M$1-1)*84),0)="","NA",OFFSET('Raw Data'!DH48,((Info!$M$1-1)*84),0))</f>
        <v>NA</v>
      </c>
      <c r="DI48" t="str">
        <f ca="1">IF(OFFSET('Raw Data'!DI48,((Info!$M$1-1)*84),0)="","NA",OFFSET('Raw Data'!DI48,((Info!$M$1-1)*84),0))</f>
        <v>NA</v>
      </c>
      <c r="DJ48" t="str">
        <f ca="1">IF(OFFSET('Raw Data'!DJ48,((Info!$M$1-1)*84),0)="","NA",OFFSET('Raw Data'!DJ48,((Info!$M$1-1)*84),0))</f>
        <v>NA</v>
      </c>
      <c r="DK48" t="str">
        <f ca="1">IF(OFFSET('Raw Data'!DK48,((Info!$M$1-1)*84),0)="","NA",OFFSET('Raw Data'!DK48,((Info!$M$1-1)*84),0))</f>
        <v>NA</v>
      </c>
      <c r="DL48" t="str">
        <f ca="1">IF(OFFSET('Raw Data'!DL48,((Info!$M$1-1)*84),0)="","NA",OFFSET('Raw Data'!DL48,((Info!$M$1-1)*84),0))</f>
        <v>NA</v>
      </c>
      <c r="DM48" t="str">
        <f ca="1">IF(OFFSET('Raw Data'!DM48,((Info!$M$1-1)*84),0)="","NA",OFFSET('Raw Data'!DM48,((Info!$M$1-1)*84),0))</f>
        <v>NA</v>
      </c>
      <c r="DN48" t="str">
        <f ca="1">IF(OFFSET('Raw Data'!DN48,((Info!$M$1-1)*84),0)="","NA",OFFSET('Raw Data'!DN48,((Info!$M$1-1)*84),0))</f>
        <v>NA</v>
      </c>
      <c r="DO48" t="str">
        <f ca="1">IF(OFFSET('Raw Data'!DO48,((Info!$M$1-1)*84),0)="","NA",OFFSET('Raw Data'!DO48,((Info!$M$1-1)*84),0))</f>
        <v>NA</v>
      </c>
      <c r="DP48" t="str">
        <f ca="1">IF(OFFSET('Raw Data'!DP48,((Info!$M$1-1)*84),0)="","NA",OFFSET('Raw Data'!DP48,((Info!$M$1-1)*84),0))</f>
        <v>NA</v>
      </c>
      <c r="DQ48" t="str">
        <f ca="1">IF(OFFSET('Raw Data'!DQ48,((Info!$M$1-1)*84),0)="","NA",OFFSET('Raw Data'!DQ48,((Info!$M$1-1)*84),0))</f>
        <v>NA</v>
      </c>
      <c r="DR48" t="str">
        <f ca="1">IF(OFFSET('Raw Data'!DR48,((Info!$M$1-1)*84),0)="","NA",OFFSET('Raw Data'!DR48,((Info!$M$1-1)*84),0))</f>
        <v>NA</v>
      </c>
      <c r="DS48" t="str">
        <f ca="1">IF(OFFSET('Raw Data'!DS48,((Info!$M$1-1)*84),0)="","NA",OFFSET('Raw Data'!DS48,((Info!$M$1-1)*84),0))</f>
        <v>NA</v>
      </c>
      <c r="DT48" t="str">
        <f ca="1">IF(OFFSET('Raw Data'!DT48,((Info!$M$1-1)*84),0)="","NA",OFFSET('Raw Data'!DT48,((Info!$M$1-1)*84),0))</f>
        <v>NA</v>
      </c>
      <c r="DU48" t="str">
        <f ca="1">IF(OFFSET('Raw Data'!DU48,((Info!$M$1-1)*84),0)="","NA",OFFSET('Raw Data'!DU48,((Info!$M$1-1)*84),0))</f>
        <v>NA</v>
      </c>
      <c r="DV48" t="str">
        <f ca="1">IF(OFFSET('Raw Data'!DV48,((Info!$M$1-1)*84),0)="","NA",OFFSET('Raw Data'!DV48,((Info!$M$1-1)*84),0))</f>
        <v>NA</v>
      </c>
      <c r="DW48" t="str">
        <f ca="1">IF(OFFSET('Raw Data'!DW48,((Info!$M$1-1)*84),0)="","NA",OFFSET('Raw Data'!DW48,((Info!$M$1-1)*84),0))</f>
        <v>NA</v>
      </c>
      <c r="DX48" t="str">
        <f ca="1">IF(OFFSET('Raw Data'!DX48,((Info!$M$1-1)*84),0)="","NA",OFFSET('Raw Data'!DX48,((Info!$M$1-1)*84),0))</f>
        <v>NA</v>
      </c>
      <c r="DY48" t="str">
        <f ca="1">IF(OFFSET('Raw Data'!DY48,((Info!$M$1-1)*84),0)="","NA",OFFSET('Raw Data'!DY48,((Info!$M$1-1)*84),0))</f>
        <v>NA</v>
      </c>
      <c r="DZ48" t="str">
        <f ca="1">IF(OFFSET('Raw Data'!DZ48,((Info!$M$1-1)*84),0)="","NA",OFFSET('Raw Data'!DZ48,((Info!$M$1-1)*84),0))</f>
        <v>NA</v>
      </c>
      <c r="EA48" t="str">
        <f ca="1">IF(OFFSET('Raw Data'!EA48,((Info!$M$1-1)*84),0)="","NA",OFFSET('Raw Data'!EA48,((Info!$M$1-1)*84),0))</f>
        <v>NA</v>
      </c>
      <c r="EB48" t="str">
        <f ca="1">IF(OFFSET('Raw Data'!EB48,((Info!$M$1-1)*84),0)="","NA",OFFSET('Raw Data'!EB48,((Info!$M$1-1)*84),0))</f>
        <v>NA</v>
      </c>
      <c r="EC48" t="str">
        <f ca="1">IF(OFFSET('Raw Data'!EC48,((Info!$M$1-1)*84),0)="","NA",OFFSET('Raw Data'!EC48,((Info!$M$1-1)*84),0))</f>
        <v>NA</v>
      </c>
      <c r="ED48" t="str">
        <f ca="1">IF(OFFSET('Raw Data'!ED48,((Info!$M$1-1)*84),0)="","NA",OFFSET('Raw Data'!ED48,((Info!$M$1-1)*84),0))</f>
        <v>NA</v>
      </c>
      <c r="EE48" t="str">
        <f ca="1">IF(OFFSET('Raw Data'!EE48,((Info!$M$1-1)*84),0)="","NA",OFFSET('Raw Data'!EE48,((Info!$M$1-1)*84),0))</f>
        <v>NA</v>
      </c>
      <c r="EF48" t="str">
        <f ca="1">IF(OFFSET('Raw Data'!EF48,((Info!$M$1-1)*84),0)="","NA",OFFSET('Raw Data'!EF48,((Info!$M$1-1)*84),0))</f>
        <v>NA</v>
      </c>
      <c r="EG48" t="str">
        <f ca="1">IF(OFFSET('Raw Data'!EG48,((Info!$M$1-1)*84),0)="","NA",OFFSET('Raw Data'!EG48,((Info!$M$1-1)*84),0))</f>
        <v>NA</v>
      </c>
      <c r="EH48" t="str">
        <f ca="1">IF(OFFSET('Raw Data'!EH48,((Info!$M$1-1)*84),0)="","NA",OFFSET('Raw Data'!EH48,((Info!$M$1-1)*84),0))</f>
        <v>NA</v>
      </c>
      <c r="EI48" t="str">
        <f ca="1">IF(OFFSET('Raw Data'!EI48,((Info!$M$1-1)*84),0)="","NA",OFFSET('Raw Data'!EI48,((Info!$M$1-1)*84),0))</f>
        <v>NA</v>
      </c>
      <c r="EJ48" t="str">
        <f ca="1">IF(OFFSET('Raw Data'!EJ48,((Info!$M$1-1)*84),0)="","NA",OFFSET('Raw Data'!EJ48,((Info!$M$1-1)*84),0))</f>
        <v>NA</v>
      </c>
      <c r="EK48" t="str">
        <f ca="1">IF(OFFSET('Raw Data'!EK48,((Info!$M$1-1)*84),0)="","NA",OFFSET('Raw Data'!EK48,((Info!$M$1-1)*84),0))</f>
        <v>NA</v>
      </c>
      <c r="EL48" t="str">
        <f ca="1">IF(OFFSET('Raw Data'!EL48,((Info!$M$1-1)*84),0)="","NA",OFFSET('Raw Data'!EL48,((Info!$M$1-1)*84),0))</f>
        <v>NA</v>
      </c>
      <c r="EM48" t="str">
        <f ca="1">IF(OFFSET('Raw Data'!EM48,((Info!$M$1-1)*84),0)="","NA",OFFSET('Raw Data'!EM48,((Info!$M$1-1)*84),0))</f>
        <v>NA</v>
      </c>
      <c r="EN48" t="str">
        <f ca="1">IF(OFFSET('Raw Data'!EN48,((Info!$M$1-1)*84),0)="","NA",OFFSET('Raw Data'!EN48,((Info!$M$1-1)*84),0))</f>
        <v>NA</v>
      </c>
      <c r="EO48" t="str">
        <f ca="1">IF(OFFSET('Raw Data'!EO48,((Info!$M$1-1)*84),0)="","NA",OFFSET('Raw Data'!EO48,((Info!$M$1-1)*84),0))</f>
        <v>NA</v>
      </c>
      <c r="EP48" t="str">
        <f ca="1">IF(OFFSET('Raw Data'!EP48,((Info!$M$1-1)*84),0)="","NA",OFFSET('Raw Data'!EP48,((Info!$M$1-1)*84),0))</f>
        <v>NA</v>
      </c>
      <c r="EQ48" t="str">
        <f ca="1">IF(OFFSET('Raw Data'!EQ48,((Info!$M$1-1)*84),0)="","NA",OFFSET('Raw Data'!EQ48,((Info!$M$1-1)*84),0))</f>
        <v>NA</v>
      </c>
      <c r="ER48" t="str">
        <f ca="1">IF(OFFSET('Raw Data'!ER48,((Info!$M$1-1)*84),0)="","NA",OFFSET('Raw Data'!ER48,((Info!$M$1-1)*84),0))</f>
        <v>NA</v>
      </c>
      <c r="ES48" t="str">
        <f ca="1">IF(OFFSET('Raw Data'!ES48,((Info!$M$1-1)*84),0)="","NA",OFFSET('Raw Data'!ES48,((Info!$M$1-1)*84),0))</f>
        <v>NA</v>
      </c>
      <c r="ET48" t="str">
        <f ca="1">IF(OFFSET('Raw Data'!ET48,((Info!$M$1-1)*84),0)="","NA",OFFSET('Raw Data'!ET48,((Info!$M$1-1)*84),0))</f>
        <v>NA</v>
      </c>
      <c r="EU48" t="str">
        <f ca="1">IF(OFFSET('Raw Data'!EU48,((Info!$M$1-1)*84),0)="","NA",OFFSET('Raw Data'!EU48,((Info!$M$1-1)*84),0))</f>
        <v>NA</v>
      </c>
      <c r="EV48" t="str">
        <f ca="1">IF(OFFSET('Raw Data'!EV48,((Info!$M$1-1)*84),0)="","NA",OFFSET('Raw Data'!EV48,((Info!$M$1-1)*84),0))</f>
        <v>NA</v>
      </c>
      <c r="EW48" t="str">
        <f ca="1">IF(OFFSET('Raw Data'!EW48,((Info!$M$1-1)*84),0)="","NA",OFFSET('Raw Data'!EW48,((Info!$M$1-1)*84),0))</f>
        <v>NA</v>
      </c>
      <c r="EX48" t="str">
        <f ca="1">IF(OFFSET('Raw Data'!EX48,((Info!$M$1-1)*84),0)="","NA",OFFSET('Raw Data'!EX48,((Info!$M$1-1)*84),0))</f>
        <v>NA</v>
      </c>
      <c r="EY48" t="str">
        <f ca="1">IF(OFFSET('Raw Data'!EY48,((Info!$M$1-1)*84),0)="","NA",OFFSET('Raw Data'!EY48,((Info!$M$1-1)*84),0))</f>
        <v>NA</v>
      </c>
      <c r="EZ48" t="str">
        <f ca="1">IF(OFFSET('Raw Data'!EZ48,((Info!$M$1-1)*84),0)="","NA",OFFSET('Raw Data'!EZ48,((Info!$M$1-1)*84),0))</f>
        <v>NA</v>
      </c>
      <c r="FA48" t="str">
        <f ca="1">IF(OFFSET('Raw Data'!FA48,((Info!$M$1-1)*84),0)="","NA",OFFSET('Raw Data'!FA48,((Info!$M$1-1)*84),0))</f>
        <v>NA</v>
      </c>
      <c r="FB48" t="str">
        <f ca="1">IF(OFFSET('Raw Data'!FB48,((Info!$M$1-1)*84),0)="","NA",OFFSET('Raw Data'!FB48,((Info!$M$1-1)*84),0))</f>
        <v>NA</v>
      </c>
      <c r="FC48" t="str">
        <f ca="1">IF(OFFSET('Raw Data'!FC48,((Info!$M$1-1)*84),0)="","NA",OFFSET('Raw Data'!FC48,((Info!$M$1-1)*84),0))</f>
        <v>NA</v>
      </c>
      <c r="FD48" t="str">
        <f ca="1">IF(OFFSET('Raw Data'!FD48,((Info!$M$1-1)*84),0)="","NA",OFFSET('Raw Data'!FD48,((Info!$M$1-1)*84),0))</f>
        <v>NA</v>
      </c>
      <c r="FE48" t="str">
        <f ca="1">IF(OFFSET('Raw Data'!FE48,((Info!$M$1-1)*84),0)="","NA",OFFSET('Raw Data'!FE48,((Info!$M$1-1)*84),0))</f>
        <v>NA</v>
      </c>
      <c r="FF48" t="str">
        <f ca="1">IF(OFFSET('Raw Data'!FF48,((Info!$M$1-1)*84),0)="","NA",OFFSET('Raw Data'!FF48,((Info!$M$1-1)*84),0))</f>
        <v>NA</v>
      </c>
      <c r="FG48" t="str">
        <f ca="1">IF(OFFSET('Raw Data'!FG48,((Info!$M$1-1)*84),0)="","NA",OFFSET('Raw Data'!FG48,((Info!$M$1-1)*84),0))</f>
        <v>NA</v>
      </c>
      <c r="FH48" t="str">
        <f ca="1">IF(OFFSET('Raw Data'!FH48,((Info!$M$1-1)*84),0)="","NA",OFFSET('Raw Data'!FH48,((Info!$M$1-1)*84),0))</f>
        <v>NA</v>
      </c>
      <c r="FI48" t="str">
        <f ca="1">IF(OFFSET('Raw Data'!FI48,((Info!$M$1-1)*84),0)="","NA",OFFSET('Raw Data'!FI48,((Info!$M$1-1)*84),0))</f>
        <v>NA</v>
      </c>
      <c r="FJ48" t="str">
        <f ca="1">IF(OFFSET('Raw Data'!FJ48,((Info!$M$1-1)*84),0)="","NA",OFFSET('Raw Data'!FJ48,((Info!$M$1-1)*84),0))</f>
        <v>NA</v>
      </c>
      <c r="FK48" t="str">
        <f ca="1">IF(OFFSET('Raw Data'!FK48,((Info!$M$1-1)*84),0)="","NA",OFFSET('Raw Data'!FK48,((Info!$M$1-1)*84),0))</f>
        <v>NA</v>
      </c>
      <c r="FL48" t="str">
        <f ca="1">IF(OFFSET('Raw Data'!FL48,((Info!$M$1-1)*84),0)="","NA",OFFSET('Raw Data'!FL48,((Info!$M$1-1)*84),0))</f>
        <v>NA</v>
      </c>
      <c r="FM48" t="str">
        <f ca="1">IF(OFFSET('Raw Data'!FM48,((Info!$M$1-1)*84),0)="","NA",OFFSET('Raw Data'!FM48,((Info!$M$1-1)*84),0))</f>
        <v>NA</v>
      </c>
      <c r="FN48" t="str">
        <f ca="1">IF(OFFSET('Raw Data'!FN48,((Info!$M$1-1)*84),0)="","NA",OFFSET('Raw Data'!FN48,((Info!$M$1-1)*84),0))</f>
        <v>NA</v>
      </c>
      <c r="FO48" t="str">
        <f ca="1">IF(OFFSET('Raw Data'!FO48,((Info!$M$1-1)*84),0)="","NA",OFFSET('Raw Data'!FO48,((Info!$M$1-1)*84),0))</f>
        <v>NA</v>
      </c>
      <c r="FP48" t="str">
        <f ca="1">IF(OFFSET('Raw Data'!FP48,((Info!$M$1-1)*84),0)="","NA",OFFSET('Raw Data'!FP48,((Info!$M$1-1)*84),0))</f>
        <v>NA</v>
      </c>
      <c r="FQ48" t="str">
        <f ca="1">IF(OFFSET('Raw Data'!FQ48,((Info!$M$1-1)*84),0)="","NA",OFFSET('Raw Data'!FQ48,((Info!$M$1-1)*84),0))</f>
        <v>NA</v>
      </c>
      <c r="FR48" t="str">
        <f ca="1">IF(OFFSET('Raw Data'!FR48,((Info!$M$1-1)*84),0)="","NA",OFFSET('Raw Data'!FR48,((Info!$M$1-1)*84),0))</f>
        <v>NA</v>
      </c>
      <c r="FS48" t="str">
        <f ca="1">IF(OFFSET('Raw Data'!FS48,((Info!$M$1-1)*84),0)="","NA",OFFSET('Raw Data'!FS48,((Info!$M$1-1)*84),0))</f>
        <v>NA</v>
      </c>
      <c r="FT48" t="str">
        <f ca="1">IF(OFFSET('Raw Data'!FT48,((Info!$M$1-1)*84),0)="","NA",OFFSET('Raw Data'!FT48,((Info!$M$1-1)*84),0))</f>
        <v>NA</v>
      </c>
      <c r="FU48" t="str">
        <f ca="1">IF(OFFSET('Raw Data'!FU48,((Info!$M$1-1)*84),0)="","NA",OFFSET('Raw Data'!FU48,((Info!$M$1-1)*84),0))</f>
        <v>NA</v>
      </c>
      <c r="FV48" t="str">
        <f ca="1">IF(OFFSET('Raw Data'!FV48,((Info!$M$1-1)*84),0)="","NA",OFFSET('Raw Data'!FV48,((Info!$M$1-1)*84),0))</f>
        <v>NA</v>
      </c>
      <c r="FW48" t="str">
        <f ca="1">IF(OFFSET('Raw Data'!FW48,((Info!$M$1-1)*84),0)="","NA",OFFSET('Raw Data'!FW48,((Info!$M$1-1)*84),0))</f>
        <v>NA</v>
      </c>
      <c r="FX48" t="str">
        <f ca="1">IF(OFFSET('Raw Data'!FX48,((Info!$M$1-1)*84),0)="","NA",OFFSET('Raw Data'!FX48,((Info!$M$1-1)*84),0))</f>
        <v>NA</v>
      </c>
      <c r="FY48" t="str">
        <f ca="1">IF(OFFSET('Raw Data'!FY48,((Info!$M$1-1)*84),0)="","NA",OFFSET('Raw Data'!FY48,((Info!$M$1-1)*84),0))</f>
        <v>NA</v>
      </c>
      <c r="FZ48" t="str">
        <f ca="1">IF(OFFSET('Raw Data'!FZ48,((Info!$M$1-1)*84),0)="","NA",OFFSET('Raw Data'!FZ48,((Info!$M$1-1)*84),0))</f>
        <v>NA</v>
      </c>
      <c r="GA48" t="str">
        <f ca="1">IF(OFFSET('Raw Data'!GA48,((Info!$M$1-1)*84),0)="","NA",OFFSET('Raw Data'!GA48,((Info!$M$1-1)*84),0))</f>
        <v>NA</v>
      </c>
      <c r="GB48" t="str">
        <f ca="1">IF(OFFSET('Raw Data'!GB48,((Info!$M$1-1)*84),0)="","NA",OFFSET('Raw Data'!GB48,((Info!$M$1-1)*84),0))</f>
        <v>NA</v>
      </c>
      <c r="GC48" t="str">
        <f ca="1">IF(OFFSET('Raw Data'!GC48,((Info!$M$1-1)*84),0)="","NA",OFFSET('Raw Data'!GC48,((Info!$M$1-1)*84),0))</f>
        <v>NA</v>
      </c>
      <c r="GD48" t="str">
        <f ca="1">IF(OFFSET('Raw Data'!GD48,((Info!$M$1-1)*84),0)="","NA",OFFSET('Raw Data'!GD48,((Info!$M$1-1)*84),0))</f>
        <v>NA</v>
      </c>
      <c r="GE48" t="str">
        <f ca="1">IF(OFFSET('Raw Data'!GE48,((Info!$M$1-1)*84),0)="","NA",OFFSET('Raw Data'!GE48,((Info!$M$1-1)*84),0))</f>
        <v>NA</v>
      </c>
      <c r="GF48" t="str">
        <f ca="1">IF(OFFSET('Raw Data'!GF48,((Info!$M$1-1)*84),0)="","NA",OFFSET('Raw Data'!GF48,((Info!$M$1-1)*84),0))</f>
        <v>NA</v>
      </c>
      <c r="GG48" t="str">
        <f ca="1">IF(OFFSET('Raw Data'!GG48,((Info!$M$1-1)*84),0)="","NA",OFFSET('Raw Data'!GG48,((Info!$M$1-1)*84),0))</f>
        <v>NA</v>
      </c>
      <c r="GH48" t="str">
        <f ca="1">IF(OFFSET('Raw Data'!GH48,((Info!$M$1-1)*84),0)="","NA",OFFSET('Raw Data'!GH48,((Info!$M$1-1)*84),0))</f>
        <v>NA</v>
      </c>
      <c r="GI48" t="str">
        <f ca="1">IF(OFFSET('Raw Data'!GI48,((Info!$M$1-1)*84),0)="","NA",OFFSET('Raw Data'!GI48,((Info!$M$1-1)*84),0))</f>
        <v>NA</v>
      </c>
      <c r="GJ48" t="str">
        <f ca="1">IF(OFFSET('Raw Data'!GJ48,((Info!$M$1-1)*84),0)="","NA",OFFSET('Raw Data'!GJ48,((Info!$M$1-1)*84),0))</f>
        <v>NA</v>
      </c>
      <c r="GK48" t="str">
        <f ca="1">IF(OFFSET('Raw Data'!GK48,((Info!$M$1-1)*84),0)="","NA",OFFSET('Raw Data'!GK48,((Info!$M$1-1)*84),0))</f>
        <v>NA</v>
      </c>
      <c r="GL48" t="str">
        <f ca="1">IF(OFFSET('Raw Data'!GL48,((Info!$M$1-1)*84),0)="","NA",OFFSET('Raw Data'!GL48,((Info!$M$1-1)*84),0))</f>
        <v>NA</v>
      </c>
      <c r="GM48" t="str">
        <f ca="1">IF(OFFSET('Raw Data'!GM48,((Info!$M$1-1)*84),0)="","NA",OFFSET('Raw Data'!GM48,((Info!$M$1-1)*84),0))</f>
        <v>NA</v>
      </c>
      <c r="GN48" t="str">
        <f ca="1">IF(OFFSET('Raw Data'!GN48,((Info!$M$1-1)*84),0)="","NA",OFFSET('Raw Data'!GN48,((Info!$M$1-1)*84),0))</f>
        <v>NA</v>
      </c>
      <c r="GO48" t="str">
        <f ca="1">IF(OFFSET('Raw Data'!GO48,((Info!$M$1-1)*84),0)="","NA",OFFSET('Raw Data'!GO48,((Info!$M$1-1)*84),0))</f>
        <v>NA</v>
      </c>
      <c r="GP48" t="str">
        <f ca="1">IF(OFFSET('Raw Data'!GP48,((Info!$M$1-1)*84),0)="","NA",OFFSET('Raw Data'!GP48,((Info!$M$1-1)*84),0))</f>
        <v>NA</v>
      </c>
      <c r="GQ48" t="str">
        <f ca="1">IF(OFFSET('Raw Data'!GQ48,((Info!$M$1-1)*84),0)="","NA",OFFSET('Raw Data'!GQ48,((Info!$M$1-1)*84),0))</f>
        <v>NA</v>
      </c>
      <c r="GR48" t="str">
        <f ca="1">IF(OFFSET('Raw Data'!GR48,((Info!$M$1-1)*84),0)="","NA",OFFSET('Raw Data'!GR48,((Info!$M$1-1)*84),0))</f>
        <v>NA</v>
      </c>
      <c r="GS48" t="str">
        <f ca="1">IF(OFFSET('Raw Data'!GS48,((Info!$M$1-1)*84),0)="","NA",OFFSET('Raw Data'!GS48,((Info!$M$1-1)*84),0))</f>
        <v>NA</v>
      </c>
      <c r="GT48" t="str">
        <f ca="1">IF(OFFSET('Raw Data'!GT48,((Info!$M$1-1)*84),0)="","NA",OFFSET('Raw Data'!GT48,((Info!$M$1-1)*84),0))</f>
        <v>NA</v>
      </c>
      <c r="GU48" t="str">
        <f ca="1">IF(OFFSET('Raw Data'!GU48,((Info!$M$1-1)*84),0)="","NA",OFFSET('Raw Data'!GU48,((Info!$M$1-1)*84),0))</f>
        <v>NA</v>
      </c>
      <c r="GV48" t="str">
        <f ca="1">IF(OFFSET('Raw Data'!GV48,((Info!$M$1-1)*84),0)="","NA",OFFSET('Raw Data'!GV48,((Info!$M$1-1)*84),0))</f>
        <v>NA</v>
      </c>
      <c r="GW48" t="str">
        <f ca="1">IF(OFFSET('Raw Data'!GW48,((Info!$M$1-1)*84),0)="","NA",OFFSET('Raw Data'!GW48,((Info!$M$1-1)*84),0))</f>
        <v>NA</v>
      </c>
      <c r="GX48" t="str">
        <f ca="1">IF(OFFSET('Raw Data'!GX48,((Info!$M$1-1)*84),0)="","NA",OFFSET('Raw Data'!GX48,((Info!$M$1-1)*84),0))</f>
        <v>NA</v>
      </c>
    </row>
    <row r="49" spans="1:206">
      <c r="A49" t="str">
        <f ca="1">OFFSET('Raw Data'!A49,((Info!$M$1-1)*84),0)</f>
        <v>Incrm Vol % Chg YAG</v>
      </c>
      <c r="B49" t="str">
        <f ca="1">IF(OFFSET('Raw Data'!B49,((Info!$M$1-1)*84),0)="","NA",OFFSET('Raw Data'!B49,((Info!$M$1-1)*84),0))</f>
        <v>NA</v>
      </c>
      <c r="C49" t="str">
        <f ca="1">IF(OFFSET('Raw Data'!C49,((Info!$M$1-1)*84),0)="","NA",OFFSET('Raw Data'!C49,((Info!$M$1-1)*84),0))</f>
        <v>NA</v>
      </c>
      <c r="D49" t="str">
        <f ca="1">IF(OFFSET('Raw Data'!D49,((Info!$M$1-1)*84),0)="","NA",OFFSET('Raw Data'!D49,((Info!$M$1-1)*84),0))</f>
        <v>NA</v>
      </c>
      <c r="E49" t="str">
        <f ca="1">IF(OFFSET('Raw Data'!E49,((Info!$M$1-1)*84),0)="","NA",OFFSET('Raw Data'!E49,((Info!$M$1-1)*84),0))</f>
        <v>NA</v>
      </c>
      <c r="F49" t="str">
        <f ca="1">IF(OFFSET('Raw Data'!F49,((Info!$M$1-1)*84),0)="","NA",OFFSET('Raw Data'!F49,((Info!$M$1-1)*84),0))</f>
        <v>NA</v>
      </c>
      <c r="G49" t="str">
        <f ca="1">IF(OFFSET('Raw Data'!G49,((Info!$M$1-1)*84),0)="","NA",OFFSET('Raw Data'!G49,((Info!$M$1-1)*84),0))</f>
        <v>NA</v>
      </c>
      <c r="H49" t="str">
        <f ca="1">IF(OFFSET('Raw Data'!H49,((Info!$M$1-1)*84),0)="","NA",OFFSET('Raw Data'!H49,((Info!$M$1-1)*84),0))</f>
        <v>NA</v>
      </c>
      <c r="I49" t="str">
        <f ca="1">IF(OFFSET('Raw Data'!I49,((Info!$M$1-1)*84),0)="","NA",OFFSET('Raw Data'!I49,((Info!$M$1-1)*84),0))</f>
        <v>NA</v>
      </c>
      <c r="J49" t="str">
        <f ca="1">IF(OFFSET('Raw Data'!J49,((Info!$M$1-1)*84),0)="","NA",OFFSET('Raw Data'!J49,((Info!$M$1-1)*84),0))</f>
        <v>NA</v>
      </c>
      <c r="K49" t="str">
        <f ca="1">IF(OFFSET('Raw Data'!K49,((Info!$M$1-1)*84),0)="","NA",OFFSET('Raw Data'!K49,((Info!$M$1-1)*84),0))</f>
        <v>NA</v>
      </c>
      <c r="L49" t="str">
        <f ca="1">IF(OFFSET('Raw Data'!L49,((Info!$M$1-1)*84),0)="","NA",OFFSET('Raw Data'!L49,((Info!$M$1-1)*84),0))</f>
        <v>NA</v>
      </c>
      <c r="M49" t="str">
        <f ca="1">IF(OFFSET('Raw Data'!M49,((Info!$M$1-1)*84),0)="","NA",OFFSET('Raw Data'!M49,((Info!$M$1-1)*84),0))</f>
        <v>NA</v>
      </c>
      <c r="N49" t="str">
        <f ca="1">IF(OFFSET('Raw Data'!N49,((Info!$M$1-1)*84),0)="","NA",OFFSET('Raw Data'!N49,((Info!$M$1-1)*84),0))</f>
        <v>NA</v>
      </c>
      <c r="O49" t="str">
        <f ca="1">IF(OFFSET('Raw Data'!O49,((Info!$M$1-1)*84),0)="","NA",OFFSET('Raw Data'!O49,((Info!$M$1-1)*84),0))</f>
        <v>NA</v>
      </c>
      <c r="P49" t="str">
        <f ca="1">IF(OFFSET('Raw Data'!P49,((Info!$M$1-1)*84),0)="","NA",OFFSET('Raw Data'!P49,((Info!$M$1-1)*84),0))</f>
        <v>NA</v>
      </c>
      <c r="Q49" t="str">
        <f ca="1">IF(OFFSET('Raw Data'!Q49,((Info!$M$1-1)*84),0)="","NA",OFFSET('Raw Data'!Q49,((Info!$M$1-1)*84),0))</f>
        <v>NA</v>
      </c>
      <c r="R49" t="str">
        <f ca="1">IF(OFFSET('Raw Data'!R49,((Info!$M$1-1)*84),0)="","NA",OFFSET('Raw Data'!R49,((Info!$M$1-1)*84),0))</f>
        <v>NA</v>
      </c>
      <c r="S49" t="str">
        <f ca="1">IF(OFFSET('Raw Data'!S49,((Info!$M$1-1)*84),0)="","NA",OFFSET('Raw Data'!S49,((Info!$M$1-1)*84),0))</f>
        <v>NA</v>
      </c>
      <c r="T49" t="str">
        <f ca="1">IF(OFFSET('Raw Data'!T49,((Info!$M$1-1)*84),0)="","NA",OFFSET('Raw Data'!T49,((Info!$M$1-1)*84),0))</f>
        <v>NA</v>
      </c>
      <c r="U49" t="str">
        <f ca="1">IF(OFFSET('Raw Data'!U49,((Info!$M$1-1)*84),0)="","NA",OFFSET('Raw Data'!U49,((Info!$M$1-1)*84),0))</f>
        <v>NA</v>
      </c>
      <c r="V49" t="str">
        <f ca="1">IF(OFFSET('Raw Data'!V49,((Info!$M$1-1)*84),0)="","NA",OFFSET('Raw Data'!V49,((Info!$M$1-1)*84),0))</f>
        <v>NA</v>
      </c>
      <c r="W49" t="str">
        <f ca="1">IF(OFFSET('Raw Data'!W49,((Info!$M$1-1)*84),0)="","NA",OFFSET('Raw Data'!W49,((Info!$M$1-1)*84),0))</f>
        <v>NA</v>
      </c>
      <c r="X49" t="str">
        <f ca="1">IF(OFFSET('Raw Data'!X49,((Info!$M$1-1)*84),0)="","NA",OFFSET('Raw Data'!X49,((Info!$M$1-1)*84),0))</f>
        <v>NA</v>
      </c>
      <c r="Y49" t="str">
        <f ca="1">IF(OFFSET('Raw Data'!Y49,((Info!$M$1-1)*84),0)="","NA",OFFSET('Raw Data'!Y49,((Info!$M$1-1)*84),0))</f>
        <v>NA</v>
      </c>
      <c r="Z49" t="str">
        <f ca="1">IF(OFFSET('Raw Data'!Z49,((Info!$M$1-1)*84),0)="","NA",OFFSET('Raw Data'!Z49,((Info!$M$1-1)*84),0))</f>
        <v>NA</v>
      </c>
      <c r="AA49" t="str">
        <f ca="1">IF(OFFSET('Raw Data'!AA49,((Info!$M$1-1)*84),0)="","NA",OFFSET('Raw Data'!AA49,((Info!$M$1-1)*84),0))</f>
        <v>NA</v>
      </c>
      <c r="AB49" t="str">
        <f ca="1">IF(OFFSET('Raw Data'!AB49,((Info!$M$1-1)*84),0)="","NA",OFFSET('Raw Data'!AB49,((Info!$M$1-1)*84),0))</f>
        <v>NA</v>
      </c>
      <c r="AC49" t="str">
        <f ca="1">IF(OFFSET('Raw Data'!AC49,((Info!$M$1-1)*84),0)="","NA",OFFSET('Raw Data'!AC49,((Info!$M$1-1)*84),0))</f>
        <v>NA</v>
      </c>
      <c r="AD49" t="str">
        <f ca="1">IF(OFFSET('Raw Data'!AD49,((Info!$M$1-1)*84),0)="","NA",OFFSET('Raw Data'!AD49,((Info!$M$1-1)*84),0))</f>
        <v>NA</v>
      </c>
      <c r="AE49" t="str">
        <f ca="1">IF(OFFSET('Raw Data'!AE49,((Info!$M$1-1)*84),0)="","NA",OFFSET('Raw Data'!AE49,((Info!$M$1-1)*84),0))</f>
        <v>NA</v>
      </c>
      <c r="AF49" t="str">
        <f ca="1">IF(OFFSET('Raw Data'!AF49,((Info!$M$1-1)*84),0)="","NA",OFFSET('Raw Data'!AF49,((Info!$M$1-1)*84),0))</f>
        <v>NA</v>
      </c>
      <c r="AG49" t="str">
        <f ca="1">IF(OFFSET('Raw Data'!AG49,((Info!$M$1-1)*84),0)="","NA",OFFSET('Raw Data'!AG49,((Info!$M$1-1)*84),0))</f>
        <v>NA</v>
      </c>
      <c r="AH49" t="str">
        <f ca="1">IF(OFFSET('Raw Data'!AH49,((Info!$M$1-1)*84),0)="","NA",OFFSET('Raw Data'!AH49,((Info!$M$1-1)*84),0))</f>
        <v>NA</v>
      </c>
      <c r="AI49" t="str">
        <f ca="1">IF(OFFSET('Raw Data'!AI49,((Info!$M$1-1)*84),0)="","NA",OFFSET('Raw Data'!AI49,((Info!$M$1-1)*84),0))</f>
        <v>NA</v>
      </c>
      <c r="AJ49" t="str">
        <f ca="1">IF(OFFSET('Raw Data'!AJ49,((Info!$M$1-1)*84),0)="","NA",OFFSET('Raw Data'!AJ49,((Info!$M$1-1)*84),0))</f>
        <v>NA</v>
      </c>
      <c r="AK49" t="str">
        <f ca="1">IF(OFFSET('Raw Data'!AK49,((Info!$M$1-1)*84),0)="","NA",OFFSET('Raw Data'!AK49,((Info!$M$1-1)*84),0))</f>
        <v>NA</v>
      </c>
      <c r="AL49" t="str">
        <f ca="1">IF(OFFSET('Raw Data'!AL49,((Info!$M$1-1)*84),0)="","NA",OFFSET('Raw Data'!AL49,((Info!$M$1-1)*84),0))</f>
        <v>NA</v>
      </c>
      <c r="AM49" t="str">
        <f ca="1">IF(OFFSET('Raw Data'!AM49,((Info!$M$1-1)*84),0)="","NA",OFFSET('Raw Data'!AM49,((Info!$M$1-1)*84),0))</f>
        <v>NA</v>
      </c>
      <c r="AN49" t="str">
        <f ca="1">IF(OFFSET('Raw Data'!AN49,((Info!$M$1-1)*84),0)="","NA",OFFSET('Raw Data'!AN49,((Info!$M$1-1)*84),0))</f>
        <v>NA</v>
      </c>
      <c r="AO49" t="str">
        <f ca="1">IF(OFFSET('Raw Data'!AO49,((Info!$M$1-1)*84),0)="","NA",OFFSET('Raw Data'!AO49,((Info!$M$1-1)*84),0))</f>
        <v>NA</v>
      </c>
      <c r="AP49" t="str">
        <f ca="1">IF(OFFSET('Raw Data'!AP49,((Info!$M$1-1)*84),0)="","NA",OFFSET('Raw Data'!AP49,((Info!$M$1-1)*84),0))</f>
        <v>NA</v>
      </c>
      <c r="AQ49" t="str">
        <f ca="1">IF(OFFSET('Raw Data'!AQ49,((Info!$M$1-1)*84),0)="","NA",OFFSET('Raw Data'!AQ49,((Info!$M$1-1)*84),0))</f>
        <v>NA</v>
      </c>
      <c r="AR49" t="str">
        <f ca="1">IF(OFFSET('Raw Data'!AR49,((Info!$M$1-1)*84),0)="","NA",OFFSET('Raw Data'!AR49,((Info!$M$1-1)*84),0))</f>
        <v>NA</v>
      </c>
      <c r="AS49" t="str">
        <f ca="1">IF(OFFSET('Raw Data'!AS49,((Info!$M$1-1)*84),0)="","NA",OFFSET('Raw Data'!AS49,((Info!$M$1-1)*84),0))</f>
        <v>NA</v>
      </c>
      <c r="AT49" t="str">
        <f ca="1">IF(OFFSET('Raw Data'!AT49,((Info!$M$1-1)*84),0)="","NA",OFFSET('Raw Data'!AT49,((Info!$M$1-1)*84),0))</f>
        <v>NA</v>
      </c>
      <c r="AU49" t="str">
        <f ca="1">IF(OFFSET('Raw Data'!AU49,((Info!$M$1-1)*84),0)="","NA",OFFSET('Raw Data'!AU49,((Info!$M$1-1)*84),0))</f>
        <v>NA</v>
      </c>
      <c r="AV49" t="str">
        <f ca="1">IF(OFFSET('Raw Data'!AV49,((Info!$M$1-1)*84),0)="","NA",OFFSET('Raw Data'!AV49,((Info!$M$1-1)*84),0))</f>
        <v>NA</v>
      </c>
      <c r="AW49" t="str">
        <f ca="1">IF(OFFSET('Raw Data'!AW49,((Info!$M$1-1)*84),0)="","NA",OFFSET('Raw Data'!AW49,((Info!$M$1-1)*84),0))</f>
        <v>NA</v>
      </c>
      <c r="AX49" t="str">
        <f ca="1">IF(OFFSET('Raw Data'!AX49,((Info!$M$1-1)*84),0)="","NA",OFFSET('Raw Data'!AX49,((Info!$M$1-1)*84),0))</f>
        <v>NA</v>
      </c>
      <c r="AY49" t="str">
        <f ca="1">IF(OFFSET('Raw Data'!AY49,((Info!$M$1-1)*84),0)="","NA",OFFSET('Raw Data'!AY49,((Info!$M$1-1)*84),0))</f>
        <v>NA</v>
      </c>
      <c r="AZ49" t="str">
        <f ca="1">IF(OFFSET('Raw Data'!AZ49,((Info!$M$1-1)*84),0)="","NA",OFFSET('Raw Data'!AZ49,((Info!$M$1-1)*84),0))</f>
        <v>NA</v>
      </c>
      <c r="BA49" t="str">
        <f ca="1">IF(OFFSET('Raw Data'!BA49,((Info!$M$1-1)*84),0)="","NA",OFFSET('Raw Data'!BA49,((Info!$M$1-1)*84),0))</f>
        <v>NA</v>
      </c>
      <c r="BB49" t="str">
        <f ca="1">IF(OFFSET('Raw Data'!BB49,((Info!$M$1-1)*84),0)="","NA",OFFSET('Raw Data'!BB49,((Info!$M$1-1)*84),0))</f>
        <v>NA</v>
      </c>
      <c r="BC49" t="str">
        <f ca="1">IF(OFFSET('Raw Data'!BC49,((Info!$M$1-1)*84),0)="","NA",OFFSET('Raw Data'!BC49,((Info!$M$1-1)*84),0))</f>
        <v>NA</v>
      </c>
      <c r="BD49" t="str">
        <f ca="1">IF(OFFSET('Raw Data'!BD49,((Info!$M$1-1)*84),0)="","NA",OFFSET('Raw Data'!BD49,((Info!$M$1-1)*84),0))</f>
        <v>NA</v>
      </c>
      <c r="BE49" t="str">
        <f ca="1">IF(OFFSET('Raw Data'!BE49,((Info!$M$1-1)*84),0)="","NA",OFFSET('Raw Data'!BE49,((Info!$M$1-1)*84),0))</f>
        <v>NA</v>
      </c>
      <c r="BF49" t="str">
        <f ca="1">IF(OFFSET('Raw Data'!BF49,((Info!$M$1-1)*84),0)="","NA",OFFSET('Raw Data'!BF49,((Info!$M$1-1)*84),0))</f>
        <v>NA</v>
      </c>
      <c r="BG49" t="str">
        <f ca="1">IF(OFFSET('Raw Data'!BG49,((Info!$M$1-1)*84),0)="","NA",OFFSET('Raw Data'!BG49,((Info!$M$1-1)*84),0))</f>
        <v>NA</v>
      </c>
      <c r="BH49" t="str">
        <f ca="1">IF(OFFSET('Raw Data'!BH49,((Info!$M$1-1)*84),0)="","NA",OFFSET('Raw Data'!BH49,((Info!$M$1-1)*84),0))</f>
        <v>NA</v>
      </c>
      <c r="BI49" t="str">
        <f ca="1">IF(OFFSET('Raw Data'!BI49,((Info!$M$1-1)*84),0)="","NA",OFFSET('Raw Data'!BI49,((Info!$M$1-1)*84),0))</f>
        <v>NA</v>
      </c>
      <c r="BJ49" t="str">
        <f ca="1">IF(OFFSET('Raw Data'!BJ49,((Info!$M$1-1)*84),0)="","NA",OFFSET('Raw Data'!BJ49,((Info!$M$1-1)*84),0))</f>
        <v>NA</v>
      </c>
      <c r="BK49" t="str">
        <f ca="1">IF(OFFSET('Raw Data'!BK49,((Info!$M$1-1)*84),0)="","NA",OFFSET('Raw Data'!BK49,((Info!$M$1-1)*84),0))</f>
        <v>NA</v>
      </c>
      <c r="BL49" t="str">
        <f ca="1">IF(OFFSET('Raw Data'!BL49,((Info!$M$1-1)*84),0)="","NA",OFFSET('Raw Data'!BL49,((Info!$M$1-1)*84),0))</f>
        <v>NA</v>
      </c>
      <c r="BM49" t="str">
        <f ca="1">IF(OFFSET('Raw Data'!BM49,((Info!$M$1-1)*84),0)="","NA",OFFSET('Raw Data'!BM49,((Info!$M$1-1)*84),0))</f>
        <v>NA</v>
      </c>
      <c r="BN49" t="str">
        <f ca="1">IF(OFFSET('Raw Data'!BN49,((Info!$M$1-1)*84),0)="","NA",OFFSET('Raw Data'!BN49,((Info!$M$1-1)*84),0))</f>
        <v>NA</v>
      </c>
      <c r="BO49" t="str">
        <f ca="1">IF(OFFSET('Raw Data'!BO49,((Info!$M$1-1)*84),0)="","NA",OFFSET('Raw Data'!BO49,((Info!$M$1-1)*84),0))</f>
        <v>NA</v>
      </c>
      <c r="BP49" t="str">
        <f ca="1">IF(OFFSET('Raw Data'!BP49,((Info!$M$1-1)*84),0)="","NA",OFFSET('Raw Data'!BP49,((Info!$M$1-1)*84),0))</f>
        <v>NA</v>
      </c>
      <c r="BQ49" t="str">
        <f ca="1">IF(OFFSET('Raw Data'!BQ49,((Info!$M$1-1)*84),0)="","NA",OFFSET('Raw Data'!BQ49,((Info!$M$1-1)*84),0))</f>
        <v>NA</v>
      </c>
      <c r="BR49" t="str">
        <f ca="1">IF(OFFSET('Raw Data'!BR49,((Info!$M$1-1)*84),0)="","NA",OFFSET('Raw Data'!BR49,((Info!$M$1-1)*84),0))</f>
        <v>NA</v>
      </c>
      <c r="BS49" t="str">
        <f ca="1">IF(OFFSET('Raw Data'!BS49,((Info!$M$1-1)*84),0)="","NA",OFFSET('Raw Data'!BS49,((Info!$M$1-1)*84),0))</f>
        <v>NA</v>
      </c>
      <c r="BT49" t="str">
        <f ca="1">IF(OFFSET('Raw Data'!BT49,((Info!$M$1-1)*84),0)="","NA",OFFSET('Raw Data'!BT49,((Info!$M$1-1)*84),0))</f>
        <v>NA</v>
      </c>
      <c r="BU49" t="str">
        <f ca="1">IF(OFFSET('Raw Data'!BU49,((Info!$M$1-1)*84),0)="","NA",OFFSET('Raw Data'!BU49,((Info!$M$1-1)*84),0))</f>
        <v>NA</v>
      </c>
      <c r="BV49" t="str">
        <f ca="1">IF(OFFSET('Raw Data'!BV49,((Info!$M$1-1)*84),0)="","NA",OFFSET('Raw Data'!BV49,((Info!$M$1-1)*84),0))</f>
        <v>NA</v>
      </c>
      <c r="BW49" t="str">
        <f ca="1">IF(OFFSET('Raw Data'!BW49,((Info!$M$1-1)*84),0)="","NA",OFFSET('Raw Data'!BW49,((Info!$M$1-1)*84),0))</f>
        <v>NA</v>
      </c>
      <c r="BX49" t="str">
        <f ca="1">IF(OFFSET('Raw Data'!BX49,((Info!$M$1-1)*84),0)="","NA",OFFSET('Raw Data'!BX49,((Info!$M$1-1)*84),0))</f>
        <v>NA</v>
      </c>
      <c r="BY49" t="str">
        <f ca="1">IF(OFFSET('Raw Data'!BY49,((Info!$M$1-1)*84),0)="","NA",OFFSET('Raw Data'!BY49,((Info!$M$1-1)*84),0))</f>
        <v>NA</v>
      </c>
      <c r="BZ49" t="str">
        <f ca="1">IF(OFFSET('Raw Data'!BZ49,((Info!$M$1-1)*84),0)="","NA",OFFSET('Raw Data'!BZ49,((Info!$M$1-1)*84),0))</f>
        <v>NA</v>
      </c>
      <c r="CA49" t="str">
        <f ca="1">IF(OFFSET('Raw Data'!CA49,((Info!$M$1-1)*84),0)="","NA",OFFSET('Raw Data'!CA49,((Info!$M$1-1)*84),0))</f>
        <v>NA</v>
      </c>
      <c r="CB49" t="str">
        <f ca="1">IF(OFFSET('Raw Data'!CB49,((Info!$M$1-1)*84),0)="","NA",OFFSET('Raw Data'!CB49,((Info!$M$1-1)*84),0))</f>
        <v>NA</v>
      </c>
      <c r="CC49" t="str">
        <f ca="1">IF(OFFSET('Raw Data'!CC49,((Info!$M$1-1)*84),0)="","NA",OFFSET('Raw Data'!CC49,((Info!$M$1-1)*84),0))</f>
        <v>NA</v>
      </c>
      <c r="CD49" t="str">
        <f ca="1">IF(OFFSET('Raw Data'!CD49,((Info!$M$1-1)*84),0)="","NA",OFFSET('Raw Data'!CD49,((Info!$M$1-1)*84),0))</f>
        <v>NA</v>
      </c>
      <c r="CE49" t="str">
        <f ca="1">IF(OFFSET('Raw Data'!CE49,((Info!$M$1-1)*84),0)="","NA",OFFSET('Raw Data'!CE49,((Info!$M$1-1)*84),0))</f>
        <v>NA</v>
      </c>
      <c r="CF49" t="str">
        <f ca="1">IF(OFFSET('Raw Data'!CF49,((Info!$M$1-1)*84),0)="","NA",OFFSET('Raw Data'!CF49,((Info!$M$1-1)*84),0))</f>
        <v>NA</v>
      </c>
      <c r="CG49" t="str">
        <f ca="1">IF(OFFSET('Raw Data'!CG49,((Info!$M$1-1)*84),0)="","NA",OFFSET('Raw Data'!CG49,((Info!$M$1-1)*84),0))</f>
        <v>NA</v>
      </c>
      <c r="CH49" t="str">
        <f ca="1">IF(OFFSET('Raw Data'!CH49,((Info!$M$1-1)*84),0)="","NA",OFFSET('Raw Data'!CH49,((Info!$M$1-1)*84),0))</f>
        <v>NA</v>
      </c>
      <c r="CI49" t="str">
        <f ca="1">IF(OFFSET('Raw Data'!CI49,((Info!$M$1-1)*84),0)="","NA",OFFSET('Raw Data'!CI49,((Info!$M$1-1)*84),0))</f>
        <v>NA</v>
      </c>
      <c r="CJ49" t="str">
        <f ca="1">IF(OFFSET('Raw Data'!CJ49,((Info!$M$1-1)*84),0)="","NA",OFFSET('Raw Data'!CJ49,((Info!$M$1-1)*84),0))</f>
        <v>NA</v>
      </c>
      <c r="CK49" t="str">
        <f ca="1">IF(OFFSET('Raw Data'!CK49,((Info!$M$1-1)*84),0)="","NA",OFFSET('Raw Data'!CK49,((Info!$M$1-1)*84),0))</f>
        <v>NA</v>
      </c>
      <c r="CL49" t="str">
        <f ca="1">IF(OFFSET('Raw Data'!CL49,((Info!$M$1-1)*84),0)="","NA",OFFSET('Raw Data'!CL49,((Info!$M$1-1)*84),0))</f>
        <v>NA</v>
      </c>
      <c r="CM49" t="str">
        <f ca="1">IF(OFFSET('Raw Data'!CM49,((Info!$M$1-1)*84),0)="","NA",OFFSET('Raw Data'!CM49,((Info!$M$1-1)*84),0))</f>
        <v>NA</v>
      </c>
      <c r="CN49" t="str">
        <f ca="1">IF(OFFSET('Raw Data'!CN49,((Info!$M$1-1)*84),0)="","NA",OFFSET('Raw Data'!CN49,((Info!$M$1-1)*84),0))</f>
        <v>NA</v>
      </c>
      <c r="CO49" t="str">
        <f ca="1">IF(OFFSET('Raw Data'!CO49,((Info!$M$1-1)*84),0)="","NA",OFFSET('Raw Data'!CO49,((Info!$M$1-1)*84),0))</f>
        <v>NA</v>
      </c>
      <c r="CP49" t="str">
        <f ca="1">IF(OFFSET('Raw Data'!CP49,((Info!$M$1-1)*84),0)="","NA",OFFSET('Raw Data'!CP49,((Info!$M$1-1)*84),0))</f>
        <v>NA</v>
      </c>
      <c r="CQ49" t="str">
        <f ca="1">IF(OFFSET('Raw Data'!CQ49,((Info!$M$1-1)*84),0)="","NA",OFFSET('Raw Data'!CQ49,((Info!$M$1-1)*84),0))</f>
        <v>NA</v>
      </c>
      <c r="CR49" t="str">
        <f ca="1">IF(OFFSET('Raw Data'!CR49,((Info!$M$1-1)*84),0)="","NA",OFFSET('Raw Data'!CR49,((Info!$M$1-1)*84),0))</f>
        <v>NA</v>
      </c>
      <c r="CS49" t="str">
        <f ca="1">IF(OFFSET('Raw Data'!CS49,((Info!$M$1-1)*84),0)="","NA",OFFSET('Raw Data'!CS49,((Info!$M$1-1)*84),0))</f>
        <v>NA</v>
      </c>
      <c r="CT49" t="str">
        <f ca="1">IF(OFFSET('Raw Data'!CT49,((Info!$M$1-1)*84),0)="","NA",OFFSET('Raw Data'!CT49,((Info!$M$1-1)*84),0))</f>
        <v>NA</v>
      </c>
      <c r="CU49" t="str">
        <f ca="1">IF(OFFSET('Raw Data'!CU49,((Info!$M$1-1)*84),0)="","NA",OFFSET('Raw Data'!CU49,((Info!$M$1-1)*84),0))</f>
        <v>NA</v>
      </c>
      <c r="CV49" t="str">
        <f ca="1">IF(OFFSET('Raw Data'!CV49,((Info!$M$1-1)*84),0)="","NA",OFFSET('Raw Data'!CV49,((Info!$M$1-1)*84),0))</f>
        <v>NA</v>
      </c>
      <c r="CW49" t="str">
        <f ca="1">IF(OFFSET('Raw Data'!CW49,((Info!$M$1-1)*84),0)="","NA",OFFSET('Raw Data'!CW49,((Info!$M$1-1)*84),0))</f>
        <v>NA</v>
      </c>
      <c r="CX49" t="str">
        <f ca="1">IF(OFFSET('Raw Data'!CX49,((Info!$M$1-1)*84),0)="","NA",OFFSET('Raw Data'!CX49,((Info!$M$1-1)*84),0))</f>
        <v>NA</v>
      </c>
      <c r="CY49" t="str">
        <f ca="1">IF(OFFSET('Raw Data'!CY49,((Info!$M$1-1)*84),0)="","NA",OFFSET('Raw Data'!CY49,((Info!$M$1-1)*84),0))</f>
        <v>NA</v>
      </c>
      <c r="CZ49" t="str">
        <f ca="1">IF(OFFSET('Raw Data'!CZ49,((Info!$M$1-1)*84),0)="","NA",OFFSET('Raw Data'!CZ49,((Info!$M$1-1)*84),0))</f>
        <v>NA</v>
      </c>
      <c r="DA49" t="str">
        <f ca="1">IF(OFFSET('Raw Data'!DA49,((Info!$M$1-1)*84),0)="","NA",OFFSET('Raw Data'!DA49,((Info!$M$1-1)*84),0))</f>
        <v>NA</v>
      </c>
      <c r="DB49" t="str">
        <f ca="1">IF(OFFSET('Raw Data'!DB49,((Info!$M$1-1)*84),0)="","NA",OFFSET('Raw Data'!DB49,((Info!$M$1-1)*84),0))</f>
        <v>NA</v>
      </c>
      <c r="DC49" t="str">
        <f ca="1">IF(OFFSET('Raw Data'!DC49,((Info!$M$1-1)*84),0)="","NA",OFFSET('Raw Data'!DC49,((Info!$M$1-1)*84),0))</f>
        <v>NA</v>
      </c>
      <c r="DD49" t="str">
        <f ca="1">IF(OFFSET('Raw Data'!DD49,((Info!$M$1-1)*84),0)="","NA",OFFSET('Raw Data'!DD49,((Info!$M$1-1)*84),0))</f>
        <v>NA</v>
      </c>
      <c r="DE49" t="str">
        <f ca="1">IF(OFFSET('Raw Data'!DE49,((Info!$M$1-1)*84),0)="","NA",OFFSET('Raw Data'!DE49,((Info!$M$1-1)*84),0))</f>
        <v>NA</v>
      </c>
      <c r="DF49" t="str">
        <f ca="1">IF(OFFSET('Raw Data'!DF49,((Info!$M$1-1)*84),0)="","NA",OFFSET('Raw Data'!DF49,((Info!$M$1-1)*84),0))</f>
        <v>NA</v>
      </c>
      <c r="DG49" t="str">
        <f ca="1">IF(OFFSET('Raw Data'!DG49,((Info!$M$1-1)*84),0)="","NA",OFFSET('Raw Data'!DG49,((Info!$M$1-1)*84),0))</f>
        <v>NA</v>
      </c>
      <c r="DH49" t="str">
        <f ca="1">IF(OFFSET('Raw Data'!DH49,((Info!$M$1-1)*84),0)="","NA",OFFSET('Raw Data'!DH49,((Info!$M$1-1)*84),0))</f>
        <v>NA</v>
      </c>
      <c r="DI49" t="str">
        <f ca="1">IF(OFFSET('Raw Data'!DI49,((Info!$M$1-1)*84),0)="","NA",OFFSET('Raw Data'!DI49,((Info!$M$1-1)*84),0))</f>
        <v>NA</v>
      </c>
      <c r="DJ49" t="str">
        <f ca="1">IF(OFFSET('Raw Data'!DJ49,((Info!$M$1-1)*84),0)="","NA",OFFSET('Raw Data'!DJ49,((Info!$M$1-1)*84),0))</f>
        <v>NA</v>
      </c>
      <c r="DK49" t="str">
        <f ca="1">IF(OFFSET('Raw Data'!DK49,((Info!$M$1-1)*84),0)="","NA",OFFSET('Raw Data'!DK49,((Info!$M$1-1)*84),0))</f>
        <v>NA</v>
      </c>
      <c r="DL49" t="str">
        <f ca="1">IF(OFFSET('Raw Data'!DL49,((Info!$M$1-1)*84),0)="","NA",OFFSET('Raw Data'!DL49,((Info!$M$1-1)*84),0))</f>
        <v>NA</v>
      </c>
      <c r="DM49" t="str">
        <f ca="1">IF(OFFSET('Raw Data'!DM49,((Info!$M$1-1)*84),0)="","NA",OFFSET('Raw Data'!DM49,((Info!$M$1-1)*84),0))</f>
        <v>NA</v>
      </c>
      <c r="DN49" t="str">
        <f ca="1">IF(OFFSET('Raw Data'!DN49,((Info!$M$1-1)*84),0)="","NA",OFFSET('Raw Data'!DN49,((Info!$M$1-1)*84),0))</f>
        <v>NA</v>
      </c>
      <c r="DO49" t="str">
        <f ca="1">IF(OFFSET('Raw Data'!DO49,((Info!$M$1-1)*84),0)="","NA",OFFSET('Raw Data'!DO49,((Info!$M$1-1)*84),0))</f>
        <v>NA</v>
      </c>
      <c r="DP49" t="str">
        <f ca="1">IF(OFFSET('Raw Data'!DP49,((Info!$M$1-1)*84),0)="","NA",OFFSET('Raw Data'!DP49,((Info!$M$1-1)*84),0))</f>
        <v>NA</v>
      </c>
      <c r="DQ49" t="str">
        <f ca="1">IF(OFFSET('Raw Data'!DQ49,((Info!$M$1-1)*84),0)="","NA",OFFSET('Raw Data'!DQ49,((Info!$M$1-1)*84),0))</f>
        <v>NA</v>
      </c>
      <c r="DR49" t="str">
        <f ca="1">IF(OFFSET('Raw Data'!DR49,((Info!$M$1-1)*84),0)="","NA",OFFSET('Raw Data'!DR49,((Info!$M$1-1)*84),0))</f>
        <v>NA</v>
      </c>
      <c r="DS49" t="str">
        <f ca="1">IF(OFFSET('Raw Data'!DS49,((Info!$M$1-1)*84),0)="","NA",OFFSET('Raw Data'!DS49,((Info!$M$1-1)*84),0))</f>
        <v>NA</v>
      </c>
      <c r="DT49" t="str">
        <f ca="1">IF(OFFSET('Raw Data'!DT49,((Info!$M$1-1)*84),0)="","NA",OFFSET('Raw Data'!DT49,((Info!$M$1-1)*84),0))</f>
        <v>NA</v>
      </c>
      <c r="DU49" t="str">
        <f ca="1">IF(OFFSET('Raw Data'!DU49,((Info!$M$1-1)*84),0)="","NA",OFFSET('Raw Data'!DU49,((Info!$M$1-1)*84),0))</f>
        <v>NA</v>
      </c>
      <c r="DV49" t="str">
        <f ca="1">IF(OFFSET('Raw Data'!DV49,((Info!$M$1-1)*84),0)="","NA",OFFSET('Raw Data'!DV49,((Info!$M$1-1)*84),0))</f>
        <v>NA</v>
      </c>
      <c r="DW49" t="str">
        <f ca="1">IF(OFFSET('Raw Data'!DW49,((Info!$M$1-1)*84),0)="","NA",OFFSET('Raw Data'!DW49,((Info!$M$1-1)*84),0))</f>
        <v>NA</v>
      </c>
      <c r="DX49" t="str">
        <f ca="1">IF(OFFSET('Raw Data'!DX49,((Info!$M$1-1)*84),0)="","NA",OFFSET('Raw Data'!DX49,((Info!$M$1-1)*84),0))</f>
        <v>NA</v>
      </c>
      <c r="DY49" t="str">
        <f ca="1">IF(OFFSET('Raw Data'!DY49,((Info!$M$1-1)*84),0)="","NA",OFFSET('Raw Data'!DY49,((Info!$M$1-1)*84),0))</f>
        <v>NA</v>
      </c>
      <c r="DZ49" t="str">
        <f ca="1">IF(OFFSET('Raw Data'!DZ49,((Info!$M$1-1)*84),0)="","NA",OFFSET('Raw Data'!DZ49,((Info!$M$1-1)*84),0))</f>
        <v>NA</v>
      </c>
      <c r="EA49" t="str">
        <f ca="1">IF(OFFSET('Raw Data'!EA49,((Info!$M$1-1)*84),0)="","NA",OFFSET('Raw Data'!EA49,((Info!$M$1-1)*84),0))</f>
        <v>NA</v>
      </c>
      <c r="EB49" t="str">
        <f ca="1">IF(OFFSET('Raw Data'!EB49,((Info!$M$1-1)*84),0)="","NA",OFFSET('Raw Data'!EB49,((Info!$M$1-1)*84),0))</f>
        <v>NA</v>
      </c>
      <c r="EC49" t="str">
        <f ca="1">IF(OFFSET('Raw Data'!EC49,((Info!$M$1-1)*84),0)="","NA",OFFSET('Raw Data'!EC49,((Info!$M$1-1)*84),0))</f>
        <v>NA</v>
      </c>
      <c r="ED49" t="str">
        <f ca="1">IF(OFFSET('Raw Data'!ED49,((Info!$M$1-1)*84),0)="","NA",OFFSET('Raw Data'!ED49,((Info!$M$1-1)*84),0))</f>
        <v>NA</v>
      </c>
      <c r="EE49" t="str">
        <f ca="1">IF(OFFSET('Raw Data'!EE49,((Info!$M$1-1)*84),0)="","NA",OFFSET('Raw Data'!EE49,((Info!$M$1-1)*84),0))</f>
        <v>NA</v>
      </c>
      <c r="EF49" t="str">
        <f ca="1">IF(OFFSET('Raw Data'!EF49,((Info!$M$1-1)*84),0)="","NA",OFFSET('Raw Data'!EF49,((Info!$M$1-1)*84),0))</f>
        <v>NA</v>
      </c>
      <c r="EG49" t="str">
        <f ca="1">IF(OFFSET('Raw Data'!EG49,((Info!$M$1-1)*84),0)="","NA",OFFSET('Raw Data'!EG49,((Info!$M$1-1)*84),0))</f>
        <v>NA</v>
      </c>
      <c r="EH49" t="str">
        <f ca="1">IF(OFFSET('Raw Data'!EH49,((Info!$M$1-1)*84),0)="","NA",OFFSET('Raw Data'!EH49,((Info!$M$1-1)*84),0))</f>
        <v>NA</v>
      </c>
      <c r="EI49" t="str">
        <f ca="1">IF(OFFSET('Raw Data'!EI49,((Info!$M$1-1)*84),0)="","NA",OFFSET('Raw Data'!EI49,((Info!$M$1-1)*84),0))</f>
        <v>NA</v>
      </c>
      <c r="EJ49" t="str">
        <f ca="1">IF(OFFSET('Raw Data'!EJ49,((Info!$M$1-1)*84),0)="","NA",OFFSET('Raw Data'!EJ49,((Info!$M$1-1)*84),0))</f>
        <v>NA</v>
      </c>
      <c r="EK49" t="str">
        <f ca="1">IF(OFFSET('Raw Data'!EK49,((Info!$M$1-1)*84),0)="","NA",OFFSET('Raw Data'!EK49,((Info!$M$1-1)*84),0))</f>
        <v>NA</v>
      </c>
      <c r="EL49" t="str">
        <f ca="1">IF(OFFSET('Raw Data'!EL49,((Info!$M$1-1)*84),0)="","NA",OFFSET('Raw Data'!EL49,((Info!$M$1-1)*84),0))</f>
        <v>NA</v>
      </c>
      <c r="EM49" t="str">
        <f ca="1">IF(OFFSET('Raw Data'!EM49,((Info!$M$1-1)*84),0)="","NA",OFFSET('Raw Data'!EM49,((Info!$M$1-1)*84),0))</f>
        <v>NA</v>
      </c>
      <c r="EN49" t="str">
        <f ca="1">IF(OFFSET('Raw Data'!EN49,((Info!$M$1-1)*84),0)="","NA",OFFSET('Raw Data'!EN49,((Info!$M$1-1)*84),0))</f>
        <v>NA</v>
      </c>
      <c r="EO49" t="str">
        <f ca="1">IF(OFFSET('Raw Data'!EO49,((Info!$M$1-1)*84),0)="","NA",OFFSET('Raw Data'!EO49,((Info!$M$1-1)*84),0))</f>
        <v>NA</v>
      </c>
      <c r="EP49" t="str">
        <f ca="1">IF(OFFSET('Raw Data'!EP49,((Info!$M$1-1)*84),0)="","NA",OFFSET('Raw Data'!EP49,((Info!$M$1-1)*84),0))</f>
        <v>NA</v>
      </c>
      <c r="EQ49" t="str">
        <f ca="1">IF(OFFSET('Raw Data'!EQ49,((Info!$M$1-1)*84),0)="","NA",OFFSET('Raw Data'!EQ49,((Info!$M$1-1)*84),0))</f>
        <v>NA</v>
      </c>
      <c r="ER49" t="str">
        <f ca="1">IF(OFFSET('Raw Data'!ER49,((Info!$M$1-1)*84),0)="","NA",OFFSET('Raw Data'!ER49,((Info!$M$1-1)*84),0))</f>
        <v>NA</v>
      </c>
      <c r="ES49" t="str">
        <f ca="1">IF(OFFSET('Raw Data'!ES49,((Info!$M$1-1)*84),0)="","NA",OFFSET('Raw Data'!ES49,((Info!$M$1-1)*84),0))</f>
        <v>NA</v>
      </c>
      <c r="ET49" t="str">
        <f ca="1">IF(OFFSET('Raw Data'!ET49,((Info!$M$1-1)*84),0)="","NA",OFFSET('Raw Data'!ET49,((Info!$M$1-1)*84),0))</f>
        <v>NA</v>
      </c>
      <c r="EU49" t="str">
        <f ca="1">IF(OFFSET('Raw Data'!EU49,((Info!$M$1-1)*84),0)="","NA",OFFSET('Raw Data'!EU49,((Info!$M$1-1)*84),0))</f>
        <v>NA</v>
      </c>
      <c r="EV49" t="str">
        <f ca="1">IF(OFFSET('Raw Data'!EV49,((Info!$M$1-1)*84),0)="","NA",OFFSET('Raw Data'!EV49,((Info!$M$1-1)*84),0))</f>
        <v>NA</v>
      </c>
      <c r="EW49" t="str">
        <f ca="1">IF(OFFSET('Raw Data'!EW49,((Info!$M$1-1)*84),0)="","NA",OFFSET('Raw Data'!EW49,((Info!$M$1-1)*84),0))</f>
        <v>NA</v>
      </c>
      <c r="EX49" t="str">
        <f ca="1">IF(OFFSET('Raw Data'!EX49,((Info!$M$1-1)*84),0)="","NA",OFFSET('Raw Data'!EX49,((Info!$M$1-1)*84),0))</f>
        <v>NA</v>
      </c>
      <c r="EY49" t="str">
        <f ca="1">IF(OFFSET('Raw Data'!EY49,((Info!$M$1-1)*84),0)="","NA",OFFSET('Raw Data'!EY49,((Info!$M$1-1)*84),0))</f>
        <v>NA</v>
      </c>
      <c r="EZ49" t="str">
        <f ca="1">IF(OFFSET('Raw Data'!EZ49,((Info!$M$1-1)*84),0)="","NA",OFFSET('Raw Data'!EZ49,((Info!$M$1-1)*84),0))</f>
        <v>NA</v>
      </c>
      <c r="FA49" t="str">
        <f ca="1">IF(OFFSET('Raw Data'!FA49,((Info!$M$1-1)*84),0)="","NA",OFFSET('Raw Data'!FA49,((Info!$M$1-1)*84),0))</f>
        <v>NA</v>
      </c>
      <c r="FB49" t="str">
        <f ca="1">IF(OFFSET('Raw Data'!FB49,((Info!$M$1-1)*84),0)="","NA",OFFSET('Raw Data'!FB49,((Info!$M$1-1)*84),0))</f>
        <v>NA</v>
      </c>
      <c r="FC49" t="str">
        <f ca="1">IF(OFFSET('Raw Data'!FC49,((Info!$M$1-1)*84),0)="","NA",OFFSET('Raw Data'!FC49,((Info!$M$1-1)*84),0))</f>
        <v>NA</v>
      </c>
      <c r="FD49" t="str">
        <f ca="1">IF(OFFSET('Raw Data'!FD49,((Info!$M$1-1)*84),0)="","NA",OFFSET('Raw Data'!FD49,((Info!$M$1-1)*84),0))</f>
        <v>NA</v>
      </c>
      <c r="FE49" t="str">
        <f ca="1">IF(OFFSET('Raw Data'!FE49,((Info!$M$1-1)*84),0)="","NA",OFFSET('Raw Data'!FE49,((Info!$M$1-1)*84),0))</f>
        <v>NA</v>
      </c>
      <c r="FF49" t="str">
        <f ca="1">IF(OFFSET('Raw Data'!FF49,((Info!$M$1-1)*84),0)="","NA",OFFSET('Raw Data'!FF49,((Info!$M$1-1)*84),0))</f>
        <v>NA</v>
      </c>
      <c r="FG49" t="str">
        <f ca="1">IF(OFFSET('Raw Data'!FG49,((Info!$M$1-1)*84),0)="","NA",OFFSET('Raw Data'!FG49,((Info!$M$1-1)*84),0))</f>
        <v>NA</v>
      </c>
      <c r="FH49" t="str">
        <f ca="1">IF(OFFSET('Raw Data'!FH49,((Info!$M$1-1)*84),0)="","NA",OFFSET('Raw Data'!FH49,((Info!$M$1-1)*84),0))</f>
        <v>NA</v>
      </c>
      <c r="FI49" t="str">
        <f ca="1">IF(OFFSET('Raw Data'!FI49,((Info!$M$1-1)*84),0)="","NA",OFFSET('Raw Data'!FI49,((Info!$M$1-1)*84),0))</f>
        <v>NA</v>
      </c>
      <c r="FJ49" t="str">
        <f ca="1">IF(OFFSET('Raw Data'!FJ49,((Info!$M$1-1)*84),0)="","NA",OFFSET('Raw Data'!FJ49,((Info!$M$1-1)*84),0))</f>
        <v>NA</v>
      </c>
      <c r="FK49" t="str">
        <f ca="1">IF(OFFSET('Raw Data'!FK49,((Info!$M$1-1)*84),0)="","NA",OFFSET('Raw Data'!FK49,((Info!$M$1-1)*84),0))</f>
        <v>NA</v>
      </c>
      <c r="FL49" t="str">
        <f ca="1">IF(OFFSET('Raw Data'!FL49,((Info!$M$1-1)*84),0)="","NA",OFFSET('Raw Data'!FL49,((Info!$M$1-1)*84),0))</f>
        <v>NA</v>
      </c>
      <c r="FM49" t="str">
        <f ca="1">IF(OFFSET('Raw Data'!FM49,((Info!$M$1-1)*84),0)="","NA",OFFSET('Raw Data'!FM49,((Info!$M$1-1)*84),0))</f>
        <v>NA</v>
      </c>
      <c r="FN49" t="str">
        <f ca="1">IF(OFFSET('Raw Data'!FN49,((Info!$M$1-1)*84),0)="","NA",OFFSET('Raw Data'!FN49,((Info!$M$1-1)*84),0))</f>
        <v>NA</v>
      </c>
      <c r="FO49" t="str">
        <f ca="1">IF(OFFSET('Raw Data'!FO49,((Info!$M$1-1)*84),0)="","NA",OFFSET('Raw Data'!FO49,((Info!$M$1-1)*84),0))</f>
        <v>NA</v>
      </c>
      <c r="FP49" t="str">
        <f ca="1">IF(OFFSET('Raw Data'!FP49,((Info!$M$1-1)*84),0)="","NA",OFFSET('Raw Data'!FP49,((Info!$M$1-1)*84),0))</f>
        <v>NA</v>
      </c>
      <c r="FQ49" t="str">
        <f ca="1">IF(OFFSET('Raw Data'!FQ49,((Info!$M$1-1)*84),0)="","NA",OFFSET('Raw Data'!FQ49,((Info!$M$1-1)*84),0))</f>
        <v>NA</v>
      </c>
      <c r="FR49" t="str">
        <f ca="1">IF(OFFSET('Raw Data'!FR49,((Info!$M$1-1)*84),0)="","NA",OFFSET('Raw Data'!FR49,((Info!$M$1-1)*84),0))</f>
        <v>NA</v>
      </c>
      <c r="FS49" t="str">
        <f ca="1">IF(OFFSET('Raw Data'!FS49,((Info!$M$1-1)*84),0)="","NA",OFFSET('Raw Data'!FS49,((Info!$M$1-1)*84),0))</f>
        <v>NA</v>
      </c>
      <c r="FT49" t="str">
        <f ca="1">IF(OFFSET('Raw Data'!FT49,((Info!$M$1-1)*84),0)="","NA",OFFSET('Raw Data'!FT49,((Info!$M$1-1)*84),0))</f>
        <v>NA</v>
      </c>
      <c r="FU49" t="str">
        <f ca="1">IF(OFFSET('Raw Data'!FU49,((Info!$M$1-1)*84),0)="","NA",OFFSET('Raw Data'!FU49,((Info!$M$1-1)*84),0))</f>
        <v>NA</v>
      </c>
      <c r="FV49" t="str">
        <f ca="1">IF(OFFSET('Raw Data'!FV49,((Info!$M$1-1)*84),0)="","NA",OFFSET('Raw Data'!FV49,((Info!$M$1-1)*84),0))</f>
        <v>NA</v>
      </c>
      <c r="FW49" t="str">
        <f ca="1">IF(OFFSET('Raw Data'!FW49,((Info!$M$1-1)*84),0)="","NA",OFFSET('Raw Data'!FW49,((Info!$M$1-1)*84),0))</f>
        <v>NA</v>
      </c>
      <c r="FX49" t="str">
        <f ca="1">IF(OFFSET('Raw Data'!FX49,((Info!$M$1-1)*84),0)="","NA",OFFSET('Raw Data'!FX49,((Info!$M$1-1)*84),0))</f>
        <v>NA</v>
      </c>
      <c r="FY49" t="str">
        <f ca="1">IF(OFFSET('Raw Data'!FY49,((Info!$M$1-1)*84),0)="","NA",OFFSET('Raw Data'!FY49,((Info!$M$1-1)*84),0))</f>
        <v>NA</v>
      </c>
      <c r="FZ49" t="str">
        <f ca="1">IF(OFFSET('Raw Data'!FZ49,((Info!$M$1-1)*84),0)="","NA",OFFSET('Raw Data'!FZ49,((Info!$M$1-1)*84),0))</f>
        <v>NA</v>
      </c>
      <c r="GA49" t="str">
        <f ca="1">IF(OFFSET('Raw Data'!GA49,((Info!$M$1-1)*84),0)="","NA",OFFSET('Raw Data'!GA49,((Info!$M$1-1)*84),0))</f>
        <v>NA</v>
      </c>
      <c r="GB49" t="str">
        <f ca="1">IF(OFFSET('Raw Data'!GB49,((Info!$M$1-1)*84),0)="","NA",OFFSET('Raw Data'!GB49,((Info!$M$1-1)*84),0))</f>
        <v>NA</v>
      </c>
      <c r="GC49" t="str">
        <f ca="1">IF(OFFSET('Raw Data'!GC49,((Info!$M$1-1)*84),0)="","NA",OFFSET('Raw Data'!GC49,((Info!$M$1-1)*84),0))</f>
        <v>NA</v>
      </c>
      <c r="GD49" t="str">
        <f ca="1">IF(OFFSET('Raw Data'!GD49,((Info!$M$1-1)*84),0)="","NA",OFFSET('Raw Data'!GD49,((Info!$M$1-1)*84),0))</f>
        <v>NA</v>
      </c>
      <c r="GE49" t="str">
        <f ca="1">IF(OFFSET('Raw Data'!GE49,((Info!$M$1-1)*84),0)="","NA",OFFSET('Raw Data'!GE49,((Info!$M$1-1)*84),0))</f>
        <v>NA</v>
      </c>
      <c r="GF49" t="str">
        <f ca="1">IF(OFFSET('Raw Data'!GF49,((Info!$M$1-1)*84),0)="","NA",OFFSET('Raw Data'!GF49,((Info!$M$1-1)*84),0))</f>
        <v>NA</v>
      </c>
      <c r="GG49" t="str">
        <f ca="1">IF(OFFSET('Raw Data'!GG49,((Info!$M$1-1)*84),0)="","NA",OFFSET('Raw Data'!GG49,((Info!$M$1-1)*84),0))</f>
        <v>NA</v>
      </c>
      <c r="GH49" t="str">
        <f ca="1">IF(OFFSET('Raw Data'!GH49,((Info!$M$1-1)*84),0)="","NA",OFFSET('Raw Data'!GH49,((Info!$M$1-1)*84),0))</f>
        <v>NA</v>
      </c>
      <c r="GI49" t="str">
        <f ca="1">IF(OFFSET('Raw Data'!GI49,((Info!$M$1-1)*84),0)="","NA",OFFSET('Raw Data'!GI49,((Info!$M$1-1)*84),0))</f>
        <v>NA</v>
      </c>
      <c r="GJ49" t="str">
        <f ca="1">IF(OFFSET('Raw Data'!GJ49,((Info!$M$1-1)*84),0)="","NA",OFFSET('Raw Data'!GJ49,((Info!$M$1-1)*84),0))</f>
        <v>NA</v>
      </c>
      <c r="GK49" t="str">
        <f ca="1">IF(OFFSET('Raw Data'!GK49,((Info!$M$1-1)*84),0)="","NA",OFFSET('Raw Data'!GK49,((Info!$M$1-1)*84),0))</f>
        <v>NA</v>
      </c>
      <c r="GL49" t="str">
        <f ca="1">IF(OFFSET('Raw Data'!GL49,((Info!$M$1-1)*84),0)="","NA",OFFSET('Raw Data'!GL49,((Info!$M$1-1)*84),0))</f>
        <v>NA</v>
      </c>
      <c r="GM49" t="str">
        <f ca="1">IF(OFFSET('Raw Data'!GM49,((Info!$M$1-1)*84),0)="","NA",OFFSET('Raw Data'!GM49,((Info!$M$1-1)*84),0))</f>
        <v>NA</v>
      </c>
      <c r="GN49" t="str">
        <f ca="1">IF(OFFSET('Raw Data'!GN49,((Info!$M$1-1)*84),0)="","NA",OFFSET('Raw Data'!GN49,((Info!$M$1-1)*84),0))</f>
        <v>NA</v>
      </c>
      <c r="GO49" t="str">
        <f ca="1">IF(OFFSET('Raw Data'!GO49,((Info!$M$1-1)*84),0)="","NA",OFFSET('Raw Data'!GO49,((Info!$M$1-1)*84),0))</f>
        <v>NA</v>
      </c>
      <c r="GP49" t="str">
        <f ca="1">IF(OFFSET('Raw Data'!GP49,((Info!$M$1-1)*84),0)="","NA",OFFSET('Raw Data'!GP49,((Info!$M$1-1)*84),0))</f>
        <v>NA</v>
      </c>
      <c r="GQ49" t="str">
        <f ca="1">IF(OFFSET('Raw Data'!GQ49,((Info!$M$1-1)*84),0)="","NA",OFFSET('Raw Data'!GQ49,((Info!$M$1-1)*84),0))</f>
        <v>NA</v>
      </c>
      <c r="GR49" t="str">
        <f ca="1">IF(OFFSET('Raw Data'!GR49,((Info!$M$1-1)*84),0)="","NA",OFFSET('Raw Data'!GR49,((Info!$M$1-1)*84),0))</f>
        <v>NA</v>
      </c>
      <c r="GS49" t="str">
        <f ca="1">IF(OFFSET('Raw Data'!GS49,((Info!$M$1-1)*84),0)="","NA",OFFSET('Raw Data'!GS49,((Info!$M$1-1)*84),0))</f>
        <v>NA</v>
      </c>
      <c r="GT49" t="str">
        <f ca="1">IF(OFFSET('Raw Data'!GT49,((Info!$M$1-1)*84),0)="","NA",OFFSET('Raw Data'!GT49,((Info!$M$1-1)*84),0))</f>
        <v>NA</v>
      </c>
      <c r="GU49" t="str">
        <f ca="1">IF(OFFSET('Raw Data'!GU49,((Info!$M$1-1)*84),0)="","NA",OFFSET('Raw Data'!GU49,((Info!$M$1-1)*84),0))</f>
        <v>NA</v>
      </c>
      <c r="GV49" t="str">
        <f ca="1">IF(OFFSET('Raw Data'!GV49,((Info!$M$1-1)*84),0)="","NA",OFFSET('Raw Data'!GV49,((Info!$M$1-1)*84),0))</f>
        <v>NA</v>
      </c>
      <c r="GW49" t="str">
        <f ca="1">IF(OFFSET('Raw Data'!GW49,((Info!$M$1-1)*84),0)="","NA",OFFSET('Raw Data'!GW49,((Info!$M$1-1)*84),0))</f>
        <v>NA</v>
      </c>
      <c r="GX49" t="str">
        <f ca="1">IF(OFFSET('Raw Data'!GX49,((Info!$M$1-1)*84),0)="","NA",OFFSET('Raw Data'!GX49,((Info!$M$1-1)*84),0))</f>
        <v>NA</v>
      </c>
    </row>
    <row r="50" spans="1:206">
      <c r="A50" t="str">
        <f ca="1">OFFSET('Raw Data'!A50,((Info!$M$1-1)*84),0)</f>
        <v>% Incrs in Vol, Disp Only</v>
      </c>
      <c r="B50" t="str">
        <f ca="1">IF(OFFSET('Raw Data'!B50,((Info!$M$1-1)*84),0)="","NA",OFFSET('Raw Data'!B50,((Info!$M$1-1)*84),0))</f>
        <v>NA</v>
      </c>
      <c r="C50" t="str">
        <f ca="1">IF(OFFSET('Raw Data'!C50,((Info!$M$1-1)*84),0)="","NA",OFFSET('Raw Data'!C50,((Info!$M$1-1)*84),0))</f>
        <v>NA</v>
      </c>
      <c r="D50" t="str">
        <f ca="1">IF(OFFSET('Raw Data'!D50,((Info!$M$1-1)*84),0)="","NA",OFFSET('Raw Data'!D50,((Info!$M$1-1)*84),0))</f>
        <v>NA</v>
      </c>
      <c r="E50" t="str">
        <f ca="1">IF(OFFSET('Raw Data'!E50,((Info!$M$1-1)*84),0)="","NA",OFFSET('Raw Data'!E50,((Info!$M$1-1)*84),0))</f>
        <v>NA</v>
      </c>
      <c r="F50" t="str">
        <f ca="1">IF(OFFSET('Raw Data'!F50,((Info!$M$1-1)*84),0)="","NA",OFFSET('Raw Data'!F50,((Info!$M$1-1)*84),0))</f>
        <v>NA</v>
      </c>
      <c r="G50" t="str">
        <f ca="1">IF(OFFSET('Raw Data'!G50,((Info!$M$1-1)*84),0)="","NA",OFFSET('Raw Data'!G50,((Info!$M$1-1)*84),0))</f>
        <v>NA</v>
      </c>
      <c r="H50" t="str">
        <f ca="1">IF(OFFSET('Raw Data'!H50,((Info!$M$1-1)*84),0)="","NA",OFFSET('Raw Data'!H50,((Info!$M$1-1)*84),0))</f>
        <v>NA</v>
      </c>
      <c r="I50" t="str">
        <f ca="1">IF(OFFSET('Raw Data'!I50,((Info!$M$1-1)*84),0)="","NA",OFFSET('Raw Data'!I50,((Info!$M$1-1)*84),0))</f>
        <v>NA</v>
      </c>
      <c r="J50" t="str">
        <f ca="1">IF(OFFSET('Raw Data'!J50,((Info!$M$1-1)*84),0)="","NA",OFFSET('Raw Data'!J50,((Info!$M$1-1)*84),0))</f>
        <v>NA</v>
      </c>
      <c r="K50" t="str">
        <f ca="1">IF(OFFSET('Raw Data'!K50,((Info!$M$1-1)*84),0)="","NA",OFFSET('Raw Data'!K50,((Info!$M$1-1)*84),0))</f>
        <v>NA</v>
      </c>
      <c r="L50" t="str">
        <f ca="1">IF(OFFSET('Raw Data'!L50,((Info!$M$1-1)*84),0)="","NA",OFFSET('Raw Data'!L50,((Info!$M$1-1)*84),0))</f>
        <v>NA</v>
      </c>
      <c r="M50" t="str">
        <f ca="1">IF(OFFSET('Raw Data'!M50,((Info!$M$1-1)*84),0)="","NA",OFFSET('Raw Data'!M50,((Info!$M$1-1)*84),0))</f>
        <v>NA</v>
      </c>
      <c r="N50" t="str">
        <f ca="1">IF(OFFSET('Raw Data'!N50,((Info!$M$1-1)*84),0)="","NA",OFFSET('Raw Data'!N50,((Info!$M$1-1)*84),0))</f>
        <v>NA</v>
      </c>
      <c r="O50" t="str">
        <f ca="1">IF(OFFSET('Raw Data'!O50,((Info!$M$1-1)*84),0)="","NA",OFFSET('Raw Data'!O50,((Info!$M$1-1)*84),0))</f>
        <v>NA</v>
      </c>
      <c r="P50" t="str">
        <f ca="1">IF(OFFSET('Raw Data'!P50,((Info!$M$1-1)*84),0)="","NA",OFFSET('Raw Data'!P50,((Info!$M$1-1)*84),0))</f>
        <v>NA</v>
      </c>
      <c r="Q50" t="str">
        <f ca="1">IF(OFFSET('Raw Data'!Q50,((Info!$M$1-1)*84),0)="","NA",OFFSET('Raw Data'!Q50,((Info!$M$1-1)*84),0))</f>
        <v>NA</v>
      </c>
      <c r="R50" t="str">
        <f ca="1">IF(OFFSET('Raw Data'!R50,((Info!$M$1-1)*84),0)="","NA",OFFSET('Raw Data'!R50,((Info!$M$1-1)*84),0))</f>
        <v>NA</v>
      </c>
      <c r="S50" t="str">
        <f ca="1">IF(OFFSET('Raw Data'!S50,((Info!$M$1-1)*84),0)="","NA",OFFSET('Raw Data'!S50,((Info!$M$1-1)*84),0))</f>
        <v>NA</v>
      </c>
      <c r="T50" t="str">
        <f ca="1">IF(OFFSET('Raw Data'!T50,((Info!$M$1-1)*84),0)="","NA",OFFSET('Raw Data'!T50,((Info!$M$1-1)*84),0))</f>
        <v>NA</v>
      </c>
      <c r="U50" t="str">
        <f ca="1">IF(OFFSET('Raw Data'!U50,((Info!$M$1-1)*84),0)="","NA",OFFSET('Raw Data'!U50,((Info!$M$1-1)*84),0))</f>
        <v>NA</v>
      </c>
      <c r="V50" t="str">
        <f ca="1">IF(OFFSET('Raw Data'!V50,((Info!$M$1-1)*84),0)="","NA",OFFSET('Raw Data'!V50,((Info!$M$1-1)*84),0))</f>
        <v>NA</v>
      </c>
      <c r="W50" t="str">
        <f ca="1">IF(OFFSET('Raw Data'!W50,((Info!$M$1-1)*84),0)="","NA",OFFSET('Raw Data'!W50,((Info!$M$1-1)*84),0))</f>
        <v>NA</v>
      </c>
      <c r="X50" t="str">
        <f ca="1">IF(OFFSET('Raw Data'!X50,((Info!$M$1-1)*84),0)="","NA",OFFSET('Raw Data'!X50,((Info!$M$1-1)*84),0))</f>
        <v>NA</v>
      </c>
      <c r="Y50" t="str">
        <f ca="1">IF(OFFSET('Raw Data'!Y50,((Info!$M$1-1)*84),0)="","NA",OFFSET('Raw Data'!Y50,((Info!$M$1-1)*84),0))</f>
        <v>NA</v>
      </c>
      <c r="Z50" t="str">
        <f ca="1">IF(OFFSET('Raw Data'!Z50,((Info!$M$1-1)*84),0)="","NA",OFFSET('Raw Data'!Z50,((Info!$M$1-1)*84),0))</f>
        <v>NA</v>
      </c>
      <c r="AA50" t="str">
        <f ca="1">IF(OFFSET('Raw Data'!AA50,((Info!$M$1-1)*84),0)="","NA",OFFSET('Raw Data'!AA50,((Info!$M$1-1)*84),0))</f>
        <v>NA</v>
      </c>
      <c r="AB50" t="str">
        <f ca="1">IF(OFFSET('Raw Data'!AB50,((Info!$M$1-1)*84),0)="","NA",OFFSET('Raw Data'!AB50,((Info!$M$1-1)*84),0))</f>
        <v>NA</v>
      </c>
      <c r="AC50" t="str">
        <f ca="1">IF(OFFSET('Raw Data'!AC50,((Info!$M$1-1)*84),0)="","NA",OFFSET('Raw Data'!AC50,((Info!$M$1-1)*84),0))</f>
        <v>NA</v>
      </c>
      <c r="AD50" t="str">
        <f ca="1">IF(OFFSET('Raw Data'!AD50,((Info!$M$1-1)*84),0)="","NA",OFFSET('Raw Data'!AD50,((Info!$M$1-1)*84),0))</f>
        <v>NA</v>
      </c>
      <c r="AE50" t="str">
        <f ca="1">IF(OFFSET('Raw Data'!AE50,((Info!$M$1-1)*84),0)="","NA",OFFSET('Raw Data'!AE50,((Info!$M$1-1)*84),0))</f>
        <v>NA</v>
      </c>
      <c r="AF50" t="str">
        <f ca="1">IF(OFFSET('Raw Data'!AF50,((Info!$M$1-1)*84),0)="","NA",OFFSET('Raw Data'!AF50,((Info!$M$1-1)*84),0))</f>
        <v>NA</v>
      </c>
      <c r="AG50" t="str">
        <f ca="1">IF(OFFSET('Raw Data'!AG50,((Info!$M$1-1)*84),0)="","NA",OFFSET('Raw Data'!AG50,((Info!$M$1-1)*84),0))</f>
        <v>NA</v>
      </c>
      <c r="AH50" t="str">
        <f ca="1">IF(OFFSET('Raw Data'!AH50,((Info!$M$1-1)*84),0)="","NA",OFFSET('Raw Data'!AH50,((Info!$M$1-1)*84),0))</f>
        <v>NA</v>
      </c>
      <c r="AI50" t="str">
        <f ca="1">IF(OFFSET('Raw Data'!AI50,((Info!$M$1-1)*84),0)="","NA",OFFSET('Raw Data'!AI50,((Info!$M$1-1)*84),0))</f>
        <v>NA</v>
      </c>
      <c r="AJ50" t="str">
        <f ca="1">IF(OFFSET('Raw Data'!AJ50,((Info!$M$1-1)*84),0)="","NA",OFFSET('Raw Data'!AJ50,((Info!$M$1-1)*84),0))</f>
        <v>NA</v>
      </c>
      <c r="AK50" t="str">
        <f ca="1">IF(OFFSET('Raw Data'!AK50,((Info!$M$1-1)*84),0)="","NA",OFFSET('Raw Data'!AK50,((Info!$M$1-1)*84),0))</f>
        <v>NA</v>
      </c>
      <c r="AL50" t="str">
        <f ca="1">IF(OFFSET('Raw Data'!AL50,((Info!$M$1-1)*84),0)="","NA",OFFSET('Raw Data'!AL50,((Info!$M$1-1)*84),0))</f>
        <v>NA</v>
      </c>
      <c r="AM50" t="str">
        <f ca="1">IF(OFFSET('Raw Data'!AM50,((Info!$M$1-1)*84),0)="","NA",OFFSET('Raw Data'!AM50,((Info!$M$1-1)*84),0))</f>
        <v>NA</v>
      </c>
      <c r="AN50" t="str">
        <f ca="1">IF(OFFSET('Raw Data'!AN50,((Info!$M$1-1)*84),0)="","NA",OFFSET('Raw Data'!AN50,((Info!$M$1-1)*84),0))</f>
        <v>NA</v>
      </c>
      <c r="AO50" t="str">
        <f ca="1">IF(OFFSET('Raw Data'!AO50,((Info!$M$1-1)*84),0)="","NA",OFFSET('Raw Data'!AO50,((Info!$M$1-1)*84),0))</f>
        <v>NA</v>
      </c>
      <c r="AP50" t="str">
        <f ca="1">IF(OFFSET('Raw Data'!AP50,((Info!$M$1-1)*84),0)="","NA",OFFSET('Raw Data'!AP50,((Info!$M$1-1)*84),0))</f>
        <v>NA</v>
      </c>
      <c r="AQ50" t="str">
        <f ca="1">IF(OFFSET('Raw Data'!AQ50,((Info!$M$1-1)*84),0)="","NA",OFFSET('Raw Data'!AQ50,((Info!$M$1-1)*84),0))</f>
        <v>NA</v>
      </c>
      <c r="AR50" t="str">
        <f ca="1">IF(OFFSET('Raw Data'!AR50,((Info!$M$1-1)*84),0)="","NA",OFFSET('Raw Data'!AR50,((Info!$M$1-1)*84),0))</f>
        <v>NA</v>
      </c>
      <c r="AS50" t="str">
        <f ca="1">IF(OFFSET('Raw Data'!AS50,((Info!$M$1-1)*84),0)="","NA",OFFSET('Raw Data'!AS50,((Info!$M$1-1)*84),0))</f>
        <v>NA</v>
      </c>
      <c r="AT50" t="str">
        <f ca="1">IF(OFFSET('Raw Data'!AT50,((Info!$M$1-1)*84),0)="","NA",OFFSET('Raw Data'!AT50,((Info!$M$1-1)*84),0))</f>
        <v>NA</v>
      </c>
      <c r="AU50" t="str">
        <f ca="1">IF(OFFSET('Raw Data'!AU50,((Info!$M$1-1)*84),0)="","NA",OFFSET('Raw Data'!AU50,((Info!$M$1-1)*84),0))</f>
        <v>NA</v>
      </c>
      <c r="AV50" t="str">
        <f ca="1">IF(OFFSET('Raw Data'!AV50,((Info!$M$1-1)*84),0)="","NA",OFFSET('Raw Data'!AV50,((Info!$M$1-1)*84),0))</f>
        <v>NA</v>
      </c>
      <c r="AW50" t="str">
        <f ca="1">IF(OFFSET('Raw Data'!AW50,((Info!$M$1-1)*84),0)="","NA",OFFSET('Raw Data'!AW50,((Info!$M$1-1)*84),0))</f>
        <v>NA</v>
      </c>
      <c r="AX50" t="str">
        <f ca="1">IF(OFFSET('Raw Data'!AX50,((Info!$M$1-1)*84),0)="","NA",OFFSET('Raw Data'!AX50,((Info!$M$1-1)*84),0))</f>
        <v>NA</v>
      </c>
      <c r="AY50" t="str">
        <f ca="1">IF(OFFSET('Raw Data'!AY50,((Info!$M$1-1)*84),0)="","NA",OFFSET('Raw Data'!AY50,((Info!$M$1-1)*84),0))</f>
        <v>NA</v>
      </c>
      <c r="AZ50" t="str">
        <f ca="1">IF(OFFSET('Raw Data'!AZ50,((Info!$M$1-1)*84),0)="","NA",OFFSET('Raw Data'!AZ50,((Info!$M$1-1)*84),0))</f>
        <v>NA</v>
      </c>
      <c r="BA50" t="str">
        <f ca="1">IF(OFFSET('Raw Data'!BA50,((Info!$M$1-1)*84),0)="","NA",OFFSET('Raw Data'!BA50,((Info!$M$1-1)*84),0))</f>
        <v>NA</v>
      </c>
      <c r="BB50" t="str">
        <f ca="1">IF(OFFSET('Raw Data'!BB50,((Info!$M$1-1)*84),0)="","NA",OFFSET('Raw Data'!BB50,((Info!$M$1-1)*84),0))</f>
        <v>NA</v>
      </c>
      <c r="BC50" t="str">
        <f ca="1">IF(OFFSET('Raw Data'!BC50,((Info!$M$1-1)*84),0)="","NA",OFFSET('Raw Data'!BC50,((Info!$M$1-1)*84),0))</f>
        <v>NA</v>
      </c>
      <c r="BD50" t="str">
        <f ca="1">IF(OFFSET('Raw Data'!BD50,((Info!$M$1-1)*84),0)="","NA",OFFSET('Raw Data'!BD50,((Info!$M$1-1)*84),0))</f>
        <v>NA</v>
      </c>
      <c r="BE50" t="str">
        <f ca="1">IF(OFFSET('Raw Data'!BE50,((Info!$M$1-1)*84),0)="","NA",OFFSET('Raw Data'!BE50,((Info!$M$1-1)*84),0))</f>
        <v>NA</v>
      </c>
      <c r="BF50" t="str">
        <f ca="1">IF(OFFSET('Raw Data'!BF50,((Info!$M$1-1)*84),0)="","NA",OFFSET('Raw Data'!BF50,((Info!$M$1-1)*84),0))</f>
        <v>NA</v>
      </c>
      <c r="BG50" t="str">
        <f ca="1">IF(OFFSET('Raw Data'!BG50,((Info!$M$1-1)*84),0)="","NA",OFFSET('Raw Data'!BG50,((Info!$M$1-1)*84),0))</f>
        <v>NA</v>
      </c>
      <c r="BH50" t="str">
        <f ca="1">IF(OFFSET('Raw Data'!BH50,((Info!$M$1-1)*84),0)="","NA",OFFSET('Raw Data'!BH50,((Info!$M$1-1)*84),0))</f>
        <v>NA</v>
      </c>
      <c r="BI50" t="str">
        <f ca="1">IF(OFFSET('Raw Data'!BI50,((Info!$M$1-1)*84),0)="","NA",OFFSET('Raw Data'!BI50,((Info!$M$1-1)*84),0))</f>
        <v>NA</v>
      </c>
      <c r="BJ50" t="str">
        <f ca="1">IF(OFFSET('Raw Data'!BJ50,((Info!$M$1-1)*84),0)="","NA",OFFSET('Raw Data'!BJ50,((Info!$M$1-1)*84),0))</f>
        <v>NA</v>
      </c>
      <c r="BK50" t="str">
        <f ca="1">IF(OFFSET('Raw Data'!BK50,((Info!$M$1-1)*84),0)="","NA",OFFSET('Raw Data'!BK50,((Info!$M$1-1)*84),0))</f>
        <v>NA</v>
      </c>
      <c r="BL50" t="str">
        <f ca="1">IF(OFFSET('Raw Data'!BL50,((Info!$M$1-1)*84),0)="","NA",OFFSET('Raw Data'!BL50,((Info!$M$1-1)*84),0))</f>
        <v>NA</v>
      </c>
      <c r="BM50" t="str">
        <f ca="1">IF(OFFSET('Raw Data'!BM50,((Info!$M$1-1)*84),0)="","NA",OFFSET('Raw Data'!BM50,((Info!$M$1-1)*84),0))</f>
        <v>NA</v>
      </c>
      <c r="BN50" t="str">
        <f ca="1">IF(OFFSET('Raw Data'!BN50,((Info!$M$1-1)*84),0)="","NA",OFFSET('Raw Data'!BN50,((Info!$M$1-1)*84),0))</f>
        <v>NA</v>
      </c>
      <c r="BO50" t="str">
        <f ca="1">IF(OFFSET('Raw Data'!BO50,((Info!$M$1-1)*84),0)="","NA",OFFSET('Raw Data'!BO50,((Info!$M$1-1)*84),0))</f>
        <v>NA</v>
      </c>
      <c r="BP50" t="str">
        <f ca="1">IF(OFFSET('Raw Data'!BP50,((Info!$M$1-1)*84),0)="","NA",OFFSET('Raw Data'!BP50,((Info!$M$1-1)*84),0))</f>
        <v>NA</v>
      </c>
      <c r="BQ50" t="str">
        <f ca="1">IF(OFFSET('Raw Data'!BQ50,((Info!$M$1-1)*84),0)="","NA",OFFSET('Raw Data'!BQ50,((Info!$M$1-1)*84),0))</f>
        <v>NA</v>
      </c>
      <c r="BR50" t="str">
        <f ca="1">IF(OFFSET('Raw Data'!BR50,((Info!$M$1-1)*84),0)="","NA",OFFSET('Raw Data'!BR50,((Info!$M$1-1)*84),0))</f>
        <v>NA</v>
      </c>
      <c r="BS50" t="str">
        <f ca="1">IF(OFFSET('Raw Data'!BS50,((Info!$M$1-1)*84),0)="","NA",OFFSET('Raw Data'!BS50,((Info!$M$1-1)*84),0))</f>
        <v>NA</v>
      </c>
      <c r="BT50" t="str">
        <f ca="1">IF(OFFSET('Raw Data'!BT50,((Info!$M$1-1)*84),0)="","NA",OFFSET('Raw Data'!BT50,((Info!$M$1-1)*84),0))</f>
        <v>NA</v>
      </c>
      <c r="BU50" t="str">
        <f ca="1">IF(OFFSET('Raw Data'!BU50,((Info!$M$1-1)*84),0)="","NA",OFFSET('Raw Data'!BU50,((Info!$M$1-1)*84),0))</f>
        <v>NA</v>
      </c>
      <c r="BV50" t="str">
        <f ca="1">IF(OFFSET('Raw Data'!BV50,((Info!$M$1-1)*84),0)="","NA",OFFSET('Raw Data'!BV50,((Info!$M$1-1)*84),0))</f>
        <v>NA</v>
      </c>
      <c r="BW50" t="str">
        <f ca="1">IF(OFFSET('Raw Data'!BW50,((Info!$M$1-1)*84),0)="","NA",OFFSET('Raw Data'!BW50,((Info!$M$1-1)*84),0))</f>
        <v>NA</v>
      </c>
      <c r="BX50" t="str">
        <f ca="1">IF(OFFSET('Raw Data'!BX50,((Info!$M$1-1)*84),0)="","NA",OFFSET('Raw Data'!BX50,((Info!$M$1-1)*84),0))</f>
        <v>NA</v>
      </c>
      <c r="BY50" t="str">
        <f ca="1">IF(OFFSET('Raw Data'!BY50,((Info!$M$1-1)*84),0)="","NA",OFFSET('Raw Data'!BY50,((Info!$M$1-1)*84),0))</f>
        <v>NA</v>
      </c>
      <c r="BZ50" t="str">
        <f ca="1">IF(OFFSET('Raw Data'!BZ50,((Info!$M$1-1)*84),0)="","NA",OFFSET('Raw Data'!BZ50,((Info!$M$1-1)*84),0))</f>
        <v>NA</v>
      </c>
      <c r="CA50" t="str">
        <f ca="1">IF(OFFSET('Raw Data'!CA50,((Info!$M$1-1)*84),0)="","NA",OFFSET('Raw Data'!CA50,((Info!$M$1-1)*84),0))</f>
        <v>NA</v>
      </c>
      <c r="CB50" t="str">
        <f ca="1">IF(OFFSET('Raw Data'!CB50,((Info!$M$1-1)*84),0)="","NA",OFFSET('Raw Data'!CB50,((Info!$M$1-1)*84),0))</f>
        <v>NA</v>
      </c>
      <c r="CC50" t="str">
        <f ca="1">IF(OFFSET('Raw Data'!CC50,((Info!$M$1-1)*84),0)="","NA",OFFSET('Raw Data'!CC50,((Info!$M$1-1)*84),0))</f>
        <v>NA</v>
      </c>
      <c r="CD50" t="str">
        <f ca="1">IF(OFFSET('Raw Data'!CD50,((Info!$M$1-1)*84),0)="","NA",OFFSET('Raw Data'!CD50,((Info!$M$1-1)*84),0))</f>
        <v>NA</v>
      </c>
      <c r="CE50" t="str">
        <f ca="1">IF(OFFSET('Raw Data'!CE50,((Info!$M$1-1)*84),0)="","NA",OFFSET('Raw Data'!CE50,((Info!$M$1-1)*84),0))</f>
        <v>NA</v>
      </c>
      <c r="CF50" t="str">
        <f ca="1">IF(OFFSET('Raw Data'!CF50,((Info!$M$1-1)*84),0)="","NA",OFFSET('Raw Data'!CF50,((Info!$M$1-1)*84),0))</f>
        <v>NA</v>
      </c>
      <c r="CG50" t="str">
        <f ca="1">IF(OFFSET('Raw Data'!CG50,((Info!$M$1-1)*84),0)="","NA",OFFSET('Raw Data'!CG50,((Info!$M$1-1)*84),0))</f>
        <v>NA</v>
      </c>
      <c r="CH50" t="str">
        <f ca="1">IF(OFFSET('Raw Data'!CH50,((Info!$M$1-1)*84),0)="","NA",OFFSET('Raw Data'!CH50,((Info!$M$1-1)*84),0))</f>
        <v>NA</v>
      </c>
      <c r="CI50" t="str">
        <f ca="1">IF(OFFSET('Raw Data'!CI50,((Info!$M$1-1)*84),0)="","NA",OFFSET('Raw Data'!CI50,((Info!$M$1-1)*84),0))</f>
        <v>NA</v>
      </c>
      <c r="CJ50" t="str">
        <f ca="1">IF(OFFSET('Raw Data'!CJ50,((Info!$M$1-1)*84),0)="","NA",OFFSET('Raw Data'!CJ50,((Info!$M$1-1)*84),0))</f>
        <v>NA</v>
      </c>
      <c r="CK50" t="str">
        <f ca="1">IF(OFFSET('Raw Data'!CK50,((Info!$M$1-1)*84),0)="","NA",OFFSET('Raw Data'!CK50,((Info!$M$1-1)*84),0))</f>
        <v>NA</v>
      </c>
      <c r="CL50" t="str">
        <f ca="1">IF(OFFSET('Raw Data'!CL50,((Info!$M$1-1)*84),0)="","NA",OFFSET('Raw Data'!CL50,((Info!$M$1-1)*84),0))</f>
        <v>NA</v>
      </c>
      <c r="CM50" t="str">
        <f ca="1">IF(OFFSET('Raw Data'!CM50,((Info!$M$1-1)*84),0)="","NA",OFFSET('Raw Data'!CM50,((Info!$M$1-1)*84),0))</f>
        <v>NA</v>
      </c>
      <c r="CN50" t="str">
        <f ca="1">IF(OFFSET('Raw Data'!CN50,((Info!$M$1-1)*84),0)="","NA",OFFSET('Raw Data'!CN50,((Info!$M$1-1)*84),0))</f>
        <v>NA</v>
      </c>
      <c r="CO50" t="str">
        <f ca="1">IF(OFFSET('Raw Data'!CO50,((Info!$M$1-1)*84),0)="","NA",OFFSET('Raw Data'!CO50,((Info!$M$1-1)*84),0))</f>
        <v>NA</v>
      </c>
      <c r="CP50" t="str">
        <f ca="1">IF(OFFSET('Raw Data'!CP50,((Info!$M$1-1)*84),0)="","NA",OFFSET('Raw Data'!CP50,((Info!$M$1-1)*84),0))</f>
        <v>NA</v>
      </c>
      <c r="CQ50" t="str">
        <f ca="1">IF(OFFSET('Raw Data'!CQ50,((Info!$M$1-1)*84),0)="","NA",OFFSET('Raw Data'!CQ50,((Info!$M$1-1)*84),0))</f>
        <v>NA</v>
      </c>
      <c r="CR50" t="str">
        <f ca="1">IF(OFFSET('Raw Data'!CR50,((Info!$M$1-1)*84),0)="","NA",OFFSET('Raw Data'!CR50,((Info!$M$1-1)*84),0))</f>
        <v>NA</v>
      </c>
      <c r="CS50" t="str">
        <f ca="1">IF(OFFSET('Raw Data'!CS50,((Info!$M$1-1)*84),0)="","NA",OFFSET('Raw Data'!CS50,((Info!$M$1-1)*84),0))</f>
        <v>NA</v>
      </c>
      <c r="CT50" t="str">
        <f ca="1">IF(OFFSET('Raw Data'!CT50,((Info!$M$1-1)*84),0)="","NA",OFFSET('Raw Data'!CT50,((Info!$M$1-1)*84),0))</f>
        <v>NA</v>
      </c>
      <c r="CU50" t="str">
        <f ca="1">IF(OFFSET('Raw Data'!CU50,((Info!$M$1-1)*84),0)="","NA",OFFSET('Raw Data'!CU50,((Info!$M$1-1)*84),0))</f>
        <v>NA</v>
      </c>
      <c r="CV50" t="str">
        <f ca="1">IF(OFFSET('Raw Data'!CV50,((Info!$M$1-1)*84),0)="","NA",OFFSET('Raw Data'!CV50,((Info!$M$1-1)*84),0))</f>
        <v>NA</v>
      </c>
      <c r="CW50" t="str">
        <f ca="1">IF(OFFSET('Raw Data'!CW50,((Info!$M$1-1)*84),0)="","NA",OFFSET('Raw Data'!CW50,((Info!$M$1-1)*84),0))</f>
        <v>NA</v>
      </c>
      <c r="CX50" t="str">
        <f ca="1">IF(OFFSET('Raw Data'!CX50,((Info!$M$1-1)*84),0)="","NA",OFFSET('Raw Data'!CX50,((Info!$M$1-1)*84),0))</f>
        <v>NA</v>
      </c>
      <c r="CY50" t="str">
        <f ca="1">IF(OFFSET('Raw Data'!CY50,((Info!$M$1-1)*84),0)="","NA",OFFSET('Raw Data'!CY50,((Info!$M$1-1)*84),0))</f>
        <v>NA</v>
      </c>
      <c r="CZ50" t="str">
        <f ca="1">IF(OFFSET('Raw Data'!CZ50,((Info!$M$1-1)*84),0)="","NA",OFFSET('Raw Data'!CZ50,((Info!$M$1-1)*84),0))</f>
        <v>NA</v>
      </c>
      <c r="DA50" t="str">
        <f ca="1">IF(OFFSET('Raw Data'!DA50,((Info!$M$1-1)*84),0)="","NA",OFFSET('Raw Data'!DA50,((Info!$M$1-1)*84),0))</f>
        <v>NA</v>
      </c>
      <c r="DB50" t="str">
        <f ca="1">IF(OFFSET('Raw Data'!DB50,((Info!$M$1-1)*84),0)="","NA",OFFSET('Raw Data'!DB50,((Info!$M$1-1)*84),0))</f>
        <v>NA</v>
      </c>
      <c r="DC50" t="str">
        <f ca="1">IF(OFFSET('Raw Data'!DC50,((Info!$M$1-1)*84),0)="","NA",OFFSET('Raw Data'!DC50,((Info!$M$1-1)*84),0))</f>
        <v>NA</v>
      </c>
      <c r="DD50" t="str">
        <f ca="1">IF(OFFSET('Raw Data'!DD50,((Info!$M$1-1)*84),0)="","NA",OFFSET('Raw Data'!DD50,((Info!$M$1-1)*84),0))</f>
        <v>NA</v>
      </c>
      <c r="DE50" t="str">
        <f ca="1">IF(OFFSET('Raw Data'!DE50,((Info!$M$1-1)*84),0)="","NA",OFFSET('Raw Data'!DE50,((Info!$M$1-1)*84),0))</f>
        <v>NA</v>
      </c>
      <c r="DF50" t="str">
        <f ca="1">IF(OFFSET('Raw Data'!DF50,((Info!$M$1-1)*84),0)="","NA",OFFSET('Raw Data'!DF50,((Info!$M$1-1)*84),0))</f>
        <v>NA</v>
      </c>
      <c r="DG50" t="str">
        <f ca="1">IF(OFFSET('Raw Data'!DG50,((Info!$M$1-1)*84),0)="","NA",OFFSET('Raw Data'!DG50,((Info!$M$1-1)*84),0))</f>
        <v>NA</v>
      </c>
      <c r="DH50" t="str">
        <f ca="1">IF(OFFSET('Raw Data'!DH50,((Info!$M$1-1)*84),0)="","NA",OFFSET('Raw Data'!DH50,((Info!$M$1-1)*84),0))</f>
        <v>NA</v>
      </c>
      <c r="DI50" t="str">
        <f ca="1">IF(OFFSET('Raw Data'!DI50,((Info!$M$1-1)*84),0)="","NA",OFFSET('Raw Data'!DI50,((Info!$M$1-1)*84),0))</f>
        <v>NA</v>
      </c>
      <c r="DJ50" t="str">
        <f ca="1">IF(OFFSET('Raw Data'!DJ50,((Info!$M$1-1)*84),0)="","NA",OFFSET('Raw Data'!DJ50,((Info!$M$1-1)*84),0))</f>
        <v>NA</v>
      </c>
      <c r="DK50" t="str">
        <f ca="1">IF(OFFSET('Raw Data'!DK50,((Info!$M$1-1)*84),0)="","NA",OFFSET('Raw Data'!DK50,((Info!$M$1-1)*84),0))</f>
        <v>NA</v>
      </c>
      <c r="DL50" t="str">
        <f ca="1">IF(OFFSET('Raw Data'!DL50,((Info!$M$1-1)*84),0)="","NA",OFFSET('Raw Data'!DL50,((Info!$M$1-1)*84),0))</f>
        <v>NA</v>
      </c>
      <c r="DM50" t="str">
        <f ca="1">IF(OFFSET('Raw Data'!DM50,((Info!$M$1-1)*84),0)="","NA",OFFSET('Raw Data'!DM50,((Info!$M$1-1)*84),0))</f>
        <v>NA</v>
      </c>
      <c r="DN50" t="str">
        <f ca="1">IF(OFFSET('Raw Data'!DN50,((Info!$M$1-1)*84),0)="","NA",OFFSET('Raw Data'!DN50,((Info!$M$1-1)*84),0))</f>
        <v>NA</v>
      </c>
      <c r="DO50" t="str">
        <f ca="1">IF(OFFSET('Raw Data'!DO50,((Info!$M$1-1)*84),0)="","NA",OFFSET('Raw Data'!DO50,((Info!$M$1-1)*84),0))</f>
        <v>NA</v>
      </c>
      <c r="DP50" t="str">
        <f ca="1">IF(OFFSET('Raw Data'!DP50,((Info!$M$1-1)*84),0)="","NA",OFFSET('Raw Data'!DP50,((Info!$M$1-1)*84),0))</f>
        <v>NA</v>
      </c>
      <c r="DQ50" t="str">
        <f ca="1">IF(OFFSET('Raw Data'!DQ50,((Info!$M$1-1)*84),0)="","NA",OFFSET('Raw Data'!DQ50,((Info!$M$1-1)*84),0))</f>
        <v>NA</v>
      </c>
      <c r="DR50" t="str">
        <f ca="1">IF(OFFSET('Raw Data'!DR50,((Info!$M$1-1)*84),0)="","NA",OFFSET('Raw Data'!DR50,((Info!$M$1-1)*84),0))</f>
        <v>NA</v>
      </c>
      <c r="DS50" t="str">
        <f ca="1">IF(OFFSET('Raw Data'!DS50,((Info!$M$1-1)*84),0)="","NA",OFFSET('Raw Data'!DS50,((Info!$M$1-1)*84),0))</f>
        <v>NA</v>
      </c>
      <c r="DT50" t="str">
        <f ca="1">IF(OFFSET('Raw Data'!DT50,((Info!$M$1-1)*84),0)="","NA",OFFSET('Raw Data'!DT50,((Info!$M$1-1)*84),0))</f>
        <v>NA</v>
      </c>
      <c r="DU50" t="str">
        <f ca="1">IF(OFFSET('Raw Data'!DU50,((Info!$M$1-1)*84),0)="","NA",OFFSET('Raw Data'!DU50,((Info!$M$1-1)*84),0))</f>
        <v>NA</v>
      </c>
      <c r="DV50" t="str">
        <f ca="1">IF(OFFSET('Raw Data'!DV50,((Info!$M$1-1)*84),0)="","NA",OFFSET('Raw Data'!DV50,((Info!$M$1-1)*84),0))</f>
        <v>NA</v>
      </c>
      <c r="DW50" t="str">
        <f ca="1">IF(OFFSET('Raw Data'!DW50,((Info!$M$1-1)*84),0)="","NA",OFFSET('Raw Data'!DW50,((Info!$M$1-1)*84),0))</f>
        <v>NA</v>
      </c>
      <c r="DX50" t="str">
        <f ca="1">IF(OFFSET('Raw Data'!DX50,((Info!$M$1-1)*84),0)="","NA",OFFSET('Raw Data'!DX50,((Info!$M$1-1)*84),0))</f>
        <v>NA</v>
      </c>
      <c r="DY50" t="str">
        <f ca="1">IF(OFFSET('Raw Data'!DY50,((Info!$M$1-1)*84),0)="","NA",OFFSET('Raw Data'!DY50,((Info!$M$1-1)*84),0))</f>
        <v>NA</v>
      </c>
      <c r="DZ50" t="str">
        <f ca="1">IF(OFFSET('Raw Data'!DZ50,((Info!$M$1-1)*84),0)="","NA",OFFSET('Raw Data'!DZ50,((Info!$M$1-1)*84),0))</f>
        <v>NA</v>
      </c>
      <c r="EA50" t="str">
        <f ca="1">IF(OFFSET('Raw Data'!EA50,((Info!$M$1-1)*84),0)="","NA",OFFSET('Raw Data'!EA50,((Info!$M$1-1)*84),0))</f>
        <v>NA</v>
      </c>
      <c r="EB50" t="str">
        <f ca="1">IF(OFFSET('Raw Data'!EB50,((Info!$M$1-1)*84),0)="","NA",OFFSET('Raw Data'!EB50,((Info!$M$1-1)*84),0))</f>
        <v>NA</v>
      </c>
      <c r="EC50" t="str">
        <f ca="1">IF(OFFSET('Raw Data'!EC50,((Info!$M$1-1)*84),0)="","NA",OFFSET('Raw Data'!EC50,((Info!$M$1-1)*84),0))</f>
        <v>NA</v>
      </c>
      <c r="ED50" t="str">
        <f ca="1">IF(OFFSET('Raw Data'!ED50,((Info!$M$1-1)*84),0)="","NA",OFFSET('Raw Data'!ED50,((Info!$M$1-1)*84),0))</f>
        <v>NA</v>
      </c>
      <c r="EE50" t="str">
        <f ca="1">IF(OFFSET('Raw Data'!EE50,((Info!$M$1-1)*84),0)="","NA",OFFSET('Raw Data'!EE50,((Info!$M$1-1)*84),0))</f>
        <v>NA</v>
      </c>
      <c r="EF50" t="str">
        <f ca="1">IF(OFFSET('Raw Data'!EF50,((Info!$M$1-1)*84),0)="","NA",OFFSET('Raw Data'!EF50,((Info!$M$1-1)*84),0))</f>
        <v>NA</v>
      </c>
      <c r="EG50" t="str">
        <f ca="1">IF(OFFSET('Raw Data'!EG50,((Info!$M$1-1)*84),0)="","NA",OFFSET('Raw Data'!EG50,((Info!$M$1-1)*84),0))</f>
        <v>NA</v>
      </c>
      <c r="EH50" t="str">
        <f ca="1">IF(OFFSET('Raw Data'!EH50,((Info!$M$1-1)*84),0)="","NA",OFFSET('Raw Data'!EH50,((Info!$M$1-1)*84),0))</f>
        <v>NA</v>
      </c>
      <c r="EI50" t="str">
        <f ca="1">IF(OFFSET('Raw Data'!EI50,((Info!$M$1-1)*84),0)="","NA",OFFSET('Raw Data'!EI50,((Info!$M$1-1)*84),0))</f>
        <v>NA</v>
      </c>
      <c r="EJ50" t="str">
        <f ca="1">IF(OFFSET('Raw Data'!EJ50,((Info!$M$1-1)*84),0)="","NA",OFFSET('Raw Data'!EJ50,((Info!$M$1-1)*84),0))</f>
        <v>NA</v>
      </c>
      <c r="EK50" t="str">
        <f ca="1">IF(OFFSET('Raw Data'!EK50,((Info!$M$1-1)*84),0)="","NA",OFFSET('Raw Data'!EK50,((Info!$M$1-1)*84),0))</f>
        <v>NA</v>
      </c>
      <c r="EL50" t="str">
        <f ca="1">IF(OFFSET('Raw Data'!EL50,((Info!$M$1-1)*84),0)="","NA",OFFSET('Raw Data'!EL50,((Info!$M$1-1)*84),0))</f>
        <v>NA</v>
      </c>
      <c r="EM50" t="str">
        <f ca="1">IF(OFFSET('Raw Data'!EM50,((Info!$M$1-1)*84),0)="","NA",OFFSET('Raw Data'!EM50,((Info!$M$1-1)*84),0))</f>
        <v>NA</v>
      </c>
      <c r="EN50" t="str">
        <f ca="1">IF(OFFSET('Raw Data'!EN50,((Info!$M$1-1)*84),0)="","NA",OFFSET('Raw Data'!EN50,((Info!$M$1-1)*84),0))</f>
        <v>NA</v>
      </c>
      <c r="EO50" t="str">
        <f ca="1">IF(OFFSET('Raw Data'!EO50,((Info!$M$1-1)*84),0)="","NA",OFFSET('Raw Data'!EO50,((Info!$M$1-1)*84),0))</f>
        <v>NA</v>
      </c>
      <c r="EP50" t="str">
        <f ca="1">IF(OFFSET('Raw Data'!EP50,((Info!$M$1-1)*84),0)="","NA",OFFSET('Raw Data'!EP50,((Info!$M$1-1)*84),0))</f>
        <v>NA</v>
      </c>
      <c r="EQ50" t="str">
        <f ca="1">IF(OFFSET('Raw Data'!EQ50,((Info!$M$1-1)*84),0)="","NA",OFFSET('Raw Data'!EQ50,((Info!$M$1-1)*84),0))</f>
        <v>NA</v>
      </c>
      <c r="ER50" t="str">
        <f ca="1">IF(OFFSET('Raw Data'!ER50,((Info!$M$1-1)*84),0)="","NA",OFFSET('Raw Data'!ER50,((Info!$M$1-1)*84),0))</f>
        <v>NA</v>
      </c>
      <c r="ES50" t="str">
        <f ca="1">IF(OFFSET('Raw Data'!ES50,((Info!$M$1-1)*84),0)="","NA",OFFSET('Raw Data'!ES50,((Info!$M$1-1)*84),0))</f>
        <v>NA</v>
      </c>
      <c r="ET50" t="str">
        <f ca="1">IF(OFFSET('Raw Data'!ET50,((Info!$M$1-1)*84),0)="","NA",OFFSET('Raw Data'!ET50,((Info!$M$1-1)*84),0))</f>
        <v>NA</v>
      </c>
      <c r="EU50" t="str">
        <f ca="1">IF(OFFSET('Raw Data'!EU50,((Info!$M$1-1)*84),0)="","NA",OFFSET('Raw Data'!EU50,((Info!$M$1-1)*84),0))</f>
        <v>NA</v>
      </c>
      <c r="EV50" t="str">
        <f ca="1">IF(OFFSET('Raw Data'!EV50,((Info!$M$1-1)*84),0)="","NA",OFFSET('Raw Data'!EV50,((Info!$M$1-1)*84),0))</f>
        <v>NA</v>
      </c>
      <c r="EW50" t="str">
        <f ca="1">IF(OFFSET('Raw Data'!EW50,((Info!$M$1-1)*84),0)="","NA",OFFSET('Raw Data'!EW50,((Info!$M$1-1)*84),0))</f>
        <v>NA</v>
      </c>
      <c r="EX50" t="str">
        <f ca="1">IF(OFFSET('Raw Data'!EX50,((Info!$M$1-1)*84),0)="","NA",OFFSET('Raw Data'!EX50,((Info!$M$1-1)*84),0))</f>
        <v>NA</v>
      </c>
      <c r="EY50" t="str">
        <f ca="1">IF(OFFSET('Raw Data'!EY50,((Info!$M$1-1)*84),0)="","NA",OFFSET('Raw Data'!EY50,((Info!$M$1-1)*84),0))</f>
        <v>NA</v>
      </c>
      <c r="EZ50" t="str">
        <f ca="1">IF(OFFSET('Raw Data'!EZ50,((Info!$M$1-1)*84),0)="","NA",OFFSET('Raw Data'!EZ50,((Info!$M$1-1)*84),0))</f>
        <v>NA</v>
      </c>
      <c r="FA50" t="str">
        <f ca="1">IF(OFFSET('Raw Data'!FA50,((Info!$M$1-1)*84),0)="","NA",OFFSET('Raw Data'!FA50,((Info!$M$1-1)*84),0))</f>
        <v>NA</v>
      </c>
      <c r="FB50" t="str">
        <f ca="1">IF(OFFSET('Raw Data'!FB50,((Info!$M$1-1)*84),0)="","NA",OFFSET('Raw Data'!FB50,((Info!$M$1-1)*84),0))</f>
        <v>NA</v>
      </c>
      <c r="FC50" t="str">
        <f ca="1">IF(OFFSET('Raw Data'!FC50,((Info!$M$1-1)*84),0)="","NA",OFFSET('Raw Data'!FC50,((Info!$M$1-1)*84),0))</f>
        <v>NA</v>
      </c>
      <c r="FD50" t="str">
        <f ca="1">IF(OFFSET('Raw Data'!FD50,((Info!$M$1-1)*84),0)="","NA",OFFSET('Raw Data'!FD50,((Info!$M$1-1)*84),0))</f>
        <v>NA</v>
      </c>
      <c r="FE50" t="str">
        <f ca="1">IF(OFFSET('Raw Data'!FE50,((Info!$M$1-1)*84),0)="","NA",OFFSET('Raw Data'!FE50,((Info!$M$1-1)*84),0))</f>
        <v>NA</v>
      </c>
      <c r="FF50" t="str">
        <f ca="1">IF(OFFSET('Raw Data'!FF50,((Info!$M$1-1)*84),0)="","NA",OFFSET('Raw Data'!FF50,((Info!$M$1-1)*84),0))</f>
        <v>NA</v>
      </c>
      <c r="FG50" t="str">
        <f ca="1">IF(OFFSET('Raw Data'!FG50,((Info!$M$1-1)*84),0)="","NA",OFFSET('Raw Data'!FG50,((Info!$M$1-1)*84),0))</f>
        <v>NA</v>
      </c>
      <c r="FH50" t="str">
        <f ca="1">IF(OFFSET('Raw Data'!FH50,((Info!$M$1-1)*84),0)="","NA",OFFSET('Raw Data'!FH50,((Info!$M$1-1)*84),0))</f>
        <v>NA</v>
      </c>
      <c r="FI50" t="str">
        <f ca="1">IF(OFFSET('Raw Data'!FI50,((Info!$M$1-1)*84),0)="","NA",OFFSET('Raw Data'!FI50,((Info!$M$1-1)*84),0))</f>
        <v>NA</v>
      </c>
      <c r="FJ50" t="str">
        <f ca="1">IF(OFFSET('Raw Data'!FJ50,((Info!$M$1-1)*84),0)="","NA",OFFSET('Raw Data'!FJ50,((Info!$M$1-1)*84),0))</f>
        <v>NA</v>
      </c>
      <c r="FK50" t="str">
        <f ca="1">IF(OFFSET('Raw Data'!FK50,((Info!$M$1-1)*84),0)="","NA",OFFSET('Raw Data'!FK50,((Info!$M$1-1)*84),0))</f>
        <v>NA</v>
      </c>
      <c r="FL50" t="str">
        <f ca="1">IF(OFFSET('Raw Data'!FL50,((Info!$M$1-1)*84),0)="","NA",OFFSET('Raw Data'!FL50,((Info!$M$1-1)*84),0))</f>
        <v>NA</v>
      </c>
      <c r="FM50" t="str">
        <f ca="1">IF(OFFSET('Raw Data'!FM50,((Info!$M$1-1)*84),0)="","NA",OFFSET('Raw Data'!FM50,((Info!$M$1-1)*84),0))</f>
        <v>NA</v>
      </c>
      <c r="FN50" t="str">
        <f ca="1">IF(OFFSET('Raw Data'!FN50,((Info!$M$1-1)*84),0)="","NA",OFFSET('Raw Data'!FN50,((Info!$M$1-1)*84),0))</f>
        <v>NA</v>
      </c>
      <c r="FO50" t="str">
        <f ca="1">IF(OFFSET('Raw Data'!FO50,((Info!$M$1-1)*84),0)="","NA",OFFSET('Raw Data'!FO50,((Info!$M$1-1)*84),0))</f>
        <v>NA</v>
      </c>
      <c r="FP50" t="str">
        <f ca="1">IF(OFFSET('Raw Data'!FP50,((Info!$M$1-1)*84),0)="","NA",OFFSET('Raw Data'!FP50,((Info!$M$1-1)*84),0))</f>
        <v>NA</v>
      </c>
      <c r="FQ50" t="str">
        <f ca="1">IF(OFFSET('Raw Data'!FQ50,((Info!$M$1-1)*84),0)="","NA",OFFSET('Raw Data'!FQ50,((Info!$M$1-1)*84),0))</f>
        <v>NA</v>
      </c>
      <c r="FR50" t="str">
        <f ca="1">IF(OFFSET('Raw Data'!FR50,((Info!$M$1-1)*84),0)="","NA",OFFSET('Raw Data'!FR50,((Info!$M$1-1)*84),0))</f>
        <v>NA</v>
      </c>
      <c r="FS50" t="str">
        <f ca="1">IF(OFFSET('Raw Data'!FS50,((Info!$M$1-1)*84),0)="","NA",OFFSET('Raw Data'!FS50,((Info!$M$1-1)*84),0))</f>
        <v>NA</v>
      </c>
      <c r="FT50" t="str">
        <f ca="1">IF(OFFSET('Raw Data'!FT50,((Info!$M$1-1)*84),0)="","NA",OFFSET('Raw Data'!FT50,((Info!$M$1-1)*84),0))</f>
        <v>NA</v>
      </c>
      <c r="FU50" t="str">
        <f ca="1">IF(OFFSET('Raw Data'!FU50,((Info!$M$1-1)*84),0)="","NA",OFFSET('Raw Data'!FU50,((Info!$M$1-1)*84),0))</f>
        <v>NA</v>
      </c>
      <c r="FV50" t="str">
        <f ca="1">IF(OFFSET('Raw Data'!FV50,((Info!$M$1-1)*84),0)="","NA",OFFSET('Raw Data'!FV50,((Info!$M$1-1)*84),0))</f>
        <v>NA</v>
      </c>
      <c r="FW50" t="str">
        <f ca="1">IF(OFFSET('Raw Data'!FW50,((Info!$M$1-1)*84),0)="","NA",OFFSET('Raw Data'!FW50,((Info!$M$1-1)*84),0))</f>
        <v>NA</v>
      </c>
      <c r="FX50" t="str">
        <f ca="1">IF(OFFSET('Raw Data'!FX50,((Info!$M$1-1)*84),0)="","NA",OFFSET('Raw Data'!FX50,((Info!$M$1-1)*84),0))</f>
        <v>NA</v>
      </c>
      <c r="FY50" t="str">
        <f ca="1">IF(OFFSET('Raw Data'!FY50,((Info!$M$1-1)*84),0)="","NA",OFFSET('Raw Data'!FY50,((Info!$M$1-1)*84),0))</f>
        <v>NA</v>
      </c>
      <c r="FZ50" t="str">
        <f ca="1">IF(OFFSET('Raw Data'!FZ50,((Info!$M$1-1)*84),0)="","NA",OFFSET('Raw Data'!FZ50,((Info!$M$1-1)*84),0))</f>
        <v>NA</v>
      </c>
      <c r="GA50" t="str">
        <f ca="1">IF(OFFSET('Raw Data'!GA50,((Info!$M$1-1)*84),0)="","NA",OFFSET('Raw Data'!GA50,((Info!$M$1-1)*84),0))</f>
        <v>NA</v>
      </c>
      <c r="GB50" t="str">
        <f ca="1">IF(OFFSET('Raw Data'!GB50,((Info!$M$1-1)*84),0)="","NA",OFFSET('Raw Data'!GB50,((Info!$M$1-1)*84),0))</f>
        <v>NA</v>
      </c>
      <c r="GC50" t="str">
        <f ca="1">IF(OFFSET('Raw Data'!GC50,((Info!$M$1-1)*84),0)="","NA",OFFSET('Raw Data'!GC50,((Info!$M$1-1)*84),0))</f>
        <v>NA</v>
      </c>
      <c r="GD50" t="str">
        <f ca="1">IF(OFFSET('Raw Data'!GD50,((Info!$M$1-1)*84),0)="","NA",OFFSET('Raw Data'!GD50,((Info!$M$1-1)*84),0))</f>
        <v>NA</v>
      </c>
      <c r="GE50" t="str">
        <f ca="1">IF(OFFSET('Raw Data'!GE50,((Info!$M$1-1)*84),0)="","NA",OFFSET('Raw Data'!GE50,((Info!$M$1-1)*84),0))</f>
        <v>NA</v>
      </c>
      <c r="GF50" t="str">
        <f ca="1">IF(OFFSET('Raw Data'!GF50,((Info!$M$1-1)*84),0)="","NA",OFFSET('Raw Data'!GF50,((Info!$M$1-1)*84),0))</f>
        <v>NA</v>
      </c>
      <c r="GG50" t="str">
        <f ca="1">IF(OFFSET('Raw Data'!GG50,((Info!$M$1-1)*84),0)="","NA",OFFSET('Raw Data'!GG50,((Info!$M$1-1)*84),0))</f>
        <v>NA</v>
      </c>
      <c r="GH50" t="str">
        <f ca="1">IF(OFFSET('Raw Data'!GH50,((Info!$M$1-1)*84),0)="","NA",OFFSET('Raw Data'!GH50,((Info!$M$1-1)*84),0))</f>
        <v>NA</v>
      </c>
      <c r="GI50" t="str">
        <f ca="1">IF(OFFSET('Raw Data'!GI50,((Info!$M$1-1)*84),0)="","NA",OFFSET('Raw Data'!GI50,((Info!$M$1-1)*84),0))</f>
        <v>NA</v>
      </c>
      <c r="GJ50" t="str">
        <f ca="1">IF(OFFSET('Raw Data'!GJ50,((Info!$M$1-1)*84),0)="","NA",OFFSET('Raw Data'!GJ50,((Info!$M$1-1)*84),0))</f>
        <v>NA</v>
      </c>
      <c r="GK50" t="str">
        <f ca="1">IF(OFFSET('Raw Data'!GK50,((Info!$M$1-1)*84),0)="","NA",OFFSET('Raw Data'!GK50,((Info!$M$1-1)*84),0))</f>
        <v>NA</v>
      </c>
      <c r="GL50" t="str">
        <f ca="1">IF(OFFSET('Raw Data'!GL50,((Info!$M$1-1)*84),0)="","NA",OFFSET('Raw Data'!GL50,((Info!$M$1-1)*84),0))</f>
        <v>NA</v>
      </c>
      <c r="GM50" t="str">
        <f ca="1">IF(OFFSET('Raw Data'!GM50,((Info!$M$1-1)*84),0)="","NA",OFFSET('Raw Data'!GM50,((Info!$M$1-1)*84),0))</f>
        <v>NA</v>
      </c>
      <c r="GN50" t="str">
        <f ca="1">IF(OFFSET('Raw Data'!GN50,((Info!$M$1-1)*84),0)="","NA",OFFSET('Raw Data'!GN50,((Info!$M$1-1)*84),0))</f>
        <v>NA</v>
      </c>
      <c r="GO50" t="str">
        <f ca="1">IF(OFFSET('Raw Data'!GO50,((Info!$M$1-1)*84),0)="","NA",OFFSET('Raw Data'!GO50,((Info!$M$1-1)*84),0))</f>
        <v>NA</v>
      </c>
      <c r="GP50" t="str">
        <f ca="1">IF(OFFSET('Raw Data'!GP50,((Info!$M$1-1)*84),0)="","NA",OFFSET('Raw Data'!GP50,((Info!$M$1-1)*84),0))</f>
        <v>NA</v>
      </c>
      <c r="GQ50" t="str">
        <f ca="1">IF(OFFSET('Raw Data'!GQ50,((Info!$M$1-1)*84),0)="","NA",OFFSET('Raw Data'!GQ50,((Info!$M$1-1)*84),0))</f>
        <v>NA</v>
      </c>
      <c r="GR50" t="str">
        <f ca="1">IF(OFFSET('Raw Data'!GR50,((Info!$M$1-1)*84),0)="","NA",OFFSET('Raw Data'!GR50,((Info!$M$1-1)*84),0))</f>
        <v>NA</v>
      </c>
      <c r="GS50" t="str">
        <f ca="1">IF(OFFSET('Raw Data'!GS50,((Info!$M$1-1)*84),0)="","NA",OFFSET('Raw Data'!GS50,((Info!$M$1-1)*84),0))</f>
        <v>NA</v>
      </c>
      <c r="GT50" t="str">
        <f ca="1">IF(OFFSET('Raw Data'!GT50,((Info!$M$1-1)*84),0)="","NA",OFFSET('Raw Data'!GT50,((Info!$M$1-1)*84),0))</f>
        <v>NA</v>
      </c>
      <c r="GU50" t="str">
        <f ca="1">IF(OFFSET('Raw Data'!GU50,((Info!$M$1-1)*84),0)="","NA",OFFSET('Raw Data'!GU50,((Info!$M$1-1)*84),0))</f>
        <v>NA</v>
      </c>
      <c r="GV50" t="str">
        <f ca="1">IF(OFFSET('Raw Data'!GV50,((Info!$M$1-1)*84),0)="","NA",OFFSET('Raw Data'!GV50,((Info!$M$1-1)*84),0))</f>
        <v>NA</v>
      </c>
      <c r="GW50" t="str">
        <f ca="1">IF(OFFSET('Raw Data'!GW50,((Info!$M$1-1)*84),0)="","NA",OFFSET('Raw Data'!GW50,((Info!$M$1-1)*84),0))</f>
        <v>NA</v>
      </c>
      <c r="GX50" t="str">
        <f ca="1">IF(OFFSET('Raw Data'!GX50,((Info!$M$1-1)*84),0)="","NA",OFFSET('Raw Data'!GX50,((Info!$M$1-1)*84),0))</f>
        <v>NA</v>
      </c>
    </row>
    <row r="51" spans="1:206">
      <c r="A51" t="str">
        <f ca="1">OFFSET('Raw Data'!A51,((Info!$M$1-1)*84),0)</f>
        <v>% Incrs in Vol, Feat &amp; Disp</v>
      </c>
      <c r="B51" t="str">
        <f ca="1">IF(OFFSET('Raw Data'!B51,((Info!$M$1-1)*84),0)="","NA",OFFSET('Raw Data'!B51,((Info!$M$1-1)*84),0))</f>
        <v>NA</v>
      </c>
      <c r="C51" t="str">
        <f ca="1">IF(OFFSET('Raw Data'!C51,((Info!$M$1-1)*84),0)="","NA",OFFSET('Raw Data'!C51,((Info!$M$1-1)*84),0))</f>
        <v>NA</v>
      </c>
      <c r="D51" t="str">
        <f ca="1">IF(OFFSET('Raw Data'!D51,((Info!$M$1-1)*84),0)="","NA",OFFSET('Raw Data'!D51,((Info!$M$1-1)*84),0))</f>
        <v>NA</v>
      </c>
      <c r="E51" t="str">
        <f ca="1">IF(OFFSET('Raw Data'!E51,((Info!$M$1-1)*84),0)="","NA",OFFSET('Raw Data'!E51,((Info!$M$1-1)*84),0))</f>
        <v>NA</v>
      </c>
      <c r="F51" t="str">
        <f ca="1">IF(OFFSET('Raw Data'!F51,((Info!$M$1-1)*84),0)="","NA",OFFSET('Raw Data'!F51,((Info!$M$1-1)*84),0))</f>
        <v>NA</v>
      </c>
      <c r="G51" t="str">
        <f ca="1">IF(OFFSET('Raw Data'!G51,((Info!$M$1-1)*84),0)="","NA",OFFSET('Raw Data'!G51,((Info!$M$1-1)*84),0))</f>
        <v>NA</v>
      </c>
      <c r="H51" t="str">
        <f ca="1">IF(OFFSET('Raw Data'!H51,((Info!$M$1-1)*84),0)="","NA",OFFSET('Raw Data'!H51,((Info!$M$1-1)*84),0))</f>
        <v>NA</v>
      </c>
      <c r="I51" t="str">
        <f ca="1">IF(OFFSET('Raw Data'!I51,((Info!$M$1-1)*84),0)="","NA",OFFSET('Raw Data'!I51,((Info!$M$1-1)*84),0))</f>
        <v>NA</v>
      </c>
      <c r="J51" t="str">
        <f ca="1">IF(OFFSET('Raw Data'!J51,((Info!$M$1-1)*84),0)="","NA",OFFSET('Raw Data'!J51,((Info!$M$1-1)*84),0))</f>
        <v>NA</v>
      </c>
      <c r="K51" t="str">
        <f ca="1">IF(OFFSET('Raw Data'!K51,((Info!$M$1-1)*84),0)="","NA",OFFSET('Raw Data'!K51,((Info!$M$1-1)*84),0))</f>
        <v>NA</v>
      </c>
      <c r="L51" t="str">
        <f ca="1">IF(OFFSET('Raw Data'!L51,((Info!$M$1-1)*84),0)="","NA",OFFSET('Raw Data'!L51,((Info!$M$1-1)*84),0))</f>
        <v>NA</v>
      </c>
      <c r="M51" t="str">
        <f ca="1">IF(OFFSET('Raw Data'!M51,((Info!$M$1-1)*84),0)="","NA",OFFSET('Raw Data'!M51,((Info!$M$1-1)*84),0))</f>
        <v>NA</v>
      </c>
      <c r="N51" t="str">
        <f ca="1">IF(OFFSET('Raw Data'!N51,((Info!$M$1-1)*84),0)="","NA",OFFSET('Raw Data'!N51,((Info!$M$1-1)*84),0))</f>
        <v>NA</v>
      </c>
      <c r="O51" t="str">
        <f ca="1">IF(OFFSET('Raw Data'!O51,((Info!$M$1-1)*84),0)="","NA",OFFSET('Raw Data'!O51,((Info!$M$1-1)*84),0))</f>
        <v>NA</v>
      </c>
      <c r="P51" t="str">
        <f ca="1">IF(OFFSET('Raw Data'!P51,((Info!$M$1-1)*84),0)="","NA",OFFSET('Raw Data'!P51,((Info!$M$1-1)*84),0))</f>
        <v>NA</v>
      </c>
      <c r="Q51" t="str">
        <f ca="1">IF(OFFSET('Raw Data'!Q51,((Info!$M$1-1)*84),0)="","NA",OFFSET('Raw Data'!Q51,((Info!$M$1-1)*84),0))</f>
        <v>NA</v>
      </c>
      <c r="R51" t="str">
        <f ca="1">IF(OFFSET('Raw Data'!R51,((Info!$M$1-1)*84),0)="","NA",OFFSET('Raw Data'!R51,((Info!$M$1-1)*84),0))</f>
        <v>NA</v>
      </c>
      <c r="S51" t="str">
        <f ca="1">IF(OFFSET('Raw Data'!S51,((Info!$M$1-1)*84),0)="","NA",OFFSET('Raw Data'!S51,((Info!$M$1-1)*84),0))</f>
        <v>NA</v>
      </c>
      <c r="T51" t="str">
        <f ca="1">IF(OFFSET('Raw Data'!T51,((Info!$M$1-1)*84),0)="","NA",OFFSET('Raw Data'!T51,((Info!$M$1-1)*84),0))</f>
        <v>NA</v>
      </c>
      <c r="U51" t="str">
        <f ca="1">IF(OFFSET('Raw Data'!U51,((Info!$M$1-1)*84),0)="","NA",OFFSET('Raw Data'!U51,((Info!$M$1-1)*84),0))</f>
        <v>NA</v>
      </c>
      <c r="V51" t="str">
        <f ca="1">IF(OFFSET('Raw Data'!V51,((Info!$M$1-1)*84),0)="","NA",OFFSET('Raw Data'!V51,((Info!$M$1-1)*84),0))</f>
        <v>NA</v>
      </c>
      <c r="W51" t="str">
        <f ca="1">IF(OFFSET('Raw Data'!W51,((Info!$M$1-1)*84),0)="","NA",OFFSET('Raw Data'!W51,((Info!$M$1-1)*84),0))</f>
        <v>NA</v>
      </c>
      <c r="X51" t="str">
        <f ca="1">IF(OFFSET('Raw Data'!X51,((Info!$M$1-1)*84),0)="","NA",OFFSET('Raw Data'!X51,((Info!$M$1-1)*84),0))</f>
        <v>NA</v>
      </c>
      <c r="Y51" t="str">
        <f ca="1">IF(OFFSET('Raw Data'!Y51,((Info!$M$1-1)*84),0)="","NA",OFFSET('Raw Data'!Y51,((Info!$M$1-1)*84),0))</f>
        <v>NA</v>
      </c>
      <c r="Z51" t="str">
        <f ca="1">IF(OFFSET('Raw Data'!Z51,((Info!$M$1-1)*84),0)="","NA",OFFSET('Raw Data'!Z51,((Info!$M$1-1)*84),0))</f>
        <v>NA</v>
      </c>
      <c r="AA51" t="str">
        <f ca="1">IF(OFFSET('Raw Data'!AA51,((Info!$M$1-1)*84),0)="","NA",OFFSET('Raw Data'!AA51,((Info!$M$1-1)*84),0))</f>
        <v>NA</v>
      </c>
      <c r="AB51" t="str">
        <f ca="1">IF(OFFSET('Raw Data'!AB51,((Info!$M$1-1)*84),0)="","NA",OFFSET('Raw Data'!AB51,((Info!$M$1-1)*84),0))</f>
        <v>NA</v>
      </c>
      <c r="AC51" t="str">
        <f ca="1">IF(OFFSET('Raw Data'!AC51,((Info!$M$1-1)*84),0)="","NA",OFFSET('Raw Data'!AC51,((Info!$M$1-1)*84),0))</f>
        <v>NA</v>
      </c>
      <c r="AD51" t="str">
        <f ca="1">IF(OFFSET('Raw Data'!AD51,((Info!$M$1-1)*84),0)="","NA",OFFSET('Raw Data'!AD51,((Info!$M$1-1)*84),0))</f>
        <v>NA</v>
      </c>
      <c r="AE51" t="str">
        <f ca="1">IF(OFFSET('Raw Data'!AE51,((Info!$M$1-1)*84),0)="","NA",OFFSET('Raw Data'!AE51,((Info!$M$1-1)*84),0))</f>
        <v>NA</v>
      </c>
      <c r="AF51" t="str">
        <f ca="1">IF(OFFSET('Raw Data'!AF51,((Info!$M$1-1)*84),0)="","NA",OFFSET('Raw Data'!AF51,((Info!$M$1-1)*84),0))</f>
        <v>NA</v>
      </c>
      <c r="AG51" t="str">
        <f ca="1">IF(OFFSET('Raw Data'!AG51,((Info!$M$1-1)*84),0)="","NA",OFFSET('Raw Data'!AG51,((Info!$M$1-1)*84),0))</f>
        <v>NA</v>
      </c>
      <c r="AH51" t="str">
        <f ca="1">IF(OFFSET('Raw Data'!AH51,((Info!$M$1-1)*84),0)="","NA",OFFSET('Raw Data'!AH51,((Info!$M$1-1)*84),0))</f>
        <v>NA</v>
      </c>
      <c r="AI51" t="str">
        <f ca="1">IF(OFFSET('Raw Data'!AI51,((Info!$M$1-1)*84),0)="","NA",OFFSET('Raw Data'!AI51,((Info!$M$1-1)*84),0))</f>
        <v>NA</v>
      </c>
      <c r="AJ51" t="str">
        <f ca="1">IF(OFFSET('Raw Data'!AJ51,((Info!$M$1-1)*84),0)="","NA",OFFSET('Raw Data'!AJ51,((Info!$M$1-1)*84),0))</f>
        <v>NA</v>
      </c>
      <c r="AK51" t="str">
        <f ca="1">IF(OFFSET('Raw Data'!AK51,((Info!$M$1-1)*84),0)="","NA",OFFSET('Raw Data'!AK51,((Info!$M$1-1)*84),0))</f>
        <v>NA</v>
      </c>
      <c r="AL51" t="str">
        <f ca="1">IF(OFFSET('Raw Data'!AL51,((Info!$M$1-1)*84),0)="","NA",OFFSET('Raw Data'!AL51,((Info!$M$1-1)*84),0))</f>
        <v>NA</v>
      </c>
      <c r="AM51" t="str">
        <f ca="1">IF(OFFSET('Raw Data'!AM51,((Info!$M$1-1)*84),0)="","NA",OFFSET('Raw Data'!AM51,((Info!$M$1-1)*84),0))</f>
        <v>NA</v>
      </c>
      <c r="AN51" t="str">
        <f ca="1">IF(OFFSET('Raw Data'!AN51,((Info!$M$1-1)*84),0)="","NA",OFFSET('Raw Data'!AN51,((Info!$M$1-1)*84),0))</f>
        <v>NA</v>
      </c>
      <c r="AO51" t="str">
        <f ca="1">IF(OFFSET('Raw Data'!AO51,((Info!$M$1-1)*84),0)="","NA",OFFSET('Raw Data'!AO51,((Info!$M$1-1)*84),0))</f>
        <v>NA</v>
      </c>
      <c r="AP51" t="str">
        <f ca="1">IF(OFFSET('Raw Data'!AP51,((Info!$M$1-1)*84),0)="","NA",OFFSET('Raw Data'!AP51,((Info!$M$1-1)*84),0))</f>
        <v>NA</v>
      </c>
      <c r="AQ51" t="str">
        <f ca="1">IF(OFFSET('Raw Data'!AQ51,((Info!$M$1-1)*84),0)="","NA",OFFSET('Raw Data'!AQ51,((Info!$M$1-1)*84),0))</f>
        <v>NA</v>
      </c>
      <c r="AR51" t="str">
        <f ca="1">IF(OFFSET('Raw Data'!AR51,((Info!$M$1-1)*84),0)="","NA",OFFSET('Raw Data'!AR51,((Info!$M$1-1)*84),0))</f>
        <v>NA</v>
      </c>
      <c r="AS51" t="str">
        <f ca="1">IF(OFFSET('Raw Data'!AS51,((Info!$M$1-1)*84),0)="","NA",OFFSET('Raw Data'!AS51,((Info!$M$1-1)*84),0))</f>
        <v>NA</v>
      </c>
      <c r="AT51" t="str">
        <f ca="1">IF(OFFSET('Raw Data'!AT51,((Info!$M$1-1)*84),0)="","NA",OFFSET('Raw Data'!AT51,((Info!$M$1-1)*84),0))</f>
        <v>NA</v>
      </c>
      <c r="AU51" t="str">
        <f ca="1">IF(OFFSET('Raw Data'!AU51,((Info!$M$1-1)*84),0)="","NA",OFFSET('Raw Data'!AU51,((Info!$M$1-1)*84),0))</f>
        <v>NA</v>
      </c>
      <c r="AV51" t="str">
        <f ca="1">IF(OFFSET('Raw Data'!AV51,((Info!$M$1-1)*84),0)="","NA",OFFSET('Raw Data'!AV51,((Info!$M$1-1)*84),0))</f>
        <v>NA</v>
      </c>
      <c r="AW51" t="str">
        <f ca="1">IF(OFFSET('Raw Data'!AW51,((Info!$M$1-1)*84),0)="","NA",OFFSET('Raw Data'!AW51,((Info!$M$1-1)*84),0))</f>
        <v>NA</v>
      </c>
      <c r="AX51" t="str">
        <f ca="1">IF(OFFSET('Raw Data'!AX51,((Info!$M$1-1)*84),0)="","NA",OFFSET('Raw Data'!AX51,((Info!$M$1-1)*84),0))</f>
        <v>NA</v>
      </c>
      <c r="AY51" t="str">
        <f ca="1">IF(OFFSET('Raw Data'!AY51,((Info!$M$1-1)*84),0)="","NA",OFFSET('Raw Data'!AY51,((Info!$M$1-1)*84),0))</f>
        <v>NA</v>
      </c>
      <c r="AZ51" t="str">
        <f ca="1">IF(OFFSET('Raw Data'!AZ51,((Info!$M$1-1)*84),0)="","NA",OFFSET('Raw Data'!AZ51,((Info!$M$1-1)*84),0))</f>
        <v>NA</v>
      </c>
      <c r="BA51" t="str">
        <f ca="1">IF(OFFSET('Raw Data'!BA51,((Info!$M$1-1)*84),0)="","NA",OFFSET('Raw Data'!BA51,((Info!$M$1-1)*84),0))</f>
        <v>NA</v>
      </c>
      <c r="BB51" t="str">
        <f ca="1">IF(OFFSET('Raw Data'!BB51,((Info!$M$1-1)*84),0)="","NA",OFFSET('Raw Data'!BB51,((Info!$M$1-1)*84),0))</f>
        <v>NA</v>
      </c>
      <c r="BC51" t="str">
        <f ca="1">IF(OFFSET('Raw Data'!BC51,((Info!$M$1-1)*84),0)="","NA",OFFSET('Raw Data'!BC51,((Info!$M$1-1)*84),0))</f>
        <v>NA</v>
      </c>
      <c r="BD51" t="str">
        <f ca="1">IF(OFFSET('Raw Data'!BD51,((Info!$M$1-1)*84),0)="","NA",OFFSET('Raw Data'!BD51,((Info!$M$1-1)*84),0))</f>
        <v>NA</v>
      </c>
      <c r="BE51" t="str">
        <f ca="1">IF(OFFSET('Raw Data'!BE51,((Info!$M$1-1)*84),0)="","NA",OFFSET('Raw Data'!BE51,((Info!$M$1-1)*84),0))</f>
        <v>NA</v>
      </c>
      <c r="BF51" t="str">
        <f ca="1">IF(OFFSET('Raw Data'!BF51,((Info!$M$1-1)*84),0)="","NA",OFFSET('Raw Data'!BF51,((Info!$M$1-1)*84),0))</f>
        <v>NA</v>
      </c>
      <c r="BG51" t="str">
        <f ca="1">IF(OFFSET('Raw Data'!BG51,((Info!$M$1-1)*84),0)="","NA",OFFSET('Raw Data'!BG51,((Info!$M$1-1)*84),0))</f>
        <v>NA</v>
      </c>
      <c r="BH51" t="str">
        <f ca="1">IF(OFFSET('Raw Data'!BH51,((Info!$M$1-1)*84),0)="","NA",OFFSET('Raw Data'!BH51,((Info!$M$1-1)*84),0))</f>
        <v>NA</v>
      </c>
      <c r="BI51" t="str">
        <f ca="1">IF(OFFSET('Raw Data'!BI51,((Info!$M$1-1)*84),0)="","NA",OFFSET('Raw Data'!BI51,((Info!$M$1-1)*84),0))</f>
        <v>NA</v>
      </c>
      <c r="BJ51" t="str">
        <f ca="1">IF(OFFSET('Raw Data'!BJ51,((Info!$M$1-1)*84),0)="","NA",OFFSET('Raw Data'!BJ51,((Info!$M$1-1)*84),0))</f>
        <v>NA</v>
      </c>
      <c r="BK51" t="str">
        <f ca="1">IF(OFFSET('Raw Data'!BK51,((Info!$M$1-1)*84),0)="","NA",OFFSET('Raw Data'!BK51,((Info!$M$1-1)*84),0))</f>
        <v>NA</v>
      </c>
      <c r="BL51" t="str">
        <f ca="1">IF(OFFSET('Raw Data'!BL51,((Info!$M$1-1)*84),0)="","NA",OFFSET('Raw Data'!BL51,((Info!$M$1-1)*84),0))</f>
        <v>NA</v>
      </c>
      <c r="BM51" t="str">
        <f ca="1">IF(OFFSET('Raw Data'!BM51,((Info!$M$1-1)*84),0)="","NA",OFFSET('Raw Data'!BM51,((Info!$M$1-1)*84),0))</f>
        <v>NA</v>
      </c>
      <c r="BN51" t="str">
        <f ca="1">IF(OFFSET('Raw Data'!BN51,((Info!$M$1-1)*84),0)="","NA",OFFSET('Raw Data'!BN51,((Info!$M$1-1)*84),0))</f>
        <v>NA</v>
      </c>
      <c r="BO51" t="str">
        <f ca="1">IF(OFFSET('Raw Data'!BO51,((Info!$M$1-1)*84),0)="","NA",OFFSET('Raw Data'!BO51,((Info!$M$1-1)*84),0))</f>
        <v>NA</v>
      </c>
      <c r="BP51" t="str">
        <f ca="1">IF(OFFSET('Raw Data'!BP51,((Info!$M$1-1)*84),0)="","NA",OFFSET('Raw Data'!BP51,((Info!$M$1-1)*84),0))</f>
        <v>NA</v>
      </c>
      <c r="BQ51" t="str">
        <f ca="1">IF(OFFSET('Raw Data'!BQ51,((Info!$M$1-1)*84),0)="","NA",OFFSET('Raw Data'!BQ51,((Info!$M$1-1)*84),0))</f>
        <v>NA</v>
      </c>
      <c r="BR51" t="str">
        <f ca="1">IF(OFFSET('Raw Data'!BR51,((Info!$M$1-1)*84),0)="","NA",OFFSET('Raw Data'!BR51,((Info!$M$1-1)*84),0))</f>
        <v>NA</v>
      </c>
      <c r="BS51" t="str">
        <f ca="1">IF(OFFSET('Raw Data'!BS51,((Info!$M$1-1)*84),0)="","NA",OFFSET('Raw Data'!BS51,((Info!$M$1-1)*84),0))</f>
        <v>NA</v>
      </c>
      <c r="BT51" t="str">
        <f ca="1">IF(OFFSET('Raw Data'!BT51,((Info!$M$1-1)*84),0)="","NA",OFFSET('Raw Data'!BT51,((Info!$M$1-1)*84),0))</f>
        <v>NA</v>
      </c>
      <c r="BU51" t="str">
        <f ca="1">IF(OFFSET('Raw Data'!BU51,((Info!$M$1-1)*84),0)="","NA",OFFSET('Raw Data'!BU51,((Info!$M$1-1)*84),0))</f>
        <v>NA</v>
      </c>
      <c r="BV51" t="str">
        <f ca="1">IF(OFFSET('Raw Data'!BV51,((Info!$M$1-1)*84),0)="","NA",OFFSET('Raw Data'!BV51,((Info!$M$1-1)*84),0))</f>
        <v>NA</v>
      </c>
      <c r="BW51" t="str">
        <f ca="1">IF(OFFSET('Raw Data'!BW51,((Info!$M$1-1)*84),0)="","NA",OFFSET('Raw Data'!BW51,((Info!$M$1-1)*84),0))</f>
        <v>NA</v>
      </c>
      <c r="BX51" t="str">
        <f ca="1">IF(OFFSET('Raw Data'!BX51,((Info!$M$1-1)*84),0)="","NA",OFFSET('Raw Data'!BX51,((Info!$M$1-1)*84),0))</f>
        <v>NA</v>
      </c>
      <c r="BY51" t="str">
        <f ca="1">IF(OFFSET('Raw Data'!BY51,((Info!$M$1-1)*84),0)="","NA",OFFSET('Raw Data'!BY51,((Info!$M$1-1)*84),0))</f>
        <v>NA</v>
      </c>
      <c r="BZ51" t="str">
        <f ca="1">IF(OFFSET('Raw Data'!BZ51,((Info!$M$1-1)*84),0)="","NA",OFFSET('Raw Data'!BZ51,((Info!$M$1-1)*84),0))</f>
        <v>NA</v>
      </c>
      <c r="CA51" t="str">
        <f ca="1">IF(OFFSET('Raw Data'!CA51,((Info!$M$1-1)*84),0)="","NA",OFFSET('Raw Data'!CA51,((Info!$M$1-1)*84),0))</f>
        <v>NA</v>
      </c>
      <c r="CB51" t="str">
        <f ca="1">IF(OFFSET('Raw Data'!CB51,((Info!$M$1-1)*84),0)="","NA",OFFSET('Raw Data'!CB51,((Info!$M$1-1)*84),0))</f>
        <v>NA</v>
      </c>
      <c r="CC51" t="str">
        <f ca="1">IF(OFFSET('Raw Data'!CC51,((Info!$M$1-1)*84),0)="","NA",OFFSET('Raw Data'!CC51,((Info!$M$1-1)*84),0))</f>
        <v>NA</v>
      </c>
      <c r="CD51" t="str">
        <f ca="1">IF(OFFSET('Raw Data'!CD51,((Info!$M$1-1)*84),0)="","NA",OFFSET('Raw Data'!CD51,((Info!$M$1-1)*84),0))</f>
        <v>NA</v>
      </c>
      <c r="CE51" t="str">
        <f ca="1">IF(OFFSET('Raw Data'!CE51,((Info!$M$1-1)*84),0)="","NA",OFFSET('Raw Data'!CE51,((Info!$M$1-1)*84),0))</f>
        <v>NA</v>
      </c>
      <c r="CF51" t="str">
        <f ca="1">IF(OFFSET('Raw Data'!CF51,((Info!$M$1-1)*84),0)="","NA",OFFSET('Raw Data'!CF51,((Info!$M$1-1)*84),0))</f>
        <v>NA</v>
      </c>
      <c r="CG51" t="str">
        <f ca="1">IF(OFFSET('Raw Data'!CG51,((Info!$M$1-1)*84),0)="","NA",OFFSET('Raw Data'!CG51,((Info!$M$1-1)*84),0))</f>
        <v>NA</v>
      </c>
      <c r="CH51" t="str">
        <f ca="1">IF(OFFSET('Raw Data'!CH51,((Info!$M$1-1)*84),0)="","NA",OFFSET('Raw Data'!CH51,((Info!$M$1-1)*84),0))</f>
        <v>NA</v>
      </c>
      <c r="CI51" t="str">
        <f ca="1">IF(OFFSET('Raw Data'!CI51,((Info!$M$1-1)*84),0)="","NA",OFFSET('Raw Data'!CI51,((Info!$M$1-1)*84),0))</f>
        <v>NA</v>
      </c>
      <c r="CJ51" t="str">
        <f ca="1">IF(OFFSET('Raw Data'!CJ51,((Info!$M$1-1)*84),0)="","NA",OFFSET('Raw Data'!CJ51,((Info!$M$1-1)*84),0))</f>
        <v>NA</v>
      </c>
      <c r="CK51" t="str">
        <f ca="1">IF(OFFSET('Raw Data'!CK51,((Info!$M$1-1)*84),0)="","NA",OFFSET('Raw Data'!CK51,((Info!$M$1-1)*84),0))</f>
        <v>NA</v>
      </c>
      <c r="CL51" t="str">
        <f ca="1">IF(OFFSET('Raw Data'!CL51,((Info!$M$1-1)*84),0)="","NA",OFFSET('Raw Data'!CL51,((Info!$M$1-1)*84),0))</f>
        <v>NA</v>
      </c>
      <c r="CM51" t="str">
        <f ca="1">IF(OFFSET('Raw Data'!CM51,((Info!$M$1-1)*84),0)="","NA",OFFSET('Raw Data'!CM51,((Info!$M$1-1)*84),0))</f>
        <v>NA</v>
      </c>
      <c r="CN51" t="str">
        <f ca="1">IF(OFFSET('Raw Data'!CN51,((Info!$M$1-1)*84),0)="","NA",OFFSET('Raw Data'!CN51,((Info!$M$1-1)*84),0))</f>
        <v>NA</v>
      </c>
      <c r="CO51" t="str">
        <f ca="1">IF(OFFSET('Raw Data'!CO51,((Info!$M$1-1)*84),0)="","NA",OFFSET('Raw Data'!CO51,((Info!$M$1-1)*84),0))</f>
        <v>NA</v>
      </c>
      <c r="CP51" t="str">
        <f ca="1">IF(OFFSET('Raw Data'!CP51,((Info!$M$1-1)*84),0)="","NA",OFFSET('Raw Data'!CP51,((Info!$M$1-1)*84),0))</f>
        <v>NA</v>
      </c>
      <c r="CQ51" t="str">
        <f ca="1">IF(OFFSET('Raw Data'!CQ51,((Info!$M$1-1)*84),0)="","NA",OFFSET('Raw Data'!CQ51,((Info!$M$1-1)*84),0))</f>
        <v>NA</v>
      </c>
      <c r="CR51" t="str">
        <f ca="1">IF(OFFSET('Raw Data'!CR51,((Info!$M$1-1)*84),0)="","NA",OFFSET('Raw Data'!CR51,((Info!$M$1-1)*84),0))</f>
        <v>NA</v>
      </c>
      <c r="CS51" t="str">
        <f ca="1">IF(OFFSET('Raw Data'!CS51,((Info!$M$1-1)*84),0)="","NA",OFFSET('Raw Data'!CS51,((Info!$M$1-1)*84),0))</f>
        <v>NA</v>
      </c>
      <c r="CT51" t="str">
        <f ca="1">IF(OFFSET('Raw Data'!CT51,((Info!$M$1-1)*84),0)="","NA",OFFSET('Raw Data'!CT51,((Info!$M$1-1)*84),0))</f>
        <v>NA</v>
      </c>
      <c r="CU51" t="str">
        <f ca="1">IF(OFFSET('Raw Data'!CU51,((Info!$M$1-1)*84),0)="","NA",OFFSET('Raw Data'!CU51,((Info!$M$1-1)*84),0))</f>
        <v>NA</v>
      </c>
      <c r="CV51" t="str">
        <f ca="1">IF(OFFSET('Raw Data'!CV51,((Info!$M$1-1)*84),0)="","NA",OFFSET('Raw Data'!CV51,((Info!$M$1-1)*84),0))</f>
        <v>NA</v>
      </c>
      <c r="CW51" t="str">
        <f ca="1">IF(OFFSET('Raw Data'!CW51,((Info!$M$1-1)*84),0)="","NA",OFFSET('Raw Data'!CW51,((Info!$M$1-1)*84),0))</f>
        <v>NA</v>
      </c>
      <c r="CX51" t="str">
        <f ca="1">IF(OFFSET('Raw Data'!CX51,((Info!$M$1-1)*84),0)="","NA",OFFSET('Raw Data'!CX51,((Info!$M$1-1)*84),0))</f>
        <v>NA</v>
      </c>
      <c r="CY51" t="str">
        <f ca="1">IF(OFFSET('Raw Data'!CY51,((Info!$M$1-1)*84),0)="","NA",OFFSET('Raw Data'!CY51,((Info!$M$1-1)*84),0))</f>
        <v>NA</v>
      </c>
      <c r="CZ51" t="str">
        <f ca="1">IF(OFFSET('Raw Data'!CZ51,((Info!$M$1-1)*84),0)="","NA",OFFSET('Raw Data'!CZ51,((Info!$M$1-1)*84),0))</f>
        <v>NA</v>
      </c>
      <c r="DA51" t="str">
        <f ca="1">IF(OFFSET('Raw Data'!DA51,((Info!$M$1-1)*84),0)="","NA",OFFSET('Raw Data'!DA51,((Info!$M$1-1)*84),0))</f>
        <v>NA</v>
      </c>
      <c r="DB51" t="str">
        <f ca="1">IF(OFFSET('Raw Data'!DB51,((Info!$M$1-1)*84),0)="","NA",OFFSET('Raw Data'!DB51,((Info!$M$1-1)*84),0))</f>
        <v>NA</v>
      </c>
      <c r="DC51" t="str">
        <f ca="1">IF(OFFSET('Raw Data'!DC51,((Info!$M$1-1)*84),0)="","NA",OFFSET('Raw Data'!DC51,((Info!$M$1-1)*84),0))</f>
        <v>NA</v>
      </c>
      <c r="DD51" t="str">
        <f ca="1">IF(OFFSET('Raw Data'!DD51,((Info!$M$1-1)*84),0)="","NA",OFFSET('Raw Data'!DD51,((Info!$M$1-1)*84),0))</f>
        <v>NA</v>
      </c>
      <c r="DE51" t="str">
        <f ca="1">IF(OFFSET('Raw Data'!DE51,((Info!$M$1-1)*84),0)="","NA",OFFSET('Raw Data'!DE51,((Info!$M$1-1)*84),0))</f>
        <v>NA</v>
      </c>
      <c r="DF51" t="str">
        <f ca="1">IF(OFFSET('Raw Data'!DF51,((Info!$M$1-1)*84),0)="","NA",OFFSET('Raw Data'!DF51,((Info!$M$1-1)*84),0))</f>
        <v>NA</v>
      </c>
      <c r="DG51" t="str">
        <f ca="1">IF(OFFSET('Raw Data'!DG51,((Info!$M$1-1)*84),0)="","NA",OFFSET('Raw Data'!DG51,((Info!$M$1-1)*84),0))</f>
        <v>NA</v>
      </c>
      <c r="DH51" t="str">
        <f ca="1">IF(OFFSET('Raw Data'!DH51,((Info!$M$1-1)*84),0)="","NA",OFFSET('Raw Data'!DH51,((Info!$M$1-1)*84),0))</f>
        <v>NA</v>
      </c>
      <c r="DI51" t="str">
        <f ca="1">IF(OFFSET('Raw Data'!DI51,((Info!$M$1-1)*84),0)="","NA",OFFSET('Raw Data'!DI51,((Info!$M$1-1)*84),0))</f>
        <v>NA</v>
      </c>
      <c r="DJ51" t="str">
        <f ca="1">IF(OFFSET('Raw Data'!DJ51,((Info!$M$1-1)*84),0)="","NA",OFFSET('Raw Data'!DJ51,((Info!$M$1-1)*84),0))</f>
        <v>NA</v>
      </c>
      <c r="DK51" t="str">
        <f ca="1">IF(OFFSET('Raw Data'!DK51,((Info!$M$1-1)*84),0)="","NA",OFFSET('Raw Data'!DK51,((Info!$M$1-1)*84),0))</f>
        <v>NA</v>
      </c>
      <c r="DL51" t="str">
        <f ca="1">IF(OFFSET('Raw Data'!DL51,((Info!$M$1-1)*84),0)="","NA",OFFSET('Raw Data'!DL51,((Info!$M$1-1)*84),0))</f>
        <v>NA</v>
      </c>
      <c r="DM51" t="str">
        <f ca="1">IF(OFFSET('Raw Data'!DM51,((Info!$M$1-1)*84),0)="","NA",OFFSET('Raw Data'!DM51,((Info!$M$1-1)*84),0))</f>
        <v>NA</v>
      </c>
      <c r="DN51" t="str">
        <f ca="1">IF(OFFSET('Raw Data'!DN51,((Info!$M$1-1)*84),0)="","NA",OFFSET('Raw Data'!DN51,((Info!$M$1-1)*84),0))</f>
        <v>NA</v>
      </c>
      <c r="DO51" t="str">
        <f ca="1">IF(OFFSET('Raw Data'!DO51,((Info!$M$1-1)*84),0)="","NA",OFFSET('Raw Data'!DO51,((Info!$M$1-1)*84),0))</f>
        <v>NA</v>
      </c>
      <c r="DP51" t="str">
        <f ca="1">IF(OFFSET('Raw Data'!DP51,((Info!$M$1-1)*84),0)="","NA",OFFSET('Raw Data'!DP51,((Info!$M$1-1)*84),0))</f>
        <v>NA</v>
      </c>
      <c r="DQ51" t="str">
        <f ca="1">IF(OFFSET('Raw Data'!DQ51,((Info!$M$1-1)*84),0)="","NA",OFFSET('Raw Data'!DQ51,((Info!$M$1-1)*84),0))</f>
        <v>NA</v>
      </c>
      <c r="DR51" t="str">
        <f ca="1">IF(OFFSET('Raw Data'!DR51,((Info!$M$1-1)*84),0)="","NA",OFFSET('Raw Data'!DR51,((Info!$M$1-1)*84),0))</f>
        <v>NA</v>
      </c>
      <c r="DS51" t="str">
        <f ca="1">IF(OFFSET('Raw Data'!DS51,((Info!$M$1-1)*84),0)="","NA",OFFSET('Raw Data'!DS51,((Info!$M$1-1)*84),0))</f>
        <v>NA</v>
      </c>
      <c r="DT51" t="str">
        <f ca="1">IF(OFFSET('Raw Data'!DT51,((Info!$M$1-1)*84),0)="","NA",OFFSET('Raw Data'!DT51,((Info!$M$1-1)*84),0))</f>
        <v>NA</v>
      </c>
      <c r="DU51" t="str">
        <f ca="1">IF(OFFSET('Raw Data'!DU51,((Info!$M$1-1)*84),0)="","NA",OFFSET('Raw Data'!DU51,((Info!$M$1-1)*84),0))</f>
        <v>NA</v>
      </c>
      <c r="DV51" t="str">
        <f ca="1">IF(OFFSET('Raw Data'!DV51,((Info!$M$1-1)*84),0)="","NA",OFFSET('Raw Data'!DV51,((Info!$M$1-1)*84),0))</f>
        <v>NA</v>
      </c>
      <c r="DW51" t="str">
        <f ca="1">IF(OFFSET('Raw Data'!DW51,((Info!$M$1-1)*84),0)="","NA",OFFSET('Raw Data'!DW51,((Info!$M$1-1)*84),0))</f>
        <v>NA</v>
      </c>
      <c r="DX51" t="str">
        <f ca="1">IF(OFFSET('Raw Data'!DX51,((Info!$M$1-1)*84),0)="","NA",OFFSET('Raw Data'!DX51,((Info!$M$1-1)*84),0))</f>
        <v>NA</v>
      </c>
      <c r="DY51" t="str">
        <f ca="1">IF(OFFSET('Raw Data'!DY51,((Info!$M$1-1)*84),0)="","NA",OFFSET('Raw Data'!DY51,((Info!$M$1-1)*84),0))</f>
        <v>NA</v>
      </c>
      <c r="DZ51" t="str">
        <f ca="1">IF(OFFSET('Raw Data'!DZ51,((Info!$M$1-1)*84),0)="","NA",OFFSET('Raw Data'!DZ51,((Info!$M$1-1)*84),0))</f>
        <v>NA</v>
      </c>
      <c r="EA51" t="str">
        <f ca="1">IF(OFFSET('Raw Data'!EA51,((Info!$M$1-1)*84),0)="","NA",OFFSET('Raw Data'!EA51,((Info!$M$1-1)*84),0))</f>
        <v>NA</v>
      </c>
      <c r="EB51" t="str">
        <f ca="1">IF(OFFSET('Raw Data'!EB51,((Info!$M$1-1)*84),0)="","NA",OFFSET('Raw Data'!EB51,((Info!$M$1-1)*84),0))</f>
        <v>NA</v>
      </c>
      <c r="EC51" t="str">
        <f ca="1">IF(OFFSET('Raw Data'!EC51,((Info!$M$1-1)*84),0)="","NA",OFFSET('Raw Data'!EC51,((Info!$M$1-1)*84),0))</f>
        <v>NA</v>
      </c>
      <c r="ED51" t="str">
        <f ca="1">IF(OFFSET('Raw Data'!ED51,((Info!$M$1-1)*84),0)="","NA",OFFSET('Raw Data'!ED51,((Info!$M$1-1)*84),0))</f>
        <v>NA</v>
      </c>
      <c r="EE51" t="str">
        <f ca="1">IF(OFFSET('Raw Data'!EE51,((Info!$M$1-1)*84),0)="","NA",OFFSET('Raw Data'!EE51,((Info!$M$1-1)*84),0))</f>
        <v>NA</v>
      </c>
      <c r="EF51" t="str">
        <f ca="1">IF(OFFSET('Raw Data'!EF51,((Info!$M$1-1)*84),0)="","NA",OFFSET('Raw Data'!EF51,((Info!$M$1-1)*84),0))</f>
        <v>NA</v>
      </c>
      <c r="EG51" t="str">
        <f ca="1">IF(OFFSET('Raw Data'!EG51,((Info!$M$1-1)*84),0)="","NA",OFFSET('Raw Data'!EG51,((Info!$M$1-1)*84),0))</f>
        <v>NA</v>
      </c>
      <c r="EH51" t="str">
        <f ca="1">IF(OFFSET('Raw Data'!EH51,((Info!$M$1-1)*84),0)="","NA",OFFSET('Raw Data'!EH51,((Info!$M$1-1)*84),0))</f>
        <v>NA</v>
      </c>
      <c r="EI51" t="str">
        <f ca="1">IF(OFFSET('Raw Data'!EI51,((Info!$M$1-1)*84),0)="","NA",OFFSET('Raw Data'!EI51,((Info!$M$1-1)*84),0))</f>
        <v>NA</v>
      </c>
      <c r="EJ51" t="str">
        <f ca="1">IF(OFFSET('Raw Data'!EJ51,((Info!$M$1-1)*84),0)="","NA",OFFSET('Raw Data'!EJ51,((Info!$M$1-1)*84),0))</f>
        <v>NA</v>
      </c>
      <c r="EK51" t="str">
        <f ca="1">IF(OFFSET('Raw Data'!EK51,((Info!$M$1-1)*84),0)="","NA",OFFSET('Raw Data'!EK51,((Info!$M$1-1)*84),0))</f>
        <v>NA</v>
      </c>
      <c r="EL51" t="str">
        <f ca="1">IF(OFFSET('Raw Data'!EL51,((Info!$M$1-1)*84),0)="","NA",OFFSET('Raw Data'!EL51,((Info!$M$1-1)*84),0))</f>
        <v>NA</v>
      </c>
      <c r="EM51" t="str">
        <f ca="1">IF(OFFSET('Raw Data'!EM51,((Info!$M$1-1)*84),0)="","NA",OFFSET('Raw Data'!EM51,((Info!$M$1-1)*84),0))</f>
        <v>NA</v>
      </c>
      <c r="EN51" t="str">
        <f ca="1">IF(OFFSET('Raw Data'!EN51,((Info!$M$1-1)*84),0)="","NA",OFFSET('Raw Data'!EN51,((Info!$M$1-1)*84),0))</f>
        <v>NA</v>
      </c>
      <c r="EO51" t="str">
        <f ca="1">IF(OFFSET('Raw Data'!EO51,((Info!$M$1-1)*84),0)="","NA",OFFSET('Raw Data'!EO51,((Info!$M$1-1)*84),0))</f>
        <v>NA</v>
      </c>
      <c r="EP51" t="str">
        <f ca="1">IF(OFFSET('Raw Data'!EP51,((Info!$M$1-1)*84),0)="","NA",OFFSET('Raw Data'!EP51,((Info!$M$1-1)*84),0))</f>
        <v>NA</v>
      </c>
      <c r="EQ51" t="str">
        <f ca="1">IF(OFFSET('Raw Data'!EQ51,((Info!$M$1-1)*84),0)="","NA",OFFSET('Raw Data'!EQ51,((Info!$M$1-1)*84),0))</f>
        <v>NA</v>
      </c>
      <c r="ER51" t="str">
        <f ca="1">IF(OFFSET('Raw Data'!ER51,((Info!$M$1-1)*84),0)="","NA",OFFSET('Raw Data'!ER51,((Info!$M$1-1)*84),0))</f>
        <v>NA</v>
      </c>
      <c r="ES51" t="str">
        <f ca="1">IF(OFFSET('Raw Data'!ES51,((Info!$M$1-1)*84),0)="","NA",OFFSET('Raw Data'!ES51,((Info!$M$1-1)*84),0))</f>
        <v>NA</v>
      </c>
      <c r="ET51" t="str">
        <f ca="1">IF(OFFSET('Raw Data'!ET51,((Info!$M$1-1)*84),0)="","NA",OFFSET('Raw Data'!ET51,((Info!$M$1-1)*84),0))</f>
        <v>NA</v>
      </c>
      <c r="EU51" t="str">
        <f ca="1">IF(OFFSET('Raw Data'!EU51,((Info!$M$1-1)*84),0)="","NA",OFFSET('Raw Data'!EU51,((Info!$M$1-1)*84),0))</f>
        <v>NA</v>
      </c>
      <c r="EV51" t="str">
        <f ca="1">IF(OFFSET('Raw Data'!EV51,((Info!$M$1-1)*84),0)="","NA",OFFSET('Raw Data'!EV51,((Info!$M$1-1)*84),0))</f>
        <v>NA</v>
      </c>
      <c r="EW51" t="str">
        <f ca="1">IF(OFFSET('Raw Data'!EW51,((Info!$M$1-1)*84),0)="","NA",OFFSET('Raw Data'!EW51,((Info!$M$1-1)*84),0))</f>
        <v>NA</v>
      </c>
      <c r="EX51" t="str">
        <f ca="1">IF(OFFSET('Raw Data'!EX51,((Info!$M$1-1)*84),0)="","NA",OFFSET('Raw Data'!EX51,((Info!$M$1-1)*84),0))</f>
        <v>NA</v>
      </c>
      <c r="EY51" t="str">
        <f ca="1">IF(OFFSET('Raw Data'!EY51,((Info!$M$1-1)*84),0)="","NA",OFFSET('Raw Data'!EY51,((Info!$M$1-1)*84),0))</f>
        <v>NA</v>
      </c>
      <c r="EZ51" t="str">
        <f ca="1">IF(OFFSET('Raw Data'!EZ51,((Info!$M$1-1)*84),0)="","NA",OFFSET('Raw Data'!EZ51,((Info!$M$1-1)*84),0))</f>
        <v>NA</v>
      </c>
      <c r="FA51" t="str">
        <f ca="1">IF(OFFSET('Raw Data'!FA51,((Info!$M$1-1)*84),0)="","NA",OFFSET('Raw Data'!FA51,((Info!$M$1-1)*84),0))</f>
        <v>NA</v>
      </c>
      <c r="FB51" t="str">
        <f ca="1">IF(OFFSET('Raw Data'!FB51,((Info!$M$1-1)*84),0)="","NA",OFFSET('Raw Data'!FB51,((Info!$M$1-1)*84),0))</f>
        <v>NA</v>
      </c>
      <c r="FC51" t="str">
        <f ca="1">IF(OFFSET('Raw Data'!FC51,((Info!$M$1-1)*84),0)="","NA",OFFSET('Raw Data'!FC51,((Info!$M$1-1)*84),0))</f>
        <v>NA</v>
      </c>
      <c r="FD51" t="str">
        <f ca="1">IF(OFFSET('Raw Data'!FD51,((Info!$M$1-1)*84),0)="","NA",OFFSET('Raw Data'!FD51,((Info!$M$1-1)*84),0))</f>
        <v>NA</v>
      </c>
      <c r="FE51" t="str">
        <f ca="1">IF(OFFSET('Raw Data'!FE51,((Info!$M$1-1)*84),0)="","NA",OFFSET('Raw Data'!FE51,((Info!$M$1-1)*84),0))</f>
        <v>NA</v>
      </c>
      <c r="FF51" t="str">
        <f ca="1">IF(OFFSET('Raw Data'!FF51,((Info!$M$1-1)*84),0)="","NA",OFFSET('Raw Data'!FF51,((Info!$M$1-1)*84),0))</f>
        <v>NA</v>
      </c>
      <c r="FG51" t="str">
        <f ca="1">IF(OFFSET('Raw Data'!FG51,((Info!$M$1-1)*84),0)="","NA",OFFSET('Raw Data'!FG51,((Info!$M$1-1)*84),0))</f>
        <v>NA</v>
      </c>
      <c r="FH51" t="str">
        <f ca="1">IF(OFFSET('Raw Data'!FH51,((Info!$M$1-1)*84),0)="","NA",OFFSET('Raw Data'!FH51,((Info!$M$1-1)*84),0))</f>
        <v>NA</v>
      </c>
      <c r="FI51" t="str">
        <f ca="1">IF(OFFSET('Raw Data'!FI51,((Info!$M$1-1)*84),0)="","NA",OFFSET('Raw Data'!FI51,((Info!$M$1-1)*84),0))</f>
        <v>NA</v>
      </c>
      <c r="FJ51" t="str">
        <f ca="1">IF(OFFSET('Raw Data'!FJ51,((Info!$M$1-1)*84),0)="","NA",OFFSET('Raw Data'!FJ51,((Info!$M$1-1)*84),0))</f>
        <v>NA</v>
      </c>
      <c r="FK51" t="str">
        <f ca="1">IF(OFFSET('Raw Data'!FK51,((Info!$M$1-1)*84),0)="","NA",OFFSET('Raw Data'!FK51,((Info!$M$1-1)*84),0))</f>
        <v>NA</v>
      </c>
      <c r="FL51" t="str">
        <f ca="1">IF(OFFSET('Raw Data'!FL51,((Info!$M$1-1)*84),0)="","NA",OFFSET('Raw Data'!FL51,((Info!$M$1-1)*84),0))</f>
        <v>NA</v>
      </c>
      <c r="FM51" t="str">
        <f ca="1">IF(OFFSET('Raw Data'!FM51,((Info!$M$1-1)*84),0)="","NA",OFFSET('Raw Data'!FM51,((Info!$M$1-1)*84),0))</f>
        <v>NA</v>
      </c>
      <c r="FN51" t="str">
        <f ca="1">IF(OFFSET('Raw Data'!FN51,((Info!$M$1-1)*84),0)="","NA",OFFSET('Raw Data'!FN51,((Info!$M$1-1)*84),0))</f>
        <v>NA</v>
      </c>
      <c r="FO51" t="str">
        <f ca="1">IF(OFFSET('Raw Data'!FO51,((Info!$M$1-1)*84),0)="","NA",OFFSET('Raw Data'!FO51,((Info!$M$1-1)*84),0))</f>
        <v>NA</v>
      </c>
      <c r="FP51" t="str">
        <f ca="1">IF(OFFSET('Raw Data'!FP51,((Info!$M$1-1)*84),0)="","NA",OFFSET('Raw Data'!FP51,((Info!$M$1-1)*84),0))</f>
        <v>NA</v>
      </c>
      <c r="FQ51" t="str">
        <f ca="1">IF(OFFSET('Raw Data'!FQ51,((Info!$M$1-1)*84),0)="","NA",OFFSET('Raw Data'!FQ51,((Info!$M$1-1)*84),0))</f>
        <v>NA</v>
      </c>
      <c r="FR51" t="str">
        <f ca="1">IF(OFFSET('Raw Data'!FR51,((Info!$M$1-1)*84),0)="","NA",OFFSET('Raw Data'!FR51,((Info!$M$1-1)*84),0))</f>
        <v>NA</v>
      </c>
      <c r="FS51" t="str">
        <f ca="1">IF(OFFSET('Raw Data'!FS51,((Info!$M$1-1)*84),0)="","NA",OFFSET('Raw Data'!FS51,((Info!$M$1-1)*84),0))</f>
        <v>NA</v>
      </c>
      <c r="FT51" t="str">
        <f ca="1">IF(OFFSET('Raw Data'!FT51,((Info!$M$1-1)*84),0)="","NA",OFFSET('Raw Data'!FT51,((Info!$M$1-1)*84),0))</f>
        <v>NA</v>
      </c>
      <c r="FU51" t="str">
        <f ca="1">IF(OFFSET('Raw Data'!FU51,((Info!$M$1-1)*84),0)="","NA",OFFSET('Raw Data'!FU51,((Info!$M$1-1)*84),0))</f>
        <v>NA</v>
      </c>
      <c r="FV51" t="str">
        <f ca="1">IF(OFFSET('Raw Data'!FV51,((Info!$M$1-1)*84),0)="","NA",OFFSET('Raw Data'!FV51,((Info!$M$1-1)*84),0))</f>
        <v>NA</v>
      </c>
      <c r="FW51" t="str">
        <f ca="1">IF(OFFSET('Raw Data'!FW51,((Info!$M$1-1)*84),0)="","NA",OFFSET('Raw Data'!FW51,((Info!$M$1-1)*84),0))</f>
        <v>NA</v>
      </c>
      <c r="FX51" t="str">
        <f ca="1">IF(OFFSET('Raw Data'!FX51,((Info!$M$1-1)*84),0)="","NA",OFFSET('Raw Data'!FX51,((Info!$M$1-1)*84),0))</f>
        <v>NA</v>
      </c>
      <c r="FY51" t="str">
        <f ca="1">IF(OFFSET('Raw Data'!FY51,((Info!$M$1-1)*84),0)="","NA",OFFSET('Raw Data'!FY51,((Info!$M$1-1)*84),0))</f>
        <v>NA</v>
      </c>
      <c r="FZ51" t="str">
        <f ca="1">IF(OFFSET('Raw Data'!FZ51,((Info!$M$1-1)*84),0)="","NA",OFFSET('Raw Data'!FZ51,((Info!$M$1-1)*84),0))</f>
        <v>NA</v>
      </c>
      <c r="GA51" t="str">
        <f ca="1">IF(OFFSET('Raw Data'!GA51,((Info!$M$1-1)*84),0)="","NA",OFFSET('Raw Data'!GA51,((Info!$M$1-1)*84),0))</f>
        <v>NA</v>
      </c>
      <c r="GB51" t="str">
        <f ca="1">IF(OFFSET('Raw Data'!GB51,((Info!$M$1-1)*84),0)="","NA",OFFSET('Raw Data'!GB51,((Info!$M$1-1)*84),0))</f>
        <v>NA</v>
      </c>
      <c r="GC51" t="str">
        <f ca="1">IF(OFFSET('Raw Data'!GC51,((Info!$M$1-1)*84),0)="","NA",OFFSET('Raw Data'!GC51,((Info!$M$1-1)*84),0))</f>
        <v>NA</v>
      </c>
      <c r="GD51" t="str">
        <f ca="1">IF(OFFSET('Raw Data'!GD51,((Info!$M$1-1)*84),0)="","NA",OFFSET('Raw Data'!GD51,((Info!$M$1-1)*84),0))</f>
        <v>NA</v>
      </c>
      <c r="GE51" t="str">
        <f ca="1">IF(OFFSET('Raw Data'!GE51,((Info!$M$1-1)*84),0)="","NA",OFFSET('Raw Data'!GE51,((Info!$M$1-1)*84),0))</f>
        <v>NA</v>
      </c>
      <c r="GF51" t="str">
        <f ca="1">IF(OFFSET('Raw Data'!GF51,((Info!$M$1-1)*84),0)="","NA",OFFSET('Raw Data'!GF51,((Info!$M$1-1)*84),0))</f>
        <v>NA</v>
      </c>
      <c r="GG51" t="str">
        <f ca="1">IF(OFFSET('Raw Data'!GG51,((Info!$M$1-1)*84),0)="","NA",OFFSET('Raw Data'!GG51,((Info!$M$1-1)*84),0))</f>
        <v>NA</v>
      </c>
      <c r="GH51" t="str">
        <f ca="1">IF(OFFSET('Raw Data'!GH51,((Info!$M$1-1)*84),0)="","NA",OFFSET('Raw Data'!GH51,((Info!$M$1-1)*84),0))</f>
        <v>NA</v>
      </c>
      <c r="GI51" t="str">
        <f ca="1">IF(OFFSET('Raw Data'!GI51,((Info!$M$1-1)*84),0)="","NA",OFFSET('Raw Data'!GI51,((Info!$M$1-1)*84),0))</f>
        <v>NA</v>
      </c>
      <c r="GJ51" t="str">
        <f ca="1">IF(OFFSET('Raw Data'!GJ51,((Info!$M$1-1)*84),0)="","NA",OFFSET('Raw Data'!GJ51,((Info!$M$1-1)*84),0))</f>
        <v>NA</v>
      </c>
      <c r="GK51" t="str">
        <f ca="1">IF(OFFSET('Raw Data'!GK51,((Info!$M$1-1)*84),0)="","NA",OFFSET('Raw Data'!GK51,((Info!$M$1-1)*84),0))</f>
        <v>NA</v>
      </c>
      <c r="GL51" t="str">
        <f ca="1">IF(OFFSET('Raw Data'!GL51,((Info!$M$1-1)*84),0)="","NA",OFFSET('Raw Data'!GL51,((Info!$M$1-1)*84),0))</f>
        <v>NA</v>
      </c>
      <c r="GM51" t="str">
        <f ca="1">IF(OFFSET('Raw Data'!GM51,((Info!$M$1-1)*84),0)="","NA",OFFSET('Raw Data'!GM51,((Info!$M$1-1)*84),0))</f>
        <v>NA</v>
      </c>
      <c r="GN51" t="str">
        <f ca="1">IF(OFFSET('Raw Data'!GN51,((Info!$M$1-1)*84),0)="","NA",OFFSET('Raw Data'!GN51,((Info!$M$1-1)*84),0))</f>
        <v>NA</v>
      </c>
      <c r="GO51" t="str">
        <f ca="1">IF(OFFSET('Raw Data'!GO51,((Info!$M$1-1)*84),0)="","NA",OFFSET('Raw Data'!GO51,((Info!$M$1-1)*84),0))</f>
        <v>NA</v>
      </c>
      <c r="GP51" t="str">
        <f ca="1">IF(OFFSET('Raw Data'!GP51,((Info!$M$1-1)*84),0)="","NA",OFFSET('Raw Data'!GP51,((Info!$M$1-1)*84),0))</f>
        <v>NA</v>
      </c>
      <c r="GQ51" t="str">
        <f ca="1">IF(OFFSET('Raw Data'!GQ51,((Info!$M$1-1)*84),0)="","NA",OFFSET('Raw Data'!GQ51,((Info!$M$1-1)*84),0))</f>
        <v>NA</v>
      </c>
      <c r="GR51" t="str">
        <f ca="1">IF(OFFSET('Raw Data'!GR51,((Info!$M$1-1)*84),0)="","NA",OFFSET('Raw Data'!GR51,((Info!$M$1-1)*84),0))</f>
        <v>NA</v>
      </c>
      <c r="GS51" t="str">
        <f ca="1">IF(OFFSET('Raw Data'!GS51,((Info!$M$1-1)*84),0)="","NA",OFFSET('Raw Data'!GS51,((Info!$M$1-1)*84),0))</f>
        <v>NA</v>
      </c>
      <c r="GT51" t="str">
        <f ca="1">IF(OFFSET('Raw Data'!GT51,((Info!$M$1-1)*84),0)="","NA",OFFSET('Raw Data'!GT51,((Info!$M$1-1)*84),0))</f>
        <v>NA</v>
      </c>
      <c r="GU51" t="str">
        <f ca="1">IF(OFFSET('Raw Data'!GU51,((Info!$M$1-1)*84),0)="","NA",OFFSET('Raw Data'!GU51,((Info!$M$1-1)*84),0))</f>
        <v>NA</v>
      </c>
      <c r="GV51" t="str">
        <f ca="1">IF(OFFSET('Raw Data'!GV51,((Info!$M$1-1)*84),0)="","NA",OFFSET('Raw Data'!GV51,((Info!$M$1-1)*84),0))</f>
        <v>NA</v>
      </c>
      <c r="GW51" t="str">
        <f ca="1">IF(OFFSET('Raw Data'!GW51,((Info!$M$1-1)*84),0)="","NA",OFFSET('Raw Data'!GW51,((Info!$M$1-1)*84),0))</f>
        <v>NA</v>
      </c>
      <c r="GX51" t="str">
        <f ca="1">IF(OFFSET('Raw Data'!GX51,((Info!$M$1-1)*84),0)="","NA",OFFSET('Raw Data'!GX51,((Info!$M$1-1)*84),0))</f>
        <v>NA</v>
      </c>
    </row>
    <row r="52" spans="1:206">
      <c r="A52" t="str">
        <f ca="1">OFFSET('Raw Data'!A52,((Info!$M$1-1)*84),0)</f>
        <v>% Incrs in Vol, Feat Only</v>
      </c>
      <c r="B52" t="str">
        <f ca="1">IF(OFFSET('Raw Data'!B52,((Info!$M$1-1)*84),0)="","NA",OFFSET('Raw Data'!B52,((Info!$M$1-1)*84),0))</f>
        <v>NA</v>
      </c>
      <c r="C52" t="str">
        <f ca="1">IF(OFFSET('Raw Data'!C52,((Info!$M$1-1)*84),0)="","NA",OFFSET('Raw Data'!C52,((Info!$M$1-1)*84),0))</f>
        <v>NA</v>
      </c>
      <c r="D52" t="str">
        <f ca="1">IF(OFFSET('Raw Data'!D52,((Info!$M$1-1)*84),0)="","NA",OFFSET('Raw Data'!D52,((Info!$M$1-1)*84),0))</f>
        <v>NA</v>
      </c>
      <c r="E52" t="str">
        <f ca="1">IF(OFFSET('Raw Data'!E52,((Info!$M$1-1)*84),0)="","NA",OFFSET('Raw Data'!E52,((Info!$M$1-1)*84),0))</f>
        <v>NA</v>
      </c>
      <c r="F52" t="str">
        <f ca="1">IF(OFFSET('Raw Data'!F52,((Info!$M$1-1)*84),0)="","NA",OFFSET('Raw Data'!F52,((Info!$M$1-1)*84),0))</f>
        <v>NA</v>
      </c>
      <c r="G52" t="str">
        <f ca="1">IF(OFFSET('Raw Data'!G52,((Info!$M$1-1)*84),0)="","NA",OFFSET('Raw Data'!G52,((Info!$M$1-1)*84),0))</f>
        <v>NA</v>
      </c>
      <c r="H52" t="str">
        <f ca="1">IF(OFFSET('Raw Data'!H52,((Info!$M$1-1)*84),0)="","NA",OFFSET('Raw Data'!H52,((Info!$M$1-1)*84),0))</f>
        <v>NA</v>
      </c>
      <c r="I52" t="str">
        <f ca="1">IF(OFFSET('Raw Data'!I52,((Info!$M$1-1)*84),0)="","NA",OFFSET('Raw Data'!I52,((Info!$M$1-1)*84),0))</f>
        <v>NA</v>
      </c>
      <c r="J52" t="str">
        <f ca="1">IF(OFFSET('Raw Data'!J52,((Info!$M$1-1)*84),0)="","NA",OFFSET('Raw Data'!J52,((Info!$M$1-1)*84),0))</f>
        <v>NA</v>
      </c>
      <c r="K52" t="str">
        <f ca="1">IF(OFFSET('Raw Data'!K52,((Info!$M$1-1)*84),0)="","NA",OFFSET('Raw Data'!K52,((Info!$M$1-1)*84),0))</f>
        <v>NA</v>
      </c>
      <c r="L52" t="str">
        <f ca="1">IF(OFFSET('Raw Data'!L52,((Info!$M$1-1)*84),0)="","NA",OFFSET('Raw Data'!L52,((Info!$M$1-1)*84),0))</f>
        <v>NA</v>
      </c>
      <c r="M52" t="str">
        <f ca="1">IF(OFFSET('Raw Data'!M52,((Info!$M$1-1)*84),0)="","NA",OFFSET('Raw Data'!M52,((Info!$M$1-1)*84),0))</f>
        <v>NA</v>
      </c>
      <c r="N52" t="str">
        <f ca="1">IF(OFFSET('Raw Data'!N52,((Info!$M$1-1)*84),0)="","NA",OFFSET('Raw Data'!N52,((Info!$M$1-1)*84),0))</f>
        <v>NA</v>
      </c>
      <c r="O52" t="str">
        <f ca="1">IF(OFFSET('Raw Data'!O52,((Info!$M$1-1)*84),0)="","NA",OFFSET('Raw Data'!O52,((Info!$M$1-1)*84),0))</f>
        <v>NA</v>
      </c>
      <c r="P52" t="str">
        <f ca="1">IF(OFFSET('Raw Data'!P52,((Info!$M$1-1)*84),0)="","NA",OFFSET('Raw Data'!P52,((Info!$M$1-1)*84),0))</f>
        <v>NA</v>
      </c>
      <c r="Q52" t="str">
        <f ca="1">IF(OFFSET('Raw Data'!Q52,((Info!$M$1-1)*84),0)="","NA",OFFSET('Raw Data'!Q52,((Info!$M$1-1)*84),0))</f>
        <v>NA</v>
      </c>
      <c r="R52" t="str">
        <f ca="1">IF(OFFSET('Raw Data'!R52,((Info!$M$1-1)*84),0)="","NA",OFFSET('Raw Data'!R52,((Info!$M$1-1)*84),0))</f>
        <v>NA</v>
      </c>
      <c r="S52" t="str">
        <f ca="1">IF(OFFSET('Raw Data'!S52,((Info!$M$1-1)*84),0)="","NA",OFFSET('Raw Data'!S52,((Info!$M$1-1)*84),0))</f>
        <v>NA</v>
      </c>
      <c r="T52" t="str">
        <f ca="1">IF(OFFSET('Raw Data'!T52,((Info!$M$1-1)*84),0)="","NA",OFFSET('Raw Data'!T52,((Info!$M$1-1)*84),0))</f>
        <v>NA</v>
      </c>
      <c r="U52" t="str">
        <f ca="1">IF(OFFSET('Raw Data'!U52,((Info!$M$1-1)*84),0)="","NA",OFFSET('Raw Data'!U52,((Info!$M$1-1)*84),0))</f>
        <v>NA</v>
      </c>
      <c r="V52" t="str">
        <f ca="1">IF(OFFSET('Raw Data'!V52,((Info!$M$1-1)*84),0)="","NA",OFFSET('Raw Data'!V52,((Info!$M$1-1)*84),0))</f>
        <v>NA</v>
      </c>
      <c r="W52" t="str">
        <f ca="1">IF(OFFSET('Raw Data'!W52,((Info!$M$1-1)*84),0)="","NA",OFFSET('Raw Data'!W52,((Info!$M$1-1)*84),0))</f>
        <v>NA</v>
      </c>
      <c r="X52" t="str">
        <f ca="1">IF(OFFSET('Raw Data'!X52,((Info!$M$1-1)*84),0)="","NA",OFFSET('Raw Data'!X52,((Info!$M$1-1)*84),0))</f>
        <v>NA</v>
      </c>
      <c r="Y52" t="str">
        <f ca="1">IF(OFFSET('Raw Data'!Y52,((Info!$M$1-1)*84),0)="","NA",OFFSET('Raw Data'!Y52,((Info!$M$1-1)*84),0))</f>
        <v>NA</v>
      </c>
      <c r="Z52" t="str">
        <f ca="1">IF(OFFSET('Raw Data'!Z52,((Info!$M$1-1)*84),0)="","NA",OFFSET('Raw Data'!Z52,((Info!$M$1-1)*84),0))</f>
        <v>NA</v>
      </c>
      <c r="AA52" t="str">
        <f ca="1">IF(OFFSET('Raw Data'!AA52,((Info!$M$1-1)*84),0)="","NA",OFFSET('Raw Data'!AA52,((Info!$M$1-1)*84),0))</f>
        <v>NA</v>
      </c>
      <c r="AB52" t="str">
        <f ca="1">IF(OFFSET('Raw Data'!AB52,((Info!$M$1-1)*84),0)="","NA",OFFSET('Raw Data'!AB52,((Info!$M$1-1)*84),0))</f>
        <v>NA</v>
      </c>
      <c r="AC52" t="str">
        <f ca="1">IF(OFFSET('Raw Data'!AC52,((Info!$M$1-1)*84),0)="","NA",OFFSET('Raw Data'!AC52,((Info!$M$1-1)*84),0))</f>
        <v>NA</v>
      </c>
      <c r="AD52" t="str">
        <f ca="1">IF(OFFSET('Raw Data'!AD52,((Info!$M$1-1)*84),0)="","NA",OFFSET('Raw Data'!AD52,((Info!$M$1-1)*84),0))</f>
        <v>NA</v>
      </c>
      <c r="AE52" t="str">
        <f ca="1">IF(OFFSET('Raw Data'!AE52,((Info!$M$1-1)*84),0)="","NA",OFFSET('Raw Data'!AE52,((Info!$M$1-1)*84),0))</f>
        <v>NA</v>
      </c>
      <c r="AF52" t="str">
        <f ca="1">IF(OFFSET('Raw Data'!AF52,((Info!$M$1-1)*84),0)="","NA",OFFSET('Raw Data'!AF52,((Info!$M$1-1)*84),0))</f>
        <v>NA</v>
      </c>
      <c r="AG52" t="str">
        <f ca="1">IF(OFFSET('Raw Data'!AG52,((Info!$M$1-1)*84),0)="","NA",OFFSET('Raw Data'!AG52,((Info!$M$1-1)*84),0))</f>
        <v>NA</v>
      </c>
      <c r="AH52" t="str">
        <f ca="1">IF(OFFSET('Raw Data'!AH52,((Info!$M$1-1)*84),0)="","NA",OFFSET('Raw Data'!AH52,((Info!$M$1-1)*84),0))</f>
        <v>NA</v>
      </c>
      <c r="AI52" t="str">
        <f ca="1">IF(OFFSET('Raw Data'!AI52,((Info!$M$1-1)*84),0)="","NA",OFFSET('Raw Data'!AI52,((Info!$M$1-1)*84),0))</f>
        <v>NA</v>
      </c>
      <c r="AJ52" t="str">
        <f ca="1">IF(OFFSET('Raw Data'!AJ52,((Info!$M$1-1)*84),0)="","NA",OFFSET('Raw Data'!AJ52,((Info!$M$1-1)*84),0))</f>
        <v>NA</v>
      </c>
      <c r="AK52" t="str">
        <f ca="1">IF(OFFSET('Raw Data'!AK52,((Info!$M$1-1)*84),0)="","NA",OFFSET('Raw Data'!AK52,((Info!$M$1-1)*84),0))</f>
        <v>NA</v>
      </c>
      <c r="AL52" t="str">
        <f ca="1">IF(OFFSET('Raw Data'!AL52,((Info!$M$1-1)*84),0)="","NA",OFFSET('Raw Data'!AL52,((Info!$M$1-1)*84),0))</f>
        <v>NA</v>
      </c>
      <c r="AM52" t="str">
        <f ca="1">IF(OFFSET('Raw Data'!AM52,((Info!$M$1-1)*84),0)="","NA",OFFSET('Raw Data'!AM52,((Info!$M$1-1)*84),0))</f>
        <v>NA</v>
      </c>
      <c r="AN52" t="str">
        <f ca="1">IF(OFFSET('Raw Data'!AN52,((Info!$M$1-1)*84),0)="","NA",OFFSET('Raw Data'!AN52,((Info!$M$1-1)*84),0))</f>
        <v>NA</v>
      </c>
      <c r="AO52" t="str">
        <f ca="1">IF(OFFSET('Raw Data'!AO52,((Info!$M$1-1)*84),0)="","NA",OFFSET('Raw Data'!AO52,((Info!$M$1-1)*84),0))</f>
        <v>NA</v>
      </c>
      <c r="AP52" t="str">
        <f ca="1">IF(OFFSET('Raw Data'!AP52,((Info!$M$1-1)*84),0)="","NA",OFFSET('Raw Data'!AP52,((Info!$M$1-1)*84),0))</f>
        <v>NA</v>
      </c>
      <c r="AQ52" t="str">
        <f ca="1">IF(OFFSET('Raw Data'!AQ52,((Info!$M$1-1)*84),0)="","NA",OFFSET('Raw Data'!AQ52,((Info!$M$1-1)*84),0))</f>
        <v>NA</v>
      </c>
      <c r="AR52" t="str">
        <f ca="1">IF(OFFSET('Raw Data'!AR52,((Info!$M$1-1)*84),0)="","NA",OFFSET('Raw Data'!AR52,((Info!$M$1-1)*84),0))</f>
        <v>NA</v>
      </c>
      <c r="AS52" t="str">
        <f ca="1">IF(OFFSET('Raw Data'!AS52,((Info!$M$1-1)*84),0)="","NA",OFFSET('Raw Data'!AS52,((Info!$M$1-1)*84),0))</f>
        <v>NA</v>
      </c>
      <c r="AT52" t="str">
        <f ca="1">IF(OFFSET('Raw Data'!AT52,((Info!$M$1-1)*84),0)="","NA",OFFSET('Raw Data'!AT52,((Info!$M$1-1)*84),0))</f>
        <v>NA</v>
      </c>
      <c r="AU52" t="str">
        <f ca="1">IF(OFFSET('Raw Data'!AU52,((Info!$M$1-1)*84),0)="","NA",OFFSET('Raw Data'!AU52,((Info!$M$1-1)*84),0))</f>
        <v>NA</v>
      </c>
      <c r="AV52" t="str">
        <f ca="1">IF(OFFSET('Raw Data'!AV52,((Info!$M$1-1)*84),0)="","NA",OFFSET('Raw Data'!AV52,((Info!$M$1-1)*84),0))</f>
        <v>NA</v>
      </c>
      <c r="AW52" t="str">
        <f ca="1">IF(OFFSET('Raw Data'!AW52,((Info!$M$1-1)*84),0)="","NA",OFFSET('Raw Data'!AW52,((Info!$M$1-1)*84),0))</f>
        <v>NA</v>
      </c>
      <c r="AX52" t="str">
        <f ca="1">IF(OFFSET('Raw Data'!AX52,((Info!$M$1-1)*84),0)="","NA",OFFSET('Raw Data'!AX52,((Info!$M$1-1)*84),0))</f>
        <v>NA</v>
      </c>
      <c r="AY52" t="str">
        <f ca="1">IF(OFFSET('Raw Data'!AY52,((Info!$M$1-1)*84),0)="","NA",OFFSET('Raw Data'!AY52,((Info!$M$1-1)*84),0))</f>
        <v>NA</v>
      </c>
      <c r="AZ52" t="str">
        <f ca="1">IF(OFFSET('Raw Data'!AZ52,((Info!$M$1-1)*84),0)="","NA",OFFSET('Raw Data'!AZ52,((Info!$M$1-1)*84),0))</f>
        <v>NA</v>
      </c>
      <c r="BA52" t="str">
        <f ca="1">IF(OFFSET('Raw Data'!BA52,((Info!$M$1-1)*84),0)="","NA",OFFSET('Raw Data'!BA52,((Info!$M$1-1)*84),0))</f>
        <v>NA</v>
      </c>
      <c r="BB52" t="str">
        <f ca="1">IF(OFFSET('Raw Data'!BB52,((Info!$M$1-1)*84),0)="","NA",OFFSET('Raw Data'!BB52,((Info!$M$1-1)*84),0))</f>
        <v>NA</v>
      </c>
      <c r="BC52" t="str">
        <f ca="1">IF(OFFSET('Raw Data'!BC52,((Info!$M$1-1)*84),0)="","NA",OFFSET('Raw Data'!BC52,((Info!$M$1-1)*84),0))</f>
        <v>NA</v>
      </c>
      <c r="BD52" t="str">
        <f ca="1">IF(OFFSET('Raw Data'!BD52,((Info!$M$1-1)*84),0)="","NA",OFFSET('Raw Data'!BD52,((Info!$M$1-1)*84),0))</f>
        <v>NA</v>
      </c>
      <c r="BE52" t="str">
        <f ca="1">IF(OFFSET('Raw Data'!BE52,((Info!$M$1-1)*84),0)="","NA",OFFSET('Raw Data'!BE52,((Info!$M$1-1)*84),0))</f>
        <v>NA</v>
      </c>
      <c r="BF52" t="str">
        <f ca="1">IF(OFFSET('Raw Data'!BF52,((Info!$M$1-1)*84),0)="","NA",OFFSET('Raw Data'!BF52,((Info!$M$1-1)*84),0))</f>
        <v>NA</v>
      </c>
      <c r="BG52" t="str">
        <f ca="1">IF(OFFSET('Raw Data'!BG52,((Info!$M$1-1)*84),0)="","NA",OFFSET('Raw Data'!BG52,((Info!$M$1-1)*84),0))</f>
        <v>NA</v>
      </c>
      <c r="BH52" t="str">
        <f ca="1">IF(OFFSET('Raw Data'!BH52,((Info!$M$1-1)*84),0)="","NA",OFFSET('Raw Data'!BH52,((Info!$M$1-1)*84),0))</f>
        <v>NA</v>
      </c>
      <c r="BI52" t="str">
        <f ca="1">IF(OFFSET('Raw Data'!BI52,((Info!$M$1-1)*84),0)="","NA",OFFSET('Raw Data'!BI52,((Info!$M$1-1)*84),0))</f>
        <v>NA</v>
      </c>
      <c r="BJ52" t="str">
        <f ca="1">IF(OFFSET('Raw Data'!BJ52,((Info!$M$1-1)*84),0)="","NA",OFFSET('Raw Data'!BJ52,((Info!$M$1-1)*84),0))</f>
        <v>NA</v>
      </c>
      <c r="BK52" t="str">
        <f ca="1">IF(OFFSET('Raw Data'!BK52,((Info!$M$1-1)*84),0)="","NA",OFFSET('Raw Data'!BK52,((Info!$M$1-1)*84),0))</f>
        <v>NA</v>
      </c>
      <c r="BL52" t="str">
        <f ca="1">IF(OFFSET('Raw Data'!BL52,((Info!$M$1-1)*84),0)="","NA",OFFSET('Raw Data'!BL52,((Info!$M$1-1)*84),0))</f>
        <v>NA</v>
      </c>
      <c r="BM52" t="str">
        <f ca="1">IF(OFFSET('Raw Data'!BM52,((Info!$M$1-1)*84),0)="","NA",OFFSET('Raw Data'!BM52,((Info!$M$1-1)*84),0))</f>
        <v>NA</v>
      </c>
      <c r="BN52" t="str">
        <f ca="1">IF(OFFSET('Raw Data'!BN52,((Info!$M$1-1)*84),0)="","NA",OFFSET('Raw Data'!BN52,((Info!$M$1-1)*84),0))</f>
        <v>NA</v>
      </c>
      <c r="BO52" t="str">
        <f ca="1">IF(OFFSET('Raw Data'!BO52,((Info!$M$1-1)*84),0)="","NA",OFFSET('Raw Data'!BO52,((Info!$M$1-1)*84),0))</f>
        <v>NA</v>
      </c>
      <c r="BP52" t="str">
        <f ca="1">IF(OFFSET('Raw Data'!BP52,((Info!$M$1-1)*84),0)="","NA",OFFSET('Raw Data'!BP52,((Info!$M$1-1)*84),0))</f>
        <v>NA</v>
      </c>
      <c r="BQ52" t="str">
        <f ca="1">IF(OFFSET('Raw Data'!BQ52,((Info!$M$1-1)*84),0)="","NA",OFFSET('Raw Data'!BQ52,((Info!$M$1-1)*84),0))</f>
        <v>NA</v>
      </c>
      <c r="BR52" t="str">
        <f ca="1">IF(OFFSET('Raw Data'!BR52,((Info!$M$1-1)*84),0)="","NA",OFFSET('Raw Data'!BR52,((Info!$M$1-1)*84),0))</f>
        <v>NA</v>
      </c>
      <c r="BS52" t="str">
        <f ca="1">IF(OFFSET('Raw Data'!BS52,((Info!$M$1-1)*84),0)="","NA",OFFSET('Raw Data'!BS52,((Info!$M$1-1)*84),0))</f>
        <v>NA</v>
      </c>
      <c r="BT52" t="str">
        <f ca="1">IF(OFFSET('Raw Data'!BT52,((Info!$M$1-1)*84),0)="","NA",OFFSET('Raw Data'!BT52,((Info!$M$1-1)*84),0))</f>
        <v>NA</v>
      </c>
      <c r="BU52" t="str">
        <f ca="1">IF(OFFSET('Raw Data'!BU52,((Info!$M$1-1)*84),0)="","NA",OFFSET('Raw Data'!BU52,((Info!$M$1-1)*84),0))</f>
        <v>NA</v>
      </c>
      <c r="BV52" t="str">
        <f ca="1">IF(OFFSET('Raw Data'!BV52,((Info!$M$1-1)*84),0)="","NA",OFFSET('Raw Data'!BV52,((Info!$M$1-1)*84),0))</f>
        <v>NA</v>
      </c>
      <c r="BW52" t="str">
        <f ca="1">IF(OFFSET('Raw Data'!BW52,((Info!$M$1-1)*84),0)="","NA",OFFSET('Raw Data'!BW52,((Info!$M$1-1)*84),0))</f>
        <v>NA</v>
      </c>
      <c r="BX52" t="str">
        <f ca="1">IF(OFFSET('Raw Data'!BX52,((Info!$M$1-1)*84),0)="","NA",OFFSET('Raw Data'!BX52,((Info!$M$1-1)*84),0))</f>
        <v>NA</v>
      </c>
      <c r="BY52" t="str">
        <f ca="1">IF(OFFSET('Raw Data'!BY52,((Info!$M$1-1)*84),0)="","NA",OFFSET('Raw Data'!BY52,((Info!$M$1-1)*84),0))</f>
        <v>NA</v>
      </c>
      <c r="BZ52" t="str">
        <f ca="1">IF(OFFSET('Raw Data'!BZ52,((Info!$M$1-1)*84),0)="","NA",OFFSET('Raw Data'!BZ52,((Info!$M$1-1)*84),0))</f>
        <v>NA</v>
      </c>
      <c r="CA52" t="str">
        <f ca="1">IF(OFFSET('Raw Data'!CA52,((Info!$M$1-1)*84),0)="","NA",OFFSET('Raw Data'!CA52,((Info!$M$1-1)*84),0))</f>
        <v>NA</v>
      </c>
      <c r="CB52" t="str">
        <f ca="1">IF(OFFSET('Raw Data'!CB52,((Info!$M$1-1)*84),0)="","NA",OFFSET('Raw Data'!CB52,((Info!$M$1-1)*84),0))</f>
        <v>NA</v>
      </c>
      <c r="CC52" t="str">
        <f ca="1">IF(OFFSET('Raw Data'!CC52,((Info!$M$1-1)*84),0)="","NA",OFFSET('Raw Data'!CC52,((Info!$M$1-1)*84),0))</f>
        <v>NA</v>
      </c>
      <c r="CD52" t="str">
        <f ca="1">IF(OFFSET('Raw Data'!CD52,((Info!$M$1-1)*84),0)="","NA",OFFSET('Raw Data'!CD52,((Info!$M$1-1)*84),0))</f>
        <v>NA</v>
      </c>
      <c r="CE52" t="str">
        <f ca="1">IF(OFFSET('Raw Data'!CE52,((Info!$M$1-1)*84),0)="","NA",OFFSET('Raw Data'!CE52,((Info!$M$1-1)*84),0))</f>
        <v>NA</v>
      </c>
      <c r="CF52" t="str">
        <f ca="1">IF(OFFSET('Raw Data'!CF52,((Info!$M$1-1)*84),0)="","NA",OFFSET('Raw Data'!CF52,((Info!$M$1-1)*84),0))</f>
        <v>NA</v>
      </c>
      <c r="CG52" t="str">
        <f ca="1">IF(OFFSET('Raw Data'!CG52,((Info!$M$1-1)*84),0)="","NA",OFFSET('Raw Data'!CG52,((Info!$M$1-1)*84),0))</f>
        <v>NA</v>
      </c>
      <c r="CH52" t="str">
        <f ca="1">IF(OFFSET('Raw Data'!CH52,((Info!$M$1-1)*84),0)="","NA",OFFSET('Raw Data'!CH52,((Info!$M$1-1)*84),0))</f>
        <v>NA</v>
      </c>
      <c r="CI52" t="str">
        <f ca="1">IF(OFFSET('Raw Data'!CI52,((Info!$M$1-1)*84),0)="","NA",OFFSET('Raw Data'!CI52,((Info!$M$1-1)*84),0))</f>
        <v>NA</v>
      </c>
      <c r="CJ52" t="str">
        <f ca="1">IF(OFFSET('Raw Data'!CJ52,((Info!$M$1-1)*84),0)="","NA",OFFSET('Raw Data'!CJ52,((Info!$M$1-1)*84),0))</f>
        <v>NA</v>
      </c>
      <c r="CK52" t="str">
        <f ca="1">IF(OFFSET('Raw Data'!CK52,((Info!$M$1-1)*84),0)="","NA",OFFSET('Raw Data'!CK52,((Info!$M$1-1)*84),0))</f>
        <v>NA</v>
      </c>
      <c r="CL52" t="str">
        <f ca="1">IF(OFFSET('Raw Data'!CL52,((Info!$M$1-1)*84),0)="","NA",OFFSET('Raw Data'!CL52,((Info!$M$1-1)*84),0))</f>
        <v>NA</v>
      </c>
      <c r="CM52" t="str">
        <f ca="1">IF(OFFSET('Raw Data'!CM52,((Info!$M$1-1)*84),0)="","NA",OFFSET('Raw Data'!CM52,((Info!$M$1-1)*84),0))</f>
        <v>NA</v>
      </c>
      <c r="CN52" t="str">
        <f ca="1">IF(OFFSET('Raw Data'!CN52,((Info!$M$1-1)*84),0)="","NA",OFFSET('Raw Data'!CN52,((Info!$M$1-1)*84),0))</f>
        <v>NA</v>
      </c>
      <c r="CO52" t="str">
        <f ca="1">IF(OFFSET('Raw Data'!CO52,((Info!$M$1-1)*84),0)="","NA",OFFSET('Raw Data'!CO52,((Info!$M$1-1)*84),0))</f>
        <v>NA</v>
      </c>
      <c r="CP52" t="str">
        <f ca="1">IF(OFFSET('Raw Data'!CP52,((Info!$M$1-1)*84),0)="","NA",OFFSET('Raw Data'!CP52,((Info!$M$1-1)*84),0))</f>
        <v>NA</v>
      </c>
      <c r="CQ52" t="str">
        <f ca="1">IF(OFFSET('Raw Data'!CQ52,((Info!$M$1-1)*84),0)="","NA",OFFSET('Raw Data'!CQ52,((Info!$M$1-1)*84),0))</f>
        <v>NA</v>
      </c>
      <c r="CR52" t="str">
        <f ca="1">IF(OFFSET('Raw Data'!CR52,((Info!$M$1-1)*84),0)="","NA",OFFSET('Raw Data'!CR52,((Info!$M$1-1)*84),0))</f>
        <v>NA</v>
      </c>
      <c r="CS52" t="str">
        <f ca="1">IF(OFFSET('Raw Data'!CS52,((Info!$M$1-1)*84),0)="","NA",OFFSET('Raw Data'!CS52,((Info!$M$1-1)*84),0))</f>
        <v>NA</v>
      </c>
      <c r="CT52" t="str">
        <f ca="1">IF(OFFSET('Raw Data'!CT52,((Info!$M$1-1)*84),0)="","NA",OFFSET('Raw Data'!CT52,((Info!$M$1-1)*84),0))</f>
        <v>NA</v>
      </c>
      <c r="CU52" t="str">
        <f ca="1">IF(OFFSET('Raw Data'!CU52,((Info!$M$1-1)*84),0)="","NA",OFFSET('Raw Data'!CU52,((Info!$M$1-1)*84),0))</f>
        <v>NA</v>
      </c>
      <c r="CV52" t="str">
        <f ca="1">IF(OFFSET('Raw Data'!CV52,((Info!$M$1-1)*84),0)="","NA",OFFSET('Raw Data'!CV52,((Info!$M$1-1)*84),0))</f>
        <v>NA</v>
      </c>
      <c r="CW52" t="str">
        <f ca="1">IF(OFFSET('Raw Data'!CW52,((Info!$M$1-1)*84),0)="","NA",OFFSET('Raw Data'!CW52,((Info!$M$1-1)*84),0))</f>
        <v>NA</v>
      </c>
      <c r="CX52" t="str">
        <f ca="1">IF(OFFSET('Raw Data'!CX52,((Info!$M$1-1)*84),0)="","NA",OFFSET('Raw Data'!CX52,((Info!$M$1-1)*84),0))</f>
        <v>NA</v>
      </c>
      <c r="CY52" t="str">
        <f ca="1">IF(OFFSET('Raw Data'!CY52,((Info!$M$1-1)*84),0)="","NA",OFFSET('Raw Data'!CY52,((Info!$M$1-1)*84),0))</f>
        <v>NA</v>
      </c>
      <c r="CZ52" t="str">
        <f ca="1">IF(OFFSET('Raw Data'!CZ52,((Info!$M$1-1)*84),0)="","NA",OFFSET('Raw Data'!CZ52,((Info!$M$1-1)*84),0))</f>
        <v>NA</v>
      </c>
      <c r="DA52" t="str">
        <f ca="1">IF(OFFSET('Raw Data'!DA52,((Info!$M$1-1)*84),0)="","NA",OFFSET('Raw Data'!DA52,((Info!$M$1-1)*84),0))</f>
        <v>NA</v>
      </c>
      <c r="DB52" t="str">
        <f ca="1">IF(OFFSET('Raw Data'!DB52,((Info!$M$1-1)*84),0)="","NA",OFFSET('Raw Data'!DB52,((Info!$M$1-1)*84),0))</f>
        <v>NA</v>
      </c>
      <c r="DC52" t="str">
        <f ca="1">IF(OFFSET('Raw Data'!DC52,((Info!$M$1-1)*84),0)="","NA",OFFSET('Raw Data'!DC52,((Info!$M$1-1)*84),0))</f>
        <v>NA</v>
      </c>
      <c r="DD52" t="str">
        <f ca="1">IF(OFFSET('Raw Data'!DD52,((Info!$M$1-1)*84),0)="","NA",OFFSET('Raw Data'!DD52,((Info!$M$1-1)*84),0))</f>
        <v>NA</v>
      </c>
      <c r="DE52" t="str">
        <f ca="1">IF(OFFSET('Raw Data'!DE52,((Info!$M$1-1)*84),0)="","NA",OFFSET('Raw Data'!DE52,((Info!$M$1-1)*84),0))</f>
        <v>NA</v>
      </c>
      <c r="DF52" t="str">
        <f ca="1">IF(OFFSET('Raw Data'!DF52,((Info!$M$1-1)*84),0)="","NA",OFFSET('Raw Data'!DF52,((Info!$M$1-1)*84),0))</f>
        <v>NA</v>
      </c>
      <c r="DG52" t="str">
        <f ca="1">IF(OFFSET('Raw Data'!DG52,((Info!$M$1-1)*84),0)="","NA",OFFSET('Raw Data'!DG52,((Info!$M$1-1)*84),0))</f>
        <v>NA</v>
      </c>
      <c r="DH52" t="str">
        <f ca="1">IF(OFFSET('Raw Data'!DH52,((Info!$M$1-1)*84),0)="","NA",OFFSET('Raw Data'!DH52,((Info!$M$1-1)*84),0))</f>
        <v>NA</v>
      </c>
      <c r="DI52" t="str">
        <f ca="1">IF(OFFSET('Raw Data'!DI52,((Info!$M$1-1)*84),0)="","NA",OFFSET('Raw Data'!DI52,((Info!$M$1-1)*84),0))</f>
        <v>NA</v>
      </c>
      <c r="DJ52" t="str">
        <f ca="1">IF(OFFSET('Raw Data'!DJ52,((Info!$M$1-1)*84),0)="","NA",OFFSET('Raw Data'!DJ52,((Info!$M$1-1)*84),0))</f>
        <v>NA</v>
      </c>
      <c r="DK52" t="str">
        <f ca="1">IF(OFFSET('Raw Data'!DK52,((Info!$M$1-1)*84),0)="","NA",OFFSET('Raw Data'!DK52,((Info!$M$1-1)*84),0))</f>
        <v>NA</v>
      </c>
      <c r="DL52" t="str">
        <f ca="1">IF(OFFSET('Raw Data'!DL52,((Info!$M$1-1)*84),0)="","NA",OFFSET('Raw Data'!DL52,((Info!$M$1-1)*84),0))</f>
        <v>NA</v>
      </c>
      <c r="DM52" t="str">
        <f ca="1">IF(OFFSET('Raw Data'!DM52,((Info!$M$1-1)*84),0)="","NA",OFFSET('Raw Data'!DM52,((Info!$M$1-1)*84),0))</f>
        <v>NA</v>
      </c>
      <c r="DN52" t="str">
        <f ca="1">IF(OFFSET('Raw Data'!DN52,((Info!$M$1-1)*84),0)="","NA",OFFSET('Raw Data'!DN52,((Info!$M$1-1)*84),0))</f>
        <v>NA</v>
      </c>
      <c r="DO52" t="str">
        <f ca="1">IF(OFFSET('Raw Data'!DO52,((Info!$M$1-1)*84),0)="","NA",OFFSET('Raw Data'!DO52,((Info!$M$1-1)*84),0))</f>
        <v>NA</v>
      </c>
      <c r="DP52" t="str">
        <f ca="1">IF(OFFSET('Raw Data'!DP52,((Info!$M$1-1)*84),0)="","NA",OFFSET('Raw Data'!DP52,((Info!$M$1-1)*84),0))</f>
        <v>NA</v>
      </c>
      <c r="DQ52" t="str">
        <f ca="1">IF(OFFSET('Raw Data'!DQ52,((Info!$M$1-1)*84),0)="","NA",OFFSET('Raw Data'!DQ52,((Info!$M$1-1)*84),0))</f>
        <v>NA</v>
      </c>
      <c r="DR52" t="str">
        <f ca="1">IF(OFFSET('Raw Data'!DR52,((Info!$M$1-1)*84),0)="","NA",OFFSET('Raw Data'!DR52,((Info!$M$1-1)*84),0))</f>
        <v>NA</v>
      </c>
      <c r="DS52" t="str">
        <f ca="1">IF(OFFSET('Raw Data'!DS52,((Info!$M$1-1)*84),0)="","NA",OFFSET('Raw Data'!DS52,((Info!$M$1-1)*84),0))</f>
        <v>NA</v>
      </c>
      <c r="DT52" t="str">
        <f ca="1">IF(OFFSET('Raw Data'!DT52,((Info!$M$1-1)*84),0)="","NA",OFFSET('Raw Data'!DT52,((Info!$M$1-1)*84),0))</f>
        <v>NA</v>
      </c>
      <c r="DU52" t="str">
        <f ca="1">IF(OFFSET('Raw Data'!DU52,((Info!$M$1-1)*84),0)="","NA",OFFSET('Raw Data'!DU52,((Info!$M$1-1)*84),0))</f>
        <v>NA</v>
      </c>
      <c r="DV52" t="str">
        <f ca="1">IF(OFFSET('Raw Data'!DV52,((Info!$M$1-1)*84),0)="","NA",OFFSET('Raw Data'!DV52,((Info!$M$1-1)*84),0))</f>
        <v>NA</v>
      </c>
      <c r="DW52" t="str">
        <f ca="1">IF(OFFSET('Raw Data'!DW52,((Info!$M$1-1)*84),0)="","NA",OFFSET('Raw Data'!DW52,((Info!$M$1-1)*84),0))</f>
        <v>NA</v>
      </c>
      <c r="DX52" t="str">
        <f ca="1">IF(OFFSET('Raw Data'!DX52,((Info!$M$1-1)*84),0)="","NA",OFFSET('Raw Data'!DX52,((Info!$M$1-1)*84),0))</f>
        <v>NA</v>
      </c>
      <c r="DY52" t="str">
        <f ca="1">IF(OFFSET('Raw Data'!DY52,((Info!$M$1-1)*84),0)="","NA",OFFSET('Raw Data'!DY52,((Info!$M$1-1)*84),0))</f>
        <v>NA</v>
      </c>
      <c r="DZ52" t="str">
        <f ca="1">IF(OFFSET('Raw Data'!DZ52,((Info!$M$1-1)*84),0)="","NA",OFFSET('Raw Data'!DZ52,((Info!$M$1-1)*84),0))</f>
        <v>NA</v>
      </c>
      <c r="EA52" t="str">
        <f ca="1">IF(OFFSET('Raw Data'!EA52,((Info!$M$1-1)*84),0)="","NA",OFFSET('Raw Data'!EA52,((Info!$M$1-1)*84),0))</f>
        <v>NA</v>
      </c>
      <c r="EB52" t="str">
        <f ca="1">IF(OFFSET('Raw Data'!EB52,((Info!$M$1-1)*84),0)="","NA",OFFSET('Raw Data'!EB52,((Info!$M$1-1)*84),0))</f>
        <v>NA</v>
      </c>
      <c r="EC52" t="str">
        <f ca="1">IF(OFFSET('Raw Data'!EC52,((Info!$M$1-1)*84),0)="","NA",OFFSET('Raw Data'!EC52,((Info!$M$1-1)*84),0))</f>
        <v>NA</v>
      </c>
      <c r="ED52" t="str">
        <f ca="1">IF(OFFSET('Raw Data'!ED52,((Info!$M$1-1)*84),0)="","NA",OFFSET('Raw Data'!ED52,((Info!$M$1-1)*84),0))</f>
        <v>NA</v>
      </c>
      <c r="EE52" t="str">
        <f ca="1">IF(OFFSET('Raw Data'!EE52,((Info!$M$1-1)*84),0)="","NA",OFFSET('Raw Data'!EE52,((Info!$M$1-1)*84),0))</f>
        <v>NA</v>
      </c>
      <c r="EF52" t="str">
        <f ca="1">IF(OFFSET('Raw Data'!EF52,((Info!$M$1-1)*84),0)="","NA",OFFSET('Raw Data'!EF52,((Info!$M$1-1)*84),0))</f>
        <v>NA</v>
      </c>
      <c r="EG52" t="str">
        <f ca="1">IF(OFFSET('Raw Data'!EG52,((Info!$M$1-1)*84),0)="","NA",OFFSET('Raw Data'!EG52,((Info!$M$1-1)*84),0))</f>
        <v>NA</v>
      </c>
      <c r="EH52" t="str">
        <f ca="1">IF(OFFSET('Raw Data'!EH52,((Info!$M$1-1)*84),0)="","NA",OFFSET('Raw Data'!EH52,((Info!$M$1-1)*84),0))</f>
        <v>NA</v>
      </c>
      <c r="EI52" t="str">
        <f ca="1">IF(OFFSET('Raw Data'!EI52,((Info!$M$1-1)*84),0)="","NA",OFFSET('Raw Data'!EI52,((Info!$M$1-1)*84),0))</f>
        <v>NA</v>
      </c>
      <c r="EJ52" t="str">
        <f ca="1">IF(OFFSET('Raw Data'!EJ52,((Info!$M$1-1)*84),0)="","NA",OFFSET('Raw Data'!EJ52,((Info!$M$1-1)*84),0))</f>
        <v>NA</v>
      </c>
      <c r="EK52" t="str">
        <f ca="1">IF(OFFSET('Raw Data'!EK52,((Info!$M$1-1)*84),0)="","NA",OFFSET('Raw Data'!EK52,((Info!$M$1-1)*84),0))</f>
        <v>NA</v>
      </c>
      <c r="EL52" t="str">
        <f ca="1">IF(OFFSET('Raw Data'!EL52,((Info!$M$1-1)*84),0)="","NA",OFFSET('Raw Data'!EL52,((Info!$M$1-1)*84),0))</f>
        <v>NA</v>
      </c>
      <c r="EM52" t="str">
        <f ca="1">IF(OFFSET('Raw Data'!EM52,((Info!$M$1-1)*84),0)="","NA",OFFSET('Raw Data'!EM52,((Info!$M$1-1)*84),0))</f>
        <v>NA</v>
      </c>
      <c r="EN52" t="str">
        <f ca="1">IF(OFFSET('Raw Data'!EN52,((Info!$M$1-1)*84),0)="","NA",OFFSET('Raw Data'!EN52,((Info!$M$1-1)*84),0))</f>
        <v>NA</v>
      </c>
      <c r="EO52" t="str">
        <f ca="1">IF(OFFSET('Raw Data'!EO52,((Info!$M$1-1)*84),0)="","NA",OFFSET('Raw Data'!EO52,((Info!$M$1-1)*84),0))</f>
        <v>NA</v>
      </c>
      <c r="EP52" t="str">
        <f ca="1">IF(OFFSET('Raw Data'!EP52,((Info!$M$1-1)*84),0)="","NA",OFFSET('Raw Data'!EP52,((Info!$M$1-1)*84),0))</f>
        <v>NA</v>
      </c>
      <c r="EQ52" t="str">
        <f ca="1">IF(OFFSET('Raw Data'!EQ52,((Info!$M$1-1)*84),0)="","NA",OFFSET('Raw Data'!EQ52,((Info!$M$1-1)*84),0))</f>
        <v>NA</v>
      </c>
      <c r="ER52" t="str">
        <f ca="1">IF(OFFSET('Raw Data'!ER52,((Info!$M$1-1)*84),0)="","NA",OFFSET('Raw Data'!ER52,((Info!$M$1-1)*84),0))</f>
        <v>NA</v>
      </c>
      <c r="ES52" t="str">
        <f ca="1">IF(OFFSET('Raw Data'!ES52,((Info!$M$1-1)*84),0)="","NA",OFFSET('Raw Data'!ES52,((Info!$M$1-1)*84),0))</f>
        <v>NA</v>
      </c>
      <c r="ET52" t="str">
        <f ca="1">IF(OFFSET('Raw Data'!ET52,((Info!$M$1-1)*84),0)="","NA",OFFSET('Raw Data'!ET52,((Info!$M$1-1)*84),0))</f>
        <v>NA</v>
      </c>
      <c r="EU52" t="str">
        <f ca="1">IF(OFFSET('Raw Data'!EU52,((Info!$M$1-1)*84),0)="","NA",OFFSET('Raw Data'!EU52,((Info!$M$1-1)*84),0))</f>
        <v>NA</v>
      </c>
      <c r="EV52" t="str">
        <f ca="1">IF(OFFSET('Raw Data'!EV52,((Info!$M$1-1)*84),0)="","NA",OFFSET('Raw Data'!EV52,((Info!$M$1-1)*84),0))</f>
        <v>NA</v>
      </c>
      <c r="EW52" t="str">
        <f ca="1">IF(OFFSET('Raw Data'!EW52,((Info!$M$1-1)*84),0)="","NA",OFFSET('Raw Data'!EW52,((Info!$M$1-1)*84),0))</f>
        <v>NA</v>
      </c>
      <c r="EX52" t="str">
        <f ca="1">IF(OFFSET('Raw Data'!EX52,((Info!$M$1-1)*84),0)="","NA",OFFSET('Raw Data'!EX52,((Info!$M$1-1)*84),0))</f>
        <v>NA</v>
      </c>
      <c r="EY52" t="str">
        <f ca="1">IF(OFFSET('Raw Data'!EY52,((Info!$M$1-1)*84),0)="","NA",OFFSET('Raw Data'!EY52,((Info!$M$1-1)*84),0))</f>
        <v>NA</v>
      </c>
      <c r="EZ52" t="str">
        <f ca="1">IF(OFFSET('Raw Data'!EZ52,((Info!$M$1-1)*84),0)="","NA",OFFSET('Raw Data'!EZ52,((Info!$M$1-1)*84),0))</f>
        <v>NA</v>
      </c>
      <c r="FA52" t="str">
        <f ca="1">IF(OFFSET('Raw Data'!FA52,((Info!$M$1-1)*84),0)="","NA",OFFSET('Raw Data'!FA52,((Info!$M$1-1)*84),0))</f>
        <v>NA</v>
      </c>
      <c r="FB52" t="str">
        <f ca="1">IF(OFFSET('Raw Data'!FB52,((Info!$M$1-1)*84),0)="","NA",OFFSET('Raw Data'!FB52,((Info!$M$1-1)*84),0))</f>
        <v>NA</v>
      </c>
      <c r="FC52" t="str">
        <f ca="1">IF(OFFSET('Raw Data'!FC52,((Info!$M$1-1)*84),0)="","NA",OFFSET('Raw Data'!FC52,((Info!$M$1-1)*84),0))</f>
        <v>NA</v>
      </c>
      <c r="FD52" t="str">
        <f ca="1">IF(OFFSET('Raw Data'!FD52,((Info!$M$1-1)*84),0)="","NA",OFFSET('Raw Data'!FD52,((Info!$M$1-1)*84),0))</f>
        <v>NA</v>
      </c>
      <c r="FE52" t="str">
        <f ca="1">IF(OFFSET('Raw Data'!FE52,((Info!$M$1-1)*84),0)="","NA",OFFSET('Raw Data'!FE52,((Info!$M$1-1)*84),0))</f>
        <v>NA</v>
      </c>
      <c r="FF52" t="str">
        <f ca="1">IF(OFFSET('Raw Data'!FF52,((Info!$M$1-1)*84),0)="","NA",OFFSET('Raw Data'!FF52,((Info!$M$1-1)*84),0))</f>
        <v>NA</v>
      </c>
      <c r="FG52" t="str">
        <f ca="1">IF(OFFSET('Raw Data'!FG52,((Info!$M$1-1)*84),0)="","NA",OFFSET('Raw Data'!FG52,((Info!$M$1-1)*84),0))</f>
        <v>NA</v>
      </c>
      <c r="FH52" t="str">
        <f ca="1">IF(OFFSET('Raw Data'!FH52,((Info!$M$1-1)*84),0)="","NA",OFFSET('Raw Data'!FH52,((Info!$M$1-1)*84),0))</f>
        <v>NA</v>
      </c>
      <c r="FI52" t="str">
        <f ca="1">IF(OFFSET('Raw Data'!FI52,((Info!$M$1-1)*84),0)="","NA",OFFSET('Raw Data'!FI52,((Info!$M$1-1)*84),0))</f>
        <v>NA</v>
      </c>
      <c r="FJ52" t="str">
        <f ca="1">IF(OFFSET('Raw Data'!FJ52,((Info!$M$1-1)*84),0)="","NA",OFFSET('Raw Data'!FJ52,((Info!$M$1-1)*84),0))</f>
        <v>NA</v>
      </c>
      <c r="FK52" t="str">
        <f ca="1">IF(OFFSET('Raw Data'!FK52,((Info!$M$1-1)*84),0)="","NA",OFFSET('Raw Data'!FK52,((Info!$M$1-1)*84),0))</f>
        <v>NA</v>
      </c>
      <c r="FL52" t="str">
        <f ca="1">IF(OFFSET('Raw Data'!FL52,((Info!$M$1-1)*84),0)="","NA",OFFSET('Raw Data'!FL52,((Info!$M$1-1)*84),0))</f>
        <v>NA</v>
      </c>
      <c r="FM52" t="str">
        <f ca="1">IF(OFFSET('Raw Data'!FM52,((Info!$M$1-1)*84),0)="","NA",OFFSET('Raw Data'!FM52,((Info!$M$1-1)*84),0))</f>
        <v>NA</v>
      </c>
      <c r="FN52" t="str">
        <f ca="1">IF(OFFSET('Raw Data'!FN52,((Info!$M$1-1)*84),0)="","NA",OFFSET('Raw Data'!FN52,((Info!$M$1-1)*84),0))</f>
        <v>NA</v>
      </c>
      <c r="FO52" t="str">
        <f ca="1">IF(OFFSET('Raw Data'!FO52,((Info!$M$1-1)*84),0)="","NA",OFFSET('Raw Data'!FO52,((Info!$M$1-1)*84),0))</f>
        <v>NA</v>
      </c>
      <c r="FP52" t="str">
        <f ca="1">IF(OFFSET('Raw Data'!FP52,((Info!$M$1-1)*84),0)="","NA",OFFSET('Raw Data'!FP52,((Info!$M$1-1)*84),0))</f>
        <v>NA</v>
      </c>
      <c r="FQ52" t="str">
        <f ca="1">IF(OFFSET('Raw Data'!FQ52,((Info!$M$1-1)*84),0)="","NA",OFFSET('Raw Data'!FQ52,((Info!$M$1-1)*84),0))</f>
        <v>NA</v>
      </c>
      <c r="FR52" t="str">
        <f ca="1">IF(OFFSET('Raw Data'!FR52,((Info!$M$1-1)*84),0)="","NA",OFFSET('Raw Data'!FR52,((Info!$M$1-1)*84),0))</f>
        <v>NA</v>
      </c>
      <c r="FS52" t="str">
        <f ca="1">IF(OFFSET('Raw Data'!FS52,((Info!$M$1-1)*84),0)="","NA",OFFSET('Raw Data'!FS52,((Info!$M$1-1)*84),0))</f>
        <v>NA</v>
      </c>
      <c r="FT52" t="str">
        <f ca="1">IF(OFFSET('Raw Data'!FT52,((Info!$M$1-1)*84),0)="","NA",OFFSET('Raw Data'!FT52,((Info!$M$1-1)*84),0))</f>
        <v>NA</v>
      </c>
      <c r="FU52" t="str">
        <f ca="1">IF(OFFSET('Raw Data'!FU52,((Info!$M$1-1)*84),0)="","NA",OFFSET('Raw Data'!FU52,((Info!$M$1-1)*84),0))</f>
        <v>NA</v>
      </c>
      <c r="FV52" t="str">
        <f ca="1">IF(OFFSET('Raw Data'!FV52,((Info!$M$1-1)*84),0)="","NA",OFFSET('Raw Data'!FV52,((Info!$M$1-1)*84),0))</f>
        <v>NA</v>
      </c>
      <c r="FW52" t="str">
        <f ca="1">IF(OFFSET('Raw Data'!FW52,((Info!$M$1-1)*84),0)="","NA",OFFSET('Raw Data'!FW52,((Info!$M$1-1)*84),0))</f>
        <v>NA</v>
      </c>
      <c r="FX52" t="str">
        <f ca="1">IF(OFFSET('Raw Data'!FX52,((Info!$M$1-1)*84),0)="","NA",OFFSET('Raw Data'!FX52,((Info!$M$1-1)*84),0))</f>
        <v>NA</v>
      </c>
      <c r="FY52" t="str">
        <f ca="1">IF(OFFSET('Raw Data'!FY52,((Info!$M$1-1)*84),0)="","NA",OFFSET('Raw Data'!FY52,((Info!$M$1-1)*84),0))</f>
        <v>NA</v>
      </c>
      <c r="FZ52" t="str">
        <f ca="1">IF(OFFSET('Raw Data'!FZ52,((Info!$M$1-1)*84),0)="","NA",OFFSET('Raw Data'!FZ52,((Info!$M$1-1)*84),0))</f>
        <v>NA</v>
      </c>
      <c r="GA52" t="str">
        <f ca="1">IF(OFFSET('Raw Data'!GA52,((Info!$M$1-1)*84),0)="","NA",OFFSET('Raw Data'!GA52,((Info!$M$1-1)*84),0))</f>
        <v>NA</v>
      </c>
      <c r="GB52" t="str">
        <f ca="1">IF(OFFSET('Raw Data'!GB52,((Info!$M$1-1)*84),0)="","NA",OFFSET('Raw Data'!GB52,((Info!$M$1-1)*84),0))</f>
        <v>NA</v>
      </c>
      <c r="GC52" t="str">
        <f ca="1">IF(OFFSET('Raw Data'!GC52,((Info!$M$1-1)*84),0)="","NA",OFFSET('Raw Data'!GC52,((Info!$M$1-1)*84),0))</f>
        <v>NA</v>
      </c>
      <c r="GD52" t="str">
        <f ca="1">IF(OFFSET('Raw Data'!GD52,((Info!$M$1-1)*84),0)="","NA",OFFSET('Raw Data'!GD52,((Info!$M$1-1)*84),0))</f>
        <v>NA</v>
      </c>
      <c r="GE52" t="str">
        <f ca="1">IF(OFFSET('Raw Data'!GE52,((Info!$M$1-1)*84),0)="","NA",OFFSET('Raw Data'!GE52,((Info!$M$1-1)*84),0))</f>
        <v>NA</v>
      </c>
      <c r="GF52" t="str">
        <f ca="1">IF(OFFSET('Raw Data'!GF52,((Info!$M$1-1)*84),0)="","NA",OFFSET('Raw Data'!GF52,((Info!$M$1-1)*84),0))</f>
        <v>NA</v>
      </c>
      <c r="GG52" t="str">
        <f ca="1">IF(OFFSET('Raw Data'!GG52,((Info!$M$1-1)*84),0)="","NA",OFFSET('Raw Data'!GG52,((Info!$M$1-1)*84),0))</f>
        <v>NA</v>
      </c>
      <c r="GH52" t="str">
        <f ca="1">IF(OFFSET('Raw Data'!GH52,((Info!$M$1-1)*84),0)="","NA",OFFSET('Raw Data'!GH52,((Info!$M$1-1)*84),0))</f>
        <v>NA</v>
      </c>
      <c r="GI52" t="str">
        <f ca="1">IF(OFFSET('Raw Data'!GI52,((Info!$M$1-1)*84),0)="","NA",OFFSET('Raw Data'!GI52,((Info!$M$1-1)*84),0))</f>
        <v>NA</v>
      </c>
      <c r="GJ52" t="str">
        <f ca="1">IF(OFFSET('Raw Data'!GJ52,((Info!$M$1-1)*84),0)="","NA",OFFSET('Raw Data'!GJ52,((Info!$M$1-1)*84),0))</f>
        <v>NA</v>
      </c>
      <c r="GK52" t="str">
        <f ca="1">IF(OFFSET('Raw Data'!GK52,((Info!$M$1-1)*84),0)="","NA",OFFSET('Raw Data'!GK52,((Info!$M$1-1)*84),0))</f>
        <v>NA</v>
      </c>
      <c r="GL52" t="str">
        <f ca="1">IF(OFFSET('Raw Data'!GL52,((Info!$M$1-1)*84),0)="","NA",OFFSET('Raw Data'!GL52,((Info!$M$1-1)*84),0))</f>
        <v>NA</v>
      </c>
      <c r="GM52" t="str">
        <f ca="1">IF(OFFSET('Raw Data'!GM52,((Info!$M$1-1)*84),0)="","NA",OFFSET('Raw Data'!GM52,((Info!$M$1-1)*84),0))</f>
        <v>NA</v>
      </c>
      <c r="GN52" t="str">
        <f ca="1">IF(OFFSET('Raw Data'!GN52,((Info!$M$1-1)*84),0)="","NA",OFFSET('Raw Data'!GN52,((Info!$M$1-1)*84),0))</f>
        <v>NA</v>
      </c>
      <c r="GO52" t="str">
        <f ca="1">IF(OFFSET('Raw Data'!GO52,((Info!$M$1-1)*84),0)="","NA",OFFSET('Raw Data'!GO52,((Info!$M$1-1)*84),0))</f>
        <v>NA</v>
      </c>
      <c r="GP52" t="str">
        <f ca="1">IF(OFFSET('Raw Data'!GP52,((Info!$M$1-1)*84),0)="","NA",OFFSET('Raw Data'!GP52,((Info!$M$1-1)*84),0))</f>
        <v>NA</v>
      </c>
      <c r="GQ52" t="str">
        <f ca="1">IF(OFFSET('Raw Data'!GQ52,((Info!$M$1-1)*84),0)="","NA",OFFSET('Raw Data'!GQ52,((Info!$M$1-1)*84),0))</f>
        <v>NA</v>
      </c>
      <c r="GR52" t="str">
        <f ca="1">IF(OFFSET('Raw Data'!GR52,((Info!$M$1-1)*84),0)="","NA",OFFSET('Raw Data'!GR52,((Info!$M$1-1)*84),0))</f>
        <v>NA</v>
      </c>
      <c r="GS52" t="str">
        <f ca="1">IF(OFFSET('Raw Data'!GS52,((Info!$M$1-1)*84),0)="","NA",OFFSET('Raw Data'!GS52,((Info!$M$1-1)*84),0))</f>
        <v>NA</v>
      </c>
      <c r="GT52" t="str">
        <f ca="1">IF(OFFSET('Raw Data'!GT52,((Info!$M$1-1)*84),0)="","NA",OFFSET('Raw Data'!GT52,((Info!$M$1-1)*84),0))</f>
        <v>NA</v>
      </c>
      <c r="GU52" t="str">
        <f ca="1">IF(OFFSET('Raw Data'!GU52,((Info!$M$1-1)*84),0)="","NA",OFFSET('Raw Data'!GU52,((Info!$M$1-1)*84),0))</f>
        <v>NA</v>
      </c>
      <c r="GV52" t="str">
        <f ca="1">IF(OFFSET('Raw Data'!GV52,((Info!$M$1-1)*84),0)="","NA",OFFSET('Raw Data'!GV52,((Info!$M$1-1)*84),0))</f>
        <v>NA</v>
      </c>
      <c r="GW52" t="str">
        <f ca="1">IF(OFFSET('Raw Data'!GW52,((Info!$M$1-1)*84),0)="","NA",OFFSET('Raw Data'!GW52,((Info!$M$1-1)*84),0))</f>
        <v>NA</v>
      </c>
      <c r="GX52" t="str">
        <f ca="1">IF(OFFSET('Raw Data'!GX52,((Info!$M$1-1)*84),0)="","NA",OFFSET('Raw Data'!GX52,((Info!$M$1-1)*84),0))</f>
        <v>NA</v>
      </c>
    </row>
    <row r="53" spans="1:206">
      <c r="A53" t="str">
        <f ca="1">OFFSET('Raw Data'!A53,((Info!$M$1-1)*84),0)</f>
        <v>% Incrs in Vol, Prc Red Only</v>
      </c>
      <c r="B53" t="str">
        <f ca="1">IF(OFFSET('Raw Data'!B53,((Info!$M$1-1)*84),0)="","NA",OFFSET('Raw Data'!B53,((Info!$M$1-1)*84),0))</f>
        <v>NA</v>
      </c>
      <c r="C53" t="str">
        <f ca="1">IF(OFFSET('Raw Data'!C53,((Info!$M$1-1)*84),0)="","NA",OFFSET('Raw Data'!C53,((Info!$M$1-1)*84),0))</f>
        <v>NA</v>
      </c>
      <c r="D53" t="str">
        <f ca="1">IF(OFFSET('Raw Data'!D53,((Info!$M$1-1)*84),0)="","NA",OFFSET('Raw Data'!D53,((Info!$M$1-1)*84),0))</f>
        <v>NA</v>
      </c>
      <c r="E53" t="str">
        <f ca="1">IF(OFFSET('Raw Data'!E53,((Info!$M$1-1)*84),0)="","NA",OFFSET('Raw Data'!E53,((Info!$M$1-1)*84),0))</f>
        <v>NA</v>
      </c>
      <c r="F53" t="str">
        <f ca="1">IF(OFFSET('Raw Data'!F53,((Info!$M$1-1)*84),0)="","NA",OFFSET('Raw Data'!F53,((Info!$M$1-1)*84),0))</f>
        <v>NA</v>
      </c>
      <c r="G53" t="str">
        <f ca="1">IF(OFFSET('Raw Data'!G53,((Info!$M$1-1)*84),0)="","NA",OFFSET('Raw Data'!G53,((Info!$M$1-1)*84),0))</f>
        <v>NA</v>
      </c>
      <c r="H53" t="str">
        <f ca="1">IF(OFFSET('Raw Data'!H53,((Info!$M$1-1)*84),0)="","NA",OFFSET('Raw Data'!H53,((Info!$M$1-1)*84),0))</f>
        <v>NA</v>
      </c>
      <c r="I53" t="str">
        <f ca="1">IF(OFFSET('Raw Data'!I53,((Info!$M$1-1)*84),0)="","NA",OFFSET('Raw Data'!I53,((Info!$M$1-1)*84),0))</f>
        <v>NA</v>
      </c>
      <c r="J53" t="str">
        <f ca="1">IF(OFFSET('Raw Data'!J53,((Info!$M$1-1)*84),0)="","NA",OFFSET('Raw Data'!J53,((Info!$M$1-1)*84),0))</f>
        <v>NA</v>
      </c>
      <c r="K53" t="str">
        <f ca="1">IF(OFFSET('Raw Data'!K53,((Info!$M$1-1)*84),0)="","NA",OFFSET('Raw Data'!K53,((Info!$M$1-1)*84),0))</f>
        <v>NA</v>
      </c>
      <c r="L53" t="str">
        <f ca="1">IF(OFFSET('Raw Data'!L53,((Info!$M$1-1)*84),0)="","NA",OFFSET('Raw Data'!L53,((Info!$M$1-1)*84),0))</f>
        <v>NA</v>
      </c>
      <c r="M53" t="str">
        <f ca="1">IF(OFFSET('Raw Data'!M53,((Info!$M$1-1)*84),0)="","NA",OFFSET('Raw Data'!M53,((Info!$M$1-1)*84),0))</f>
        <v>NA</v>
      </c>
      <c r="N53" t="str">
        <f ca="1">IF(OFFSET('Raw Data'!N53,((Info!$M$1-1)*84),0)="","NA",OFFSET('Raw Data'!N53,((Info!$M$1-1)*84),0))</f>
        <v>NA</v>
      </c>
      <c r="O53" t="str">
        <f ca="1">IF(OFFSET('Raw Data'!O53,((Info!$M$1-1)*84),0)="","NA",OFFSET('Raw Data'!O53,((Info!$M$1-1)*84),0))</f>
        <v>NA</v>
      </c>
      <c r="P53" t="str">
        <f ca="1">IF(OFFSET('Raw Data'!P53,((Info!$M$1-1)*84),0)="","NA",OFFSET('Raw Data'!P53,((Info!$M$1-1)*84),0))</f>
        <v>NA</v>
      </c>
      <c r="Q53" t="str">
        <f ca="1">IF(OFFSET('Raw Data'!Q53,((Info!$M$1-1)*84),0)="","NA",OFFSET('Raw Data'!Q53,((Info!$M$1-1)*84),0))</f>
        <v>NA</v>
      </c>
      <c r="R53" t="str">
        <f ca="1">IF(OFFSET('Raw Data'!R53,((Info!$M$1-1)*84),0)="","NA",OFFSET('Raw Data'!R53,((Info!$M$1-1)*84),0))</f>
        <v>NA</v>
      </c>
      <c r="S53" t="str">
        <f ca="1">IF(OFFSET('Raw Data'!S53,((Info!$M$1-1)*84),0)="","NA",OFFSET('Raw Data'!S53,((Info!$M$1-1)*84),0))</f>
        <v>NA</v>
      </c>
      <c r="T53" t="str">
        <f ca="1">IF(OFFSET('Raw Data'!T53,((Info!$M$1-1)*84),0)="","NA",OFFSET('Raw Data'!T53,((Info!$M$1-1)*84),0))</f>
        <v>NA</v>
      </c>
      <c r="U53" t="str">
        <f ca="1">IF(OFFSET('Raw Data'!U53,((Info!$M$1-1)*84),0)="","NA",OFFSET('Raw Data'!U53,((Info!$M$1-1)*84),0))</f>
        <v>NA</v>
      </c>
      <c r="V53" t="str">
        <f ca="1">IF(OFFSET('Raw Data'!V53,((Info!$M$1-1)*84),0)="","NA",OFFSET('Raw Data'!V53,((Info!$M$1-1)*84),0))</f>
        <v>NA</v>
      </c>
      <c r="W53" t="str">
        <f ca="1">IF(OFFSET('Raw Data'!W53,((Info!$M$1-1)*84),0)="","NA",OFFSET('Raw Data'!W53,((Info!$M$1-1)*84),0))</f>
        <v>NA</v>
      </c>
      <c r="X53" t="str">
        <f ca="1">IF(OFFSET('Raw Data'!X53,((Info!$M$1-1)*84),0)="","NA",OFFSET('Raw Data'!X53,((Info!$M$1-1)*84),0))</f>
        <v>NA</v>
      </c>
      <c r="Y53" t="str">
        <f ca="1">IF(OFFSET('Raw Data'!Y53,((Info!$M$1-1)*84),0)="","NA",OFFSET('Raw Data'!Y53,((Info!$M$1-1)*84),0))</f>
        <v>NA</v>
      </c>
      <c r="Z53" t="str">
        <f ca="1">IF(OFFSET('Raw Data'!Z53,((Info!$M$1-1)*84),0)="","NA",OFFSET('Raw Data'!Z53,((Info!$M$1-1)*84),0))</f>
        <v>NA</v>
      </c>
      <c r="AA53" t="str">
        <f ca="1">IF(OFFSET('Raw Data'!AA53,((Info!$M$1-1)*84),0)="","NA",OFFSET('Raw Data'!AA53,((Info!$M$1-1)*84),0))</f>
        <v>NA</v>
      </c>
      <c r="AB53" t="str">
        <f ca="1">IF(OFFSET('Raw Data'!AB53,((Info!$M$1-1)*84),0)="","NA",OFFSET('Raw Data'!AB53,((Info!$M$1-1)*84),0))</f>
        <v>NA</v>
      </c>
      <c r="AC53" t="str">
        <f ca="1">IF(OFFSET('Raw Data'!AC53,((Info!$M$1-1)*84),0)="","NA",OFFSET('Raw Data'!AC53,((Info!$M$1-1)*84),0))</f>
        <v>NA</v>
      </c>
      <c r="AD53" t="str">
        <f ca="1">IF(OFFSET('Raw Data'!AD53,((Info!$M$1-1)*84),0)="","NA",OFFSET('Raw Data'!AD53,((Info!$M$1-1)*84),0))</f>
        <v>NA</v>
      </c>
      <c r="AE53" t="str">
        <f ca="1">IF(OFFSET('Raw Data'!AE53,((Info!$M$1-1)*84),0)="","NA",OFFSET('Raw Data'!AE53,((Info!$M$1-1)*84),0))</f>
        <v>NA</v>
      </c>
      <c r="AF53" t="str">
        <f ca="1">IF(OFFSET('Raw Data'!AF53,((Info!$M$1-1)*84),0)="","NA",OFFSET('Raw Data'!AF53,((Info!$M$1-1)*84),0))</f>
        <v>NA</v>
      </c>
      <c r="AG53" t="str">
        <f ca="1">IF(OFFSET('Raw Data'!AG53,((Info!$M$1-1)*84),0)="","NA",OFFSET('Raw Data'!AG53,((Info!$M$1-1)*84),0))</f>
        <v>NA</v>
      </c>
      <c r="AH53" t="str">
        <f ca="1">IF(OFFSET('Raw Data'!AH53,((Info!$M$1-1)*84),0)="","NA",OFFSET('Raw Data'!AH53,((Info!$M$1-1)*84),0))</f>
        <v>NA</v>
      </c>
      <c r="AI53" t="str">
        <f ca="1">IF(OFFSET('Raw Data'!AI53,((Info!$M$1-1)*84),0)="","NA",OFFSET('Raw Data'!AI53,((Info!$M$1-1)*84),0))</f>
        <v>NA</v>
      </c>
      <c r="AJ53" t="str">
        <f ca="1">IF(OFFSET('Raw Data'!AJ53,((Info!$M$1-1)*84),0)="","NA",OFFSET('Raw Data'!AJ53,((Info!$M$1-1)*84),0))</f>
        <v>NA</v>
      </c>
      <c r="AK53" t="str">
        <f ca="1">IF(OFFSET('Raw Data'!AK53,((Info!$M$1-1)*84),0)="","NA",OFFSET('Raw Data'!AK53,((Info!$M$1-1)*84),0))</f>
        <v>NA</v>
      </c>
      <c r="AL53" t="str">
        <f ca="1">IF(OFFSET('Raw Data'!AL53,((Info!$M$1-1)*84),0)="","NA",OFFSET('Raw Data'!AL53,((Info!$M$1-1)*84),0))</f>
        <v>NA</v>
      </c>
      <c r="AM53" t="str">
        <f ca="1">IF(OFFSET('Raw Data'!AM53,((Info!$M$1-1)*84),0)="","NA",OFFSET('Raw Data'!AM53,((Info!$M$1-1)*84),0))</f>
        <v>NA</v>
      </c>
      <c r="AN53" t="str">
        <f ca="1">IF(OFFSET('Raw Data'!AN53,((Info!$M$1-1)*84),0)="","NA",OFFSET('Raw Data'!AN53,((Info!$M$1-1)*84),0))</f>
        <v>NA</v>
      </c>
      <c r="AO53" t="str">
        <f ca="1">IF(OFFSET('Raw Data'!AO53,((Info!$M$1-1)*84),0)="","NA",OFFSET('Raw Data'!AO53,((Info!$M$1-1)*84),0))</f>
        <v>NA</v>
      </c>
      <c r="AP53" t="str">
        <f ca="1">IF(OFFSET('Raw Data'!AP53,((Info!$M$1-1)*84),0)="","NA",OFFSET('Raw Data'!AP53,((Info!$M$1-1)*84),0))</f>
        <v>NA</v>
      </c>
      <c r="AQ53" t="str">
        <f ca="1">IF(OFFSET('Raw Data'!AQ53,((Info!$M$1-1)*84),0)="","NA",OFFSET('Raw Data'!AQ53,((Info!$M$1-1)*84),0))</f>
        <v>NA</v>
      </c>
      <c r="AR53" t="str">
        <f ca="1">IF(OFFSET('Raw Data'!AR53,((Info!$M$1-1)*84),0)="","NA",OFFSET('Raw Data'!AR53,((Info!$M$1-1)*84),0))</f>
        <v>NA</v>
      </c>
      <c r="AS53" t="str">
        <f ca="1">IF(OFFSET('Raw Data'!AS53,((Info!$M$1-1)*84),0)="","NA",OFFSET('Raw Data'!AS53,((Info!$M$1-1)*84),0))</f>
        <v>NA</v>
      </c>
      <c r="AT53" t="str">
        <f ca="1">IF(OFFSET('Raw Data'!AT53,((Info!$M$1-1)*84),0)="","NA",OFFSET('Raw Data'!AT53,((Info!$M$1-1)*84),0))</f>
        <v>NA</v>
      </c>
      <c r="AU53" t="str">
        <f ca="1">IF(OFFSET('Raw Data'!AU53,((Info!$M$1-1)*84),0)="","NA",OFFSET('Raw Data'!AU53,((Info!$M$1-1)*84),0))</f>
        <v>NA</v>
      </c>
      <c r="AV53" t="str">
        <f ca="1">IF(OFFSET('Raw Data'!AV53,((Info!$M$1-1)*84),0)="","NA",OFFSET('Raw Data'!AV53,((Info!$M$1-1)*84),0))</f>
        <v>NA</v>
      </c>
      <c r="AW53" t="str">
        <f ca="1">IF(OFFSET('Raw Data'!AW53,((Info!$M$1-1)*84),0)="","NA",OFFSET('Raw Data'!AW53,((Info!$M$1-1)*84),0))</f>
        <v>NA</v>
      </c>
      <c r="AX53" t="str">
        <f ca="1">IF(OFFSET('Raw Data'!AX53,((Info!$M$1-1)*84),0)="","NA",OFFSET('Raw Data'!AX53,((Info!$M$1-1)*84),0))</f>
        <v>NA</v>
      </c>
      <c r="AY53" t="str">
        <f ca="1">IF(OFFSET('Raw Data'!AY53,((Info!$M$1-1)*84),0)="","NA",OFFSET('Raw Data'!AY53,((Info!$M$1-1)*84),0))</f>
        <v>NA</v>
      </c>
      <c r="AZ53" t="str">
        <f ca="1">IF(OFFSET('Raw Data'!AZ53,((Info!$M$1-1)*84),0)="","NA",OFFSET('Raw Data'!AZ53,((Info!$M$1-1)*84),0))</f>
        <v>NA</v>
      </c>
      <c r="BA53" t="str">
        <f ca="1">IF(OFFSET('Raw Data'!BA53,((Info!$M$1-1)*84),0)="","NA",OFFSET('Raw Data'!BA53,((Info!$M$1-1)*84),0))</f>
        <v>NA</v>
      </c>
      <c r="BB53" t="str">
        <f ca="1">IF(OFFSET('Raw Data'!BB53,((Info!$M$1-1)*84),0)="","NA",OFFSET('Raw Data'!BB53,((Info!$M$1-1)*84),0))</f>
        <v>NA</v>
      </c>
      <c r="BC53" t="str">
        <f ca="1">IF(OFFSET('Raw Data'!BC53,((Info!$M$1-1)*84),0)="","NA",OFFSET('Raw Data'!BC53,((Info!$M$1-1)*84),0))</f>
        <v>NA</v>
      </c>
      <c r="BD53" t="str">
        <f ca="1">IF(OFFSET('Raw Data'!BD53,((Info!$M$1-1)*84),0)="","NA",OFFSET('Raw Data'!BD53,((Info!$M$1-1)*84),0))</f>
        <v>NA</v>
      </c>
      <c r="BE53" t="str">
        <f ca="1">IF(OFFSET('Raw Data'!BE53,((Info!$M$1-1)*84),0)="","NA",OFFSET('Raw Data'!BE53,((Info!$M$1-1)*84),0))</f>
        <v>NA</v>
      </c>
      <c r="BF53" t="str">
        <f ca="1">IF(OFFSET('Raw Data'!BF53,((Info!$M$1-1)*84),0)="","NA",OFFSET('Raw Data'!BF53,((Info!$M$1-1)*84),0))</f>
        <v>NA</v>
      </c>
      <c r="BG53" t="str">
        <f ca="1">IF(OFFSET('Raw Data'!BG53,((Info!$M$1-1)*84),0)="","NA",OFFSET('Raw Data'!BG53,((Info!$M$1-1)*84),0))</f>
        <v>NA</v>
      </c>
      <c r="BH53" t="str">
        <f ca="1">IF(OFFSET('Raw Data'!BH53,((Info!$M$1-1)*84),0)="","NA",OFFSET('Raw Data'!BH53,((Info!$M$1-1)*84),0))</f>
        <v>NA</v>
      </c>
      <c r="BI53" t="str">
        <f ca="1">IF(OFFSET('Raw Data'!BI53,((Info!$M$1-1)*84),0)="","NA",OFFSET('Raw Data'!BI53,((Info!$M$1-1)*84),0))</f>
        <v>NA</v>
      </c>
      <c r="BJ53" t="str">
        <f ca="1">IF(OFFSET('Raw Data'!BJ53,((Info!$M$1-1)*84),0)="","NA",OFFSET('Raw Data'!BJ53,((Info!$M$1-1)*84),0))</f>
        <v>NA</v>
      </c>
      <c r="BK53" t="str">
        <f ca="1">IF(OFFSET('Raw Data'!BK53,((Info!$M$1-1)*84),0)="","NA",OFFSET('Raw Data'!BK53,((Info!$M$1-1)*84),0))</f>
        <v>NA</v>
      </c>
      <c r="BL53" t="str">
        <f ca="1">IF(OFFSET('Raw Data'!BL53,((Info!$M$1-1)*84),0)="","NA",OFFSET('Raw Data'!BL53,((Info!$M$1-1)*84),0))</f>
        <v>NA</v>
      </c>
      <c r="BM53" t="str">
        <f ca="1">IF(OFFSET('Raw Data'!BM53,((Info!$M$1-1)*84),0)="","NA",OFFSET('Raw Data'!BM53,((Info!$M$1-1)*84),0))</f>
        <v>NA</v>
      </c>
      <c r="BN53" t="str">
        <f ca="1">IF(OFFSET('Raw Data'!BN53,((Info!$M$1-1)*84),0)="","NA",OFFSET('Raw Data'!BN53,((Info!$M$1-1)*84),0))</f>
        <v>NA</v>
      </c>
      <c r="BO53" t="str">
        <f ca="1">IF(OFFSET('Raw Data'!BO53,((Info!$M$1-1)*84),0)="","NA",OFFSET('Raw Data'!BO53,((Info!$M$1-1)*84),0))</f>
        <v>NA</v>
      </c>
      <c r="BP53" t="str">
        <f ca="1">IF(OFFSET('Raw Data'!BP53,((Info!$M$1-1)*84),0)="","NA",OFFSET('Raw Data'!BP53,((Info!$M$1-1)*84),0))</f>
        <v>NA</v>
      </c>
      <c r="BQ53" t="str">
        <f ca="1">IF(OFFSET('Raw Data'!BQ53,((Info!$M$1-1)*84),0)="","NA",OFFSET('Raw Data'!BQ53,((Info!$M$1-1)*84),0))</f>
        <v>NA</v>
      </c>
      <c r="BR53" t="str">
        <f ca="1">IF(OFFSET('Raw Data'!BR53,((Info!$M$1-1)*84),0)="","NA",OFFSET('Raw Data'!BR53,((Info!$M$1-1)*84),0))</f>
        <v>NA</v>
      </c>
      <c r="BS53" t="str">
        <f ca="1">IF(OFFSET('Raw Data'!BS53,((Info!$M$1-1)*84),0)="","NA",OFFSET('Raw Data'!BS53,((Info!$M$1-1)*84),0))</f>
        <v>NA</v>
      </c>
      <c r="BT53" t="str">
        <f ca="1">IF(OFFSET('Raw Data'!BT53,((Info!$M$1-1)*84),0)="","NA",OFFSET('Raw Data'!BT53,((Info!$M$1-1)*84),0))</f>
        <v>NA</v>
      </c>
      <c r="BU53" t="str">
        <f ca="1">IF(OFFSET('Raw Data'!BU53,((Info!$M$1-1)*84),0)="","NA",OFFSET('Raw Data'!BU53,((Info!$M$1-1)*84),0))</f>
        <v>NA</v>
      </c>
      <c r="BV53" t="str">
        <f ca="1">IF(OFFSET('Raw Data'!BV53,((Info!$M$1-1)*84),0)="","NA",OFFSET('Raw Data'!BV53,((Info!$M$1-1)*84),0))</f>
        <v>NA</v>
      </c>
      <c r="BW53" t="str">
        <f ca="1">IF(OFFSET('Raw Data'!BW53,((Info!$M$1-1)*84),0)="","NA",OFFSET('Raw Data'!BW53,((Info!$M$1-1)*84),0))</f>
        <v>NA</v>
      </c>
      <c r="BX53" t="str">
        <f ca="1">IF(OFFSET('Raw Data'!BX53,((Info!$M$1-1)*84),0)="","NA",OFFSET('Raw Data'!BX53,((Info!$M$1-1)*84),0))</f>
        <v>NA</v>
      </c>
      <c r="BY53" t="str">
        <f ca="1">IF(OFFSET('Raw Data'!BY53,((Info!$M$1-1)*84),0)="","NA",OFFSET('Raw Data'!BY53,((Info!$M$1-1)*84),0))</f>
        <v>NA</v>
      </c>
      <c r="BZ53" t="str">
        <f ca="1">IF(OFFSET('Raw Data'!BZ53,((Info!$M$1-1)*84),0)="","NA",OFFSET('Raw Data'!BZ53,((Info!$M$1-1)*84),0))</f>
        <v>NA</v>
      </c>
      <c r="CA53" t="str">
        <f ca="1">IF(OFFSET('Raw Data'!CA53,((Info!$M$1-1)*84),0)="","NA",OFFSET('Raw Data'!CA53,((Info!$M$1-1)*84),0))</f>
        <v>NA</v>
      </c>
      <c r="CB53" t="str">
        <f ca="1">IF(OFFSET('Raw Data'!CB53,((Info!$M$1-1)*84),0)="","NA",OFFSET('Raw Data'!CB53,((Info!$M$1-1)*84),0))</f>
        <v>NA</v>
      </c>
      <c r="CC53" t="str">
        <f ca="1">IF(OFFSET('Raw Data'!CC53,((Info!$M$1-1)*84),0)="","NA",OFFSET('Raw Data'!CC53,((Info!$M$1-1)*84),0))</f>
        <v>NA</v>
      </c>
      <c r="CD53" t="str">
        <f ca="1">IF(OFFSET('Raw Data'!CD53,((Info!$M$1-1)*84),0)="","NA",OFFSET('Raw Data'!CD53,((Info!$M$1-1)*84),0))</f>
        <v>NA</v>
      </c>
      <c r="CE53" t="str">
        <f ca="1">IF(OFFSET('Raw Data'!CE53,((Info!$M$1-1)*84),0)="","NA",OFFSET('Raw Data'!CE53,((Info!$M$1-1)*84),0))</f>
        <v>NA</v>
      </c>
      <c r="CF53" t="str">
        <f ca="1">IF(OFFSET('Raw Data'!CF53,((Info!$M$1-1)*84),0)="","NA",OFFSET('Raw Data'!CF53,((Info!$M$1-1)*84),0))</f>
        <v>NA</v>
      </c>
      <c r="CG53" t="str">
        <f ca="1">IF(OFFSET('Raw Data'!CG53,((Info!$M$1-1)*84),0)="","NA",OFFSET('Raw Data'!CG53,((Info!$M$1-1)*84),0))</f>
        <v>NA</v>
      </c>
      <c r="CH53" t="str">
        <f ca="1">IF(OFFSET('Raw Data'!CH53,((Info!$M$1-1)*84),0)="","NA",OFFSET('Raw Data'!CH53,((Info!$M$1-1)*84),0))</f>
        <v>NA</v>
      </c>
      <c r="CI53" t="str">
        <f ca="1">IF(OFFSET('Raw Data'!CI53,((Info!$M$1-1)*84),0)="","NA",OFFSET('Raw Data'!CI53,((Info!$M$1-1)*84),0))</f>
        <v>NA</v>
      </c>
      <c r="CJ53" t="str">
        <f ca="1">IF(OFFSET('Raw Data'!CJ53,((Info!$M$1-1)*84),0)="","NA",OFFSET('Raw Data'!CJ53,((Info!$M$1-1)*84),0))</f>
        <v>NA</v>
      </c>
      <c r="CK53" t="str">
        <f ca="1">IF(OFFSET('Raw Data'!CK53,((Info!$M$1-1)*84),0)="","NA",OFFSET('Raw Data'!CK53,((Info!$M$1-1)*84),0))</f>
        <v>NA</v>
      </c>
      <c r="CL53" t="str">
        <f ca="1">IF(OFFSET('Raw Data'!CL53,((Info!$M$1-1)*84),0)="","NA",OFFSET('Raw Data'!CL53,((Info!$M$1-1)*84),0))</f>
        <v>NA</v>
      </c>
      <c r="CM53" t="str">
        <f ca="1">IF(OFFSET('Raw Data'!CM53,((Info!$M$1-1)*84),0)="","NA",OFFSET('Raw Data'!CM53,((Info!$M$1-1)*84),0))</f>
        <v>NA</v>
      </c>
      <c r="CN53" t="str">
        <f ca="1">IF(OFFSET('Raw Data'!CN53,((Info!$M$1-1)*84),0)="","NA",OFFSET('Raw Data'!CN53,((Info!$M$1-1)*84),0))</f>
        <v>NA</v>
      </c>
      <c r="CO53" t="str">
        <f ca="1">IF(OFFSET('Raw Data'!CO53,((Info!$M$1-1)*84),0)="","NA",OFFSET('Raw Data'!CO53,((Info!$M$1-1)*84),0))</f>
        <v>NA</v>
      </c>
      <c r="CP53" t="str">
        <f ca="1">IF(OFFSET('Raw Data'!CP53,((Info!$M$1-1)*84),0)="","NA",OFFSET('Raw Data'!CP53,((Info!$M$1-1)*84),0))</f>
        <v>NA</v>
      </c>
      <c r="CQ53" t="str">
        <f ca="1">IF(OFFSET('Raw Data'!CQ53,((Info!$M$1-1)*84),0)="","NA",OFFSET('Raw Data'!CQ53,((Info!$M$1-1)*84),0))</f>
        <v>NA</v>
      </c>
      <c r="CR53" t="str">
        <f ca="1">IF(OFFSET('Raw Data'!CR53,((Info!$M$1-1)*84),0)="","NA",OFFSET('Raw Data'!CR53,((Info!$M$1-1)*84),0))</f>
        <v>NA</v>
      </c>
      <c r="CS53" t="str">
        <f ca="1">IF(OFFSET('Raw Data'!CS53,((Info!$M$1-1)*84),0)="","NA",OFFSET('Raw Data'!CS53,((Info!$M$1-1)*84),0))</f>
        <v>NA</v>
      </c>
      <c r="CT53" t="str">
        <f ca="1">IF(OFFSET('Raw Data'!CT53,((Info!$M$1-1)*84),0)="","NA",OFFSET('Raw Data'!CT53,((Info!$M$1-1)*84),0))</f>
        <v>NA</v>
      </c>
      <c r="CU53" t="str">
        <f ca="1">IF(OFFSET('Raw Data'!CU53,((Info!$M$1-1)*84),0)="","NA",OFFSET('Raw Data'!CU53,((Info!$M$1-1)*84),0))</f>
        <v>NA</v>
      </c>
      <c r="CV53" t="str">
        <f ca="1">IF(OFFSET('Raw Data'!CV53,((Info!$M$1-1)*84),0)="","NA",OFFSET('Raw Data'!CV53,((Info!$M$1-1)*84),0))</f>
        <v>NA</v>
      </c>
      <c r="CW53" t="str">
        <f ca="1">IF(OFFSET('Raw Data'!CW53,((Info!$M$1-1)*84),0)="","NA",OFFSET('Raw Data'!CW53,((Info!$M$1-1)*84),0))</f>
        <v>NA</v>
      </c>
      <c r="CX53" t="str">
        <f ca="1">IF(OFFSET('Raw Data'!CX53,((Info!$M$1-1)*84),0)="","NA",OFFSET('Raw Data'!CX53,((Info!$M$1-1)*84),0))</f>
        <v>NA</v>
      </c>
      <c r="CY53" t="str">
        <f ca="1">IF(OFFSET('Raw Data'!CY53,((Info!$M$1-1)*84),0)="","NA",OFFSET('Raw Data'!CY53,((Info!$M$1-1)*84),0))</f>
        <v>NA</v>
      </c>
      <c r="CZ53" t="str">
        <f ca="1">IF(OFFSET('Raw Data'!CZ53,((Info!$M$1-1)*84),0)="","NA",OFFSET('Raw Data'!CZ53,((Info!$M$1-1)*84),0))</f>
        <v>NA</v>
      </c>
      <c r="DA53" t="str">
        <f ca="1">IF(OFFSET('Raw Data'!DA53,((Info!$M$1-1)*84),0)="","NA",OFFSET('Raw Data'!DA53,((Info!$M$1-1)*84),0))</f>
        <v>NA</v>
      </c>
      <c r="DB53" t="str">
        <f ca="1">IF(OFFSET('Raw Data'!DB53,((Info!$M$1-1)*84),0)="","NA",OFFSET('Raw Data'!DB53,((Info!$M$1-1)*84),0))</f>
        <v>NA</v>
      </c>
      <c r="DC53" t="str">
        <f ca="1">IF(OFFSET('Raw Data'!DC53,((Info!$M$1-1)*84),0)="","NA",OFFSET('Raw Data'!DC53,((Info!$M$1-1)*84),0))</f>
        <v>NA</v>
      </c>
      <c r="DD53" t="str">
        <f ca="1">IF(OFFSET('Raw Data'!DD53,((Info!$M$1-1)*84),0)="","NA",OFFSET('Raw Data'!DD53,((Info!$M$1-1)*84),0))</f>
        <v>NA</v>
      </c>
      <c r="DE53" t="str">
        <f ca="1">IF(OFFSET('Raw Data'!DE53,((Info!$M$1-1)*84),0)="","NA",OFFSET('Raw Data'!DE53,((Info!$M$1-1)*84),0))</f>
        <v>NA</v>
      </c>
      <c r="DF53" t="str">
        <f ca="1">IF(OFFSET('Raw Data'!DF53,((Info!$M$1-1)*84),0)="","NA",OFFSET('Raw Data'!DF53,((Info!$M$1-1)*84),0))</f>
        <v>NA</v>
      </c>
      <c r="DG53" t="str">
        <f ca="1">IF(OFFSET('Raw Data'!DG53,((Info!$M$1-1)*84),0)="","NA",OFFSET('Raw Data'!DG53,((Info!$M$1-1)*84),0))</f>
        <v>NA</v>
      </c>
      <c r="DH53" t="str">
        <f ca="1">IF(OFFSET('Raw Data'!DH53,((Info!$M$1-1)*84),0)="","NA",OFFSET('Raw Data'!DH53,((Info!$M$1-1)*84),0))</f>
        <v>NA</v>
      </c>
      <c r="DI53" t="str">
        <f ca="1">IF(OFFSET('Raw Data'!DI53,((Info!$M$1-1)*84),0)="","NA",OFFSET('Raw Data'!DI53,((Info!$M$1-1)*84),0))</f>
        <v>NA</v>
      </c>
      <c r="DJ53" t="str">
        <f ca="1">IF(OFFSET('Raw Data'!DJ53,((Info!$M$1-1)*84),0)="","NA",OFFSET('Raw Data'!DJ53,((Info!$M$1-1)*84),0))</f>
        <v>NA</v>
      </c>
      <c r="DK53" t="str">
        <f ca="1">IF(OFFSET('Raw Data'!DK53,((Info!$M$1-1)*84),0)="","NA",OFFSET('Raw Data'!DK53,((Info!$M$1-1)*84),0))</f>
        <v>NA</v>
      </c>
      <c r="DL53" t="str">
        <f ca="1">IF(OFFSET('Raw Data'!DL53,((Info!$M$1-1)*84),0)="","NA",OFFSET('Raw Data'!DL53,((Info!$M$1-1)*84),0))</f>
        <v>NA</v>
      </c>
      <c r="DM53" t="str">
        <f ca="1">IF(OFFSET('Raw Data'!DM53,((Info!$M$1-1)*84),0)="","NA",OFFSET('Raw Data'!DM53,((Info!$M$1-1)*84),0))</f>
        <v>NA</v>
      </c>
      <c r="DN53" t="str">
        <f ca="1">IF(OFFSET('Raw Data'!DN53,((Info!$M$1-1)*84),0)="","NA",OFFSET('Raw Data'!DN53,((Info!$M$1-1)*84),0))</f>
        <v>NA</v>
      </c>
      <c r="DO53" t="str">
        <f ca="1">IF(OFFSET('Raw Data'!DO53,((Info!$M$1-1)*84),0)="","NA",OFFSET('Raw Data'!DO53,((Info!$M$1-1)*84),0))</f>
        <v>NA</v>
      </c>
      <c r="DP53" t="str">
        <f ca="1">IF(OFFSET('Raw Data'!DP53,((Info!$M$1-1)*84),0)="","NA",OFFSET('Raw Data'!DP53,((Info!$M$1-1)*84),0))</f>
        <v>NA</v>
      </c>
      <c r="DQ53" t="str">
        <f ca="1">IF(OFFSET('Raw Data'!DQ53,((Info!$M$1-1)*84),0)="","NA",OFFSET('Raw Data'!DQ53,((Info!$M$1-1)*84),0))</f>
        <v>NA</v>
      </c>
      <c r="DR53" t="str">
        <f ca="1">IF(OFFSET('Raw Data'!DR53,((Info!$M$1-1)*84),0)="","NA",OFFSET('Raw Data'!DR53,((Info!$M$1-1)*84),0))</f>
        <v>NA</v>
      </c>
      <c r="DS53" t="str">
        <f ca="1">IF(OFFSET('Raw Data'!DS53,((Info!$M$1-1)*84),0)="","NA",OFFSET('Raw Data'!DS53,((Info!$M$1-1)*84),0))</f>
        <v>NA</v>
      </c>
      <c r="DT53" t="str">
        <f ca="1">IF(OFFSET('Raw Data'!DT53,((Info!$M$1-1)*84),0)="","NA",OFFSET('Raw Data'!DT53,((Info!$M$1-1)*84),0))</f>
        <v>NA</v>
      </c>
      <c r="DU53" t="str">
        <f ca="1">IF(OFFSET('Raw Data'!DU53,((Info!$M$1-1)*84),0)="","NA",OFFSET('Raw Data'!DU53,((Info!$M$1-1)*84),0))</f>
        <v>NA</v>
      </c>
      <c r="DV53" t="str">
        <f ca="1">IF(OFFSET('Raw Data'!DV53,((Info!$M$1-1)*84),0)="","NA",OFFSET('Raw Data'!DV53,((Info!$M$1-1)*84),0))</f>
        <v>NA</v>
      </c>
      <c r="DW53" t="str">
        <f ca="1">IF(OFFSET('Raw Data'!DW53,((Info!$M$1-1)*84),0)="","NA",OFFSET('Raw Data'!DW53,((Info!$M$1-1)*84),0))</f>
        <v>NA</v>
      </c>
      <c r="DX53" t="str">
        <f ca="1">IF(OFFSET('Raw Data'!DX53,((Info!$M$1-1)*84),0)="","NA",OFFSET('Raw Data'!DX53,((Info!$M$1-1)*84),0))</f>
        <v>NA</v>
      </c>
      <c r="DY53" t="str">
        <f ca="1">IF(OFFSET('Raw Data'!DY53,((Info!$M$1-1)*84),0)="","NA",OFFSET('Raw Data'!DY53,((Info!$M$1-1)*84),0))</f>
        <v>NA</v>
      </c>
      <c r="DZ53" t="str">
        <f ca="1">IF(OFFSET('Raw Data'!DZ53,((Info!$M$1-1)*84),0)="","NA",OFFSET('Raw Data'!DZ53,((Info!$M$1-1)*84),0))</f>
        <v>NA</v>
      </c>
      <c r="EA53" t="str">
        <f ca="1">IF(OFFSET('Raw Data'!EA53,((Info!$M$1-1)*84),0)="","NA",OFFSET('Raw Data'!EA53,((Info!$M$1-1)*84),0))</f>
        <v>NA</v>
      </c>
      <c r="EB53" t="str">
        <f ca="1">IF(OFFSET('Raw Data'!EB53,((Info!$M$1-1)*84),0)="","NA",OFFSET('Raw Data'!EB53,((Info!$M$1-1)*84),0))</f>
        <v>NA</v>
      </c>
      <c r="EC53" t="str">
        <f ca="1">IF(OFFSET('Raw Data'!EC53,((Info!$M$1-1)*84),0)="","NA",OFFSET('Raw Data'!EC53,((Info!$M$1-1)*84),0))</f>
        <v>NA</v>
      </c>
      <c r="ED53" t="str">
        <f ca="1">IF(OFFSET('Raw Data'!ED53,((Info!$M$1-1)*84),0)="","NA",OFFSET('Raw Data'!ED53,((Info!$M$1-1)*84),0))</f>
        <v>NA</v>
      </c>
      <c r="EE53" t="str">
        <f ca="1">IF(OFFSET('Raw Data'!EE53,((Info!$M$1-1)*84),0)="","NA",OFFSET('Raw Data'!EE53,((Info!$M$1-1)*84),0))</f>
        <v>NA</v>
      </c>
      <c r="EF53" t="str">
        <f ca="1">IF(OFFSET('Raw Data'!EF53,((Info!$M$1-1)*84),0)="","NA",OFFSET('Raw Data'!EF53,((Info!$M$1-1)*84),0))</f>
        <v>NA</v>
      </c>
      <c r="EG53" t="str">
        <f ca="1">IF(OFFSET('Raw Data'!EG53,((Info!$M$1-1)*84),0)="","NA",OFFSET('Raw Data'!EG53,((Info!$M$1-1)*84),0))</f>
        <v>NA</v>
      </c>
      <c r="EH53" t="str">
        <f ca="1">IF(OFFSET('Raw Data'!EH53,((Info!$M$1-1)*84),0)="","NA",OFFSET('Raw Data'!EH53,((Info!$M$1-1)*84),0))</f>
        <v>NA</v>
      </c>
      <c r="EI53" t="str">
        <f ca="1">IF(OFFSET('Raw Data'!EI53,((Info!$M$1-1)*84),0)="","NA",OFFSET('Raw Data'!EI53,((Info!$M$1-1)*84),0))</f>
        <v>NA</v>
      </c>
      <c r="EJ53" t="str">
        <f ca="1">IF(OFFSET('Raw Data'!EJ53,((Info!$M$1-1)*84),0)="","NA",OFFSET('Raw Data'!EJ53,((Info!$M$1-1)*84),0))</f>
        <v>NA</v>
      </c>
      <c r="EK53" t="str">
        <f ca="1">IF(OFFSET('Raw Data'!EK53,((Info!$M$1-1)*84),0)="","NA",OFFSET('Raw Data'!EK53,((Info!$M$1-1)*84),0))</f>
        <v>NA</v>
      </c>
      <c r="EL53" t="str">
        <f ca="1">IF(OFFSET('Raw Data'!EL53,((Info!$M$1-1)*84),0)="","NA",OFFSET('Raw Data'!EL53,((Info!$M$1-1)*84),0))</f>
        <v>NA</v>
      </c>
      <c r="EM53" t="str">
        <f ca="1">IF(OFFSET('Raw Data'!EM53,((Info!$M$1-1)*84),0)="","NA",OFFSET('Raw Data'!EM53,((Info!$M$1-1)*84),0))</f>
        <v>NA</v>
      </c>
      <c r="EN53" t="str">
        <f ca="1">IF(OFFSET('Raw Data'!EN53,((Info!$M$1-1)*84),0)="","NA",OFFSET('Raw Data'!EN53,((Info!$M$1-1)*84),0))</f>
        <v>NA</v>
      </c>
      <c r="EO53" t="str">
        <f ca="1">IF(OFFSET('Raw Data'!EO53,((Info!$M$1-1)*84),0)="","NA",OFFSET('Raw Data'!EO53,((Info!$M$1-1)*84),0))</f>
        <v>NA</v>
      </c>
      <c r="EP53" t="str">
        <f ca="1">IF(OFFSET('Raw Data'!EP53,((Info!$M$1-1)*84),0)="","NA",OFFSET('Raw Data'!EP53,((Info!$M$1-1)*84),0))</f>
        <v>NA</v>
      </c>
      <c r="EQ53" t="str">
        <f ca="1">IF(OFFSET('Raw Data'!EQ53,((Info!$M$1-1)*84),0)="","NA",OFFSET('Raw Data'!EQ53,((Info!$M$1-1)*84),0))</f>
        <v>NA</v>
      </c>
      <c r="ER53" t="str">
        <f ca="1">IF(OFFSET('Raw Data'!ER53,((Info!$M$1-1)*84),0)="","NA",OFFSET('Raw Data'!ER53,((Info!$M$1-1)*84),0))</f>
        <v>NA</v>
      </c>
      <c r="ES53" t="str">
        <f ca="1">IF(OFFSET('Raw Data'!ES53,((Info!$M$1-1)*84),0)="","NA",OFFSET('Raw Data'!ES53,((Info!$M$1-1)*84),0))</f>
        <v>NA</v>
      </c>
      <c r="ET53" t="str">
        <f ca="1">IF(OFFSET('Raw Data'!ET53,((Info!$M$1-1)*84),0)="","NA",OFFSET('Raw Data'!ET53,((Info!$M$1-1)*84),0))</f>
        <v>NA</v>
      </c>
      <c r="EU53" t="str">
        <f ca="1">IF(OFFSET('Raw Data'!EU53,((Info!$M$1-1)*84),0)="","NA",OFFSET('Raw Data'!EU53,((Info!$M$1-1)*84),0))</f>
        <v>NA</v>
      </c>
      <c r="EV53" t="str">
        <f ca="1">IF(OFFSET('Raw Data'!EV53,((Info!$M$1-1)*84),0)="","NA",OFFSET('Raw Data'!EV53,((Info!$M$1-1)*84),0))</f>
        <v>NA</v>
      </c>
      <c r="EW53" t="str">
        <f ca="1">IF(OFFSET('Raw Data'!EW53,((Info!$M$1-1)*84),0)="","NA",OFFSET('Raw Data'!EW53,((Info!$M$1-1)*84),0))</f>
        <v>NA</v>
      </c>
      <c r="EX53" t="str">
        <f ca="1">IF(OFFSET('Raw Data'!EX53,((Info!$M$1-1)*84),0)="","NA",OFFSET('Raw Data'!EX53,((Info!$M$1-1)*84),0))</f>
        <v>NA</v>
      </c>
      <c r="EY53" t="str">
        <f ca="1">IF(OFFSET('Raw Data'!EY53,((Info!$M$1-1)*84),0)="","NA",OFFSET('Raw Data'!EY53,((Info!$M$1-1)*84),0))</f>
        <v>NA</v>
      </c>
      <c r="EZ53" t="str">
        <f ca="1">IF(OFFSET('Raw Data'!EZ53,((Info!$M$1-1)*84),0)="","NA",OFFSET('Raw Data'!EZ53,((Info!$M$1-1)*84),0))</f>
        <v>NA</v>
      </c>
      <c r="FA53" t="str">
        <f ca="1">IF(OFFSET('Raw Data'!FA53,((Info!$M$1-1)*84),0)="","NA",OFFSET('Raw Data'!FA53,((Info!$M$1-1)*84),0))</f>
        <v>NA</v>
      </c>
      <c r="FB53" t="str">
        <f ca="1">IF(OFFSET('Raw Data'!FB53,((Info!$M$1-1)*84),0)="","NA",OFFSET('Raw Data'!FB53,((Info!$M$1-1)*84),0))</f>
        <v>NA</v>
      </c>
      <c r="FC53" t="str">
        <f ca="1">IF(OFFSET('Raw Data'!FC53,((Info!$M$1-1)*84),0)="","NA",OFFSET('Raw Data'!FC53,((Info!$M$1-1)*84),0))</f>
        <v>NA</v>
      </c>
      <c r="FD53" t="str">
        <f ca="1">IF(OFFSET('Raw Data'!FD53,((Info!$M$1-1)*84),0)="","NA",OFFSET('Raw Data'!FD53,((Info!$M$1-1)*84),0))</f>
        <v>NA</v>
      </c>
      <c r="FE53" t="str">
        <f ca="1">IF(OFFSET('Raw Data'!FE53,((Info!$M$1-1)*84),0)="","NA",OFFSET('Raw Data'!FE53,((Info!$M$1-1)*84),0))</f>
        <v>NA</v>
      </c>
      <c r="FF53" t="str">
        <f ca="1">IF(OFFSET('Raw Data'!FF53,((Info!$M$1-1)*84),0)="","NA",OFFSET('Raw Data'!FF53,((Info!$M$1-1)*84),0))</f>
        <v>NA</v>
      </c>
      <c r="FG53" t="str">
        <f ca="1">IF(OFFSET('Raw Data'!FG53,((Info!$M$1-1)*84),0)="","NA",OFFSET('Raw Data'!FG53,((Info!$M$1-1)*84),0))</f>
        <v>NA</v>
      </c>
      <c r="FH53" t="str">
        <f ca="1">IF(OFFSET('Raw Data'!FH53,((Info!$M$1-1)*84),0)="","NA",OFFSET('Raw Data'!FH53,((Info!$M$1-1)*84),0))</f>
        <v>NA</v>
      </c>
      <c r="FI53" t="str">
        <f ca="1">IF(OFFSET('Raw Data'!FI53,((Info!$M$1-1)*84),0)="","NA",OFFSET('Raw Data'!FI53,((Info!$M$1-1)*84),0))</f>
        <v>NA</v>
      </c>
      <c r="FJ53" t="str">
        <f ca="1">IF(OFFSET('Raw Data'!FJ53,((Info!$M$1-1)*84),0)="","NA",OFFSET('Raw Data'!FJ53,((Info!$M$1-1)*84),0))</f>
        <v>NA</v>
      </c>
      <c r="FK53" t="str">
        <f ca="1">IF(OFFSET('Raw Data'!FK53,((Info!$M$1-1)*84),0)="","NA",OFFSET('Raw Data'!FK53,((Info!$M$1-1)*84),0))</f>
        <v>NA</v>
      </c>
      <c r="FL53" t="str">
        <f ca="1">IF(OFFSET('Raw Data'!FL53,((Info!$M$1-1)*84),0)="","NA",OFFSET('Raw Data'!FL53,((Info!$M$1-1)*84),0))</f>
        <v>NA</v>
      </c>
      <c r="FM53" t="str">
        <f ca="1">IF(OFFSET('Raw Data'!FM53,((Info!$M$1-1)*84),0)="","NA",OFFSET('Raw Data'!FM53,((Info!$M$1-1)*84),0))</f>
        <v>NA</v>
      </c>
      <c r="FN53" t="str">
        <f ca="1">IF(OFFSET('Raw Data'!FN53,((Info!$M$1-1)*84),0)="","NA",OFFSET('Raw Data'!FN53,((Info!$M$1-1)*84),0))</f>
        <v>NA</v>
      </c>
      <c r="FO53" t="str">
        <f ca="1">IF(OFFSET('Raw Data'!FO53,((Info!$M$1-1)*84),0)="","NA",OFFSET('Raw Data'!FO53,((Info!$M$1-1)*84),0))</f>
        <v>NA</v>
      </c>
      <c r="FP53" t="str">
        <f ca="1">IF(OFFSET('Raw Data'!FP53,((Info!$M$1-1)*84),0)="","NA",OFFSET('Raw Data'!FP53,((Info!$M$1-1)*84),0))</f>
        <v>NA</v>
      </c>
      <c r="FQ53" t="str">
        <f ca="1">IF(OFFSET('Raw Data'!FQ53,((Info!$M$1-1)*84),0)="","NA",OFFSET('Raw Data'!FQ53,((Info!$M$1-1)*84),0))</f>
        <v>NA</v>
      </c>
      <c r="FR53" t="str">
        <f ca="1">IF(OFFSET('Raw Data'!FR53,((Info!$M$1-1)*84),0)="","NA",OFFSET('Raw Data'!FR53,((Info!$M$1-1)*84),0))</f>
        <v>NA</v>
      </c>
      <c r="FS53" t="str">
        <f ca="1">IF(OFFSET('Raw Data'!FS53,((Info!$M$1-1)*84),0)="","NA",OFFSET('Raw Data'!FS53,((Info!$M$1-1)*84),0))</f>
        <v>NA</v>
      </c>
      <c r="FT53" t="str">
        <f ca="1">IF(OFFSET('Raw Data'!FT53,((Info!$M$1-1)*84),0)="","NA",OFFSET('Raw Data'!FT53,((Info!$M$1-1)*84),0))</f>
        <v>NA</v>
      </c>
      <c r="FU53" t="str">
        <f ca="1">IF(OFFSET('Raw Data'!FU53,((Info!$M$1-1)*84),0)="","NA",OFFSET('Raw Data'!FU53,((Info!$M$1-1)*84),0))</f>
        <v>NA</v>
      </c>
      <c r="FV53" t="str">
        <f ca="1">IF(OFFSET('Raw Data'!FV53,((Info!$M$1-1)*84),0)="","NA",OFFSET('Raw Data'!FV53,((Info!$M$1-1)*84),0))</f>
        <v>NA</v>
      </c>
      <c r="FW53" t="str">
        <f ca="1">IF(OFFSET('Raw Data'!FW53,((Info!$M$1-1)*84),0)="","NA",OFFSET('Raw Data'!FW53,((Info!$M$1-1)*84),0))</f>
        <v>NA</v>
      </c>
      <c r="FX53" t="str">
        <f ca="1">IF(OFFSET('Raw Data'!FX53,((Info!$M$1-1)*84),0)="","NA",OFFSET('Raw Data'!FX53,((Info!$M$1-1)*84),0))</f>
        <v>NA</v>
      </c>
      <c r="FY53" t="str">
        <f ca="1">IF(OFFSET('Raw Data'!FY53,((Info!$M$1-1)*84),0)="","NA",OFFSET('Raw Data'!FY53,((Info!$M$1-1)*84),0))</f>
        <v>NA</v>
      </c>
      <c r="FZ53" t="str">
        <f ca="1">IF(OFFSET('Raw Data'!FZ53,((Info!$M$1-1)*84),0)="","NA",OFFSET('Raw Data'!FZ53,((Info!$M$1-1)*84),0))</f>
        <v>NA</v>
      </c>
      <c r="GA53" t="str">
        <f ca="1">IF(OFFSET('Raw Data'!GA53,((Info!$M$1-1)*84),0)="","NA",OFFSET('Raw Data'!GA53,((Info!$M$1-1)*84),0))</f>
        <v>NA</v>
      </c>
      <c r="GB53" t="str">
        <f ca="1">IF(OFFSET('Raw Data'!GB53,((Info!$M$1-1)*84),0)="","NA",OFFSET('Raw Data'!GB53,((Info!$M$1-1)*84),0))</f>
        <v>NA</v>
      </c>
      <c r="GC53" t="str">
        <f ca="1">IF(OFFSET('Raw Data'!GC53,((Info!$M$1-1)*84),0)="","NA",OFFSET('Raw Data'!GC53,((Info!$M$1-1)*84),0))</f>
        <v>NA</v>
      </c>
      <c r="GD53" t="str">
        <f ca="1">IF(OFFSET('Raw Data'!GD53,((Info!$M$1-1)*84),0)="","NA",OFFSET('Raw Data'!GD53,((Info!$M$1-1)*84),0))</f>
        <v>NA</v>
      </c>
      <c r="GE53" t="str">
        <f ca="1">IF(OFFSET('Raw Data'!GE53,((Info!$M$1-1)*84),0)="","NA",OFFSET('Raw Data'!GE53,((Info!$M$1-1)*84),0))</f>
        <v>NA</v>
      </c>
      <c r="GF53" t="str">
        <f ca="1">IF(OFFSET('Raw Data'!GF53,((Info!$M$1-1)*84),0)="","NA",OFFSET('Raw Data'!GF53,((Info!$M$1-1)*84),0))</f>
        <v>NA</v>
      </c>
      <c r="GG53" t="str">
        <f ca="1">IF(OFFSET('Raw Data'!GG53,((Info!$M$1-1)*84),0)="","NA",OFFSET('Raw Data'!GG53,((Info!$M$1-1)*84),0))</f>
        <v>NA</v>
      </c>
      <c r="GH53" t="str">
        <f ca="1">IF(OFFSET('Raw Data'!GH53,((Info!$M$1-1)*84),0)="","NA",OFFSET('Raw Data'!GH53,((Info!$M$1-1)*84),0))</f>
        <v>NA</v>
      </c>
      <c r="GI53" t="str">
        <f ca="1">IF(OFFSET('Raw Data'!GI53,((Info!$M$1-1)*84),0)="","NA",OFFSET('Raw Data'!GI53,((Info!$M$1-1)*84),0))</f>
        <v>NA</v>
      </c>
      <c r="GJ53" t="str">
        <f ca="1">IF(OFFSET('Raw Data'!GJ53,((Info!$M$1-1)*84),0)="","NA",OFFSET('Raw Data'!GJ53,((Info!$M$1-1)*84),0))</f>
        <v>NA</v>
      </c>
      <c r="GK53" t="str">
        <f ca="1">IF(OFFSET('Raw Data'!GK53,((Info!$M$1-1)*84),0)="","NA",OFFSET('Raw Data'!GK53,((Info!$M$1-1)*84),0))</f>
        <v>NA</v>
      </c>
      <c r="GL53" t="str">
        <f ca="1">IF(OFFSET('Raw Data'!GL53,((Info!$M$1-1)*84),0)="","NA",OFFSET('Raw Data'!GL53,((Info!$M$1-1)*84),0))</f>
        <v>NA</v>
      </c>
      <c r="GM53" t="str">
        <f ca="1">IF(OFFSET('Raw Data'!GM53,((Info!$M$1-1)*84),0)="","NA",OFFSET('Raw Data'!GM53,((Info!$M$1-1)*84),0))</f>
        <v>NA</v>
      </c>
      <c r="GN53" t="str">
        <f ca="1">IF(OFFSET('Raw Data'!GN53,((Info!$M$1-1)*84),0)="","NA",OFFSET('Raw Data'!GN53,((Info!$M$1-1)*84),0))</f>
        <v>NA</v>
      </c>
      <c r="GO53" t="str">
        <f ca="1">IF(OFFSET('Raw Data'!GO53,((Info!$M$1-1)*84),0)="","NA",OFFSET('Raw Data'!GO53,((Info!$M$1-1)*84),0))</f>
        <v>NA</v>
      </c>
      <c r="GP53" t="str">
        <f ca="1">IF(OFFSET('Raw Data'!GP53,((Info!$M$1-1)*84),0)="","NA",OFFSET('Raw Data'!GP53,((Info!$M$1-1)*84),0))</f>
        <v>NA</v>
      </c>
      <c r="GQ53" t="str">
        <f ca="1">IF(OFFSET('Raw Data'!GQ53,((Info!$M$1-1)*84),0)="","NA",OFFSET('Raw Data'!GQ53,((Info!$M$1-1)*84),0))</f>
        <v>NA</v>
      </c>
      <c r="GR53" t="str">
        <f ca="1">IF(OFFSET('Raw Data'!GR53,((Info!$M$1-1)*84),0)="","NA",OFFSET('Raw Data'!GR53,((Info!$M$1-1)*84),0))</f>
        <v>NA</v>
      </c>
      <c r="GS53" t="str">
        <f ca="1">IF(OFFSET('Raw Data'!GS53,((Info!$M$1-1)*84),0)="","NA",OFFSET('Raw Data'!GS53,((Info!$M$1-1)*84),0))</f>
        <v>NA</v>
      </c>
      <c r="GT53" t="str">
        <f ca="1">IF(OFFSET('Raw Data'!GT53,((Info!$M$1-1)*84),0)="","NA",OFFSET('Raw Data'!GT53,((Info!$M$1-1)*84),0))</f>
        <v>NA</v>
      </c>
      <c r="GU53" t="str">
        <f ca="1">IF(OFFSET('Raw Data'!GU53,((Info!$M$1-1)*84),0)="","NA",OFFSET('Raw Data'!GU53,((Info!$M$1-1)*84),0))</f>
        <v>NA</v>
      </c>
      <c r="GV53" t="str">
        <f ca="1">IF(OFFSET('Raw Data'!GV53,((Info!$M$1-1)*84),0)="","NA",OFFSET('Raw Data'!GV53,((Info!$M$1-1)*84),0))</f>
        <v>NA</v>
      </c>
      <c r="GW53" t="str">
        <f ca="1">IF(OFFSET('Raw Data'!GW53,((Info!$M$1-1)*84),0)="","NA",OFFSET('Raw Data'!GW53,((Info!$M$1-1)*84),0))</f>
        <v>NA</v>
      </c>
      <c r="GX53" t="str">
        <f ca="1">IF(OFFSET('Raw Data'!GX53,((Info!$M$1-1)*84),0)="","NA",OFFSET('Raw Data'!GX53,((Info!$M$1-1)*84),0))</f>
        <v>NA</v>
      </c>
    </row>
    <row r="54" spans="1:206">
      <c r="A54" t="str">
        <f ca="1">OFFSET('Raw Data'!A54,((Info!$M$1-1)*84),0)</f>
        <v>Vol Sales Chg YAG</v>
      </c>
      <c r="B54" t="str">
        <f ca="1">IF(OFFSET('Raw Data'!B54,((Info!$M$1-1)*84),0)="","NA",OFFSET('Raw Data'!B54,((Info!$M$1-1)*84),0))</f>
        <v>NA</v>
      </c>
      <c r="C54" t="str">
        <f ca="1">IF(OFFSET('Raw Data'!C54,((Info!$M$1-1)*84),0)="","NA",OFFSET('Raw Data'!C54,((Info!$M$1-1)*84),0))</f>
        <v>NA</v>
      </c>
      <c r="D54" t="str">
        <f ca="1">IF(OFFSET('Raw Data'!D54,((Info!$M$1-1)*84),0)="","NA",OFFSET('Raw Data'!D54,((Info!$M$1-1)*84),0))</f>
        <v>NA</v>
      </c>
      <c r="E54" t="str">
        <f ca="1">IF(OFFSET('Raw Data'!E54,((Info!$M$1-1)*84),0)="","NA",OFFSET('Raw Data'!E54,((Info!$M$1-1)*84),0))</f>
        <v>NA</v>
      </c>
      <c r="F54" t="str">
        <f ca="1">IF(OFFSET('Raw Data'!F54,((Info!$M$1-1)*84),0)="","NA",OFFSET('Raw Data'!F54,((Info!$M$1-1)*84),0))</f>
        <v>NA</v>
      </c>
      <c r="G54" t="str">
        <f ca="1">IF(OFFSET('Raw Data'!G54,((Info!$M$1-1)*84),0)="","NA",OFFSET('Raw Data'!G54,((Info!$M$1-1)*84),0))</f>
        <v>NA</v>
      </c>
      <c r="H54" t="str">
        <f ca="1">IF(OFFSET('Raw Data'!H54,((Info!$M$1-1)*84),0)="","NA",OFFSET('Raw Data'!H54,((Info!$M$1-1)*84),0))</f>
        <v>NA</v>
      </c>
      <c r="I54" t="str">
        <f ca="1">IF(OFFSET('Raw Data'!I54,((Info!$M$1-1)*84),0)="","NA",OFFSET('Raw Data'!I54,((Info!$M$1-1)*84),0))</f>
        <v>NA</v>
      </c>
      <c r="J54" t="str">
        <f ca="1">IF(OFFSET('Raw Data'!J54,((Info!$M$1-1)*84),0)="","NA",OFFSET('Raw Data'!J54,((Info!$M$1-1)*84),0))</f>
        <v>NA</v>
      </c>
      <c r="K54" t="str">
        <f ca="1">IF(OFFSET('Raw Data'!K54,((Info!$M$1-1)*84),0)="","NA",OFFSET('Raw Data'!K54,((Info!$M$1-1)*84),0))</f>
        <v>NA</v>
      </c>
      <c r="L54" t="str">
        <f ca="1">IF(OFFSET('Raw Data'!L54,((Info!$M$1-1)*84),0)="","NA",OFFSET('Raw Data'!L54,((Info!$M$1-1)*84),0))</f>
        <v>NA</v>
      </c>
      <c r="M54" t="str">
        <f ca="1">IF(OFFSET('Raw Data'!M54,((Info!$M$1-1)*84),0)="","NA",OFFSET('Raw Data'!M54,((Info!$M$1-1)*84),0))</f>
        <v>NA</v>
      </c>
      <c r="N54" t="str">
        <f ca="1">IF(OFFSET('Raw Data'!N54,((Info!$M$1-1)*84),0)="","NA",OFFSET('Raw Data'!N54,((Info!$M$1-1)*84),0))</f>
        <v>NA</v>
      </c>
      <c r="O54" t="str">
        <f ca="1">IF(OFFSET('Raw Data'!O54,((Info!$M$1-1)*84),0)="","NA",OFFSET('Raw Data'!O54,((Info!$M$1-1)*84),0))</f>
        <v>NA</v>
      </c>
      <c r="P54" t="str">
        <f ca="1">IF(OFFSET('Raw Data'!P54,((Info!$M$1-1)*84),0)="","NA",OFFSET('Raw Data'!P54,((Info!$M$1-1)*84),0))</f>
        <v>NA</v>
      </c>
      <c r="Q54" t="str">
        <f ca="1">IF(OFFSET('Raw Data'!Q54,((Info!$M$1-1)*84),0)="","NA",OFFSET('Raw Data'!Q54,((Info!$M$1-1)*84),0))</f>
        <v>NA</v>
      </c>
      <c r="R54" t="str">
        <f ca="1">IF(OFFSET('Raw Data'!R54,((Info!$M$1-1)*84),0)="","NA",OFFSET('Raw Data'!R54,((Info!$M$1-1)*84),0))</f>
        <v>NA</v>
      </c>
      <c r="S54" t="str">
        <f ca="1">IF(OFFSET('Raw Data'!S54,((Info!$M$1-1)*84),0)="","NA",OFFSET('Raw Data'!S54,((Info!$M$1-1)*84),0))</f>
        <v>NA</v>
      </c>
      <c r="T54" t="str">
        <f ca="1">IF(OFFSET('Raw Data'!T54,((Info!$M$1-1)*84),0)="","NA",OFFSET('Raw Data'!T54,((Info!$M$1-1)*84),0))</f>
        <v>NA</v>
      </c>
      <c r="U54" t="str">
        <f ca="1">IF(OFFSET('Raw Data'!U54,((Info!$M$1-1)*84),0)="","NA",OFFSET('Raw Data'!U54,((Info!$M$1-1)*84),0))</f>
        <v>NA</v>
      </c>
      <c r="V54" t="str">
        <f ca="1">IF(OFFSET('Raw Data'!V54,((Info!$M$1-1)*84),0)="","NA",OFFSET('Raw Data'!V54,((Info!$M$1-1)*84),0))</f>
        <v>NA</v>
      </c>
      <c r="W54" t="str">
        <f ca="1">IF(OFFSET('Raw Data'!W54,((Info!$M$1-1)*84),0)="","NA",OFFSET('Raw Data'!W54,((Info!$M$1-1)*84),0))</f>
        <v>NA</v>
      </c>
      <c r="X54" t="str">
        <f ca="1">IF(OFFSET('Raw Data'!X54,((Info!$M$1-1)*84),0)="","NA",OFFSET('Raw Data'!X54,((Info!$M$1-1)*84),0))</f>
        <v>NA</v>
      </c>
      <c r="Y54" t="str">
        <f ca="1">IF(OFFSET('Raw Data'!Y54,((Info!$M$1-1)*84),0)="","NA",OFFSET('Raw Data'!Y54,((Info!$M$1-1)*84),0))</f>
        <v>NA</v>
      </c>
      <c r="Z54" t="str">
        <f ca="1">IF(OFFSET('Raw Data'!Z54,((Info!$M$1-1)*84),0)="","NA",OFFSET('Raw Data'!Z54,((Info!$M$1-1)*84),0))</f>
        <v>NA</v>
      </c>
      <c r="AA54" t="str">
        <f ca="1">IF(OFFSET('Raw Data'!AA54,((Info!$M$1-1)*84),0)="","NA",OFFSET('Raw Data'!AA54,((Info!$M$1-1)*84),0))</f>
        <v>NA</v>
      </c>
      <c r="AB54" t="str">
        <f ca="1">IF(OFFSET('Raw Data'!AB54,((Info!$M$1-1)*84),0)="","NA",OFFSET('Raw Data'!AB54,((Info!$M$1-1)*84),0))</f>
        <v>NA</v>
      </c>
      <c r="AC54" t="str">
        <f ca="1">IF(OFFSET('Raw Data'!AC54,((Info!$M$1-1)*84),0)="","NA",OFFSET('Raw Data'!AC54,((Info!$M$1-1)*84),0))</f>
        <v>NA</v>
      </c>
      <c r="AD54" t="str">
        <f ca="1">IF(OFFSET('Raw Data'!AD54,((Info!$M$1-1)*84),0)="","NA",OFFSET('Raw Data'!AD54,((Info!$M$1-1)*84),0))</f>
        <v>NA</v>
      </c>
      <c r="AE54" t="str">
        <f ca="1">IF(OFFSET('Raw Data'!AE54,((Info!$M$1-1)*84),0)="","NA",OFFSET('Raw Data'!AE54,((Info!$M$1-1)*84),0))</f>
        <v>NA</v>
      </c>
      <c r="AF54" t="str">
        <f ca="1">IF(OFFSET('Raw Data'!AF54,((Info!$M$1-1)*84),0)="","NA",OFFSET('Raw Data'!AF54,((Info!$M$1-1)*84),0))</f>
        <v>NA</v>
      </c>
      <c r="AG54" t="str">
        <f ca="1">IF(OFFSET('Raw Data'!AG54,((Info!$M$1-1)*84),0)="","NA",OFFSET('Raw Data'!AG54,((Info!$M$1-1)*84),0))</f>
        <v>NA</v>
      </c>
      <c r="AH54" t="str">
        <f ca="1">IF(OFFSET('Raw Data'!AH54,((Info!$M$1-1)*84),0)="","NA",OFFSET('Raw Data'!AH54,((Info!$M$1-1)*84),0))</f>
        <v>NA</v>
      </c>
      <c r="AI54" t="str">
        <f ca="1">IF(OFFSET('Raw Data'!AI54,((Info!$M$1-1)*84),0)="","NA",OFFSET('Raw Data'!AI54,((Info!$M$1-1)*84),0))</f>
        <v>NA</v>
      </c>
      <c r="AJ54" t="str">
        <f ca="1">IF(OFFSET('Raw Data'!AJ54,((Info!$M$1-1)*84),0)="","NA",OFFSET('Raw Data'!AJ54,((Info!$M$1-1)*84),0))</f>
        <v>NA</v>
      </c>
      <c r="AK54" t="str">
        <f ca="1">IF(OFFSET('Raw Data'!AK54,((Info!$M$1-1)*84),0)="","NA",OFFSET('Raw Data'!AK54,((Info!$M$1-1)*84),0))</f>
        <v>NA</v>
      </c>
      <c r="AL54" t="str">
        <f ca="1">IF(OFFSET('Raw Data'!AL54,((Info!$M$1-1)*84),0)="","NA",OFFSET('Raw Data'!AL54,((Info!$M$1-1)*84),0))</f>
        <v>NA</v>
      </c>
      <c r="AM54" t="str">
        <f ca="1">IF(OFFSET('Raw Data'!AM54,((Info!$M$1-1)*84),0)="","NA",OFFSET('Raw Data'!AM54,((Info!$M$1-1)*84),0))</f>
        <v>NA</v>
      </c>
      <c r="AN54" t="str">
        <f ca="1">IF(OFFSET('Raw Data'!AN54,((Info!$M$1-1)*84),0)="","NA",OFFSET('Raw Data'!AN54,((Info!$M$1-1)*84),0))</f>
        <v>NA</v>
      </c>
      <c r="AO54" t="str">
        <f ca="1">IF(OFFSET('Raw Data'!AO54,((Info!$M$1-1)*84),0)="","NA",OFFSET('Raw Data'!AO54,((Info!$M$1-1)*84),0))</f>
        <v>NA</v>
      </c>
      <c r="AP54" t="str">
        <f ca="1">IF(OFFSET('Raw Data'!AP54,((Info!$M$1-1)*84),0)="","NA",OFFSET('Raw Data'!AP54,((Info!$M$1-1)*84),0))</f>
        <v>NA</v>
      </c>
      <c r="AQ54" t="str">
        <f ca="1">IF(OFFSET('Raw Data'!AQ54,((Info!$M$1-1)*84),0)="","NA",OFFSET('Raw Data'!AQ54,((Info!$M$1-1)*84),0))</f>
        <v>NA</v>
      </c>
      <c r="AR54" t="str">
        <f ca="1">IF(OFFSET('Raw Data'!AR54,((Info!$M$1-1)*84),0)="","NA",OFFSET('Raw Data'!AR54,((Info!$M$1-1)*84),0))</f>
        <v>NA</v>
      </c>
      <c r="AS54" t="str">
        <f ca="1">IF(OFFSET('Raw Data'!AS54,((Info!$M$1-1)*84),0)="","NA",OFFSET('Raw Data'!AS54,((Info!$M$1-1)*84),0))</f>
        <v>NA</v>
      </c>
      <c r="AT54" t="str">
        <f ca="1">IF(OFFSET('Raw Data'!AT54,((Info!$M$1-1)*84),0)="","NA",OFFSET('Raw Data'!AT54,((Info!$M$1-1)*84),0))</f>
        <v>NA</v>
      </c>
      <c r="AU54" t="str">
        <f ca="1">IF(OFFSET('Raw Data'!AU54,((Info!$M$1-1)*84),0)="","NA",OFFSET('Raw Data'!AU54,((Info!$M$1-1)*84),0))</f>
        <v>NA</v>
      </c>
      <c r="AV54" t="str">
        <f ca="1">IF(OFFSET('Raw Data'!AV54,((Info!$M$1-1)*84),0)="","NA",OFFSET('Raw Data'!AV54,((Info!$M$1-1)*84),0))</f>
        <v>NA</v>
      </c>
      <c r="AW54" t="str">
        <f ca="1">IF(OFFSET('Raw Data'!AW54,((Info!$M$1-1)*84),0)="","NA",OFFSET('Raw Data'!AW54,((Info!$M$1-1)*84),0))</f>
        <v>NA</v>
      </c>
      <c r="AX54" t="str">
        <f ca="1">IF(OFFSET('Raw Data'!AX54,((Info!$M$1-1)*84),0)="","NA",OFFSET('Raw Data'!AX54,((Info!$M$1-1)*84),0))</f>
        <v>NA</v>
      </c>
      <c r="AY54" t="str">
        <f ca="1">IF(OFFSET('Raw Data'!AY54,((Info!$M$1-1)*84),0)="","NA",OFFSET('Raw Data'!AY54,((Info!$M$1-1)*84),0))</f>
        <v>NA</v>
      </c>
      <c r="AZ54" t="str">
        <f ca="1">IF(OFFSET('Raw Data'!AZ54,((Info!$M$1-1)*84),0)="","NA",OFFSET('Raw Data'!AZ54,((Info!$M$1-1)*84),0))</f>
        <v>NA</v>
      </c>
      <c r="BA54" t="str">
        <f ca="1">IF(OFFSET('Raw Data'!BA54,((Info!$M$1-1)*84),0)="","NA",OFFSET('Raw Data'!BA54,((Info!$M$1-1)*84),0))</f>
        <v>NA</v>
      </c>
      <c r="BB54" t="str">
        <f ca="1">IF(OFFSET('Raw Data'!BB54,((Info!$M$1-1)*84),0)="","NA",OFFSET('Raw Data'!BB54,((Info!$M$1-1)*84),0))</f>
        <v>NA</v>
      </c>
      <c r="BC54" t="str">
        <f ca="1">IF(OFFSET('Raw Data'!BC54,((Info!$M$1-1)*84),0)="","NA",OFFSET('Raw Data'!BC54,((Info!$M$1-1)*84),0))</f>
        <v>NA</v>
      </c>
      <c r="BD54" t="str">
        <f ca="1">IF(OFFSET('Raw Data'!BD54,((Info!$M$1-1)*84),0)="","NA",OFFSET('Raw Data'!BD54,((Info!$M$1-1)*84),0))</f>
        <v>NA</v>
      </c>
      <c r="BE54" t="str">
        <f ca="1">IF(OFFSET('Raw Data'!BE54,((Info!$M$1-1)*84),0)="","NA",OFFSET('Raw Data'!BE54,((Info!$M$1-1)*84),0))</f>
        <v>NA</v>
      </c>
      <c r="BF54" t="str">
        <f ca="1">IF(OFFSET('Raw Data'!BF54,((Info!$M$1-1)*84),0)="","NA",OFFSET('Raw Data'!BF54,((Info!$M$1-1)*84),0))</f>
        <v>NA</v>
      </c>
      <c r="BG54" t="str">
        <f ca="1">IF(OFFSET('Raw Data'!BG54,((Info!$M$1-1)*84),0)="","NA",OFFSET('Raw Data'!BG54,((Info!$M$1-1)*84),0))</f>
        <v>NA</v>
      </c>
      <c r="BH54" t="str">
        <f ca="1">IF(OFFSET('Raw Data'!BH54,((Info!$M$1-1)*84),0)="","NA",OFFSET('Raw Data'!BH54,((Info!$M$1-1)*84),0))</f>
        <v>NA</v>
      </c>
      <c r="BI54" t="str">
        <f ca="1">IF(OFFSET('Raw Data'!BI54,((Info!$M$1-1)*84),0)="","NA",OFFSET('Raw Data'!BI54,((Info!$M$1-1)*84),0))</f>
        <v>NA</v>
      </c>
      <c r="BJ54" t="str">
        <f ca="1">IF(OFFSET('Raw Data'!BJ54,((Info!$M$1-1)*84),0)="","NA",OFFSET('Raw Data'!BJ54,((Info!$M$1-1)*84),0))</f>
        <v>NA</v>
      </c>
      <c r="BK54" t="str">
        <f ca="1">IF(OFFSET('Raw Data'!BK54,((Info!$M$1-1)*84),0)="","NA",OFFSET('Raw Data'!BK54,((Info!$M$1-1)*84),0))</f>
        <v>NA</v>
      </c>
      <c r="BL54" t="str">
        <f ca="1">IF(OFFSET('Raw Data'!BL54,((Info!$M$1-1)*84),0)="","NA",OFFSET('Raw Data'!BL54,((Info!$M$1-1)*84),0))</f>
        <v>NA</v>
      </c>
      <c r="BM54" t="str">
        <f ca="1">IF(OFFSET('Raw Data'!BM54,((Info!$M$1-1)*84),0)="","NA",OFFSET('Raw Data'!BM54,((Info!$M$1-1)*84),0))</f>
        <v>NA</v>
      </c>
      <c r="BN54" t="str">
        <f ca="1">IF(OFFSET('Raw Data'!BN54,((Info!$M$1-1)*84),0)="","NA",OFFSET('Raw Data'!BN54,((Info!$M$1-1)*84),0))</f>
        <v>NA</v>
      </c>
      <c r="BO54" t="str">
        <f ca="1">IF(OFFSET('Raw Data'!BO54,((Info!$M$1-1)*84),0)="","NA",OFFSET('Raw Data'!BO54,((Info!$M$1-1)*84),0))</f>
        <v>NA</v>
      </c>
      <c r="BP54" t="str">
        <f ca="1">IF(OFFSET('Raw Data'!BP54,((Info!$M$1-1)*84),0)="","NA",OFFSET('Raw Data'!BP54,((Info!$M$1-1)*84),0))</f>
        <v>NA</v>
      </c>
      <c r="BQ54" t="str">
        <f ca="1">IF(OFFSET('Raw Data'!BQ54,((Info!$M$1-1)*84),0)="","NA",OFFSET('Raw Data'!BQ54,((Info!$M$1-1)*84),0))</f>
        <v>NA</v>
      </c>
      <c r="BR54" t="str">
        <f ca="1">IF(OFFSET('Raw Data'!BR54,((Info!$M$1-1)*84),0)="","NA",OFFSET('Raw Data'!BR54,((Info!$M$1-1)*84),0))</f>
        <v>NA</v>
      </c>
      <c r="BS54" t="str">
        <f ca="1">IF(OFFSET('Raw Data'!BS54,((Info!$M$1-1)*84),0)="","NA",OFFSET('Raw Data'!BS54,((Info!$M$1-1)*84),0))</f>
        <v>NA</v>
      </c>
      <c r="BT54" t="str">
        <f ca="1">IF(OFFSET('Raw Data'!BT54,((Info!$M$1-1)*84),0)="","NA",OFFSET('Raw Data'!BT54,((Info!$M$1-1)*84),0))</f>
        <v>NA</v>
      </c>
      <c r="BU54" t="str">
        <f ca="1">IF(OFFSET('Raw Data'!BU54,((Info!$M$1-1)*84),0)="","NA",OFFSET('Raw Data'!BU54,((Info!$M$1-1)*84),0))</f>
        <v>NA</v>
      </c>
      <c r="BV54" t="str">
        <f ca="1">IF(OFFSET('Raw Data'!BV54,((Info!$M$1-1)*84),0)="","NA",OFFSET('Raw Data'!BV54,((Info!$M$1-1)*84),0))</f>
        <v>NA</v>
      </c>
      <c r="BW54" t="str">
        <f ca="1">IF(OFFSET('Raw Data'!BW54,((Info!$M$1-1)*84),0)="","NA",OFFSET('Raw Data'!BW54,((Info!$M$1-1)*84),0))</f>
        <v>NA</v>
      </c>
      <c r="BX54" t="str">
        <f ca="1">IF(OFFSET('Raw Data'!BX54,((Info!$M$1-1)*84),0)="","NA",OFFSET('Raw Data'!BX54,((Info!$M$1-1)*84),0))</f>
        <v>NA</v>
      </c>
      <c r="BY54" t="str">
        <f ca="1">IF(OFFSET('Raw Data'!BY54,((Info!$M$1-1)*84),0)="","NA",OFFSET('Raw Data'!BY54,((Info!$M$1-1)*84),0))</f>
        <v>NA</v>
      </c>
      <c r="BZ54" t="str">
        <f ca="1">IF(OFFSET('Raw Data'!BZ54,((Info!$M$1-1)*84),0)="","NA",OFFSET('Raw Data'!BZ54,((Info!$M$1-1)*84),0))</f>
        <v>NA</v>
      </c>
      <c r="CA54" t="str">
        <f ca="1">IF(OFFSET('Raw Data'!CA54,((Info!$M$1-1)*84),0)="","NA",OFFSET('Raw Data'!CA54,((Info!$M$1-1)*84),0))</f>
        <v>NA</v>
      </c>
      <c r="CB54" t="str">
        <f ca="1">IF(OFFSET('Raw Data'!CB54,((Info!$M$1-1)*84),0)="","NA",OFFSET('Raw Data'!CB54,((Info!$M$1-1)*84),0))</f>
        <v>NA</v>
      </c>
      <c r="CC54" t="str">
        <f ca="1">IF(OFFSET('Raw Data'!CC54,((Info!$M$1-1)*84),0)="","NA",OFFSET('Raw Data'!CC54,((Info!$M$1-1)*84),0))</f>
        <v>NA</v>
      </c>
      <c r="CD54" t="str">
        <f ca="1">IF(OFFSET('Raw Data'!CD54,((Info!$M$1-1)*84),0)="","NA",OFFSET('Raw Data'!CD54,((Info!$M$1-1)*84),0))</f>
        <v>NA</v>
      </c>
      <c r="CE54" t="str">
        <f ca="1">IF(OFFSET('Raw Data'!CE54,((Info!$M$1-1)*84),0)="","NA",OFFSET('Raw Data'!CE54,((Info!$M$1-1)*84),0))</f>
        <v>NA</v>
      </c>
      <c r="CF54" t="str">
        <f ca="1">IF(OFFSET('Raw Data'!CF54,((Info!$M$1-1)*84),0)="","NA",OFFSET('Raw Data'!CF54,((Info!$M$1-1)*84),0))</f>
        <v>NA</v>
      </c>
      <c r="CG54" t="str">
        <f ca="1">IF(OFFSET('Raw Data'!CG54,((Info!$M$1-1)*84),0)="","NA",OFFSET('Raw Data'!CG54,((Info!$M$1-1)*84),0))</f>
        <v>NA</v>
      </c>
      <c r="CH54" t="str">
        <f ca="1">IF(OFFSET('Raw Data'!CH54,((Info!$M$1-1)*84),0)="","NA",OFFSET('Raw Data'!CH54,((Info!$M$1-1)*84),0))</f>
        <v>NA</v>
      </c>
      <c r="CI54" t="str">
        <f ca="1">IF(OFFSET('Raw Data'!CI54,((Info!$M$1-1)*84),0)="","NA",OFFSET('Raw Data'!CI54,((Info!$M$1-1)*84),0))</f>
        <v>NA</v>
      </c>
      <c r="CJ54" t="str">
        <f ca="1">IF(OFFSET('Raw Data'!CJ54,((Info!$M$1-1)*84),0)="","NA",OFFSET('Raw Data'!CJ54,((Info!$M$1-1)*84),0))</f>
        <v>NA</v>
      </c>
      <c r="CK54" t="str">
        <f ca="1">IF(OFFSET('Raw Data'!CK54,((Info!$M$1-1)*84),0)="","NA",OFFSET('Raw Data'!CK54,((Info!$M$1-1)*84),0))</f>
        <v>NA</v>
      </c>
      <c r="CL54" t="str">
        <f ca="1">IF(OFFSET('Raw Data'!CL54,((Info!$M$1-1)*84),0)="","NA",OFFSET('Raw Data'!CL54,((Info!$M$1-1)*84),0))</f>
        <v>NA</v>
      </c>
      <c r="CM54" t="str">
        <f ca="1">IF(OFFSET('Raw Data'!CM54,((Info!$M$1-1)*84),0)="","NA",OFFSET('Raw Data'!CM54,((Info!$M$1-1)*84),0))</f>
        <v>NA</v>
      </c>
      <c r="CN54" t="str">
        <f ca="1">IF(OFFSET('Raw Data'!CN54,((Info!$M$1-1)*84),0)="","NA",OFFSET('Raw Data'!CN54,((Info!$M$1-1)*84),0))</f>
        <v>NA</v>
      </c>
      <c r="CO54" t="str">
        <f ca="1">IF(OFFSET('Raw Data'!CO54,((Info!$M$1-1)*84),0)="","NA",OFFSET('Raw Data'!CO54,((Info!$M$1-1)*84),0))</f>
        <v>NA</v>
      </c>
      <c r="CP54" t="str">
        <f ca="1">IF(OFFSET('Raw Data'!CP54,((Info!$M$1-1)*84),0)="","NA",OFFSET('Raw Data'!CP54,((Info!$M$1-1)*84),0))</f>
        <v>NA</v>
      </c>
      <c r="CQ54" t="str">
        <f ca="1">IF(OFFSET('Raw Data'!CQ54,((Info!$M$1-1)*84),0)="","NA",OFFSET('Raw Data'!CQ54,((Info!$M$1-1)*84),0))</f>
        <v>NA</v>
      </c>
      <c r="CR54" t="str">
        <f ca="1">IF(OFFSET('Raw Data'!CR54,((Info!$M$1-1)*84),0)="","NA",OFFSET('Raw Data'!CR54,((Info!$M$1-1)*84),0))</f>
        <v>NA</v>
      </c>
      <c r="CS54" t="str">
        <f ca="1">IF(OFFSET('Raw Data'!CS54,((Info!$M$1-1)*84),0)="","NA",OFFSET('Raw Data'!CS54,((Info!$M$1-1)*84),0))</f>
        <v>NA</v>
      </c>
      <c r="CT54" t="str">
        <f ca="1">IF(OFFSET('Raw Data'!CT54,((Info!$M$1-1)*84),0)="","NA",OFFSET('Raw Data'!CT54,((Info!$M$1-1)*84),0))</f>
        <v>NA</v>
      </c>
      <c r="CU54" t="str">
        <f ca="1">IF(OFFSET('Raw Data'!CU54,((Info!$M$1-1)*84),0)="","NA",OFFSET('Raw Data'!CU54,((Info!$M$1-1)*84),0))</f>
        <v>NA</v>
      </c>
      <c r="CV54" t="str">
        <f ca="1">IF(OFFSET('Raw Data'!CV54,((Info!$M$1-1)*84),0)="","NA",OFFSET('Raw Data'!CV54,((Info!$M$1-1)*84),0))</f>
        <v>NA</v>
      </c>
      <c r="CW54" t="str">
        <f ca="1">IF(OFFSET('Raw Data'!CW54,((Info!$M$1-1)*84),0)="","NA",OFFSET('Raw Data'!CW54,((Info!$M$1-1)*84),0))</f>
        <v>NA</v>
      </c>
      <c r="CX54" t="str">
        <f ca="1">IF(OFFSET('Raw Data'!CX54,((Info!$M$1-1)*84),0)="","NA",OFFSET('Raw Data'!CX54,((Info!$M$1-1)*84),0))</f>
        <v>NA</v>
      </c>
      <c r="CY54" t="str">
        <f ca="1">IF(OFFSET('Raw Data'!CY54,((Info!$M$1-1)*84),0)="","NA",OFFSET('Raw Data'!CY54,((Info!$M$1-1)*84),0))</f>
        <v>NA</v>
      </c>
      <c r="CZ54" t="str">
        <f ca="1">IF(OFFSET('Raw Data'!CZ54,((Info!$M$1-1)*84),0)="","NA",OFFSET('Raw Data'!CZ54,((Info!$M$1-1)*84),0))</f>
        <v>NA</v>
      </c>
      <c r="DA54" t="str">
        <f ca="1">IF(OFFSET('Raw Data'!DA54,((Info!$M$1-1)*84),0)="","NA",OFFSET('Raw Data'!DA54,((Info!$M$1-1)*84),0))</f>
        <v>NA</v>
      </c>
      <c r="DB54" t="str">
        <f ca="1">IF(OFFSET('Raw Data'!DB54,((Info!$M$1-1)*84),0)="","NA",OFFSET('Raw Data'!DB54,((Info!$M$1-1)*84),0))</f>
        <v>NA</v>
      </c>
      <c r="DC54" t="str">
        <f ca="1">IF(OFFSET('Raw Data'!DC54,((Info!$M$1-1)*84),0)="","NA",OFFSET('Raw Data'!DC54,((Info!$M$1-1)*84),0))</f>
        <v>NA</v>
      </c>
      <c r="DD54" t="str">
        <f ca="1">IF(OFFSET('Raw Data'!DD54,((Info!$M$1-1)*84),0)="","NA",OFFSET('Raw Data'!DD54,((Info!$M$1-1)*84),0))</f>
        <v>NA</v>
      </c>
      <c r="DE54" t="str">
        <f ca="1">IF(OFFSET('Raw Data'!DE54,((Info!$M$1-1)*84),0)="","NA",OFFSET('Raw Data'!DE54,((Info!$M$1-1)*84),0))</f>
        <v>NA</v>
      </c>
      <c r="DF54" t="str">
        <f ca="1">IF(OFFSET('Raw Data'!DF54,((Info!$M$1-1)*84),0)="","NA",OFFSET('Raw Data'!DF54,((Info!$M$1-1)*84),0))</f>
        <v>NA</v>
      </c>
      <c r="DG54" t="str">
        <f ca="1">IF(OFFSET('Raw Data'!DG54,((Info!$M$1-1)*84),0)="","NA",OFFSET('Raw Data'!DG54,((Info!$M$1-1)*84),0))</f>
        <v>NA</v>
      </c>
      <c r="DH54" t="str">
        <f ca="1">IF(OFFSET('Raw Data'!DH54,((Info!$M$1-1)*84),0)="","NA",OFFSET('Raw Data'!DH54,((Info!$M$1-1)*84),0))</f>
        <v>NA</v>
      </c>
      <c r="DI54" t="str">
        <f ca="1">IF(OFFSET('Raw Data'!DI54,((Info!$M$1-1)*84),0)="","NA",OFFSET('Raw Data'!DI54,((Info!$M$1-1)*84),0))</f>
        <v>NA</v>
      </c>
      <c r="DJ54" t="str">
        <f ca="1">IF(OFFSET('Raw Data'!DJ54,((Info!$M$1-1)*84),0)="","NA",OFFSET('Raw Data'!DJ54,((Info!$M$1-1)*84),0))</f>
        <v>NA</v>
      </c>
      <c r="DK54" t="str">
        <f ca="1">IF(OFFSET('Raw Data'!DK54,((Info!$M$1-1)*84),0)="","NA",OFFSET('Raw Data'!DK54,((Info!$M$1-1)*84),0))</f>
        <v>NA</v>
      </c>
      <c r="DL54" t="str">
        <f ca="1">IF(OFFSET('Raw Data'!DL54,((Info!$M$1-1)*84),0)="","NA",OFFSET('Raw Data'!DL54,((Info!$M$1-1)*84),0))</f>
        <v>NA</v>
      </c>
      <c r="DM54" t="str">
        <f ca="1">IF(OFFSET('Raw Data'!DM54,((Info!$M$1-1)*84),0)="","NA",OFFSET('Raw Data'!DM54,((Info!$M$1-1)*84),0))</f>
        <v>NA</v>
      </c>
      <c r="DN54" t="str">
        <f ca="1">IF(OFFSET('Raw Data'!DN54,((Info!$M$1-1)*84),0)="","NA",OFFSET('Raw Data'!DN54,((Info!$M$1-1)*84),0))</f>
        <v>NA</v>
      </c>
      <c r="DO54" t="str">
        <f ca="1">IF(OFFSET('Raw Data'!DO54,((Info!$M$1-1)*84),0)="","NA",OFFSET('Raw Data'!DO54,((Info!$M$1-1)*84),0))</f>
        <v>NA</v>
      </c>
      <c r="DP54" t="str">
        <f ca="1">IF(OFFSET('Raw Data'!DP54,((Info!$M$1-1)*84),0)="","NA",OFFSET('Raw Data'!DP54,((Info!$M$1-1)*84),0))</f>
        <v>NA</v>
      </c>
      <c r="DQ54" t="str">
        <f ca="1">IF(OFFSET('Raw Data'!DQ54,((Info!$M$1-1)*84),0)="","NA",OFFSET('Raw Data'!DQ54,((Info!$M$1-1)*84),0))</f>
        <v>NA</v>
      </c>
      <c r="DR54" t="str">
        <f ca="1">IF(OFFSET('Raw Data'!DR54,((Info!$M$1-1)*84),0)="","NA",OFFSET('Raw Data'!DR54,((Info!$M$1-1)*84),0))</f>
        <v>NA</v>
      </c>
      <c r="DS54" t="str">
        <f ca="1">IF(OFFSET('Raw Data'!DS54,((Info!$M$1-1)*84),0)="","NA",OFFSET('Raw Data'!DS54,((Info!$M$1-1)*84),0))</f>
        <v>NA</v>
      </c>
      <c r="DT54" t="str">
        <f ca="1">IF(OFFSET('Raw Data'!DT54,((Info!$M$1-1)*84),0)="","NA",OFFSET('Raw Data'!DT54,((Info!$M$1-1)*84),0))</f>
        <v>NA</v>
      </c>
      <c r="DU54" t="str">
        <f ca="1">IF(OFFSET('Raw Data'!DU54,((Info!$M$1-1)*84),0)="","NA",OFFSET('Raw Data'!DU54,((Info!$M$1-1)*84),0))</f>
        <v>NA</v>
      </c>
      <c r="DV54" t="str">
        <f ca="1">IF(OFFSET('Raw Data'!DV54,((Info!$M$1-1)*84),0)="","NA",OFFSET('Raw Data'!DV54,((Info!$M$1-1)*84),0))</f>
        <v>NA</v>
      </c>
      <c r="DW54" t="str">
        <f ca="1">IF(OFFSET('Raw Data'!DW54,((Info!$M$1-1)*84),0)="","NA",OFFSET('Raw Data'!DW54,((Info!$M$1-1)*84),0))</f>
        <v>NA</v>
      </c>
      <c r="DX54" t="str">
        <f ca="1">IF(OFFSET('Raw Data'!DX54,((Info!$M$1-1)*84),0)="","NA",OFFSET('Raw Data'!DX54,((Info!$M$1-1)*84),0))</f>
        <v>NA</v>
      </c>
      <c r="DY54" t="str">
        <f ca="1">IF(OFFSET('Raw Data'!DY54,((Info!$M$1-1)*84),0)="","NA",OFFSET('Raw Data'!DY54,((Info!$M$1-1)*84),0))</f>
        <v>NA</v>
      </c>
      <c r="DZ54" t="str">
        <f ca="1">IF(OFFSET('Raw Data'!DZ54,((Info!$M$1-1)*84),0)="","NA",OFFSET('Raw Data'!DZ54,((Info!$M$1-1)*84),0))</f>
        <v>NA</v>
      </c>
      <c r="EA54" t="str">
        <f ca="1">IF(OFFSET('Raw Data'!EA54,((Info!$M$1-1)*84),0)="","NA",OFFSET('Raw Data'!EA54,((Info!$M$1-1)*84),0))</f>
        <v>NA</v>
      </c>
      <c r="EB54" t="str">
        <f ca="1">IF(OFFSET('Raw Data'!EB54,((Info!$M$1-1)*84),0)="","NA",OFFSET('Raw Data'!EB54,((Info!$M$1-1)*84),0))</f>
        <v>NA</v>
      </c>
      <c r="EC54" t="str">
        <f ca="1">IF(OFFSET('Raw Data'!EC54,((Info!$M$1-1)*84),0)="","NA",OFFSET('Raw Data'!EC54,((Info!$M$1-1)*84),0))</f>
        <v>NA</v>
      </c>
      <c r="ED54" t="str">
        <f ca="1">IF(OFFSET('Raw Data'!ED54,((Info!$M$1-1)*84),0)="","NA",OFFSET('Raw Data'!ED54,((Info!$M$1-1)*84),0))</f>
        <v>NA</v>
      </c>
      <c r="EE54" t="str">
        <f ca="1">IF(OFFSET('Raw Data'!EE54,((Info!$M$1-1)*84),0)="","NA",OFFSET('Raw Data'!EE54,((Info!$M$1-1)*84),0))</f>
        <v>NA</v>
      </c>
      <c r="EF54" t="str">
        <f ca="1">IF(OFFSET('Raw Data'!EF54,((Info!$M$1-1)*84),0)="","NA",OFFSET('Raw Data'!EF54,((Info!$M$1-1)*84),0))</f>
        <v>NA</v>
      </c>
      <c r="EG54" t="str">
        <f ca="1">IF(OFFSET('Raw Data'!EG54,((Info!$M$1-1)*84),0)="","NA",OFFSET('Raw Data'!EG54,((Info!$M$1-1)*84),0))</f>
        <v>NA</v>
      </c>
      <c r="EH54" t="str">
        <f ca="1">IF(OFFSET('Raw Data'!EH54,((Info!$M$1-1)*84),0)="","NA",OFFSET('Raw Data'!EH54,((Info!$M$1-1)*84),0))</f>
        <v>NA</v>
      </c>
      <c r="EI54" t="str">
        <f ca="1">IF(OFFSET('Raw Data'!EI54,((Info!$M$1-1)*84),0)="","NA",OFFSET('Raw Data'!EI54,((Info!$M$1-1)*84),0))</f>
        <v>NA</v>
      </c>
      <c r="EJ54" t="str">
        <f ca="1">IF(OFFSET('Raw Data'!EJ54,((Info!$M$1-1)*84),0)="","NA",OFFSET('Raw Data'!EJ54,((Info!$M$1-1)*84),0))</f>
        <v>NA</v>
      </c>
      <c r="EK54" t="str">
        <f ca="1">IF(OFFSET('Raw Data'!EK54,((Info!$M$1-1)*84),0)="","NA",OFFSET('Raw Data'!EK54,((Info!$M$1-1)*84),0))</f>
        <v>NA</v>
      </c>
      <c r="EL54" t="str">
        <f ca="1">IF(OFFSET('Raw Data'!EL54,((Info!$M$1-1)*84),0)="","NA",OFFSET('Raw Data'!EL54,((Info!$M$1-1)*84),0))</f>
        <v>NA</v>
      </c>
      <c r="EM54" t="str">
        <f ca="1">IF(OFFSET('Raw Data'!EM54,((Info!$M$1-1)*84),0)="","NA",OFFSET('Raw Data'!EM54,((Info!$M$1-1)*84),0))</f>
        <v>NA</v>
      </c>
      <c r="EN54" t="str">
        <f ca="1">IF(OFFSET('Raw Data'!EN54,((Info!$M$1-1)*84),0)="","NA",OFFSET('Raw Data'!EN54,((Info!$M$1-1)*84),0))</f>
        <v>NA</v>
      </c>
      <c r="EO54" t="str">
        <f ca="1">IF(OFFSET('Raw Data'!EO54,((Info!$M$1-1)*84),0)="","NA",OFFSET('Raw Data'!EO54,((Info!$M$1-1)*84),0))</f>
        <v>NA</v>
      </c>
      <c r="EP54" t="str">
        <f ca="1">IF(OFFSET('Raw Data'!EP54,((Info!$M$1-1)*84),0)="","NA",OFFSET('Raw Data'!EP54,((Info!$M$1-1)*84),0))</f>
        <v>NA</v>
      </c>
      <c r="EQ54" t="str">
        <f ca="1">IF(OFFSET('Raw Data'!EQ54,((Info!$M$1-1)*84),0)="","NA",OFFSET('Raw Data'!EQ54,((Info!$M$1-1)*84),0))</f>
        <v>NA</v>
      </c>
      <c r="ER54" t="str">
        <f ca="1">IF(OFFSET('Raw Data'!ER54,((Info!$M$1-1)*84),0)="","NA",OFFSET('Raw Data'!ER54,((Info!$M$1-1)*84),0))</f>
        <v>NA</v>
      </c>
      <c r="ES54" t="str">
        <f ca="1">IF(OFFSET('Raw Data'!ES54,((Info!$M$1-1)*84),0)="","NA",OFFSET('Raw Data'!ES54,((Info!$M$1-1)*84),0))</f>
        <v>NA</v>
      </c>
      <c r="ET54" t="str">
        <f ca="1">IF(OFFSET('Raw Data'!ET54,((Info!$M$1-1)*84),0)="","NA",OFFSET('Raw Data'!ET54,((Info!$M$1-1)*84),0))</f>
        <v>NA</v>
      </c>
      <c r="EU54" t="str">
        <f ca="1">IF(OFFSET('Raw Data'!EU54,((Info!$M$1-1)*84),0)="","NA",OFFSET('Raw Data'!EU54,((Info!$M$1-1)*84),0))</f>
        <v>NA</v>
      </c>
      <c r="EV54" t="str">
        <f ca="1">IF(OFFSET('Raw Data'!EV54,((Info!$M$1-1)*84),0)="","NA",OFFSET('Raw Data'!EV54,((Info!$M$1-1)*84),0))</f>
        <v>NA</v>
      </c>
      <c r="EW54" t="str">
        <f ca="1">IF(OFFSET('Raw Data'!EW54,((Info!$M$1-1)*84),0)="","NA",OFFSET('Raw Data'!EW54,((Info!$M$1-1)*84),0))</f>
        <v>NA</v>
      </c>
      <c r="EX54" t="str">
        <f ca="1">IF(OFFSET('Raw Data'!EX54,((Info!$M$1-1)*84),0)="","NA",OFFSET('Raw Data'!EX54,((Info!$M$1-1)*84),0))</f>
        <v>NA</v>
      </c>
      <c r="EY54" t="str">
        <f ca="1">IF(OFFSET('Raw Data'!EY54,((Info!$M$1-1)*84),0)="","NA",OFFSET('Raw Data'!EY54,((Info!$M$1-1)*84),0))</f>
        <v>NA</v>
      </c>
      <c r="EZ54" t="str">
        <f ca="1">IF(OFFSET('Raw Data'!EZ54,((Info!$M$1-1)*84),0)="","NA",OFFSET('Raw Data'!EZ54,((Info!$M$1-1)*84),0))</f>
        <v>NA</v>
      </c>
      <c r="FA54" t="str">
        <f ca="1">IF(OFFSET('Raw Data'!FA54,((Info!$M$1-1)*84),0)="","NA",OFFSET('Raw Data'!FA54,((Info!$M$1-1)*84),0))</f>
        <v>NA</v>
      </c>
      <c r="FB54" t="str">
        <f ca="1">IF(OFFSET('Raw Data'!FB54,((Info!$M$1-1)*84),0)="","NA",OFFSET('Raw Data'!FB54,((Info!$M$1-1)*84),0))</f>
        <v>NA</v>
      </c>
      <c r="FC54" t="str">
        <f ca="1">IF(OFFSET('Raw Data'!FC54,((Info!$M$1-1)*84),0)="","NA",OFFSET('Raw Data'!FC54,((Info!$M$1-1)*84),0))</f>
        <v>NA</v>
      </c>
      <c r="FD54" t="str">
        <f ca="1">IF(OFFSET('Raw Data'!FD54,((Info!$M$1-1)*84),0)="","NA",OFFSET('Raw Data'!FD54,((Info!$M$1-1)*84),0))</f>
        <v>NA</v>
      </c>
      <c r="FE54" t="str">
        <f ca="1">IF(OFFSET('Raw Data'!FE54,((Info!$M$1-1)*84),0)="","NA",OFFSET('Raw Data'!FE54,((Info!$M$1-1)*84),0))</f>
        <v>NA</v>
      </c>
      <c r="FF54" t="str">
        <f ca="1">IF(OFFSET('Raw Data'!FF54,((Info!$M$1-1)*84),0)="","NA",OFFSET('Raw Data'!FF54,((Info!$M$1-1)*84),0))</f>
        <v>NA</v>
      </c>
      <c r="FG54" t="str">
        <f ca="1">IF(OFFSET('Raw Data'!FG54,((Info!$M$1-1)*84),0)="","NA",OFFSET('Raw Data'!FG54,((Info!$M$1-1)*84),0))</f>
        <v>NA</v>
      </c>
      <c r="FH54" t="str">
        <f ca="1">IF(OFFSET('Raw Data'!FH54,((Info!$M$1-1)*84),0)="","NA",OFFSET('Raw Data'!FH54,((Info!$M$1-1)*84),0))</f>
        <v>NA</v>
      </c>
      <c r="FI54" t="str">
        <f ca="1">IF(OFFSET('Raw Data'!FI54,((Info!$M$1-1)*84),0)="","NA",OFFSET('Raw Data'!FI54,((Info!$M$1-1)*84),0))</f>
        <v>NA</v>
      </c>
      <c r="FJ54" t="str">
        <f ca="1">IF(OFFSET('Raw Data'!FJ54,((Info!$M$1-1)*84),0)="","NA",OFFSET('Raw Data'!FJ54,((Info!$M$1-1)*84),0))</f>
        <v>NA</v>
      </c>
      <c r="FK54" t="str">
        <f ca="1">IF(OFFSET('Raw Data'!FK54,((Info!$M$1-1)*84),0)="","NA",OFFSET('Raw Data'!FK54,((Info!$M$1-1)*84),0))</f>
        <v>NA</v>
      </c>
      <c r="FL54" t="str">
        <f ca="1">IF(OFFSET('Raw Data'!FL54,((Info!$M$1-1)*84),0)="","NA",OFFSET('Raw Data'!FL54,((Info!$M$1-1)*84),0))</f>
        <v>NA</v>
      </c>
      <c r="FM54" t="str">
        <f ca="1">IF(OFFSET('Raw Data'!FM54,((Info!$M$1-1)*84),0)="","NA",OFFSET('Raw Data'!FM54,((Info!$M$1-1)*84),0))</f>
        <v>NA</v>
      </c>
      <c r="FN54" t="str">
        <f ca="1">IF(OFFSET('Raw Data'!FN54,((Info!$M$1-1)*84),0)="","NA",OFFSET('Raw Data'!FN54,((Info!$M$1-1)*84),0))</f>
        <v>NA</v>
      </c>
      <c r="FO54" t="str">
        <f ca="1">IF(OFFSET('Raw Data'!FO54,((Info!$M$1-1)*84),0)="","NA",OFFSET('Raw Data'!FO54,((Info!$M$1-1)*84),0))</f>
        <v>NA</v>
      </c>
      <c r="FP54" t="str">
        <f ca="1">IF(OFFSET('Raw Data'!FP54,((Info!$M$1-1)*84),0)="","NA",OFFSET('Raw Data'!FP54,((Info!$M$1-1)*84),0))</f>
        <v>NA</v>
      </c>
      <c r="FQ54" t="str">
        <f ca="1">IF(OFFSET('Raw Data'!FQ54,((Info!$M$1-1)*84),0)="","NA",OFFSET('Raw Data'!FQ54,((Info!$M$1-1)*84),0))</f>
        <v>NA</v>
      </c>
      <c r="FR54" t="str">
        <f ca="1">IF(OFFSET('Raw Data'!FR54,((Info!$M$1-1)*84),0)="","NA",OFFSET('Raw Data'!FR54,((Info!$M$1-1)*84),0))</f>
        <v>NA</v>
      </c>
      <c r="FS54" t="str">
        <f ca="1">IF(OFFSET('Raw Data'!FS54,((Info!$M$1-1)*84),0)="","NA",OFFSET('Raw Data'!FS54,((Info!$M$1-1)*84),0))</f>
        <v>NA</v>
      </c>
      <c r="FT54" t="str">
        <f ca="1">IF(OFFSET('Raw Data'!FT54,((Info!$M$1-1)*84),0)="","NA",OFFSET('Raw Data'!FT54,((Info!$M$1-1)*84),0))</f>
        <v>NA</v>
      </c>
      <c r="FU54" t="str">
        <f ca="1">IF(OFFSET('Raw Data'!FU54,((Info!$M$1-1)*84),0)="","NA",OFFSET('Raw Data'!FU54,((Info!$M$1-1)*84),0))</f>
        <v>NA</v>
      </c>
      <c r="FV54" t="str">
        <f ca="1">IF(OFFSET('Raw Data'!FV54,((Info!$M$1-1)*84),0)="","NA",OFFSET('Raw Data'!FV54,((Info!$M$1-1)*84),0))</f>
        <v>NA</v>
      </c>
      <c r="FW54" t="str">
        <f ca="1">IF(OFFSET('Raw Data'!FW54,((Info!$M$1-1)*84),0)="","NA",OFFSET('Raw Data'!FW54,((Info!$M$1-1)*84),0))</f>
        <v>NA</v>
      </c>
      <c r="FX54" t="str">
        <f ca="1">IF(OFFSET('Raw Data'!FX54,((Info!$M$1-1)*84),0)="","NA",OFFSET('Raw Data'!FX54,((Info!$M$1-1)*84),0))</f>
        <v>NA</v>
      </c>
      <c r="FY54" t="str">
        <f ca="1">IF(OFFSET('Raw Data'!FY54,((Info!$M$1-1)*84),0)="","NA",OFFSET('Raw Data'!FY54,((Info!$M$1-1)*84),0))</f>
        <v>NA</v>
      </c>
      <c r="FZ54" t="str">
        <f ca="1">IF(OFFSET('Raw Data'!FZ54,((Info!$M$1-1)*84),0)="","NA",OFFSET('Raw Data'!FZ54,((Info!$M$1-1)*84),0))</f>
        <v>NA</v>
      </c>
      <c r="GA54" t="str">
        <f ca="1">IF(OFFSET('Raw Data'!GA54,((Info!$M$1-1)*84),0)="","NA",OFFSET('Raw Data'!GA54,((Info!$M$1-1)*84),0))</f>
        <v>NA</v>
      </c>
      <c r="GB54" t="str">
        <f ca="1">IF(OFFSET('Raw Data'!GB54,((Info!$M$1-1)*84),0)="","NA",OFFSET('Raw Data'!GB54,((Info!$M$1-1)*84),0))</f>
        <v>NA</v>
      </c>
      <c r="GC54" t="str">
        <f ca="1">IF(OFFSET('Raw Data'!GC54,((Info!$M$1-1)*84),0)="","NA",OFFSET('Raw Data'!GC54,((Info!$M$1-1)*84),0))</f>
        <v>NA</v>
      </c>
      <c r="GD54" t="str">
        <f ca="1">IF(OFFSET('Raw Data'!GD54,((Info!$M$1-1)*84),0)="","NA",OFFSET('Raw Data'!GD54,((Info!$M$1-1)*84),0))</f>
        <v>NA</v>
      </c>
      <c r="GE54" t="str">
        <f ca="1">IF(OFFSET('Raw Data'!GE54,((Info!$M$1-1)*84),0)="","NA",OFFSET('Raw Data'!GE54,((Info!$M$1-1)*84),0))</f>
        <v>NA</v>
      </c>
      <c r="GF54" t="str">
        <f ca="1">IF(OFFSET('Raw Data'!GF54,((Info!$M$1-1)*84),0)="","NA",OFFSET('Raw Data'!GF54,((Info!$M$1-1)*84),0))</f>
        <v>NA</v>
      </c>
      <c r="GG54" t="str">
        <f ca="1">IF(OFFSET('Raw Data'!GG54,((Info!$M$1-1)*84),0)="","NA",OFFSET('Raw Data'!GG54,((Info!$M$1-1)*84),0))</f>
        <v>NA</v>
      </c>
      <c r="GH54" t="str">
        <f ca="1">IF(OFFSET('Raw Data'!GH54,((Info!$M$1-1)*84),0)="","NA",OFFSET('Raw Data'!GH54,((Info!$M$1-1)*84),0))</f>
        <v>NA</v>
      </c>
      <c r="GI54" t="str">
        <f ca="1">IF(OFFSET('Raw Data'!GI54,((Info!$M$1-1)*84),0)="","NA",OFFSET('Raw Data'!GI54,((Info!$M$1-1)*84),0))</f>
        <v>NA</v>
      </c>
      <c r="GJ54" t="str">
        <f ca="1">IF(OFFSET('Raw Data'!GJ54,((Info!$M$1-1)*84),0)="","NA",OFFSET('Raw Data'!GJ54,((Info!$M$1-1)*84),0))</f>
        <v>NA</v>
      </c>
      <c r="GK54" t="str">
        <f ca="1">IF(OFFSET('Raw Data'!GK54,((Info!$M$1-1)*84),0)="","NA",OFFSET('Raw Data'!GK54,((Info!$M$1-1)*84),0))</f>
        <v>NA</v>
      </c>
      <c r="GL54" t="str">
        <f ca="1">IF(OFFSET('Raw Data'!GL54,((Info!$M$1-1)*84),0)="","NA",OFFSET('Raw Data'!GL54,((Info!$M$1-1)*84),0))</f>
        <v>NA</v>
      </c>
      <c r="GM54" t="str">
        <f ca="1">IF(OFFSET('Raw Data'!GM54,((Info!$M$1-1)*84),0)="","NA",OFFSET('Raw Data'!GM54,((Info!$M$1-1)*84),0))</f>
        <v>NA</v>
      </c>
      <c r="GN54" t="str">
        <f ca="1">IF(OFFSET('Raw Data'!GN54,((Info!$M$1-1)*84),0)="","NA",OFFSET('Raw Data'!GN54,((Info!$M$1-1)*84),0))</f>
        <v>NA</v>
      </c>
      <c r="GO54" t="str">
        <f ca="1">IF(OFFSET('Raw Data'!GO54,((Info!$M$1-1)*84),0)="","NA",OFFSET('Raw Data'!GO54,((Info!$M$1-1)*84),0))</f>
        <v>NA</v>
      </c>
      <c r="GP54" t="str">
        <f ca="1">IF(OFFSET('Raw Data'!GP54,((Info!$M$1-1)*84),0)="","NA",OFFSET('Raw Data'!GP54,((Info!$M$1-1)*84),0))</f>
        <v>NA</v>
      </c>
      <c r="GQ54" t="str">
        <f ca="1">IF(OFFSET('Raw Data'!GQ54,((Info!$M$1-1)*84),0)="","NA",OFFSET('Raw Data'!GQ54,((Info!$M$1-1)*84),0))</f>
        <v>NA</v>
      </c>
      <c r="GR54" t="str">
        <f ca="1">IF(OFFSET('Raw Data'!GR54,((Info!$M$1-1)*84),0)="","NA",OFFSET('Raw Data'!GR54,((Info!$M$1-1)*84),0))</f>
        <v>NA</v>
      </c>
      <c r="GS54" t="str">
        <f ca="1">IF(OFFSET('Raw Data'!GS54,((Info!$M$1-1)*84),0)="","NA",OFFSET('Raw Data'!GS54,((Info!$M$1-1)*84),0))</f>
        <v>NA</v>
      </c>
      <c r="GT54" t="str">
        <f ca="1">IF(OFFSET('Raw Data'!GT54,((Info!$M$1-1)*84),0)="","NA",OFFSET('Raw Data'!GT54,((Info!$M$1-1)*84),0))</f>
        <v>NA</v>
      </c>
      <c r="GU54" t="str">
        <f ca="1">IF(OFFSET('Raw Data'!GU54,((Info!$M$1-1)*84),0)="","NA",OFFSET('Raw Data'!GU54,((Info!$M$1-1)*84),0))</f>
        <v>NA</v>
      </c>
      <c r="GV54" t="str">
        <f ca="1">IF(OFFSET('Raw Data'!GV54,((Info!$M$1-1)*84),0)="","NA",OFFSET('Raw Data'!GV54,((Info!$M$1-1)*84),0))</f>
        <v>NA</v>
      </c>
      <c r="GW54" t="str">
        <f ca="1">IF(OFFSET('Raw Data'!GW54,((Info!$M$1-1)*84),0)="","NA",OFFSET('Raw Data'!GW54,((Info!$M$1-1)*84),0))</f>
        <v>NA</v>
      </c>
      <c r="GX54" t="str">
        <f ca="1">IF(OFFSET('Raw Data'!GX54,((Info!$M$1-1)*84),0)="","NA",OFFSET('Raw Data'!GX54,((Info!$M$1-1)*84),0))</f>
        <v>NA</v>
      </c>
    </row>
    <row r="55" spans="1:206">
      <c r="A55" t="str">
        <f ca="1">OFFSET('Raw Data'!A55,((Info!$M$1-1)*84),0)</f>
        <v>Base Vol Chg YAG</v>
      </c>
      <c r="B55" t="str">
        <f ca="1">IF(OFFSET('Raw Data'!B55,((Info!$M$1-1)*84),0)="","NA",OFFSET('Raw Data'!B55,((Info!$M$1-1)*84),0))</f>
        <v>NA</v>
      </c>
      <c r="C55" t="str">
        <f ca="1">IF(OFFSET('Raw Data'!C55,((Info!$M$1-1)*84),0)="","NA",OFFSET('Raw Data'!C55,((Info!$M$1-1)*84),0))</f>
        <v>NA</v>
      </c>
      <c r="D55" t="str">
        <f ca="1">IF(OFFSET('Raw Data'!D55,((Info!$M$1-1)*84),0)="","NA",OFFSET('Raw Data'!D55,((Info!$M$1-1)*84),0))</f>
        <v>NA</v>
      </c>
      <c r="E55" t="str">
        <f ca="1">IF(OFFSET('Raw Data'!E55,((Info!$M$1-1)*84),0)="","NA",OFFSET('Raw Data'!E55,((Info!$M$1-1)*84),0))</f>
        <v>NA</v>
      </c>
      <c r="F55" t="str">
        <f ca="1">IF(OFFSET('Raw Data'!F55,((Info!$M$1-1)*84),0)="","NA",OFFSET('Raw Data'!F55,((Info!$M$1-1)*84),0))</f>
        <v>NA</v>
      </c>
      <c r="G55" t="str">
        <f ca="1">IF(OFFSET('Raw Data'!G55,((Info!$M$1-1)*84),0)="","NA",OFFSET('Raw Data'!G55,((Info!$M$1-1)*84),0))</f>
        <v>NA</v>
      </c>
      <c r="H55" t="str">
        <f ca="1">IF(OFFSET('Raw Data'!H55,((Info!$M$1-1)*84),0)="","NA",OFFSET('Raw Data'!H55,((Info!$M$1-1)*84),0))</f>
        <v>NA</v>
      </c>
      <c r="I55" t="str">
        <f ca="1">IF(OFFSET('Raw Data'!I55,((Info!$M$1-1)*84),0)="","NA",OFFSET('Raw Data'!I55,((Info!$M$1-1)*84),0))</f>
        <v>NA</v>
      </c>
      <c r="J55" t="str">
        <f ca="1">IF(OFFSET('Raw Data'!J55,((Info!$M$1-1)*84),0)="","NA",OFFSET('Raw Data'!J55,((Info!$M$1-1)*84),0))</f>
        <v>NA</v>
      </c>
      <c r="K55" t="str">
        <f ca="1">IF(OFFSET('Raw Data'!K55,((Info!$M$1-1)*84),0)="","NA",OFFSET('Raw Data'!K55,((Info!$M$1-1)*84),0))</f>
        <v>NA</v>
      </c>
      <c r="L55" t="str">
        <f ca="1">IF(OFFSET('Raw Data'!L55,((Info!$M$1-1)*84),0)="","NA",OFFSET('Raw Data'!L55,((Info!$M$1-1)*84),0))</f>
        <v>NA</v>
      </c>
      <c r="M55" t="str">
        <f ca="1">IF(OFFSET('Raw Data'!M55,((Info!$M$1-1)*84),0)="","NA",OFFSET('Raw Data'!M55,((Info!$M$1-1)*84),0))</f>
        <v>NA</v>
      </c>
      <c r="N55" t="str">
        <f ca="1">IF(OFFSET('Raw Data'!N55,((Info!$M$1-1)*84),0)="","NA",OFFSET('Raw Data'!N55,((Info!$M$1-1)*84),0))</f>
        <v>NA</v>
      </c>
      <c r="O55" t="str">
        <f ca="1">IF(OFFSET('Raw Data'!O55,((Info!$M$1-1)*84),0)="","NA",OFFSET('Raw Data'!O55,((Info!$M$1-1)*84),0))</f>
        <v>NA</v>
      </c>
      <c r="P55" t="str">
        <f ca="1">IF(OFFSET('Raw Data'!P55,((Info!$M$1-1)*84),0)="","NA",OFFSET('Raw Data'!P55,((Info!$M$1-1)*84),0))</f>
        <v>NA</v>
      </c>
      <c r="Q55" t="str">
        <f ca="1">IF(OFFSET('Raw Data'!Q55,((Info!$M$1-1)*84),0)="","NA",OFFSET('Raw Data'!Q55,((Info!$M$1-1)*84),0))</f>
        <v>NA</v>
      </c>
      <c r="R55" t="str">
        <f ca="1">IF(OFFSET('Raw Data'!R55,((Info!$M$1-1)*84),0)="","NA",OFFSET('Raw Data'!R55,((Info!$M$1-1)*84),0))</f>
        <v>NA</v>
      </c>
      <c r="S55" t="str">
        <f ca="1">IF(OFFSET('Raw Data'!S55,((Info!$M$1-1)*84),0)="","NA",OFFSET('Raw Data'!S55,((Info!$M$1-1)*84),0))</f>
        <v>NA</v>
      </c>
      <c r="T55" t="str">
        <f ca="1">IF(OFFSET('Raw Data'!T55,((Info!$M$1-1)*84),0)="","NA",OFFSET('Raw Data'!T55,((Info!$M$1-1)*84),0))</f>
        <v>NA</v>
      </c>
      <c r="U55" t="str">
        <f ca="1">IF(OFFSET('Raw Data'!U55,((Info!$M$1-1)*84),0)="","NA",OFFSET('Raw Data'!U55,((Info!$M$1-1)*84),0))</f>
        <v>NA</v>
      </c>
      <c r="V55" t="str">
        <f ca="1">IF(OFFSET('Raw Data'!V55,((Info!$M$1-1)*84),0)="","NA",OFFSET('Raw Data'!V55,((Info!$M$1-1)*84),0))</f>
        <v>NA</v>
      </c>
      <c r="W55" t="str">
        <f ca="1">IF(OFFSET('Raw Data'!W55,((Info!$M$1-1)*84),0)="","NA",OFFSET('Raw Data'!W55,((Info!$M$1-1)*84),0))</f>
        <v>NA</v>
      </c>
      <c r="X55" t="str">
        <f ca="1">IF(OFFSET('Raw Data'!X55,((Info!$M$1-1)*84),0)="","NA",OFFSET('Raw Data'!X55,((Info!$M$1-1)*84),0))</f>
        <v>NA</v>
      </c>
      <c r="Y55" t="str">
        <f ca="1">IF(OFFSET('Raw Data'!Y55,((Info!$M$1-1)*84),0)="","NA",OFFSET('Raw Data'!Y55,((Info!$M$1-1)*84),0))</f>
        <v>NA</v>
      </c>
      <c r="Z55" t="str">
        <f ca="1">IF(OFFSET('Raw Data'!Z55,((Info!$M$1-1)*84),0)="","NA",OFFSET('Raw Data'!Z55,((Info!$M$1-1)*84),0))</f>
        <v>NA</v>
      </c>
      <c r="AA55" t="str">
        <f ca="1">IF(OFFSET('Raw Data'!AA55,((Info!$M$1-1)*84),0)="","NA",OFFSET('Raw Data'!AA55,((Info!$M$1-1)*84),0))</f>
        <v>NA</v>
      </c>
      <c r="AB55" t="str">
        <f ca="1">IF(OFFSET('Raw Data'!AB55,((Info!$M$1-1)*84),0)="","NA",OFFSET('Raw Data'!AB55,((Info!$M$1-1)*84),0))</f>
        <v>NA</v>
      </c>
      <c r="AC55" t="str">
        <f ca="1">IF(OFFSET('Raw Data'!AC55,((Info!$M$1-1)*84),0)="","NA",OFFSET('Raw Data'!AC55,((Info!$M$1-1)*84),0))</f>
        <v>NA</v>
      </c>
      <c r="AD55" t="str">
        <f ca="1">IF(OFFSET('Raw Data'!AD55,((Info!$M$1-1)*84),0)="","NA",OFFSET('Raw Data'!AD55,((Info!$M$1-1)*84),0))</f>
        <v>NA</v>
      </c>
      <c r="AE55" t="str">
        <f ca="1">IF(OFFSET('Raw Data'!AE55,((Info!$M$1-1)*84),0)="","NA",OFFSET('Raw Data'!AE55,((Info!$M$1-1)*84),0))</f>
        <v>NA</v>
      </c>
      <c r="AF55" t="str">
        <f ca="1">IF(OFFSET('Raw Data'!AF55,((Info!$M$1-1)*84),0)="","NA",OFFSET('Raw Data'!AF55,((Info!$M$1-1)*84),0))</f>
        <v>NA</v>
      </c>
      <c r="AG55" t="str">
        <f ca="1">IF(OFFSET('Raw Data'!AG55,((Info!$M$1-1)*84),0)="","NA",OFFSET('Raw Data'!AG55,((Info!$M$1-1)*84),0))</f>
        <v>NA</v>
      </c>
      <c r="AH55" t="str">
        <f ca="1">IF(OFFSET('Raw Data'!AH55,((Info!$M$1-1)*84),0)="","NA",OFFSET('Raw Data'!AH55,((Info!$M$1-1)*84),0))</f>
        <v>NA</v>
      </c>
      <c r="AI55" t="str">
        <f ca="1">IF(OFFSET('Raw Data'!AI55,((Info!$M$1-1)*84),0)="","NA",OFFSET('Raw Data'!AI55,((Info!$M$1-1)*84),0))</f>
        <v>NA</v>
      </c>
      <c r="AJ55" t="str">
        <f ca="1">IF(OFFSET('Raw Data'!AJ55,((Info!$M$1-1)*84),0)="","NA",OFFSET('Raw Data'!AJ55,((Info!$M$1-1)*84),0))</f>
        <v>NA</v>
      </c>
      <c r="AK55" t="str">
        <f ca="1">IF(OFFSET('Raw Data'!AK55,((Info!$M$1-1)*84),0)="","NA",OFFSET('Raw Data'!AK55,((Info!$M$1-1)*84),0))</f>
        <v>NA</v>
      </c>
      <c r="AL55" t="str">
        <f ca="1">IF(OFFSET('Raw Data'!AL55,((Info!$M$1-1)*84),0)="","NA",OFFSET('Raw Data'!AL55,((Info!$M$1-1)*84),0))</f>
        <v>NA</v>
      </c>
      <c r="AM55" t="str">
        <f ca="1">IF(OFFSET('Raw Data'!AM55,((Info!$M$1-1)*84),0)="","NA",OFFSET('Raw Data'!AM55,((Info!$M$1-1)*84),0))</f>
        <v>NA</v>
      </c>
      <c r="AN55" t="str">
        <f ca="1">IF(OFFSET('Raw Data'!AN55,((Info!$M$1-1)*84),0)="","NA",OFFSET('Raw Data'!AN55,((Info!$M$1-1)*84),0))</f>
        <v>NA</v>
      </c>
      <c r="AO55" t="str">
        <f ca="1">IF(OFFSET('Raw Data'!AO55,((Info!$M$1-1)*84),0)="","NA",OFFSET('Raw Data'!AO55,((Info!$M$1-1)*84),0))</f>
        <v>NA</v>
      </c>
      <c r="AP55" t="str">
        <f ca="1">IF(OFFSET('Raw Data'!AP55,((Info!$M$1-1)*84),0)="","NA",OFFSET('Raw Data'!AP55,((Info!$M$1-1)*84),0))</f>
        <v>NA</v>
      </c>
      <c r="AQ55" t="str">
        <f ca="1">IF(OFFSET('Raw Data'!AQ55,((Info!$M$1-1)*84),0)="","NA",OFFSET('Raw Data'!AQ55,((Info!$M$1-1)*84),0))</f>
        <v>NA</v>
      </c>
      <c r="AR55" t="str">
        <f ca="1">IF(OFFSET('Raw Data'!AR55,((Info!$M$1-1)*84),0)="","NA",OFFSET('Raw Data'!AR55,((Info!$M$1-1)*84),0))</f>
        <v>NA</v>
      </c>
      <c r="AS55" t="str">
        <f ca="1">IF(OFFSET('Raw Data'!AS55,((Info!$M$1-1)*84),0)="","NA",OFFSET('Raw Data'!AS55,((Info!$M$1-1)*84),0))</f>
        <v>NA</v>
      </c>
      <c r="AT55" t="str">
        <f ca="1">IF(OFFSET('Raw Data'!AT55,((Info!$M$1-1)*84),0)="","NA",OFFSET('Raw Data'!AT55,((Info!$M$1-1)*84),0))</f>
        <v>NA</v>
      </c>
      <c r="AU55" t="str">
        <f ca="1">IF(OFFSET('Raw Data'!AU55,((Info!$M$1-1)*84),0)="","NA",OFFSET('Raw Data'!AU55,((Info!$M$1-1)*84),0))</f>
        <v>NA</v>
      </c>
      <c r="AV55" t="str">
        <f ca="1">IF(OFFSET('Raw Data'!AV55,((Info!$M$1-1)*84),0)="","NA",OFFSET('Raw Data'!AV55,((Info!$M$1-1)*84),0))</f>
        <v>NA</v>
      </c>
      <c r="AW55" t="str">
        <f ca="1">IF(OFFSET('Raw Data'!AW55,((Info!$M$1-1)*84),0)="","NA",OFFSET('Raw Data'!AW55,((Info!$M$1-1)*84),0))</f>
        <v>NA</v>
      </c>
      <c r="AX55" t="str">
        <f ca="1">IF(OFFSET('Raw Data'!AX55,((Info!$M$1-1)*84),0)="","NA",OFFSET('Raw Data'!AX55,((Info!$M$1-1)*84),0))</f>
        <v>NA</v>
      </c>
      <c r="AY55" t="str">
        <f ca="1">IF(OFFSET('Raw Data'!AY55,((Info!$M$1-1)*84),0)="","NA",OFFSET('Raw Data'!AY55,((Info!$M$1-1)*84),0))</f>
        <v>NA</v>
      </c>
      <c r="AZ55" t="str">
        <f ca="1">IF(OFFSET('Raw Data'!AZ55,((Info!$M$1-1)*84),0)="","NA",OFFSET('Raw Data'!AZ55,((Info!$M$1-1)*84),0))</f>
        <v>NA</v>
      </c>
      <c r="BA55" t="str">
        <f ca="1">IF(OFFSET('Raw Data'!BA55,((Info!$M$1-1)*84),0)="","NA",OFFSET('Raw Data'!BA55,((Info!$M$1-1)*84),0))</f>
        <v>NA</v>
      </c>
      <c r="BB55" t="str">
        <f ca="1">IF(OFFSET('Raw Data'!BB55,((Info!$M$1-1)*84),0)="","NA",OFFSET('Raw Data'!BB55,((Info!$M$1-1)*84),0))</f>
        <v>NA</v>
      </c>
      <c r="BC55" t="str">
        <f ca="1">IF(OFFSET('Raw Data'!BC55,((Info!$M$1-1)*84),0)="","NA",OFFSET('Raw Data'!BC55,((Info!$M$1-1)*84),0))</f>
        <v>NA</v>
      </c>
      <c r="BD55" t="str">
        <f ca="1">IF(OFFSET('Raw Data'!BD55,((Info!$M$1-1)*84),0)="","NA",OFFSET('Raw Data'!BD55,((Info!$M$1-1)*84),0))</f>
        <v>NA</v>
      </c>
      <c r="BE55" t="str">
        <f ca="1">IF(OFFSET('Raw Data'!BE55,((Info!$M$1-1)*84),0)="","NA",OFFSET('Raw Data'!BE55,((Info!$M$1-1)*84),0))</f>
        <v>NA</v>
      </c>
      <c r="BF55" t="str">
        <f ca="1">IF(OFFSET('Raw Data'!BF55,((Info!$M$1-1)*84),0)="","NA",OFFSET('Raw Data'!BF55,((Info!$M$1-1)*84),0))</f>
        <v>NA</v>
      </c>
      <c r="BG55" t="str">
        <f ca="1">IF(OFFSET('Raw Data'!BG55,((Info!$M$1-1)*84),0)="","NA",OFFSET('Raw Data'!BG55,((Info!$M$1-1)*84),0))</f>
        <v>NA</v>
      </c>
      <c r="BH55" t="str">
        <f ca="1">IF(OFFSET('Raw Data'!BH55,((Info!$M$1-1)*84),0)="","NA",OFFSET('Raw Data'!BH55,((Info!$M$1-1)*84),0))</f>
        <v>NA</v>
      </c>
      <c r="BI55" t="str">
        <f ca="1">IF(OFFSET('Raw Data'!BI55,((Info!$M$1-1)*84),0)="","NA",OFFSET('Raw Data'!BI55,((Info!$M$1-1)*84),0))</f>
        <v>NA</v>
      </c>
      <c r="BJ55" t="str">
        <f ca="1">IF(OFFSET('Raw Data'!BJ55,((Info!$M$1-1)*84),0)="","NA",OFFSET('Raw Data'!BJ55,((Info!$M$1-1)*84),0))</f>
        <v>NA</v>
      </c>
      <c r="BK55" t="str">
        <f ca="1">IF(OFFSET('Raw Data'!BK55,((Info!$M$1-1)*84),0)="","NA",OFFSET('Raw Data'!BK55,((Info!$M$1-1)*84),0))</f>
        <v>NA</v>
      </c>
      <c r="BL55" t="str">
        <f ca="1">IF(OFFSET('Raw Data'!BL55,((Info!$M$1-1)*84),0)="","NA",OFFSET('Raw Data'!BL55,((Info!$M$1-1)*84),0))</f>
        <v>NA</v>
      </c>
      <c r="BM55" t="str">
        <f ca="1">IF(OFFSET('Raw Data'!BM55,((Info!$M$1-1)*84),0)="","NA",OFFSET('Raw Data'!BM55,((Info!$M$1-1)*84),0))</f>
        <v>NA</v>
      </c>
      <c r="BN55" t="str">
        <f ca="1">IF(OFFSET('Raw Data'!BN55,((Info!$M$1-1)*84),0)="","NA",OFFSET('Raw Data'!BN55,((Info!$M$1-1)*84),0))</f>
        <v>NA</v>
      </c>
      <c r="BO55" t="str">
        <f ca="1">IF(OFFSET('Raw Data'!BO55,((Info!$M$1-1)*84),0)="","NA",OFFSET('Raw Data'!BO55,((Info!$M$1-1)*84),0))</f>
        <v>NA</v>
      </c>
      <c r="BP55" t="str">
        <f ca="1">IF(OFFSET('Raw Data'!BP55,((Info!$M$1-1)*84),0)="","NA",OFFSET('Raw Data'!BP55,((Info!$M$1-1)*84),0))</f>
        <v>NA</v>
      </c>
      <c r="BQ55" t="str">
        <f ca="1">IF(OFFSET('Raw Data'!BQ55,((Info!$M$1-1)*84),0)="","NA",OFFSET('Raw Data'!BQ55,((Info!$M$1-1)*84),0))</f>
        <v>NA</v>
      </c>
      <c r="BR55" t="str">
        <f ca="1">IF(OFFSET('Raw Data'!BR55,((Info!$M$1-1)*84),0)="","NA",OFFSET('Raw Data'!BR55,((Info!$M$1-1)*84),0))</f>
        <v>NA</v>
      </c>
      <c r="BS55" t="str">
        <f ca="1">IF(OFFSET('Raw Data'!BS55,((Info!$M$1-1)*84),0)="","NA",OFFSET('Raw Data'!BS55,((Info!$M$1-1)*84),0))</f>
        <v>NA</v>
      </c>
      <c r="BT55" t="str">
        <f ca="1">IF(OFFSET('Raw Data'!BT55,((Info!$M$1-1)*84),0)="","NA",OFFSET('Raw Data'!BT55,((Info!$M$1-1)*84),0))</f>
        <v>NA</v>
      </c>
      <c r="BU55" t="str">
        <f ca="1">IF(OFFSET('Raw Data'!BU55,((Info!$M$1-1)*84),0)="","NA",OFFSET('Raw Data'!BU55,((Info!$M$1-1)*84),0))</f>
        <v>NA</v>
      </c>
      <c r="BV55" t="str">
        <f ca="1">IF(OFFSET('Raw Data'!BV55,((Info!$M$1-1)*84),0)="","NA",OFFSET('Raw Data'!BV55,((Info!$M$1-1)*84),0))</f>
        <v>NA</v>
      </c>
      <c r="BW55" t="str">
        <f ca="1">IF(OFFSET('Raw Data'!BW55,((Info!$M$1-1)*84),0)="","NA",OFFSET('Raw Data'!BW55,((Info!$M$1-1)*84),0))</f>
        <v>NA</v>
      </c>
      <c r="BX55" t="str">
        <f ca="1">IF(OFFSET('Raw Data'!BX55,((Info!$M$1-1)*84),0)="","NA",OFFSET('Raw Data'!BX55,((Info!$M$1-1)*84),0))</f>
        <v>NA</v>
      </c>
      <c r="BY55" t="str">
        <f ca="1">IF(OFFSET('Raw Data'!BY55,((Info!$M$1-1)*84),0)="","NA",OFFSET('Raw Data'!BY55,((Info!$M$1-1)*84),0))</f>
        <v>NA</v>
      </c>
      <c r="BZ55" t="str">
        <f ca="1">IF(OFFSET('Raw Data'!BZ55,((Info!$M$1-1)*84),0)="","NA",OFFSET('Raw Data'!BZ55,((Info!$M$1-1)*84),0))</f>
        <v>NA</v>
      </c>
      <c r="CA55" t="str">
        <f ca="1">IF(OFFSET('Raw Data'!CA55,((Info!$M$1-1)*84),0)="","NA",OFFSET('Raw Data'!CA55,((Info!$M$1-1)*84),0))</f>
        <v>NA</v>
      </c>
      <c r="CB55" t="str">
        <f ca="1">IF(OFFSET('Raw Data'!CB55,((Info!$M$1-1)*84),0)="","NA",OFFSET('Raw Data'!CB55,((Info!$M$1-1)*84),0))</f>
        <v>NA</v>
      </c>
      <c r="CC55" t="str">
        <f ca="1">IF(OFFSET('Raw Data'!CC55,((Info!$M$1-1)*84),0)="","NA",OFFSET('Raw Data'!CC55,((Info!$M$1-1)*84),0))</f>
        <v>NA</v>
      </c>
      <c r="CD55" t="str">
        <f ca="1">IF(OFFSET('Raw Data'!CD55,((Info!$M$1-1)*84),0)="","NA",OFFSET('Raw Data'!CD55,((Info!$M$1-1)*84),0))</f>
        <v>NA</v>
      </c>
      <c r="CE55" t="str">
        <f ca="1">IF(OFFSET('Raw Data'!CE55,((Info!$M$1-1)*84),0)="","NA",OFFSET('Raw Data'!CE55,((Info!$M$1-1)*84),0))</f>
        <v>NA</v>
      </c>
      <c r="CF55" t="str">
        <f ca="1">IF(OFFSET('Raw Data'!CF55,((Info!$M$1-1)*84),0)="","NA",OFFSET('Raw Data'!CF55,((Info!$M$1-1)*84),0))</f>
        <v>NA</v>
      </c>
      <c r="CG55" t="str">
        <f ca="1">IF(OFFSET('Raw Data'!CG55,((Info!$M$1-1)*84),0)="","NA",OFFSET('Raw Data'!CG55,((Info!$M$1-1)*84),0))</f>
        <v>NA</v>
      </c>
      <c r="CH55" t="str">
        <f ca="1">IF(OFFSET('Raw Data'!CH55,((Info!$M$1-1)*84),0)="","NA",OFFSET('Raw Data'!CH55,((Info!$M$1-1)*84),0))</f>
        <v>NA</v>
      </c>
      <c r="CI55" t="str">
        <f ca="1">IF(OFFSET('Raw Data'!CI55,((Info!$M$1-1)*84),0)="","NA",OFFSET('Raw Data'!CI55,((Info!$M$1-1)*84),0))</f>
        <v>NA</v>
      </c>
      <c r="CJ55" t="str">
        <f ca="1">IF(OFFSET('Raw Data'!CJ55,((Info!$M$1-1)*84),0)="","NA",OFFSET('Raw Data'!CJ55,((Info!$M$1-1)*84),0))</f>
        <v>NA</v>
      </c>
      <c r="CK55" t="str">
        <f ca="1">IF(OFFSET('Raw Data'!CK55,((Info!$M$1-1)*84),0)="","NA",OFFSET('Raw Data'!CK55,((Info!$M$1-1)*84),0))</f>
        <v>NA</v>
      </c>
      <c r="CL55" t="str">
        <f ca="1">IF(OFFSET('Raw Data'!CL55,((Info!$M$1-1)*84),0)="","NA",OFFSET('Raw Data'!CL55,((Info!$M$1-1)*84),0))</f>
        <v>NA</v>
      </c>
      <c r="CM55" t="str">
        <f ca="1">IF(OFFSET('Raw Data'!CM55,((Info!$M$1-1)*84),0)="","NA",OFFSET('Raw Data'!CM55,((Info!$M$1-1)*84),0))</f>
        <v>NA</v>
      </c>
      <c r="CN55" t="str">
        <f ca="1">IF(OFFSET('Raw Data'!CN55,((Info!$M$1-1)*84),0)="","NA",OFFSET('Raw Data'!CN55,((Info!$M$1-1)*84),0))</f>
        <v>NA</v>
      </c>
      <c r="CO55" t="str">
        <f ca="1">IF(OFFSET('Raw Data'!CO55,((Info!$M$1-1)*84),0)="","NA",OFFSET('Raw Data'!CO55,((Info!$M$1-1)*84),0))</f>
        <v>NA</v>
      </c>
      <c r="CP55" t="str">
        <f ca="1">IF(OFFSET('Raw Data'!CP55,((Info!$M$1-1)*84),0)="","NA",OFFSET('Raw Data'!CP55,((Info!$M$1-1)*84),0))</f>
        <v>NA</v>
      </c>
      <c r="CQ55" t="str">
        <f ca="1">IF(OFFSET('Raw Data'!CQ55,((Info!$M$1-1)*84),0)="","NA",OFFSET('Raw Data'!CQ55,((Info!$M$1-1)*84),0))</f>
        <v>NA</v>
      </c>
      <c r="CR55" t="str">
        <f ca="1">IF(OFFSET('Raw Data'!CR55,((Info!$M$1-1)*84),0)="","NA",OFFSET('Raw Data'!CR55,((Info!$M$1-1)*84),0))</f>
        <v>NA</v>
      </c>
      <c r="CS55" t="str">
        <f ca="1">IF(OFFSET('Raw Data'!CS55,((Info!$M$1-1)*84),0)="","NA",OFFSET('Raw Data'!CS55,((Info!$M$1-1)*84),0))</f>
        <v>NA</v>
      </c>
      <c r="CT55" t="str">
        <f ca="1">IF(OFFSET('Raw Data'!CT55,((Info!$M$1-1)*84),0)="","NA",OFFSET('Raw Data'!CT55,((Info!$M$1-1)*84),0))</f>
        <v>NA</v>
      </c>
      <c r="CU55" t="str">
        <f ca="1">IF(OFFSET('Raw Data'!CU55,((Info!$M$1-1)*84),0)="","NA",OFFSET('Raw Data'!CU55,((Info!$M$1-1)*84),0))</f>
        <v>NA</v>
      </c>
      <c r="CV55" t="str">
        <f ca="1">IF(OFFSET('Raw Data'!CV55,((Info!$M$1-1)*84),0)="","NA",OFFSET('Raw Data'!CV55,((Info!$M$1-1)*84),0))</f>
        <v>NA</v>
      </c>
      <c r="CW55" t="str">
        <f ca="1">IF(OFFSET('Raw Data'!CW55,((Info!$M$1-1)*84),0)="","NA",OFFSET('Raw Data'!CW55,((Info!$M$1-1)*84),0))</f>
        <v>NA</v>
      </c>
      <c r="CX55" t="str">
        <f ca="1">IF(OFFSET('Raw Data'!CX55,((Info!$M$1-1)*84),0)="","NA",OFFSET('Raw Data'!CX55,((Info!$M$1-1)*84),0))</f>
        <v>NA</v>
      </c>
      <c r="CY55" t="str">
        <f ca="1">IF(OFFSET('Raw Data'!CY55,((Info!$M$1-1)*84),0)="","NA",OFFSET('Raw Data'!CY55,((Info!$M$1-1)*84),0))</f>
        <v>NA</v>
      </c>
      <c r="CZ55" t="str">
        <f ca="1">IF(OFFSET('Raw Data'!CZ55,((Info!$M$1-1)*84),0)="","NA",OFFSET('Raw Data'!CZ55,((Info!$M$1-1)*84),0))</f>
        <v>NA</v>
      </c>
      <c r="DA55" t="str">
        <f ca="1">IF(OFFSET('Raw Data'!DA55,((Info!$M$1-1)*84),0)="","NA",OFFSET('Raw Data'!DA55,((Info!$M$1-1)*84),0))</f>
        <v>NA</v>
      </c>
      <c r="DB55" t="str">
        <f ca="1">IF(OFFSET('Raw Data'!DB55,((Info!$M$1-1)*84),0)="","NA",OFFSET('Raw Data'!DB55,((Info!$M$1-1)*84),0))</f>
        <v>NA</v>
      </c>
      <c r="DC55" t="str">
        <f ca="1">IF(OFFSET('Raw Data'!DC55,((Info!$M$1-1)*84),0)="","NA",OFFSET('Raw Data'!DC55,((Info!$M$1-1)*84),0))</f>
        <v>NA</v>
      </c>
      <c r="DD55" t="str">
        <f ca="1">IF(OFFSET('Raw Data'!DD55,((Info!$M$1-1)*84),0)="","NA",OFFSET('Raw Data'!DD55,((Info!$M$1-1)*84),0))</f>
        <v>NA</v>
      </c>
      <c r="DE55" t="str">
        <f ca="1">IF(OFFSET('Raw Data'!DE55,((Info!$M$1-1)*84),0)="","NA",OFFSET('Raw Data'!DE55,((Info!$M$1-1)*84),0))</f>
        <v>NA</v>
      </c>
      <c r="DF55" t="str">
        <f ca="1">IF(OFFSET('Raw Data'!DF55,((Info!$M$1-1)*84),0)="","NA",OFFSET('Raw Data'!DF55,((Info!$M$1-1)*84),0))</f>
        <v>NA</v>
      </c>
      <c r="DG55" t="str">
        <f ca="1">IF(OFFSET('Raw Data'!DG55,((Info!$M$1-1)*84),0)="","NA",OFFSET('Raw Data'!DG55,((Info!$M$1-1)*84),0))</f>
        <v>NA</v>
      </c>
      <c r="DH55" t="str">
        <f ca="1">IF(OFFSET('Raw Data'!DH55,((Info!$M$1-1)*84),0)="","NA",OFFSET('Raw Data'!DH55,((Info!$M$1-1)*84),0))</f>
        <v>NA</v>
      </c>
      <c r="DI55" t="str">
        <f ca="1">IF(OFFSET('Raw Data'!DI55,((Info!$M$1-1)*84),0)="","NA",OFFSET('Raw Data'!DI55,((Info!$M$1-1)*84),0))</f>
        <v>NA</v>
      </c>
      <c r="DJ55" t="str">
        <f ca="1">IF(OFFSET('Raw Data'!DJ55,((Info!$M$1-1)*84),0)="","NA",OFFSET('Raw Data'!DJ55,((Info!$M$1-1)*84),0))</f>
        <v>NA</v>
      </c>
      <c r="DK55" t="str">
        <f ca="1">IF(OFFSET('Raw Data'!DK55,((Info!$M$1-1)*84),0)="","NA",OFFSET('Raw Data'!DK55,((Info!$M$1-1)*84),0))</f>
        <v>NA</v>
      </c>
      <c r="DL55" t="str">
        <f ca="1">IF(OFFSET('Raw Data'!DL55,((Info!$M$1-1)*84),0)="","NA",OFFSET('Raw Data'!DL55,((Info!$M$1-1)*84),0))</f>
        <v>NA</v>
      </c>
      <c r="DM55" t="str">
        <f ca="1">IF(OFFSET('Raw Data'!DM55,((Info!$M$1-1)*84),0)="","NA",OFFSET('Raw Data'!DM55,((Info!$M$1-1)*84),0))</f>
        <v>NA</v>
      </c>
      <c r="DN55" t="str">
        <f ca="1">IF(OFFSET('Raw Data'!DN55,((Info!$M$1-1)*84),0)="","NA",OFFSET('Raw Data'!DN55,((Info!$M$1-1)*84),0))</f>
        <v>NA</v>
      </c>
      <c r="DO55" t="str">
        <f ca="1">IF(OFFSET('Raw Data'!DO55,((Info!$M$1-1)*84),0)="","NA",OFFSET('Raw Data'!DO55,((Info!$M$1-1)*84),0))</f>
        <v>NA</v>
      </c>
      <c r="DP55" t="str">
        <f ca="1">IF(OFFSET('Raw Data'!DP55,((Info!$M$1-1)*84),0)="","NA",OFFSET('Raw Data'!DP55,((Info!$M$1-1)*84),0))</f>
        <v>NA</v>
      </c>
      <c r="DQ55" t="str">
        <f ca="1">IF(OFFSET('Raw Data'!DQ55,((Info!$M$1-1)*84),0)="","NA",OFFSET('Raw Data'!DQ55,((Info!$M$1-1)*84),0))</f>
        <v>NA</v>
      </c>
      <c r="DR55" t="str">
        <f ca="1">IF(OFFSET('Raw Data'!DR55,((Info!$M$1-1)*84),0)="","NA",OFFSET('Raw Data'!DR55,((Info!$M$1-1)*84),0))</f>
        <v>NA</v>
      </c>
      <c r="DS55" t="str">
        <f ca="1">IF(OFFSET('Raw Data'!DS55,((Info!$M$1-1)*84),0)="","NA",OFFSET('Raw Data'!DS55,((Info!$M$1-1)*84),0))</f>
        <v>NA</v>
      </c>
      <c r="DT55" t="str">
        <f ca="1">IF(OFFSET('Raw Data'!DT55,((Info!$M$1-1)*84),0)="","NA",OFFSET('Raw Data'!DT55,((Info!$M$1-1)*84),0))</f>
        <v>NA</v>
      </c>
      <c r="DU55" t="str">
        <f ca="1">IF(OFFSET('Raw Data'!DU55,((Info!$M$1-1)*84),0)="","NA",OFFSET('Raw Data'!DU55,((Info!$M$1-1)*84),0))</f>
        <v>NA</v>
      </c>
      <c r="DV55" t="str">
        <f ca="1">IF(OFFSET('Raw Data'!DV55,((Info!$M$1-1)*84),0)="","NA",OFFSET('Raw Data'!DV55,((Info!$M$1-1)*84),0))</f>
        <v>NA</v>
      </c>
      <c r="DW55" t="str">
        <f ca="1">IF(OFFSET('Raw Data'!DW55,((Info!$M$1-1)*84),0)="","NA",OFFSET('Raw Data'!DW55,((Info!$M$1-1)*84),0))</f>
        <v>NA</v>
      </c>
      <c r="DX55" t="str">
        <f ca="1">IF(OFFSET('Raw Data'!DX55,((Info!$M$1-1)*84),0)="","NA",OFFSET('Raw Data'!DX55,((Info!$M$1-1)*84),0))</f>
        <v>NA</v>
      </c>
      <c r="DY55" t="str">
        <f ca="1">IF(OFFSET('Raw Data'!DY55,((Info!$M$1-1)*84),0)="","NA",OFFSET('Raw Data'!DY55,((Info!$M$1-1)*84),0))</f>
        <v>NA</v>
      </c>
      <c r="DZ55" t="str">
        <f ca="1">IF(OFFSET('Raw Data'!DZ55,((Info!$M$1-1)*84),0)="","NA",OFFSET('Raw Data'!DZ55,((Info!$M$1-1)*84),0))</f>
        <v>NA</v>
      </c>
      <c r="EA55" t="str">
        <f ca="1">IF(OFFSET('Raw Data'!EA55,((Info!$M$1-1)*84),0)="","NA",OFFSET('Raw Data'!EA55,((Info!$M$1-1)*84),0))</f>
        <v>NA</v>
      </c>
      <c r="EB55" t="str">
        <f ca="1">IF(OFFSET('Raw Data'!EB55,((Info!$M$1-1)*84),0)="","NA",OFFSET('Raw Data'!EB55,((Info!$M$1-1)*84),0))</f>
        <v>NA</v>
      </c>
      <c r="EC55" t="str">
        <f ca="1">IF(OFFSET('Raw Data'!EC55,((Info!$M$1-1)*84),0)="","NA",OFFSET('Raw Data'!EC55,((Info!$M$1-1)*84),0))</f>
        <v>NA</v>
      </c>
      <c r="ED55" t="str">
        <f ca="1">IF(OFFSET('Raw Data'!ED55,((Info!$M$1-1)*84),0)="","NA",OFFSET('Raw Data'!ED55,((Info!$M$1-1)*84),0))</f>
        <v>NA</v>
      </c>
      <c r="EE55" t="str">
        <f ca="1">IF(OFFSET('Raw Data'!EE55,((Info!$M$1-1)*84),0)="","NA",OFFSET('Raw Data'!EE55,((Info!$M$1-1)*84),0))</f>
        <v>NA</v>
      </c>
      <c r="EF55" t="str">
        <f ca="1">IF(OFFSET('Raw Data'!EF55,((Info!$M$1-1)*84),0)="","NA",OFFSET('Raw Data'!EF55,((Info!$M$1-1)*84),0))</f>
        <v>NA</v>
      </c>
      <c r="EG55" t="str">
        <f ca="1">IF(OFFSET('Raw Data'!EG55,((Info!$M$1-1)*84),0)="","NA",OFFSET('Raw Data'!EG55,((Info!$M$1-1)*84),0))</f>
        <v>NA</v>
      </c>
      <c r="EH55" t="str">
        <f ca="1">IF(OFFSET('Raw Data'!EH55,((Info!$M$1-1)*84),0)="","NA",OFFSET('Raw Data'!EH55,((Info!$M$1-1)*84),0))</f>
        <v>NA</v>
      </c>
      <c r="EI55" t="str">
        <f ca="1">IF(OFFSET('Raw Data'!EI55,((Info!$M$1-1)*84),0)="","NA",OFFSET('Raw Data'!EI55,((Info!$M$1-1)*84),0))</f>
        <v>NA</v>
      </c>
      <c r="EJ55" t="str">
        <f ca="1">IF(OFFSET('Raw Data'!EJ55,((Info!$M$1-1)*84),0)="","NA",OFFSET('Raw Data'!EJ55,((Info!$M$1-1)*84),0))</f>
        <v>NA</v>
      </c>
      <c r="EK55" t="str">
        <f ca="1">IF(OFFSET('Raw Data'!EK55,((Info!$M$1-1)*84),0)="","NA",OFFSET('Raw Data'!EK55,((Info!$M$1-1)*84),0))</f>
        <v>NA</v>
      </c>
      <c r="EL55" t="str">
        <f ca="1">IF(OFFSET('Raw Data'!EL55,((Info!$M$1-1)*84),0)="","NA",OFFSET('Raw Data'!EL55,((Info!$M$1-1)*84),0))</f>
        <v>NA</v>
      </c>
      <c r="EM55" t="str">
        <f ca="1">IF(OFFSET('Raw Data'!EM55,((Info!$M$1-1)*84),0)="","NA",OFFSET('Raw Data'!EM55,((Info!$M$1-1)*84),0))</f>
        <v>NA</v>
      </c>
      <c r="EN55" t="str">
        <f ca="1">IF(OFFSET('Raw Data'!EN55,((Info!$M$1-1)*84),0)="","NA",OFFSET('Raw Data'!EN55,((Info!$M$1-1)*84),0))</f>
        <v>NA</v>
      </c>
      <c r="EO55" t="str">
        <f ca="1">IF(OFFSET('Raw Data'!EO55,((Info!$M$1-1)*84),0)="","NA",OFFSET('Raw Data'!EO55,((Info!$M$1-1)*84),0))</f>
        <v>NA</v>
      </c>
      <c r="EP55" t="str">
        <f ca="1">IF(OFFSET('Raw Data'!EP55,((Info!$M$1-1)*84),0)="","NA",OFFSET('Raw Data'!EP55,((Info!$M$1-1)*84),0))</f>
        <v>NA</v>
      </c>
      <c r="EQ55" t="str">
        <f ca="1">IF(OFFSET('Raw Data'!EQ55,((Info!$M$1-1)*84),0)="","NA",OFFSET('Raw Data'!EQ55,((Info!$M$1-1)*84),0))</f>
        <v>NA</v>
      </c>
      <c r="ER55" t="str">
        <f ca="1">IF(OFFSET('Raw Data'!ER55,((Info!$M$1-1)*84),0)="","NA",OFFSET('Raw Data'!ER55,((Info!$M$1-1)*84),0))</f>
        <v>NA</v>
      </c>
      <c r="ES55" t="str">
        <f ca="1">IF(OFFSET('Raw Data'!ES55,((Info!$M$1-1)*84),0)="","NA",OFFSET('Raw Data'!ES55,((Info!$M$1-1)*84),0))</f>
        <v>NA</v>
      </c>
      <c r="ET55" t="str">
        <f ca="1">IF(OFFSET('Raw Data'!ET55,((Info!$M$1-1)*84),0)="","NA",OFFSET('Raw Data'!ET55,((Info!$M$1-1)*84),0))</f>
        <v>NA</v>
      </c>
      <c r="EU55" t="str">
        <f ca="1">IF(OFFSET('Raw Data'!EU55,((Info!$M$1-1)*84),0)="","NA",OFFSET('Raw Data'!EU55,((Info!$M$1-1)*84),0))</f>
        <v>NA</v>
      </c>
      <c r="EV55" t="str">
        <f ca="1">IF(OFFSET('Raw Data'!EV55,((Info!$M$1-1)*84),0)="","NA",OFFSET('Raw Data'!EV55,((Info!$M$1-1)*84),0))</f>
        <v>NA</v>
      </c>
      <c r="EW55" t="str">
        <f ca="1">IF(OFFSET('Raw Data'!EW55,((Info!$M$1-1)*84),0)="","NA",OFFSET('Raw Data'!EW55,((Info!$M$1-1)*84),0))</f>
        <v>NA</v>
      </c>
      <c r="EX55" t="str">
        <f ca="1">IF(OFFSET('Raw Data'!EX55,((Info!$M$1-1)*84),0)="","NA",OFFSET('Raw Data'!EX55,((Info!$M$1-1)*84),0))</f>
        <v>NA</v>
      </c>
      <c r="EY55" t="str">
        <f ca="1">IF(OFFSET('Raw Data'!EY55,((Info!$M$1-1)*84),0)="","NA",OFFSET('Raw Data'!EY55,((Info!$M$1-1)*84),0))</f>
        <v>NA</v>
      </c>
      <c r="EZ55" t="str">
        <f ca="1">IF(OFFSET('Raw Data'!EZ55,((Info!$M$1-1)*84),0)="","NA",OFFSET('Raw Data'!EZ55,((Info!$M$1-1)*84),0))</f>
        <v>NA</v>
      </c>
      <c r="FA55" t="str">
        <f ca="1">IF(OFFSET('Raw Data'!FA55,((Info!$M$1-1)*84),0)="","NA",OFFSET('Raw Data'!FA55,((Info!$M$1-1)*84),0))</f>
        <v>NA</v>
      </c>
      <c r="FB55" t="str">
        <f ca="1">IF(OFFSET('Raw Data'!FB55,((Info!$M$1-1)*84),0)="","NA",OFFSET('Raw Data'!FB55,((Info!$M$1-1)*84),0))</f>
        <v>NA</v>
      </c>
      <c r="FC55" t="str">
        <f ca="1">IF(OFFSET('Raw Data'!FC55,((Info!$M$1-1)*84),0)="","NA",OFFSET('Raw Data'!FC55,((Info!$M$1-1)*84),0))</f>
        <v>NA</v>
      </c>
      <c r="FD55" t="str">
        <f ca="1">IF(OFFSET('Raw Data'!FD55,((Info!$M$1-1)*84),0)="","NA",OFFSET('Raw Data'!FD55,((Info!$M$1-1)*84),0))</f>
        <v>NA</v>
      </c>
      <c r="FE55" t="str">
        <f ca="1">IF(OFFSET('Raw Data'!FE55,((Info!$M$1-1)*84),0)="","NA",OFFSET('Raw Data'!FE55,((Info!$M$1-1)*84),0))</f>
        <v>NA</v>
      </c>
      <c r="FF55" t="str">
        <f ca="1">IF(OFFSET('Raw Data'!FF55,((Info!$M$1-1)*84),0)="","NA",OFFSET('Raw Data'!FF55,((Info!$M$1-1)*84),0))</f>
        <v>NA</v>
      </c>
      <c r="FG55" t="str">
        <f ca="1">IF(OFFSET('Raw Data'!FG55,((Info!$M$1-1)*84),0)="","NA",OFFSET('Raw Data'!FG55,((Info!$M$1-1)*84),0))</f>
        <v>NA</v>
      </c>
      <c r="FH55" t="str">
        <f ca="1">IF(OFFSET('Raw Data'!FH55,((Info!$M$1-1)*84),0)="","NA",OFFSET('Raw Data'!FH55,((Info!$M$1-1)*84),0))</f>
        <v>NA</v>
      </c>
      <c r="FI55" t="str">
        <f ca="1">IF(OFFSET('Raw Data'!FI55,((Info!$M$1-1)*84),0)="","NA",OFFSET('Raw Data'!FI55,((Info!$M$1-1)*84),0))</f>
        <v>NA</v>
      </c>
      <c r="FJ55" t="str">
        <f ca="1">IF(OFFSET('Raw Data'!FJ55,((Info!$M$1-1)*84),0)="","NA",OFFSET('Raw Data'!FJ55,((Info!$M$1-1)*84),0))</f>
        <v>NA</v>
      </c>
      <c r="FK55" t="str">
        <f ca="1">IF(OFFSET('Raw Data'!FK55,((Info!$M$1-1)*84),0)="","NA",OFFSET('Raw Data'!FK55,((Info!$M$1-1)*84),0))</f>
        <v>NA</v>
      </c>
      <c r="FL55" t="str">
        <f ca="1">IF(OFFSET('Raw Data'!FL55,((Info!$M$1-1)*84),0)="","NA",OFFSET('Raw Data'!FL55,((Info!$M$1-1)*84),0))</f>
        <v>NA</v>
      </c>
      <c r="FM55" t="str">
        <f ca="1">IF(OFFSET('Raw Data'!FM55,((Info!$M$1-1)*84),0)="","NA",OFFSET('Raw Data'!FM55,((Info!$M$1-1)*84),0))</f>
        <v>NA</v>
      </c>
      <c r="FN55" t="str">
        <f ca="1">IF(OFFSET('Raw Data'!FN55,((Info!$M$1-1)*84),0)="","NA",OFFSET('Raw Data'!FN55,((Info!$M$1-1)*84),0))</f>
        <v>NA</v>
      </c>
      <c r="FO55" t="str">
        <f ca="1">IF(OFFSET('Raw Data'!FO55,((Info!$M$1-1)*84),0)="","NA",OFFSET('Raw Data'!FO55,((Info!$M$1-1)*84),0))</f>
        <v>NA</v>
      </c>
      <c r="FP55" t="str">
        <f ca="1">IF(OFFSET('Raw Data'!FP55,((Info!$M$1-1)*84),0)="","NA",OFFSET('Raw Data'!FP55,((Info!$M$1-1)*84),0))</f>
        <v>NA</v>
      </c>
      <c r="FQ55" t="str">
        <f ca="1">IF(OFFSET('Raw Data'!FQ55,((Info!$M$1-1)*84),0)="","NA",OFFSET('Raw Data'!FQ55,((Info!$M$1-1)*84),0))</f>
        <v>NA</v>
      </c>
      <c r="FR55" t="str">
        <f ca="1">IF(OFFSET('Raw Data'!FR55,((Info!$M$1-1)*84),0)="","NA",OFFSET('Raw Data'!FR55,((Info!$M$1-1)*84),0))</f>
        <v>NA</v>
      </c>
      <c r="FS55" t="str">
        <f ca="1">IF(OFFSET('Raw Data'!FS55,((Info!$M$1-1)*84),0)="","NA",OFFSET('Raw Data'!FS55,((Info!$M$1-1)*84),0))</f>
        <v>NA</v>
      </c>
      <c r="FT55" t="str">
        <f ca="1">IF(OFFSET('Raw Data'!FT55,((Info!$M$1-1)*84),0)="","NA",OFFSET('Raw Data'!FT55,((Info!$M$1-1)*84),0))</f>
        <v>NA</v>
      </c>
      <c r="FU55" t="str">
        <f ca="1">IF(OFFSET('Raw Data'!FU55,((Info!$M$1-1)*84),0)="","NA",OFFSET('Raw Data'!FU55,((Info!$M$1-1)*84),0))</f>
        <v>NA</v>
      </c>
      <c r="FV55" t="str">
        <f ca="1">IF(OFFSET('Raw Data'!FV55,((Info!$M$1-1)*84),0)="","NA",OFFSET('Raw Data'!FV55,((Info!$M$1-1)*84),0))</f>
        <v>NA</v>
      </c>
      <c r="FW55" t="str">
        <f ca="1">IF(OFFSET('Raw Data'!FW55,((Info!$M$1-1)*84),0)="","NA",OFFSET('Raw Data'!FW55,((Info!$M$1-1)*84),0))</f>
        <v>NA</v>
      </c>
      <c r="FX55" t="str">
        <f ca="1">IF(OFFSET('Raw Data'!FX55,((Info!$M$1-1)*84),0)="","NA",OFFSET('Raw Data'!FX55,((Info!$M$1-1)*84),0))</f>
        <v>NA</v>
      </c>
      <c r="FY55" t="str">
        <f ca="1">IF(OFFSET('Raw Data'!FY55,((Info!$M$1-1)*84),0)="","NA",OFFSET('Raw Data'!FY55,((Info!$M$1-1)*84),0))</f>
        <v>NA</v>
      </c>
      <c r="FZ55" t="str">
        <f ca="1">IF(OFFSET('Raw Data'!FZ55,((Info!$M$1-1)*84),0)="","NA",OFFSET('Raw Data'!FZ55,((Info!$M$1-1)*84),0))</f>
        <v>NA</v>
      </c>
      <c r="GA55" t="str">
        <f ca="1">IF(OFFSET('Raw Data'!GA55,((Info!$M$1-1)*84),0)="","NA",OFFSET('Raw Data'!GA55,((Info!$M$1-1)*84),0))</f>
        <v>NA</v>
      </c>
      <c r="GB55" t="str">
        <f ca="1">IF(OFFSET('Raw Data'!GB55,((Info!$M$1-1)*84),0)="","NA",OFFSET('Raw Data'!GB55,((Info!$M$1-1)*84),0))</f>
        <v>NA</v>
      </c>
      <c r="GC55" t="str">
        <f ca="1">IF(OFFSET('Raw Data'!GC55,((Info!$M$1-1)*84),0)="","NA",OFFSET('Raw Data'!GC55,((Info!$M$1-1)*84),0))</f>
        <v>NA</v>
      </c>
      <c r="GD55" t="str">
        <f ca="1">IF(OFFSET('Raw Data'!GD55,((Info!$M$1-1)*84),0)="","NA",OFFSET('Raw Data'!GD55,((Info!$M$1-1)*84),0))</f>
        <v>NA</v>
      </c>
      <c r="GE55" t="str">
        <f ca="1">IF(OFFSET('Raw Data'!GE55,((Info!$M$1-1)*84),0)="","NA",OFFSET('Raw Data'!GE55,((Info!$M$1-1)*84),0))</f>
        <v>NA</v>
      </c>
      <c r="GF55" t="str">
        <f ca="1">IF(OFFSET('Raw Data'!GF55,((Info!$M$1-1)*84),0)="","NA",OFFSET('Raw Data'!GF55,((Info!$M$1-1)*84),0))</f>
        <v>NA</v>
      </c>
      <c r="GG55" t="str">
        <f ca="1">IF(OFFSET('Raw Data'!GG55,((Info!$M$1-1)*84),0)="","NA",OFFSET('Raw Data'!GG55,((Info!$M$1-1)*84),0))</f>
        <v>NA</v>
      </c>
      <c r="GH55" t="str">
        <f ca="1">IF(OFFSET('Raw Data'!GH55,((Info!$M$1-1)*84),0)="","NA",OFFSET('Raw Data'!GH55,((Info!$M$1-1)*84),0))</f>
        <v>NA</v>
      </c>
      <c r="GI55" t="str">
        <f ca="1">IF(OFFSET('Raw Data'!GI55,((Info!$M$1-1)*84),0)="","NA",OFFSET('Raw Data'!GI55,((Info!$M$1-1)*84),0))</f>
        <v>NA</v>
      </c>
      <c r="GJ55" t="str">
        <f ca="1">IF(OFFSET('Raw Data'!GJ55,((Info!$M$1-1)*84),0)="","NA",OFFSET('Raw Data'!GJ55,((Info!$M$1-1)*84),0))</f>
        <v>NA</v>
      </c>
      <c r="GK55" t="str">
        <f ca="1">IF(OFFSET('Raw Data'!GK55,((Info!$M$1-1)*84),0)="","NA",OFFSET('Raw Data'!GK55,((Info!$M$1-1)*84),0))</f>
        <v>NA</v>
      </c>
      <c r="GL55" t="str">
        <f ca="1">IF(OFFSET('Raw Data'!GL55,((Info!$M$1-1)*84),0)="","NA",OFFSET('Raw Data'!GL55,((Info!$M$1-1)*84),0))</f>
        <v>NA</v>
      </c>
      <c r="GM55" t="str">
        <f ca="1">IF(OFFSET('Raw Data'!GM55,((Info!$M$1-1)*84),0)="","NA",OFFSET('Raw Data'!GM55,((Info!$M$1-1)*84),0))</f>
        <v>NA</v>
      </c>
      <c r="GN55" t="str">
        <f ca="1">IF(OFFSET('Raw Data'!GN55,((Info!$M$1-1)*84),0)="","NA",OFFSET('Raw Data'!GN55,((Info!$M$1-1)*84),0))</f>
        <v>NA</v>
      </c>
      <c r="GO55" t="str">
        <f ca="1">IF(OFFSET('Raw Data'!GO55,((Info!$M$1-1)*84),0)="","NA",OFFSET('Raw Data'!GO55,((Info!$M$1-1)*84),0))</f>
        <v>NA</v>
      </c>
      <c r="GP55" t="str">
        <f ca="1">IF(OFFSET('Raw Data'!GP55,((Info!$M$1-1)*84),0)="","NA",OFFSET('Raw Data'!GP55,((Info!$M$1-1)*84),0))</f>
        <v>NA</v>
      </c>
      <c r="GQ55" t="str">
        <f ca="1">IF(OFFSET('Raw Data'!GQ55,((Info!$M$1-1)*84),0)="","NA",OFFSET('Raw Data'!GQ55,((Info!$M$1-1)*84),0))</f>
        <v>NA</v>
      </c>
      <c r="GR55" t="str">
        <f ca="1">IF(OFFSET('Raw Data'!GR55,((Info!$M$1-1)*84),0)="","NA",OFFSET('Raw Data'!GR55,((Info!$M$1-1)*84),0))</f>
        <v>NA</v>
      </c>
      <c r="GS55" t="str">
        <f ca="1">IF(OFFSET('Raw Data'!GS55,((Info!$M$1-1)*84),0)="","NA",OFFSET('Raw Data'!GS55,((Info!$M$1-1)*84),0))</f>
        <v>NA</v>
      </c>
      <c r="GT55" t="str">
        <f ca="1">IF(OFFSET('Raw Data'!GT55,((Info!$M$1-1)*84),0)="","NA",OFFSET('Raw Data'!GT55,((Info!$M$1-1)*84),0))</f>
        <v>NA</v>
      </c>
      <c r="GU55" t="str">
        <f ca="1">IF(OFFSET('Raw Data'!GU55,((Info!$M$1-1)*84),0)="","NA",OFFSET('Raw Data'!GU55,((Info!$M$1-1)*84),0))</f>
        <v>NA</v>
      </c>
      <c r="GV55" t="str">
        <f ca="1">IF(OFFSET('Raw Data'!GV55,((Info!$M$1-1)*84),0)="","NA",OFFSET('Raw Data'!GV55,((Info!$M$1-1)*84),0))</f>
        <v>NA</v>
      </c>
      <c r="GW55" t="str">
        <f ca="1">IF(OFFSET('Raw Data'!GW55,((Info!$M$1-1)*84),0)="","NA",OFFSET('Raw Data'!GW55,((Info!$M$1-1)*84),0))</f>
        <v>NA</v>
      </c>
      <c r="GX55" t="str">
        <f ca="1">IF(OFFSET('Raw Data'!GX55,((Info!$M$1-1)*84),0)="","NA",OFFSET('Raw Data'!GX55,((Info!$M$1-1)*84),0))</f>
        <v>NA</v>
      </c>
    </row>
    <row r="56" spans="1:206">
      <c r="A56" t="str">
        <f ca="1">OFFSET('Raw Data'!A56,((Info!$M$1-1)*84),0)</f>
        <v>Incrm Vol Chg YAG</v>
      </c>
      <c r="B56" t="str">
        <f ca="1">IF(OFFSET('Raw Data'!B56,((Info!$M$1-1)*84),0)="","NA",OFFSET('Raw Data'!B56,((Info!$M$1-1)*84),0))</f>
        <v>NA</v>
      </c>
      <c r="C56" t="str">
        <f ca="1">IF(OFFSET('Raw Data'!C56,((Info!$M$1-1)*84),0)="","NA",OFFSET('Raw Data'!C56,((Info!$M$1-1)*84),0))</f>
        <v>NA</v>
      </c>
      <c r="D56" t="str">
        <f ca="1">IF(OFFSET('Raw Data'!D56,((Info!$M$1-1)*84),0)="","NA",OFFSET('Raw Data'!D56,((Info!$M$1-1)*84),0))</f>
        <v>NA</v>
      </c>
      <c r="E56" t="str">
        <f ca="1">IF(OFFSET('Raw Data'!E56,((Info!$M$1-1)*84),0)="","NA",OFFSET('Raw Data'!E56,((Info!$M$1-1)*84),0))</f>
        <v>NA</v>
      </c>
      <c r="F56" t="str">
        <f ca="1">IF(OFFSET('Raw Data'!F56,((Info!$M$1-1)*84),0)="","NA",OFFSET('Raw Data'!F56,((Info!$M$1-1)*84),0))</f>
        <v>NA</v>
      </c>
      <c r="G56" t="str">
        <f ca="1">IF(OFFSET('Raw Data'!G56,((Info!$M$1-1)*84),0)="","NA",OFFSET('Raw Data'!G56,((Info!$M$1-1)*84),0))</f>
        <v>NA</v>
      </c>
      <c r="H56" t="str">
        <f ca="1">IF(OFFSET('Raw Data'!H56,((Info!$M$1-1)*84),0)="","NA",OFFSET('Raw Data'!H56,((Info!$M$1-1)*84),0))</f>
        <v>NA</v>
      </c>
      <c r="I56" t="str">
        <f ca="1">IF(OFFSET('Raw Data'!I56,((Info!$M$1-1)*84),0)="","NA",OFFSET('Raw Data'!I56,((Info!$M$1-1)*84),0))</f>
        <v>NA</v>
      </c>
      <c r="J56" t="str">
        <f ca="1">IF(OFFSET('Raw Data'!J56,((Info!$M$1-1)*84),0)="","NA",OFFSET('Raw Data'!J56,((Info!$M$1-1)*84),0))</f>
        <v>NA</v>
      </c>
      <c r="K56" t="str">
        <f ca="1">IF(OFFSET('Raw Data'!K56,((Info!$M$1-1)*84),0)="","NA",OFFSET('Raw Data'!K56,((Info!$M$1-1)*84),0))</f>
        <v>NA</v>
      </c>
      <c r="L56" t="str">
        <f ca="1">IF(OFFSET('Raw Data'!L56,((Info!$M$1-1)*84),0)="","NA",OFFSET('Raw Data'!L56,((Info!$M$1-1)*84),0))</f>
        <v>NA</v>
      </c>
      <c r="M56" t="str">
        <f ca="1">IF(OFFSET('Raw Data'!M56,((Info!$M$1-1)*84),0)="","NA",OFFSET('Raw Data'!M56,((Info!$M$1-1)*84),0))</f>
        <v>NA</v>
      </c>
      <c r="N56" t="str">
        <f ca="1">IF(OFFSET('Raw Data'!N56,((Info!$M$1-1)*84),0)="","NA",OFFSET('Raw Data'!N56,((Info!$M$1-1)*84),0))</f>
        <v>NA</v>
      </c>
      <c r="O56" t="str">
        <f ca="1">IF(OFFSET('Raw Data'!O56,((Info!$M$1-1)*84),0)="","NA",OFFSET('Raw Data'!O56,((Info!$M$1-1)*84),0))</f>
        <v>NA</v>
      </c>
      <c r="P56" t="str">
        <f ca="1">IF(OFFSET('Raw Data'!P56,((Info!$M$1-1)*84),0)="","NA",OFFSET('Raw Data'!P56,((Info!$M$1-1)*84),0))</f>
        <v>NA</v>
      </c>
      <c r="Q56" t="str">
        <f ca="1">IF(OFFSET('Raw Data'!Q56,((Info!$M$1-1)*84),0)="","NA",OFFSET('Raw Data'!Q56,((Info!$M$1-1)*84),0))</f>
        <v>NA</v>
      </c>
      <c r="R56" t="str">
        <f ca="1">IF(OFFSET('Raw Data'!R56,((Info!$M$1-1)*84),0)="","NA",OFFSET('Raw Data'!R56,((Info!$M$1-1)*84),0))</f>
        <v>NA</v>
      </c>
      <c r="S56" t="str">
        <f ca="1">IF(OFFSET('Raw Data'!S56,((Info!$M$1-1)*84),0)="","NA",OFFSET('Raw Data'!S56,((Info!$M$1-1)*84),0))</f>
        <v>NA</v>
      </c>
      <c r="T56" t="str">
        <f ca="1">IF(OFFSET('Raw Data'!T56,((Info!$M$1-1)*84),0)="","NA",OFFSET('Raw Data'!T56,((Info!$M$1-1)*84),0))</f>
        <v>NA</v>
      </c>
      <c r="U56" t="str">
        <f ca="1">IF(OFFSET('Raw Data'!U56,((Info!$M$1-1)*84),0)="","NA",OFFSET('Raw Data'!U56,((Info!$M$1-1)*84),0))</f>
        <v>NA</v>
      </c>
      <c r="V56" t="str">
        <f ca="1">IF(OFFSET('Raw Data'!V56,((Info!$M$1-1)*84),0)="","NA",OFFSET('Raw Data'!V56,((Info!$M$1-1)*84),0))</f>
        <v>NA</v>
      </c>
      <c r="W56" t="str">
        <f ca="1">IF(OFFSET('Raw Data'!W56,((Info!$M$1-1)*84),0)="","NA",OFFSET('Raw Data'!W56,((Info!$M$1-1)*84),0))</f>
        <v>NA</v>
      </c>
      <c r="X56" t="str">
        <f ca="1">IF(OFFSET('Raw Data'!X56,((Info!$M$1-1)*84),0)="","NA",OFFSET('Raw Data'!X56,((Info!$M$1-1)*84),0))</f>
        <v>NA</v>
      </c>
      <c r="Y56" t="str">
        <f ca="1">IF(OFFSET('Raw Data'!Y56,((Info!$M$1-1)*84),0)="","NA",OFFSET('Raw Data'!Y56,((Info!$M$1-1)*84),0))</f>
        <v>NA</v>
      </c>
      <c r="Z56" t="str">
        <f ca="1">IF(OFFSET('Raw Data'!Z56,((Info!$M$1-1)*84),0)="","NA",OFFSET('Raw Data'!Z56,((Info!$M$1-1)*84),0))</f>
        <v>NA</v>
      </c>
      <c r="AA56" t="str">
        <f ca="1">IF(OFFSET('Raw Data'!AA56,((Info!$M$1-1)*84),0)="","NA",OFFSET('Raw Data'!AA56,((Info!$M$1-1)*84),0))</f>
        <v>NA</v>
      </c>
      <c r="AB56" t="str">
        <f ca="1">IF(OFFSET('Raw Data'!AB56,((Info!$M$1-1)*84),0)="","NA",OFFSET('Raw Data'!AB56,((Info!$M$1-1)*84),0))</f>
        <v>NA</v>
      </c>
      <c r="AC56" t="str">
        <f ca="1">IF(OFFSET('Raw Data'!AC56,((Info!$M$1-1)*84),0)="","NA",OFFSET('Raw Data'!AC56,((Info!$M$1-1)*84),0))</f>
        <v>NA</v>
      </c>
      <c r="AD56" t="str">
        <f ca="1">IF(OFFSET('Raw Data'!AD56,((Info!$M$1-1)*84),0)="","NA",OFFSET('Raw Data'!AD56,((Info!$M$1-1)*84),0))</f>
        <v>NA</v>
      </c>
      <c r="AE56" t="str">
        <f ca="1">IF(OFFSET('Raw Data'!AE56,((Info!$M$1-1)*84),0)="","NA",OFFSET('Raw Data'!AE56,((Info!$M$1-1)*84),0))</f>
        <v>NA</v>
      </c>
      <c r="AF56" t="str">
        <f ca="1">IF(OFFSET('Raw Data'!AF56,((Info!$M$1-1)*84),0)="","NA",OFFSET('Raw Data'!AF56,((Info!$M$1-1)*84),0))</f>
        <v>NA</v>
      </c>
      <c r="AG56" t="str">
        <f ca="1">IF(OFFSET('Raw Data'!AG56,((Info!$M$1-1)*84),0)="","NA",OFFSET('Raw Data'!AG56,((Info!$M$1-1)*84),0))</f>
        <v>NA</v>
      </c>
      <c r="AH56" t="str">
        <f ca="1">IF(OFFSET('Raw Data'!AH56,((Info!$M$1-1)*84),0)="","NA",OFFSET('Raw Data'!AH56,((Info!$M$1-1)*84),0))</f>
        <v>NA</v>
      </c>
      <c r="AI56" t="str">
        <f ca="1">IF(OFFSET('Raw Data'!AI56,((Info!$M$1-1)*84),0)="","NA",OFFSET('Raw Data'!AI56,((Info!$M$1-1)*84),0))</f>
        <v>NA</v>
      </c>
      <c r="AJ56" t="str">
        <f ca="1">IF(OFFSET('Raw Data'!AJ56,((Info!$M$1-1)*84),0)="","NA",OFFSET('Raw Data'!AJ56,((Info!$M$1-1)*84),0))</f>
        <v>NA</v>
      </c>
      <c r="AK56" t="str">
        <f ca="1">IF(OFFSET('Raw Data'!AK56,((Info!$M$1-1)*84),0)="","NA",OFFSET('Raw Data'!AK56,((Info!$M$1-1)*84),0))</f>
        <v>NA</v>
      </c>
      <c r="AL56" t="str">
        <f ca="1">IF(OFFSET('Raw Data'!AL56,((Info!$M$1-1)*84),0)="","NA",OFFSET('Raw Data'!AL56,((Info!$M$1-1)*84),0))</f>
        <v>NA</v>
      </c>
      <c r="AM56" t="str">
        <f ca="1">IF(OFFSET('Raw Data'!AM56,((Info!$M$1-1)*84),0)="","NA",OFFSET('Raw Data'!AM56,((Info!$M$1-1)*84),0))</f>
        <v>NA</v>
      </c>
      <c r="AN56" t="str">
        <f ca="1">IF(OFFSET('Raw Data'!AN56,((Info!$M$1-1)*84),0)="","NA",OFFSET('Raw Data'!AN56,((Info!$M$1-1)*84),0))</f>
        <v>NA</v>
      </c>
      <c r="AO56" t="str">
        <f ca="1">IF(OFFSET('Raw Data'!AO56,((Info!$M$1-1)*84),0)="","NA",OFFSET('Raw Data'!AO56,((Info!$M$1-1)*84),0))</f>
        <v>NA</v>
      </c>
      <c r="AP56" t="str">
        <f ca="1">IF(OFFSET('Raw Data'!AP56,((Info!$M$1-1)*84),0)="","NA",OFFSET('Raw Data'!AP56,((Info!$M$1-1)*84),0))</f>
        <v>NA</v>
      </c>
      <c r="AQ56" t="str">
        <f ca="1">IF(OFFSET('Raw Data'!AQ56,((Info!$M$1-1)*84),0)="","NA",OFFSET('Raw Data'!AQ56,((Info!$M$1-1)*84),0))</f>
        <v>NA</v>
      </c>
      <c r="AR56" t="str">
        <f ca="1">IF(OFFSET('Raw Data'!AR56,((Info!$M$1-1)*84),0)="","NA",OFFSET('Raw Data'!AR56,((Info!$M$1-1)*84),0))</f>
        <v>NA</v>
      </c>
      <c r="AS56" t="str">
        <f ca="1">IF(OFFSET('Raw Data'!AS56,((Info!$M$1-1)*84),0)="","NA",OFFSET('Raw Data'!AS56,((Info!$M$1-1)*84),0))</f>
        <v>NA</v>
      </c>
      <c r="AT56" t="str">
        <f ca="1">IF(OFFSET('Raw Data'!AT56,((Info!$M$1-1)*84),0)="","NA",OFFSET('Raw Data'!AT56,((Info!$M$1-1)*84),0))</f>
        <v>NA</v>
      </c>
      <c r="AU56" t="str">
        <f ca="1">IF(OFFSET('Raw Data'!AU56,((Info!$M$1-1)*84),0)="","NA",OFFSET('Raw Data'!AU56,((Info!$M$1-1)*84),0))</f>
        <v>NA</v>
      </c>
      <c r="AV56" t="str">
        <f ca="1">IF(OFFSET('Raw Data'!AV56,((Info!$M$1-1)*84),0)="","NA",OFFSET('Raw Data'!AV56,((Info!$M$1-1)*84),0))</f>
        <v>NA</v>
      </c>
      <c r="AW56" t="str">
        <f ca="1">IF(OFFSET('Raw Data'!AW56,((Info!$M$1-1)*84),0)="","NA",OFFSET('Raw Data'!AW56,((Info!$M$1-1)*84),0))</f>
        <v>NA</v>
      </c>
      <c r="AX56" t="str">
        <f ca="1">IF(OFFSET('Raw Data'!AX56,((Info!$M$1-1)*84),0)="","NA",OFFSET('Raw Data'!AX56,((Info!$M$1-1)*84),0))</f>
        <v>NA</v>
      </c>
      <c r="AY56" t="str">
        <f ca="1">IF(OFFSET('Raw Data'!AY56,((Info!$M$1-1)*84),0)="","NA",OFFSET('Raw Data'!AY56,((Info!$M$1-1)*84),0))</f>
        <v>NA</v>
      </c>
      <c r="AZ56" t="str">
        <f ca="1">IF(OFFSET('Raw Data'!AZ56,((Info!$M$1-1)*84),0)="","NA",OFFSET('Raw Data'!AZ56,((Info!$M$1-1)*84),0))</f>
        <v>NA</v>
      </c>
      <c r="BA56" t="str">
        <f ca="1">IF(OFFSET('Raw Data'!BA56,((Info!$M$1-1)*84),0)="","NA",OFFSET('Raw Data'!BA56,((Info!$M$1-1)*84),0))</f>
        <v>NA</v>
      </c>
      <c r="BB56" t="str">
        <f ca="1">IF(OFFSET('Raw Data'!BB56,((Info!$M$1-1)*84),0)="","NA",OFFSET('Raw Data'!BB56,((Info!$M$1-1)*84),0))</f>
        <v>NA</v>
      </c>
      <c r="BC56" t="str">
        <f ca="1">IF(OFFSET('Raw Data'!BC56,((Info!$M$1-1)*84),0)="","NA",OFFSET('Raw Data'!BC56,((Info!$M$1-1)*84),0))</f>
        <v>NA</v>
      </c>
      <c r="BD56" t="str">
        <f ca="1">IF(OFFSET('Raw Data'!BD56,((Info!$M$1-1)*84),0)="","NA",OFFSET('Raw Data'!BD56,((Info!$M$1-1)*84),0))</f>
        <v>NA</v>
      </c>
      <c r="BE56" t="str">
        <f ca="1">IF(OFFSET('Raw Data'!BE56,((Info!$M$1-1)*84),0)="","NA",OFFSET('Raw Data'!BE56,((Info!$M$1-1)*84),0))</f>
        <v>NA</v>
      </c>
      <c r="BF56" t="str">
        <f ca="1">IF(OFFSET('Raw Data'!BF56,((Info!$M$1-1)*84),0)="","NA",OFFSET('Raw Data'!BF56,((Info!$M$1-1)*84),0))</f>
        <v>NA</v>
      </c>
      <c r="BG56" t="str">
        <f ca="1">IF(OFFSET('Raw Data'!BG56,((Info!$M$1-1)*84),0)="","NA",OFFSET('Raw Data'!BG56,((Info!$M$1-1)*84),0))</f>
        <v>NA</v>
      </c>
      <c r="BH56" t="str">
        <f ca="1">IF(OFFSET('Raw Data'!BH56,((Info!$M$1-1)*84),0)="","NA",OFFSET('Raw Data'!BH56,((Info!$M$1-1)*84),0))</f>
        <v>NA</v>
      </c>
      <c r="BI56" t="str">
        <f ca="1">IF(OFFSET('Raw Data'!BI56,((Info!$M$1-1)*84),0)="","NA",OFFSET('Raw Data'!BI56,((Info!$M$1-1)*84),0))</f>
        <v>NA</v>
      </c>
      <c r="BJ56" t="str">
        <f ca="1">IF(OFFSET('Raw Data'!BJ56,((Info!$M$1-1)*84),0)="","NA",OFFSET('Raw Data'!BJ56,((Info!$M$1-1)*84),0))</f>
        <v>NA</v>
      </c>
      <c r="BK56" t="str">
        <f ca="1">IF(OFFSET('Raw Data'!BK56,((Info!$M$1-1)*84),0)="","NA",OFFSET('Raw Data'!BK56,((Info!$M$1-1)*84),0))</f>
        <v>NA</v>
      </c>
      <c r="BL56" t="str">
        <f ca="1">IF(OFFSET('Raw Data'!BL56,((Info!$M$1-1)*84),0)="","NA",OFFSET('Raw Data'!BL56,((Info!$M$1-1)*84),0))</f>
        <v>NA</v>
      </c>
      <c r="BM56" t="str">
        <f ca="1">IF(OFFSET('Raw Data'!BM56,((Info!$M$1-1)*84),0)="","NA",OFFSET('Raw Data'!BM56,((Info!$M$1-1)*84),0))</f>
        <v>NA</v>
      </c>
      <c r="BN56" t="str">
        <f ca="1">IF(OFFSET('Raw Data'!BN56,((Info!$M$1-1)*84),0)="","NA",OFFSET('Raw Data'!BN56,((Info!$M$1-1)*84),0))</f>
        <v>NA</v>
      </c>
      <c r="BO56" t="str">
        <f ca="1">IF(OFFSET('Raw Data'!BO56,((Info!$M$1-1)*84),0)="","NA",OFFSET('Raw Data'!BO56,((Info!$M$1-1)*84),0))</f>
        <v>NA</v>
      </c>
      <c r="BP56" t="str">
        <f ca="1">IF(OFFSET('Raw Data'!BP56,((Info!$M$1-1)*84),0)="","NA",OFFSET('Raw Data'!BP56,((Info!$M$1-1)*84),0))</f>
        <v>NA</v>
      </c>
      <c r="BQ56" t="str">
        <f ca="1">IF(OFFSET('Raw Data'!BQ56,((Info!$M$1-1)*84),0)="","NA",OFFSET('Raw Data'!BQ56,((Info!$M$1-1)*84),0))</f>
        <v>NA</v>
      </c>
      <c r="BR56" t="str">
        <f ca="1">IF(OFFSET('Raw Data'!BR56,((Info!$M$1-1)*84),0)="","NA",OFFSET('Raw Data'!BR56,((Info!$M$1-1)*84),0))</f>
        <v>NA</v>
      </c>
      <c r="BS56" t="str">
        <f ca="1">IF(OFFSET('Raw Data'!BS56,((Info!$M$1-1)*84),0)="","NA",OFFSET('Raw Data'!BS56,((Info!$M$1-1)*84),0))</f>
        <v>NA</v>
      </c>
      <c r="BT56" t="str">
        <f ca="1">IF(OFFSET('Raw Data'!BT56,((Info!$M$1-1)*84),0)="","NA",OFFSET('Raw Data'!BT56,((Info!$M$1-1)*84),0))</f>
        <v>NA</v>
      </c>
      <c r="BU56" t="str">
        <f ca="1">IF(OFFSET('Raw Data'!BU56,((Info!$M$1-1)*84),0)="","NA",OFFSET('Raw Data'!BU56,((Info!$M$1-1)*84),0))</f>
        <v>NA</v>
      </c>
      <c r="BV56" t="str">
        <f ca="1">IF(OFFSET('Raw Data'!BV56,((Info!$M$1-1)*84),0)="","NA",OFFSET('Raw Data'!BV56,((Info!$M$1-1)*84),0))</f>
        <v>NA</v>
      </c>
      <c r="BW56" t="str">
        <f ca="1">IF(OFFSET('Raw Data'!BW56,((Info!$M$1-1)*84),0)="","NA",OFFSET('Raw Data'!BW56,((Info!$M$1-1)*84),0))</f>
        <v>NA</v>
      </c>
      <c r="BX56" t="str">
        <f ca="1">IF(OFFSET('Raw Data'!BX56,((Info!$M$1-1)*84),0)="","NA",OFFSET('Raw Data'!BX56,((Info!$M$1-1)*84),0))</f>
        <v>NA</v>
      </c>
      <c r="BY56" t="str">
        <f ca="1">IF(OFFSET('Raw Data'!BY56,((Info!$M$1-1)*84),0)="","NA",OFFSET('Raw Data'!BY56,((Info!$M$1-1)*84),0))</f>
        <v>NA</v>
      </c>
      <c r="BZ56" t="str">
        <f ca="1">IF(OFFSET('Raw Data'!BZ56,((Info!$M$1-1)*84),0)="","NA",OFFSET('Raw Data'!BZ56,((Info!$M$1-1)*84),0))</f>
        <v>NA</v>
      </c>
      <c r="CA56" t="str">
        <f ca="1">IF(OFFSET('Raw Data'!CA56,((Info!$M$1-1)*84),0)="","NA",OFFSET('Raw Data'!CA56,((Info!$M$1-1)*84),0))</f>
        <v>NA</v>
      </c>
      <c r="CB56" t="str">
        <f ca="1">IF(OFFSET('Raw Data'!CB56,((Info!$M$1-1)*84),0)="","NA",OFFSET('Raw Data'!CB56,((Info!$M$1-1)*84),0))</f>
        <v>NA</v>
      </c>
      <c r="CC56" t="str">
        <f ca="1">IF(OFFSET('Raw Data'!CC56,((Info!$M$1-1)*84),0)="","NA",OFFSET('Raw Data'!CC56,((Info!$M$1-1)*84),0))</f>
        <v>NA</v>
      </c>
      <c r="CD56" t="str">
        <f ca="1">IF(OFFSET('Raw Data'!CD56,((Info!$M$1-1)*84),0)="","NA",OFFSET('Raw Data'!CD56,((Info!$M$1-1)*84),0))</f>
        <v>NA</v>
      </c>
      <c r="CE56" t="str">
        <f ca="1">IF(OFFSET('Raw Data'!CE56,((Info!$M$1-1)*84),0)="","NA",OFFSET('Raw Data'!CE56,((Info!$M$1-1)*84),0))</f>
        <v>NA</v>
      </c>
      <c r="CF56" t="str">
        <f ca="1">IF(OFFSET('Raw Data'!CF56,((Info!$M$1-1)*84),0)="","NA",OFFSET('Raw Data'!CF56,((Info!$M$1-1)*84),0))</f>
        <v>NA</v>
      </c>
      <c r="CG56" t="str">
        <f ca="1">IF(OFFSET('Raw Data'!CG56,((Info!$M$1-1)*84),0)="","NA",OFFSET('Raw Data'!CG56,((Info!$M$1-1)*84),0))</f>
        <v>NA</v>
      </c>
      <c r="CH56" t="str">
        <f ca="1">IF(OFFSET('Raw Data'!CH56,((Info!$M$1-1)*84),0)="","NA",OFFSET('Raw Data'!CH56,((Info!$M$1-1)*84),0))</f>
        <v>NA</v>
      </c>
      <c r="CI56" t="str">
        <f ca="1">IF(OFFSET('Raw Data'!CI56,((Info!$M$1-1)*84),0)="","NA",OFFSET('Raw Data'!CI56,((Info!$M$1-1)*84),0))</f>
        <v>NA</v>
      </c>
      <c r="CJ56" t="str">
        <f ca="1">IF(OFFSET('Raw Data'!CJ56,((Info!$M$1-1)*84),0)="","NA",OFFSET('Raw Data'!CJ56,((Info!$M$1-1)*84),0))</f>
        <v>NA</v>
      </c>
      <c r="CK56" t="str">
        <f ca="1">IF(OFFSET('Raw Data'!CK56,((Info!$M$1-1)*84),0)="","NA",OFFSET('Raw Data'!CK56,((Info!$M$1-1)*84),0))</f>
        <v>NA</v>
      </c>
      <c r="CL56" t="str">
        <f ca="1">IF(OFFSET('Raw Data'!CL56,((Info!$M$1-1)*84),0)="","NA",OFFSET('Raw Data'!CL56,((Info!$M$1-1)*84),0))</f>
        <v>NA</v>
      </c>
      <c r="CM56" t="str">
        <f ca="1">IF(OFFSET('Raw Data'!CM56,((Info!$M$1-1)*84),0)="","NA",OFFSET('Raw Data'!CM56,((Info!$M$1-1)*84),0))</f>
        <v>NA</v>
      </c>
      <c r="CN56" t="str">
        <f ca="1">IF(OFFSET('Raw Data'!CN56,((Info!$M$1-1)*84),0)="","NA",OFFSET('Raw Data'!CN56,((Info!$M$1-1)*84),0))</f>
        <v>NA</v>
      </c>
      <c r="CO56" t="str">
        <f ca="1">IF(OFFSET('Raw Data'!CO56,((Info!$M$1-1)*84),0)="","NA",OFFSET('Raw Data'!CO56,((Info!$M$1-1)*84),0))</f>
        <v>NA</v>
      </c>
      <c r="CP56" t="str">
        <f ca="1">IF(OFFSET('Raw Data'!CP56,((Info!$M$1-1)*84),0)="","NA",OFFSET('Raw Data'!CP56,((Info!$M$1-1)*84),0))</f>
        <v>NA</v>
      </c>
      <c r="CQ56" t="str">
        <f ca="1">IF(OFFSET('Raw Data'!CQ56,((Info!$M$1-1)*84),0)="","NA",OFFSET('Raw Data'!CQ56,((Info!$M$1-1)*84),0))</f>
        <v>NA</v>
      </c>
      <c r="CR56" t="str">
        <f ca="1">IF(OFFSET('Raw Data'!CR56,((Info!$M$1-1)*84),0)="","NA",OFFSET('Raw Data'!CR56,((Info!$M$1-1)*84),0))</f>
        <v>NA</v>
      </c>
      <c r="CS56" t="str">
        <f ca="1">IF(OFFSET('Raw Data'!CS56,((Info!$M$1-1)*84),0)="","NA",OFFSET('Raw Data'!CS56,((Info!$M$1-1)*84),0))</f>
        <v>NA</v>
      </c>
      <c r="CT56" t="str">
        <f ca="1">IF(OFFSET('Raw Data'!CT56,((Info!$M$1-1)*84),0)="","NA",OFFSET('Raw Data'!CT56,((Info!$M$1-1)*84),0))</f>
        <v>NA</v>
      </c>
      <c r="CU56" t="str">
        <f ca="1">IF(OFFSET('Raw Data'!CU56,((Info!$M$1-1)*84),0)="","NA",OFFSET('Raw Data'!CU56,((Info!$M$1-1)*84),0))</f>
        <v>NA</v>
      </c>
      <c r="CV56" t="str">
        <f ca="1">IF(OFFSET('Raw Data'!CV56,((Info!$M$1-1)*84),0)="","NA",OFFSET('Raw Data'!CV56,((Info!$M$1-1)*84),0))</f>
        <v>NA</v>
      </c>
      <c r="CW56" t="str">
        <f ca="1">IF(OFFSET('Raw Data'!CW56,((Info!$M$1-1)*84),0)="","NA",OFFSET('Raw Data'!CW56,((Info!$M$1-1)*84),0))</f>
        <v>NA</v>
      </c>
      <c r="CX56" t="str">
        <f ca="1">IF(OFFSET('Raw Data'!CX56,((Info!$M$1-1)*84),0)="","NA",OFFSET('Raw Data'!CX56,((Info!$M$1-1)*84),0))</f>
        <v>NA</v>
      </c>
      <c r="CY56" t="str">
        <f ca="1">IF(OFFSET('Raw Data'!CY56,((Info!$M$1-1)*84),0)="","NA",OFFSET('Raw Data'!CY56,((Info!$M$1-1)*84),0))</f>
        <v>NA</v>
      </c>
      <c r="CZ56" t="str">
        <f ca="1">IF(OFFSET('Raw Data'!CZ56,((Info!$M$1-1)*84),0)="","NA",OFFSET('Raw Data'!CZ56,((Info!$M$1-1)*84),0))</f>
        <v>NA</v>
      </c>
      <c r="DA56" t="str">
        <f ca="1">IF(OFFSET('Raw Data'!DA56,((Info!$M$1-1)*84),0)="","NA",OFFSET('Raw Data'!DA56,((Info!$M$1-1)*84),0))</f>
        <v>NA</v>
      </c>
      <c r="DB56" t="str">
        <f ca="1">IF(OFFSET('Raw Data'!DB56,((Info!$M$1-1)*84),0)="","NA",OFFSET('Raw Data'!DB56,((Info!$M$1-1)*84),0))</f>
        <v>NA</v>
      </c>
      <c r="DC56" t="str">
        <f ca="1">IF(OFFSET('Raw Data'!DC56,((Info!$M$1-1)*84),0)="","NA",OFFSET('Raw Data'!DC56,((Info!$M$1-1)*84),0))</f>
        <v>NA</v>
      </c>
      <c r="DD56" t="str">
        <f ca="1">IF(OFFSET('Raw Data'!DD56,((Info!$M$1-1)*84),0)="","NA",OFFSET('Raw Data'!DD56,((Info!$M$1-1)*84),0))</f>
        <v>NA</v>
      </c>
      <c r="DE56" t="str">
        <f ca="1">IF(OFFSET('Raw Data'!DE56,((Info!$M$1-1)*84),0)="","NA",OFFSET('Raw Data'!DE56,((Info!$M$1-1)*84),0))</f>
        <v>NA</v>
      </c>
      <c r="DF56" t="str">
        <f ca="1">IF(OFFSET('Raw Data'!DF56,((Info!$M$1-1)*84),0)="","NA",OFFSET('Raw Data'!DF56,((Info!$M$1-1)*84),0))</f>
        <v>NA</v>
      </c>
      <c r="DG56" t="str">
        <f ca="1">IF(OFFSET('Raw Data'!DG56,((Info!$M$1-1)*84),0)="","NA",OFFSET('Raw Data'!DG56,((Info!$M$1-1)*84),0))</f>
        <v>NA</v>
      </c>
      <c r="DH56" t="str">
        <f ca="1">IF(OFFSET('Raw Data'!DH56,((Info!$M$1-1)*84),0)="","NA",OFFSET('Raw Data'!DH56,((Info!$M$1-1)*84),0))</f>
        <v>NA</v>
      </c>
      <c r="DI56" t="str">
        <f ca="1">IF(OFFSET('Raw Data'!DI56,((Info!$M$1-1)*84),0)="","NA",OFFSET('Raw Data'!DI56,((Info!$M$1-1)*84),0))</f>
        <v>NA</v>
      </c>
      <c r="DJ56" t="str">
        <f ca="1">IF(OFFSET('Raw Data'!DJ56,((Info!$M$1-1)*84),0)="","NA",OFFSET('Raw Data'!DJ56,((Info!$M$1-1)*84),0))</f>
        <v>NA</v>
      </c>
      <c r="DK56" t="str">
        <f ca="1">IF(OFFSET('Raw Data'!DK56,((Info!$M$1-1)*84),0)="","NA",OFFSET('Raw Data'!DK56,((Info!$M$1-1)*84),0))</f>
        <v>NA</v>
      </c>
      <c r="DL56" t="str">
        <f ca="1">IF(OFFSET('Raw Data'!DL56,((Info!$M$1-1)*84),0)="","NA",OFFSET('Raw Data'!DL56,((Info!$M$1-1)*84),0))</f>
        <v>NA</v>
      </c>
      <c r="DM56" t="str">
        <f ca="1">IF(OFFSET('Raw Data'!DM56,((Info!$M$1-1)*84),0)="","NA",OFFSET('Raw Data'!DM56,((Info!$M$1-1)*84),0))</f>
        <v>NA</v>
      </c>
      <c r="DN56" t="str">
        <f ca="1">IF(OFFSET('Raw Data'!DN56,((Info!$M$1-1)*84),0)="","NA",OFFSET('Raw Data'!DN56,((Info!$M$1-1)*84),0))</f>
        <v>NA</v>
      </c>
      <c r="DO56" t="str">
        <f ca="1">IF(OFFSET('Raw Data'!DO56,((Info!$M$1-1)*84),0)="","NA",OFFSET('Raw Data'!DO56,((Info!$M$1-1)*84),0))</f>
        <v>NA</v>
      </c>
      <c r="DP56" t="str">
        <f ca="1">IF(OFFSET('Raw Data'!DP56,((Info!$M$1-1)*84),0)="","NA",OFFSET('Raw Data'!DP56,((Info!$M$1-1)*84),0))</f>
        <v>NA</v>
      </c>
      <c r="DQ56" t="str">
        <f ca="1">IF(OFFSET('Raw Data'!DQ56,((Info!$M$1-1)*84),0)="","NA",OFFSET('Raw Data'!DQ56,((Info!$M$1-1)*84),0))</f>
        <v>NA</v>
      </c>
      <c r="DR56" t="str">
        <f ca="1">IF(OFFSET('Raw Data'!DR56,((Info!$M$1-1)*84),0)="","NA",OFFSET('Raw Data'!DR56,((Info!$M$1-1)*84),0))</f>
        <v>NA</v>
      </c>
      <c r="DS56" t="str">
        <f ca="1">IF(OFFSET('Raw Data'!DS56,((Info!$M$1-1)*84),0)="","NA",OFFSET('Raw Data'!DS56,((Info!$M$1-1)*84),0))</f>
        <v>NA</v>
      </c>
      <c r="DT56" t="str">
        <f ca="1">IF(OFFSET('Raw Data'!DT56,((Info!$M$1-1)*84),0)="","NA",OFFSET('Raw Data'!DT56,((Info!$M$1-1)*84),0))</f>
        <v>NA</v>
      </c>
      <c r="DU56" t="str">
        <f ca="1">IF(OFFSET('Raw Data'!DU56,((Info!$M$1-1)*84),0)="","NA",OFFSET('Raw Data'!DU56,((Info!$M$1-1)*84),0))</f>
        <v>NA</v>
      </c>
      <c r="DV56" t="str">
        <f ca="1">IF(OFFSET('Raw Data'!DV56,((Info!$M$1-1)*84),0)="","NA",OFFSET('Raw Data'!DV56,((Info!$M$1-1)*84),0))</f>
        <v>NA</v>
      </c>
      <c r="DW56" t="str">
        <f ca="1">IF(OFFSET('Raw Data'!DW56,((Info!$M$1-1)*84),0)="","NA",OFFSET('Raw Data'!DW56,((Info!$M$1-1)*84),0))</f>
        <v>NA</v>
      </c>
      <c r="DX56" t="str">
        <f ca="1">IF(OFFSET('Raw Data'!DX56,((Info!$M$1-1)*84),0)="","NA",OFFSET('Raw Data'!DX56,((Info!$M$1-1)*84),0))</f>
        <v>NA</v>
      </c>
      <c r="DY56" t="str">
        <f ca="1">IF(OFFSET('Raw Data'!DY56,((Info!$M$1-1)*84),0)="","NA",OFFSET('Raw Data'!DY56,((Info!$M$1-1)*84),0))</f>
        <v>NA</v>
      </c>
      <c r="DZ56" t="str">
        <f ca="1">IF(OFFSET('Raw Data'!DZ56,((Info!$M$1-1)*84),0)="","NA",OFFSET('Raw Data'!DZ56,((Info!$M$1-1)*84),0))</f>
        <v>NA</v>
      </c>
      <c r="EA56" t="str">
        <f ca="1">IF(OFFSET('Raw Data'!EA56,((Info!$M$1-1)*84),0)="","NA",OFFSET('Raw Data'!EA56,((Info!$M$1-1)*84),0))</f>
        <v>NA</v>
      </c>
      <c r="EB56" t="str">
        <f ca="1">IF(OFFSET('Raw Data'!EB56,((Info!$M$1-1)*84),0)="","NA",OFFSET('Raw Data'!EB56,((Info!$M$1-1)*84),0))</f>
        <v>NA</v>
      </c>
      <c r="EC56" t="str">
        <f ca="1">IF(OFFSET('Raw Data'!EC56,((Info!$M$1-1)*84),0)="","NA",OFFSET('Raw Data'!EC56,((Info!$M$1-1)*84),0))</f>
        <v>NA</v>
      </c>
      <c r="ED56" t="str">
        <f ca="1">IF(OFFSET('Raw Data'!ED56,((Info!$M$1-1)*84),0)="","NA",OFFSET('Raw Data'!ED56,((Info!$M$1-1)*84),0))</f>
        <v>NA</v>
      </c>
      <c r="EE56" t="str">
        <f ca="1">IF(OFFSET('Raw Data'!EE56,((Info!$M$1-1)*84),0)="","NA",OFFSET('Raw Data'!EE56,((Info!$M$1-1)*84),0))</f>
        <v>NA</v>
      </c>
      <c r="EF56" t="str">
        <f ca="1">IF(OFFSET('Raw Data'!EF56,((Info!$M$1-1)*84),0)="","NA",OFFSET('Raw Data'!EF56,((Info!$M$1-1)*84),0))</f>
        <v>NA</v>
      </c>
      <c r="EG56" t="str">
        <f ca="1">IF(OFFSET('Raw Data'!EG56,((Info!$M$1-1)*84),0)="","NA",OFFSET('Raw Data'!EG56,((Info!$M$1-1)*84),0))</f>
        <v>NA</v>
      </c>
      <c r="EH56" t="str">
        <f ca="1">IF(OFFSET('Raw Data'!EH56,((Info!$M$1-1)*84),0)="","NA",OFFSET('Raw Data'!EH56,((Info!$M$1-1)*84),0))</f>
        <v>NA</v>
      </c>
      <c r="EI56" t="str">
        <f ca="1">IF(OFFSET('Raw Data'!EI56,((Info!$M$1-1)*84),0)="","NA",OFFSET('Raw Data'!EI56,((Info!$M$1-1)*84),0))</f>
        <v>NA</v>
      </c>
      <c r="EJ56" t="str">
        <f ca="1">IF(OFFSET('Raw Data'!EJ56,((Info!$M$1-1)*84),0)="","NA",OFFSET('Raw Data'!EJ56,((Info!$M$1-1)*84),0))</f>
        <v>NA</v>
      </c>
      <c r="EK56" t="str">
        <f ca="1">IF(OFFSET('Raw Data'!EK56,((Info!$M$1-1)*84),0)="","NA",OFFSET('Raw Data'!EK56,((Info!$M$1-1)*84),0))</f>
        <v>NA</v>
      </c>
      <c r="EL56" t="str">
        <f ca="1">IF(OFFSET('Raw Data'!EL56,((Info!$M$1-1)*84),0)="","NA",OFFSET('Raw Data'!EL56,((Info!$M$1-1)*84),0))</f>
        <v>NA</v>
      </c>
      <c r="EM56" t="str">
        <f ca="1">IF(OFFSET('Raw Data'!EM56,((Info!$M$1-1)*84),0)="","NA",OFFSET('Raw Data'!EM56,((Info!$M$1-1)*84),0))</f>
        <v>NA</v>
      </c>
      <c r="EN56" t="str">
        <f ca="1">IF(OFFSET('Raw Data'!EN56,((Info!$M$1-1)*84),0)="","NA",OFFSET('Raw Data'!EN56,((Info!$M$1-1)*84),0))</f>
        <v>NA</v>
      </c>
      <c r="EO56" t="str">
        <f ca="1">IF(OFFSET('Raw Data'!EO56,((Info!$M$1-1)*84),0)="","NA",OFFSET('Raw Data'!EO56,((Info!$M$1-1)*84),0))</f>
        <v>NA</v>
      </c>
      <c r="EP56" t="str">
        <f ca="1">IF(OFFSET('Raw Data'!EP56,((Info!$M$1-1)*84),0)="","NA",OFFSET('Raw Data'!EP56,((Info!$M$1-1)*84),0))</f>
        <v>NA</v>
      </c>
      <c r="EQ56" t="str">
        <f ca="1">IF(OFFSET('Raw Data'!EQ56,((Info!$M$1-1)*84),0)="","NA",OFFSET('Raw Data'!EQ56,((Info!$M$1-1)*84),0))</f>
        <v>NA</v>
      </c>
      <c r="ER56" t="str">
        <f ca="1">IF(OFFSET('Raw Data'!ER56,((Info!$M$1-1)*84),0)="","NA",OFFSET('Raw Data'!ER56,((Info!$M$1-1)*84),0))</f>
        <v>NA</v>
      </c>
      <c r="ES56" t="str">
        <f ca="1">IF(OFFSET('Raw Data'!ES56,((Info!$M$1-1)*84),0)="","NA",OFFSET('Raw Data'!ES56,((Info!$M$1-1)*84),0))</f>
        <v>NA</v>
      </c>
      <c r="ET56" t="str">
        <f ca="1">IF(OFFSET('Raw Data'!ET56,((Info!$M$1-1)*84),0)="","NA",OFFSET('Raw Data'!ET56,((Info!$M$1-1)*84),0))</f>
        <v>NA</v>
      </c>
      <c r="EU56" t="str">
        <f ca="1">IF(OFFSET('Raw Data'!EU56,((Info!$M$1-1)*84),0)="","NA",OFFSET('Raw Data'!EU56,((Info!$M$1-1)*84),0))</f>
        <v>NA</v>
      </c>
      <c r="EV56" t="str">
        <f ca="1">IF(OFFSET('Raw Data'!EV56,((Info!$M$1-1)*84),0)="","NA",OFFSET('Raw Data'!EV56,((Info!$M$1-1)*84),0))</f>
        <v>NA</v>
      </c>
      <c r="EW56" t="str">
        <f ca="1">IF(OFFSET('Raw Data'!EW56,((Info!$M$1-1)*84),0)="","NA",OFFSET('Raw Data'!EW56,((Info!$M$1-1)*84),0))</f>
        <v>NA</v>
      </c>
      <c r="EX56" t="str">
        <f ca="1">IF(OFFSET('Raw Data'!EX56,((Info!$M$1-1)*84),0)="","NA",OFFSET('Raw Data'!EX56,((Info!$M$1-1)*84),0))</f>
        <v>NA</v>
      </c>
      <c r="EY56" t="str">
        <f ca="1">IF(OFFSET('Raw Data'!EY56,((Info!$M$1-1)*84),0)="","NA",OFFSET('Raw Data'!EY56,((Info!$M$1-1)*84),0))</f>
        <v>NA</v>
      </c>
      <c r="EZ56" t="str">
        <f ca="1">IF(OFFSET('Raw Data'!EZ56,((Info!$M$1-1)*84),0)="","NA",OFFSET('Raw Data'!EZ56,((Info!$M$1-1)*84),0))</f>
        <v>NA</v>
      </c>
      <c r="FA56" t="str">
        <f ca="1">IF(OFFSET('Raw Data'!FA56,((Info!$M$1-1)*84),0)="","NA",OFFSET('Raw Data'!FA56,((Info!$M$1-1)*84),0))</f>
        <v>NA</v>
      </c>
      <c r="FB56" t="str">
        <f ca="1">IF(OFFSET('Raw Data'!FB56,((Info!$M$1-1)*84),0)="","NA",OFFSET('Raw Data'!FB56,((Info!$M$1-1)*84),0))</f>
        <v>NA</v>
      </c>
      <c r="FC56" t="str">
        <f ca="1">IF(OFFSET('Raw Data'!FC56,((Info!$M$1-1)*84),0)="","NA",OFFSET('Raw Data'!FC56,((Info!$M$1-1)*84),0))</f>
        <v>NA</v>
      </c>
      <c r="FD56" t="str">
        <f ca="1">IF(OFFSET('Raw Data'!FD56,((Info!$M$1-1)*84),0)="","NA",OFFSET('Raw Data'!FD56,((Info!$M$1-1)*84),0))</f>
        <v>NA</v>
      </c>
      <c r="FE56" t="str">
        <f ca="1">IF(OFFSET('Raw Data'!FE56,((Info!$M$1-1)*84),0)="","NA",OFFSET('Raw Data'!FE56,((Info!$M$1-1)*84),0))</f>
        <v>NA</v>
      </c>
      <c r="FF56" t="str">
        <f ca="1">IF(OFFSET('Raw Data'!FF56,((Info!$M$1-1)*84),0)="","NA",OFFSET('Raw Data'!FF56,((Info!$M$1-1)*84),0))</f>
        <v>NA</v>
      </c>
      <c r="FG56" t="str">
        <f ca="1">IF(OFFSET('Raw Data'!FG56,((Info!$M$1-1)*84),0)="","NA",OFFSET('Raw Data'!FG56,((Info!$M$1-1)*84),0))</f>
        <v>NA</v>
      </c>
      <c r="FH56" t="str">
        <f ca="1">IF(OFFSET('Raw Data'!FH56,((Info!$M$1-1)*84),0)="","NA",OFFSET('Raw Data'!FH56,((Info!$M$1-1)*84),0))</f>
        <v>NA</v>
      </c>
      <c r="FI56" t="str">
        <f ca="1">IF(OFFSET('Raw Data'!FI56,((Info!$M$1-1)*84),0)="","NA",OFFSET('Raw Data'!FI56,((Info!$M$1-1)*84),0))</f>
        <v>NA</v>
      </c>
      <c r="FJ56" t="str">
        <f ca="1">IF(OFFSET('Raw Data'!FJ56,((Info!$M$1-1)*84),0)="","NA",OFFSET('Raw Data'!FJ56,((Info!$M$1-1)*84),0))</f>
        <v>NA</v>
      </c>
      <c r="FK56" t="str">
        <f ca="1">IF(OFFSET('Raw Data'!FK56,((Info!$M$1-1)*84),0)="","NA",OFFSET('Raw Data'!FK56,((Info!$M$1-1)*84),0))</f>
        <v>NA</v>
      </c>
      <c r="FL56" t="str">
        <f ca="1">IF(OFFSET('Raw Data'!FL56,((Info!$M$1-1)*84),0)="","NA",OFFSET('Raw Data'!FL56,((Info!$M$1-1)*84),0))</f>
        <v>NA</v>
      </c>
      <c r="FM56" t="str">
        <f ca="1">IF(OFFSET('Raw Data'!FM56,((Info!$M$1-1)*84),0)="","NA",OFFSET('Raw Data'!FM56,((Info!$M$1-1)*84),0))</f>
        <v>NA</v>
      </c>
      <c r="FN56" t="str">
        <f ca="1">IF(OFFSET('Raw Data'!FN56,((Info!$M$1-1)*84),0)="","NA",OFFSET('Raw Data'!FN56,((Info!$M$1-1)*84),0))</f>
        <v>NA</v>
      </c>
      <c r="FO56" t="str">
        <f ca="1">IF(OFFSET('Raw Data'!FO56,((Info!$M$1-1)*84),0)="","NA",OFFSET('Raw Data'!FO56,((Info!$M$1-1)*84),0))</f>
        <v>NA</v>
      </c>
      <c r="FP56" t="str">
        <f ca="1">IF(OFFSET('Raw Data'!FP56,((Info!$M$1-1)*84),0)="","NA",OFFSET('Raw Data'!FP56,((Info!$M$1-1)*84),0))</f>
        <v>NA</v>
      </c>
      <c r="FQ56" t="str">
        <f ca="1">IF(OFFSET('Raw Data'!FQ56,((Info!$M$1-1)*84),0)="","NA",OFFSET('Raw Data'!FQ56,((Info!$M$1-1)*84),0))</f>
        <v>NA</v>
      </c>
      <c r="FR56" t="str">
        <f ca="1">IF(OFFSET('Raw Data'!FR56,((Info!$M$1-1)*84),0)="","NA",OFFSET('Raw Data'!FR56,((Info!$M$1-1)*84),0))</f>
        <v>NA</v>
      </c>
      <c r="FS56" t="str">
        <f ca="1">IF(OFFSET('Raw Data'!FS56,((Info!$M$1-1)*84),0)="","NA",OFFSET('Raw Data'!FS56,((Info!$M$1-1)*84),0))</f>
        <v>NA</v>
      </c>
      <c r="FT56" t="str">
        <f ca="1">IF(OFFSET('Raw Data'!FT56,((Info!$M$1-1)*84),0)="","NA",OFFSET('Raw Data'!FT56,((Info!$M$1-1)*84),0))</f>
        <v>NA</v>
      </c>
      <c r="FU56" t="str">
        <f ca="1">IF(OFFSET('Raw Data'!FU56,((Info!$M$1-1)*84),0)="","NA",OFFSET('Raw Data'!FU56,((Info!$M$1-1)*84),0))</f>
        <v>NA</v>
      </c>
      <c r="FV56" t="str">
        <f ca="1">IF(OFFSET('Raw Data'!FV56,((Info!$M$1-1)*84),0)="","NA",OFFSET('Raw Data'!FV56,((Info!$M$1-1)*84),0))</f>
        <v>NA</v>
      </c>
      <c r="FW56" t="str">
        <f ca="1">IF(OFFSET('Raw Data'!FW56,((Info!$M$1-1)*84),0)="","NA",OFFSET('Raw Data'!FW56,((Info!$M$1-1)*84),0))</f>
        <v>NA</v>
      </c>
      <c r="FX56" t="str">
        <f ca="1">IF(OFFSET('Raw Data'!FX56,((Info!$M$1-1)*84),0)="","NA",OFFSET('Raw Data'!FX56,((Info!$M$1-1)*84),0))</f>
        <v>NA</v>
      </c>
      <c r="FY56" t="str">
        <f ca="1">IF(OFFSET('Raw Data'!FY56,((Info!$M$1-1)*84),0)="","NA",OFFSET('Raw Data'!FY56,((Info!$M$1-1)*84),0))</f>
        <v>NA</v>
      </c>
      <c r="FZ56" t="str">
        <f ca="1">IF(OFFSET('Raw Data'!FZ56,((Info!$M$1-1)*84),0)="","NA",OFFSET('Raw Data'!FZ56,((Info!$M$1-1)*84),0))</f>
        <v>NA</v>
      </c>
      <c r="GA56" t="str">
        <f ca="1">IF(OFFSET('Raw Data'!GA56,((Info!$M$1-1)*84),0)="","NA",OFFSET('Raw Data'!GA56,((Info!$M$1-1)*84),0))</f>
        <v>NA</v>
      </c>
      <c r="GB56" t="str">
        <f ca="1">IF(OFFSET('Raw Data'!GB56,((Info!$M$1-1)*84),0)="","NA",OFFSET('Raw Data'!GB56,((Info!$M$1-1)*84),0))</f>
        <v>NA</v>
      </c>
      <c r="GC56" t="str">
        <f ca="1">IF(OFFSET('Raw Data'!GC56,((Info!$M$1-1)*84),0)="","NA",OFFSET('Raw Data'!GC56,((Info!$M$1-1)*84),0))</f>
        <v>NA</v>
      </c>
      <c r="GD56" t="str">
        <f ca="1">IF(OFFSET('Raw Data'!GD56,((Info!$M$1-1)*84),0)="","NA",OFFSET('Raw Data'!GD56,((Info!$M$1-1)*84),0))</f>
        <v>NA</v>
      </c>
      <c r="GE56" t="str">
        <f ca="1">IF(OFFSET('Raw Data'!GE56,((Info!$M$1-1)*84),0)="","NA",OFFSET('Raw Data'!GE56,((Info!$M$1-1)*84),0))</f>
        <v>NA</v>
      </c>
      <c r="GF56" t="str">
        <f ca="1">IF(OFFSET('Raw Data'!GF56,((Info!$M$1-1)*84),0)="","NA",OFFSET('Raw Data'!GF56,((Info!$M$1-1)*84),0))</f>
        <v>NA</v>
      </c>
      <c r="GG56" t="str">
        <f ca="1">IF(OFFSET('Raw Data'!GG56,((Info!$M$1-1)*84),0)="","NA",OFFSET('Raw Data'!GG56,((Info!$M$1-1)*84),0))</f>
        <v>NA</v>
      </c>
      <c r="GH56" t="str">
        <f ca="1">IF(OFFSET('Raw Data'!GH56,((Info!$M$1-1)*84),0)="","NA",OFFSET('Raw Data'!GH56,((Info!$M$1-1)*84),0))</f>
        <v>NA</v>
      </c>
      <c r="GI56" t="str">
        <f ca="1">IF(OFFSET('Raw Data'!GI56,((Info!$M$1-1)*84),0)="","NA",OFFSET('Raw Data'!GI56,((Info!$M$1-1)*84),0))</f>
        <v>NA</v>
      </c>
      <c r="GJ56" t="str">
        <f ca="1">IF(OFFSET('Raw Data'!GJ56,((Info!$M$1-1)*84),0)="","NA",OFFSET('Raw Data'!GJ56,((Info!$M$1-1)*84),0))</f>
        <v>NA</v>
      </c>
      <c r="GK56" t="str">
        <f ca="1">IF(OFFSET('Raw Data'!GK56,((Info!$M$1-1)*84),0)="","NA",OFFSET('Raw Data'!GK56,((Info!$M$1-1)*84),0))</f>
        <v>NA</v>
      </c>
      <c r="GL56" t="str">
        <f ca="1">IF(OFFSET('Raw Data'!GL56,((Info!$M$1-1)*84),0)="","NA",OFFSET('Raw Data'!GL56,((Info!$M$1-1)*84),0))</f>
        <v>NA</v>
      </c>
      <c r="GM56" t="str">
        <f ca="1">IF(OFFSET('Raw Data'!GM56,((Info!$M$1-1)*84),0)="","NA",OFFSET('Raw Data'!GM56,((Info!$M$1-1)*84),0))</f>
        <v>NA</v>
      </c>
      <c r="GN56" t="str">
        <f ca="1">IF(OFFSET('Raw Data'!GN56,((Info!$M$1-1)*84),0)="","NA",OFFSET('Raw Data'!GN56,((Info!$M$1-1)*84),0))</f>
        <v>NA</v>
      </c>
      <c r="GO56" t="str">
        <f ca="1">IF(OFFSET('Raw Data'!GO56,((Info!$M$1-1)*84),0)="","NA",OFFSET('Raw Data'!GO56,((Info!$M$1-1)*84),0))</f>
        <v>NA</v>
      </c>
      <c r="GP56" t="str">
        <f ca="1">IF(OFFSET('Raw Data'!GP56,((Info!$M$1-1)*84),0)="","NA",OFFSET('Raw Data'!GP56,((Info!$M$1-1)*84),0))</f>
        <v>NA</v>
      </c>
      <c r="GQ56" t="str">
        <f ca="1">IF(OFFSET('Raw Data'!GQ56,((Info!$M$1-1)*84),0)="","NA",OFFSET('Raw Data'!GQ56,((Info!$M$1-1)*84),0))</f>
        <v>NA</v>
      </c>
      <c r="GR56" t="str">
        <f ca="1">IF(OFFSET('Raw Data'!GR56,((Info!$M$1-1)*84),0)="","NA",OFFSET('Raw Data'!GR56,((Info!$M$1-1)*84),0))</f>
        <v>NA</v>
      </c>
      <c r="GS56" t="str">
        <f ca="1">IF(OFFSET('Raw Data'!GS56,((Info!$M$1-1)*84),0)="","NA",OFFSET('Raw Data'!GS56,((Info!$M$1-1)*84),0))</f>
        <v>NA</v>
      </c>
      <c r="GT56" t="str">
        <f ca="1">IF(OFFSET('Raw Data'!GT56,((Info!$M$1-1)*84),0)="","NA",OFFSET('Raw Data'!GT56,((Info!$M$1-1)*84),0))</f>
        <v>NA</v>
      </c>
      <c r="GU56" t="str">
        <f ca="1">IF(OFFSET('Raw Data'!GU56,((Info!$M$1-1)*84),0)="","NA",OFFSET('Raw Data'!GU56,((Info!$M$1-1)*84),0))</f>
        <v>NA</v>
      </c>
      <c r="GV56" t="str">
        <f ca="1">IF(OFFSET('Raw Data'!GV56,((Info!$M$1-1)*84),0)="","NA",OFFSET('Raw Data'!GV56,((Info!$M$1-1)*84),0))</f>
        <v>NA</v>
      </c>
      <c r="GW56" t="str">
        <f ca="1">IF(OFFSET('Raw Data'!GW56,((Info!$M$1-1)*84),0)="","NA",OFFSET('Raw Data'!GW56,((Info!$M$1-1)*84),0))</f>
        <v>NA</v>
      </c>
      <c r="GX56" t="str">
        <f ca="1">IF(OFFSET('Raw Data'!GX56,((Info!$M$1-1)*84),0)="","NA",OFFSET('Raw Data'!GX56,((Info!$M$1-1)*84),0))</f>
        <v>NA</v>
      </c>
    </row>
    <row r="57" spans="1:206">
      <c r="A57" t="str">
        <f ca="1">OFFSET('Raw Data'!A57,((Info!$M$1-1)*84),0)</f>
        <v>Vol, Any Prc Redn</v>
      </c>
      <c r="B57" t="str">
        <f ca="1">IF(OFFSET('Raw Data'!B57,((Info!$M$1-1)*84),0)="","NA",OFFSET('Raw Data'!B57,((Info!$M$1-1)*84),0))</f>
        <v>NA</v>
      </c>
      <c r="C57" t="str">
        <f ca="1">IF(OFFSET('Raw Data'!C57,((Info!$M$1-1)*84),0)="","NA",OFFSET('Raw Data'!C57,((Info!$M$1-1)*84),0))</f>
        <v>NA</v>
      </c>
      <c r="D57" t="str">
        <f ca="1">IF(OFFSET('Raw Data'!D57,((Info!$M$1-1)*84),0)="","NA",OFFSET('Raw Data'!D57,((Info!$M$1-1)*84),0))</f>
        <v>NA</v>
      </c>
      <c r="E57" t="str">
        <f ca="1">IF(OFFSET('Raw Data'!E57,((Info!$M$1-1)*84),0)="","NA",OFFSET('Raw Data'!E57,((Info!$M$1-1)*84),0))</f>
        <v>NA</v>
      </c>
      <c r="F57" t="str">
        <f ca="1">IF(OFFSET('Raw Data'!F57,((Info!$M$1-1)*84),0)="","NA",OFFSET('Raw Data'!F57,((Info!$M$1-1)*84),0))</f>
        <v>NA</v>
      </c>
      <c r="G57" t="str">
        <f ca="1">IF(OFFSET('Raw Data'!G57,((Info!$M$1-1)*84),0)="","NA",OFFSET('Raw Data'!G57,((Info!$M$1-1)*84),0))</f>
        <v>NA</v>
      </c>
      <c r="H57" t="str">
        <f ca="1">IF(OFFSET('Raw Data'!H57,((Info!$M$1-1)*84),0)="","NA",OFFSET('Raw Data'!H57,((Info!$M$1-1)*84),0))</f>
        <v>NA</v>
      </c>
      <c r="I57" t="str">
        <f ca="1">IF(OFFSET('Raw Data'!I57,((Info!$M$1-1)*84),0)="","NA",OFFSET('Raw Data'!I57,((Info!$M$1-1)*84),0))</f>
        <v>NA</v>
      </c>
      <c r="J57" t="str">
        <f ca="1">IF(OFFSET('Raw Data'!J57,((Info!$M$1-1)*84),0)="","NA",OFFSET('Raw Data'!J57,((Info!$M$1-1)*84),0))</f>
        <v>NA</v>
      </c>
      <c r="K57" t="str">
        <f ca="1">IF(OFFSET('Raw Data'!K57,((Info!$M$1-1)*84),0)="","NA",OFFSET('Raw Data'!K57,((Info!$M$1-1)*84),0))</f>
        <v>NA</v>
      </c>
      <c r="L57" t="str">
        <f ca="1">IF(OFFSET('Raw Data'!L57,((Info!$M$1-1)*84),0)="","NA",OFFSET('Raw Data'!L57,((Info!$M$1-1)*84),0))</f>
        <v>NA</v>
      </c>
      <c r="M57" t="str">
        <f ca="1">IF(OFFSET('Raw Data'!M57,((Info!$M$1-1)*84),0)="","NA",OFFSET('Raw Data'!M57,((Info!$M$1-1)*84),0))</f>
        <v>NA</v>
      </c>
      <c r="N57" t="str">
        <f ca="1">IF(OFFSET('Raw Data'!N57,((Info!$M$1-1)*84),0)="","NA",OFFSET('Raw Data'!N57,((Info!$M$1-1)*84),0))</f>
        <v>NA</v>
      </c>
      <c r="O57" t="str">
        <f ca="1">IF(OFFSET('Raw Data'!O57,((Info!$M$1-1)*84),0)="","NA",OFFSET('Raw Data'!O57,((Info!$M$1-1)*84),0))</f>
        <v>NA</v>
      </c>
      <c r="P57" t="str">
        <f ca="1">IF(OFFSET('Raw Data'!P57,((Info!$M$1-1)*84),0)="","NA",OFFSET('Raw Data'!P57,((Info!$M$1-1)*84),0))</f>
        <v>NA</v>
      </c>
      <c r="Q57" t="str">
        <f ca="1">IF(OFFSET('Raw Data'!Q57,((Info!$M$1-1)*84),0)="","NA",OFFSET('Raw Data'!Q57,((Info!$M$1-1)*84),0))</f>
        <v>NA</v>
      </c>
      <c r="R57" t="str">
        <f ca="1">IF(OFFSET('Raw Data'!R57,((Info!$M$1-1)*84),0)="","NA",OFFSET('Raw Data'!R57,((Info!$M$1-1)*84),0))</f>
        <v>NA</v>
      </c>
      <c r="S57" t="str">
        <f ca="1">IF(OFFSET('Raw Data'!S57,((Info!$M$1-1)*84),0)="","NA",OFFSET('Raw Data'!S57,((Info!$M$1-1)*84),0))</f>
        <v>NA</v>
      </c>
      <c r="T57" t="str">
        <f ca="1">IF(OFFSET('Raw Data'!T57,((Info!$M$1-1)*84),0)="","NA",OFFSET('Raw Data'!T57,((Info!$M$1-1)*84),0))</f>
        <v>NA</v>
      </c>
      <c r="U57" t="str">
        <f ca="1">IF(OFFSET('Raw Data'!U57,((Info!$M$1-1)*84),0)="","NA",OFFSET('Raw Data'!U57,((Info!$M$1-1)*84),0))</f>
        <v>NA</v>
      </c>
      <c r="V57" t="str">
        <f ca="1">IF(OFFSET('Raw Data'!V57,((Info!$M$1-1)*84),0)="","NA",OFFSET('Raw Data'!V57,((Info!$M$1-1)*84),0))</f>
        <v>NA</v>
      </c>
      <c r="W57" t="str">
        <f ca="1">IF(OFFSET('Raw Data'!W57,((Info!$M$1-1)*84),0)="","NA",OFFSET('Raw Data'!W57,((Info!$M$1-1)*84),0))</f>
        <v>NA</v>
      </c>
      <c r="X57" t="str">
        <f ca="1">IF(OFFSET('Raw Data'!X57,((Info!$M$1-1)*84),0)="","NA",OFFSET('Raw Data'!X57,((Info!$M$1-1)*84),0))</f>
        <v>NA</v>
      </c>
      <c r="Y57" t="str">
        <f ca="1">IF(OFFSET('Raw Data'!Y57,((Info!$M$1-1)*84),0)="","NA",OFFSET('Raw Data'!Y57,((Info!$M$1-1)*84),0))</f>
        <v>NA</v>
      </c>
      <c r="Z57" t="str">
        <f ca="1">IF(OFFSET('Raw Data'!Z57,((Info!$M$1-1)*84),0)="","NA",OFFSET('Raw Data'!Z57,((Info!$M$1-1)*84),0))</f>
        <v>NA</v>
      </c>
      <c r="AA57" t="str">
        <f ca="1">IF(OFFSET('Raw Data'!AA57,((Info!$M$1-1)*84),0)="","NA",OFFSET('Raw Data'!AA57,((Info!$M$1-1)*84),0))</f>
        <v>NA</v>
      </c>
      <c r="AB57" t="str">
        <f ca="1">IF(OFFSET('Raw Data'!AB57,((Info!$M$1-1)*84),0)="","NA",OFFSET('Raw Data'!AB57,((Info!$M$1-1)*84),0))</f>
        <v>NA</v>
      </c>
      <c r="AC57" t="str">
        <f ca="1">IF(OFFSET('Raw Data'!AC57,((Info!$M$1-1)*84),0)="","NA",OFFSET('Raw Data'!AC57,((Info!$M$1-1)*84),0))</f>
        <v>NA</v>
      </c>
      <c r="AD57" t="str">
        <f ca="1">IF(OFFSET('Raw Data'!AD57,((Info!$M$1-1)*84),0)="","NA",OFFSET('Raw Data'!AD57,((Info!$M$1-1)*84),0))</f>
        <v>NA</v>
      </c>
      <c r="AE57" t="str">
        <f ca="1">IF(OFFSET('Raw Data'!AE57,((Info!$M$1-1)*84),0)="","NA",OFFSET('Raw Data'!AE57,((Info!$M$1-1)*84),0))</f>
        <v>NA</v>
      </c>
      <c r="AF57" t="str">
        <f ca="1">IF(OFFSET('Raw Data'!AF57,((Info!$M$1-1)*84),0)="","NA",OFFSET('Raw Data'!AF57,((Info!$M$1-1)*84),0))</f>
        <v>NA</v>
      </c>
      <c r="AG57" t="str">
        <f ca="1">IF(OFFSET('Raw Data'!AG57,((Info!$M$1-1)*84),0)="","NA",OFFSET('Raw Data'!AG57,((Info!$M$1-1)*84),0))</f>
        <v>NA</v>
      </c>
      <c r="AH57" t="str">
        <f ca="1">IF(OFFSET('Raw Data'!AH57,((Info!$M$1-1)*84),0)="","NA",OFFSET('Raw Data'!AH57,((Info!$M$1-1)*84),0))</f>
        <v>NA</v>
      </c>
      <c r="AI57" t="str">
        <f ca="1">IF(OFFSET('Raw Data'!AI57,((Info!$M$1-1)*84),0)="","NA",OFFSET('Raw Data'!AI57,((Info!$M$1-1)*84),0))</f>
        <v>NA</v>
      </c>
      <c r="AJ57" t="str">
        <f ca="1">IF(OFFSET('Raw Data'!AJ57,((Info!$M$1-1)*84),0)="","NA",OFFSET('Raw Data'!AJ57,((Info!$M$1-1)*84),0))</f>
        <v>NA</v>
      </c>
      <c r="AK57" t="str">
        <f ca="1">IF(OFFSET('Raw Data'!AK57,((Info!$M$1-1)*84),0)="","NA",OFFSET('Raw Data'!AK57,((Info!$M$1-1)*84),0))</f>
        <v>NA</v>
      </c>
      <c r="AL57" t="str">
        <f ca="1">IF(OFFSET('Raw Data'!AL57,((Info!$M$1-1)*84),0)="","NA",OFFSET('Raw Data'!AL57,((Info!$M$1-1)*84),0))</f>
        <v>NA</v>
      </c>
      <c r="AM57" t="str">
        <f ca="1">IF(OFFSET('Raw Data'!AM57,((Info!$M$1-1)*84),0)="","NA",OFFSET('Raw Data'!AM57,((Info!$M$1-1)*84),0))</f>
        <v>NA</v>
      </c>
      <c r="AN57" t="str">
        <f ca="1">IF(OFFSET('Raw Data'!AN57,((Info!$M$1-1)*84),0)="","NA",OFFSET('Raw Data'!AN57,((Info!$M$1-1)*84),0))</f>
        <v>NA</v>
      </c>
      <c r="AO57" t="str">
        <f ca="1">IF(OFFSET('Raw Data'!AO57,((Info!$M$1-1)*84),0)="","NA",OFFSET('Raw Data'!AO57,((Info!$M$1-1)*84),0))</f>
        <v>NA</v>
      </c>
      <c r="AP57" t="str">
        <f ca="1">IF(OFFSET('Raw Data'!AP57,((Info!$M$1-1)*84),0)="","NA",OFFSET('Raw Data'!AP57,((Info!$M$1-1)*84),0))</f>
        <v>NA</v>
      </c>
      <c r="AQ57" t="str">
        <f ca="1">IF(OFFSET('Raw Data'!AQ57,((Info!$M$1-1)*84),0)="","NA",OFFSET('Raw Data'!AQ57,((Info!$M$1-1)*84),0))</f>
        <v>NA</v>
      </c>
      <c r="AR57" t="str">
        <f ca="1">IF(OFFSET('Raw Data'!AR57,((Info!$M$1-1)*84),0)="","NA",OFFSET('Raw Data'!AR57,((Info!$M$1-1)*84),0))</f>
        <v>NA</v>
      </c>
      <c r="AS57" t="str">
        <f ca="1">IF(OFFSET('Raw Data'!AS57,((Info!$M$1-1)*84),0)="","NA",OFFSET('Raw Data'!AS57,((Info!$M$1-1)*84),0))</f>
        <v>NA</v>
      </c>
      <c r="AT57" t="str">
        <f ca="1">IF(OFFSET('Raw Data'!AT57,((Info!$M$1-1)*84),0)="","NA",OFFSET('Raw Data'!AT57,((Info!$M$1-1)*84),0))</f>
        <v>NA</v>
      </c>
      <c r="AU57" t="str">
        <f ca="1">IF(OFFSET('Raw Data'!AU57,((Info!$M$1-1)*84),0)="","NA",OFFSET('Raw Data'!AU57,((Info!$M$1-1)*84),0))</f>
        <v>NA</v>
      </c>
      <c r="AV57" t="str">
        <f ca="1">IF(OFFSET('Raw Data'!AV57,((Info!$M$1-1)*84),0)="","NA",OFFSET('Raw Data'!AV57,((Info!$M$1-1)*84),0))</f>
        <v>NA</v>
      </c>
      <c r="AW57" t="str">
        <f ca="1">IF(OFFSET('Raw Data'!AW57,((Info!$M$1-1)*84),0)="","NA",OFFSET('Raw Data'!AW57,((Info!$M$1-1)*84),0))</f>
        <v>NA</v>
      </c>
      <c r="AX57" t="str">
        <f ca="1">IF(OFFSET('Raw Data'!AX57,((Info!$M$1-1)*84),0)="","NA",OFFSET('Raw Data'!AX57,((Info!$M$1-1)*84),0))</f>
        <v>NA</v>
      </c>
      <c r="AY57" t="str">
        <f ca="1">IF(OFFSET('Raw Data'!AY57,((Info!$M$1-1)*84),0)="","NA",OFFSET('Raw Data'!AY57,((Info!$M$1-1)*84),0))</f>
        <v>NA</v>
      </c>
      <c r="AZ57" t="str">
        <f ca="1">IF(OFFSET('Raw Data'!AZ57,((Info!$M$1-1)*84),0)="","NA",OFFSET('Raw Data'!AZ57,((Info!$M$1-1)*84),0))</f>
        <v>NA</v>
      </c>
      <c r="BA57" t="str">
        <f ca="1">IF(OFFSET('Raw Data'!BA57,((Info!$M$1-1)*84),0)="","NA",OFFSET('Raw Data'!BA57,((Info!$M$1-1)*84),0))</f>
        <v>NA</v>
      </c>
      <c r="BB57" t="str">
        <f ca="1">IF(OFFSET('Raw Data'!BB57,((Info!$M$1-1)*84),0)="","NA",OFFSET('Raw Data'!BB57,((Info!$M$1-1)*84),0))</f>
        <v>NA</v>
      </c>
      <c r="BC57" t="str">
        <f ca="1">IF(OFFSET('Raw Data'!BC57,((Info!$M$1-1)*84),0)="","NA",OFFSET('Raw Data'!BC57,((Info!$M$1-1)*84),0))</f>
        <v>NA</v>
      </c>
      <c r="BD57" t="str">
        <f ca="1">IF(OFFSET('Raw Data'!BD57,((Info!$M$1-1)*84),0)="","NA",OFFSET('Raw Data'!BD57,((Info!$M$1-1)*84),0))</f>
        <v>NA</v>
      </c>
      <c r="BE57" t="str">
        <f ca="1">IF(OFFSET('Raw Data'!BE57,((Info!$M$1-1)*84),0)="","NA",OFFSET('Raw Data'!BE57,((Info!$M$1-1)*84),0))</f>
        <v>NA</v>
      </c>
      <c r="BF57" t="str">
        <f ca="1">IF(OFFSET('Raw Data'!BF57,((Info!$M$1-1)*84),0)="","NA",OFFSET('Raw Data'!BF57,((Info!$M$1-1)*84),0))</f>
        <v>NA</v>
      </c>
      <c r="BG57" t="str">
        <f ca="1">IF(OFFSET('Raw Data'!BG57,((Info!$M$1-1)*84),0)="","NA",OFFSET('Raw Data'!BG57,((Info!$M$1-1)*84),0))</f>
        <v>NA</v>
      </c>
      <c r="BH57" t="str">
        <f ca="1">IF(OFFSET('Raw Data'!BH57,((Info!$M$1-1)*84),0)="","NA",OFFSET('Raw Data'!BH57,((Info!$M$1-1)*84),0))</f>
        <v>NA</v>
      </c>
      <c r="BI57" t="str">
        <f ca="1">IF(OFFSET('Raw Data'!BI57,((Info!$M$1-1)*84),0)="","NA",OFFSET('Raw Data'!BI57,((Info!$M$1-1)*84),0))</f>
        <v>NA</v>
      </c>
      <c r="BJ57" t="str">
        <f ca="1">IF(OFFSET('Raw Data'!BJ57,((Info!$M$1-1)*84),0)="","NA",OFFSET('Raw Data'!BJ57,((Info!$M$1-1)*84),0))</f>
        <v>NA</v>
      </c>
      <c r="BK57" t="str">
        <f ca="1">IF(OFFSET('Raw Data'!BK57,((Info!$M$1-1)*84),0)="","NA",OFFSET('Raw Data'!BK57,((Info!$M$1-1)*84),0))</f>
        <v>NA</v>
      </c>
      <c r="BL57" t="str">
        <f ca="1">IF(OFFSET('Raw Data'!BL57,((Info!$M$1-1)*84),0)="","NA",OFFSET('Raw Data'!BL57,((Info!$M$1-1)*84),0))</f>
        <v>NA</v>
      </c>
      <c r="BM57" t="str">
        <f ca="1">IF(OFFSET('Raw Data'!BM57,((Info!$M$1-1)*84),0)="","NA",OFFSET('Raw Data'!BM57,((Info!$M$1-1)*84),0))</f>
        <v>NA</v>
      </c>
      <c r="BN57" t="str">
        <f ca="1">IF(OFFSET('Raw Data'!BN57,((Info!$M$1-1)*84),0)="","NA",OFFSET('Raw Data'!BN57,((Info!$M$1-1)*84),0))</f>
        <v>NA</v>
      </c>
      <c r="BO57" t="str">
        <f ca="1">IF(OFFSET('Raw Data'!BO57,((Info!$M$1-1)*84),0)="","NA",OFFSET('Raw Data'!BO57,((Info!$M$1-1)*84),0))</f>
        <v>NA</v>
      </c>
      <c r="BP57" t="str">
        <f ca="1">IF(OFFSET('Raw Data'!BP57,((Info!$M$1-1)*84),0)="","NA",OFFSET('Raw Data'!BP57,((Info!$M$1-1)*84),0))</f>
        <v>NA</v>
      </c>
      <c r="BQ57" t="str">
        <f ca="1">IF(OFFSET('Raw Data'!BQ57,((Info!$M$1-1)*84),0)="","NA",OFFSET('Raw Data'!BQ57,((Info!$M$1-1)*84),0))</f>
        <v>NA</v>
      </c>
      <c r="BR57" t="str">
        <f ca="1">IF(OFFSET('Raw Data'!BR57,((Info!$M$1-1)*84),0)="","NA",OFFSET('Raw Data'!BR57,((Info!$M$1-1)*84),0))</f>
        <v>NA</v>
      </c>
      <c r="BS57" t="str">
        <f ca="1">IF(OFFSET('Raw Data'!BS57,((Info!$M$1-1)*84),0)="","NA",OFFSET('Raw Data'!BS57,((Info!$M$1-1)*84),0))</f>
        <v>NA</v>
      </c>
      <c r="BT57" t="str">
        <f ca="1">IF(OFFSET('Raw Data'!BT57,((Info!$M$1-1)*84),0)="","NA",OFFSET('Raw Data'!BT57,((Info!$M$1-1)*84),0))</f>
        <v>NA</v>
      </c>
      <c r="BU57" t="str">
        <f ca="1">IF(OFFSET('Raw Data'!BU57,((Info!$M$1-1)*84),0)="","NA",OFFSET('Raw Data'!BU57,((Info!$M$1-1)*84),0))</f>
        <v>NA</v>
      </c>
      <c r="BV57" t="str">
        <f ca="1">IF(OFFSET('Raw Data'!BV57,((Info!$M$1-1)*84),0)="","NA",OFFSET('Raw Data'!BV57,((Info!$M$1-1)*84),0))</f>
        <v>NA</v>
      </c>
      <c r="BW57" t="str">
        <f ca="1">IF(OFFSET('Raw Data'!BW57,((Info!$M$1-1)*84),0)="","NA",OFFSET('Raw Data'!BW57,((Info!$M$1-1)*84),0))</f>
        <v>NA</v>
      </c>
      <c r="BX57" t="str">
        <f ca="1">IF(OFFSET('Raw Data'!BX57,((Info!$M$1-1)*84),0)="","NA",OFFSET('Raw Data'!BX57,((Info!$M$1-1)*84),0))</f>
        <v>NA</v>
      </c>
      <c r="BY57" t="str">
        <f ca="1">IF(OFFSET('Raw Data'!BY57,((Info!$M$1-1)*84),0)="","NA",OFFSET('Raw Data'!BY57,((Info!$M$1-1)*84),0))</f>
        <v>NA</v>
      </c>
      <c r="BZ57" t="str">
        <f ca="1">IF(OFFSET('Raw Data'!BZ57,((Info!$M$1-1)*84),0)="","NA",OFFSET('Raw Data'!BZ57,((Info!$M$1-1)*84),0))</f>
        <v>NA</v>
      </c>
      <c r="CA57" t="str">
        <f ca="1">IF(OFFSET('Raw Data'!CA57,((Info!$M$1-1)*84),0)="","NA",OFFSET('Raw Data'!CA57,((Info!$M$1-1)*84),0))</f>
        <v>NA</v>
      </c>
      <c r="CB57" t="str">
        <f ca="1">IF(OFFSET('Raw Data'!CB57,((Info!$M$1-1)*84),0)="","NA",OFFSET('Raw Data'!CB57,((Info!$M$1-1)*84),0))</f>
        <v>NA</v>
      </c>
      <c r="CC57" t="str">
        <f ca="1">IF(OFFSET('Raw Data'!CC57,((Info!$M$1-1)*84),0)="","NA",OFFSET('Raw Data'!CC57,((Info!$M$1-1)*84),0))</f>
        <v>NA</v>
      </c>
      <c r="CD57" t="str">
        <f ca="1">IF(OFFSET('Raw Data'!CD57,((Info!$M$1-1)*84),0)="","NA",OFFSET('Raw Data'!CD57,((Info!$M$1-1)*84),0))</f>
        <v>NA</v>
      </c>
      <c r="CE57" t="str">
        <f ca="1">IF(OFFSET('Raw Data'!CE57,((Info!$M$1-1)*84),0)="","NA",OFFSET('Raw Data'!CE57,((Info!$M$1-1)*84),0))</f>
        <v>NA</v>
      </c>
      <c r="CF57" t="str">
        <f ca="1">IF(OFFSET('Raw Data'!CF57,((Info!$M$1-1)*84),0)="","NA",OFFSET('Raw Data'!CF57,((Info!$M$1-1)*84),0))</f>
        <v>NA</v>
      </c>
      <c r="CG57" t="str">
        <f ca="1">IF(OFFSET('Raw Data'!CG57,((Info!$M$1-1)*84),0)="","NA",OFFSET('Raw Data'!CG57,((Info!$M$1-1)*84),0))</f>
        <v>NA</v>
      </c>
      <c r="CH57" t="str">
        <f ca="1">IF(OFFSET('Raw Data'!CH57,((Info!$M$1-1)*84),0)="","NA",OFFSET('Raw Data'!CH57,((Info!$M$1-1)*84),0))</f>
        <v>NA</v>
      </c>
      <c r="CI57" t="str">
        <f ca="1">IF(OFFSET('Raw Data'!CI57,((Info!$M$1-1)*84),0)="","NA",OFFSET('Raw Data'!CI57,((Info!$M$1-1)*84),0))</f>
        <v>NA</v>
      </c>
      <c r="CJ57" t="str">
        <f ca="1">IF(OFFSET('Raw Data'!CJ57,((Info!$M$1-1)*84),0)="","NA",OFFSET('Raw Data'!CJ57,((Info!$M$1-1)*84),0))</f>
        <v>NA</v>
      </c>
      <c r="CK57" t="str">
        <f ca="1">IF(OFFSET('Raw Data'!CK57,((Info!$M$1-1)*84),0)="","NA",OFFSET('Raw Data'!CK57,((Info!$M$1-1)*84),0))</f>
        <v>NA</v>
      </c>
      <c r="CL57" t="str">
        <f ca="1">IF(OFFSET('Raw Data'!CL57,((Info!$M$1-1)*84),0)="","NA",OFFSET('Raw Data'!CL57,((Info!$M$1-1)*84),0))</f>
        <v>NA</v>
      </c>
      <c r="CM57" t="str">
        <f ca="1">IF(OFFSET('Raw Data'!CM57,((Info!$M$1-1)*84),0)="","NA",OFFSET('Raw Data'!CM57,((Info!$M$1-1)*84),0))</f>
        <v>NA</v>
      </c>
      <c r="CN57" t="str">
        <f ca="1">IF(OFFSET('Raw Data'!CN57,((Info!$M$1-1)*84),0)="","NA",OFFSET('Raw Data'!CN57,((Info!$M$1-1)*84),0))</f>
        <v>NA</v>
      </c>
      <c r="CO57" t="str">
        <f ca="1">IF(OFFSET('Raw Data'!CO57,((Info!$M$1-1)*84),0)="","NA",OFFSET('Raw Data'!CO57,((Info!$M$1-1)*84),0))</f>
        <v>NA</v>
      </c>
      <c r="CP57" t="str">
        <f ca="1">IF(OFFSET('Raw Data'!CP57,((Info!$M$1-1)*84),0)="","NA",OFFSET('Raw Data'!CP57,((Info!$M$1-1)*84),0))</f>
        <v>NA</v>
      </c>
      <c r="CQ57" t="str">
        <f ca="1">IF(OFFSET('Raw Data'!CQ57,((Info!$M$1-1)*84),0)="","NA",OFFSET('Raw Data'!CQ57,((Info!$M$1-1)*84),0))</f>
        <v>NA</v>
      </c>
      <c r="CR57" t="str">
        <f ca="1">IF(OFFSET('Raw Data'!CR57,((Info!$M$1-1)*84),0)="","NA",OFFSET('Raw Data'!CR57,((Info!$M$1-1)*84),0))</f>
        <v>NA</v>
      </c>
      <c r="CS57" t="str">
        <f ca="1">IF(OFFSET('Raw Data'!CS57,((Info!$M$1-1)*84),0)="","NA",OFFSET('Raw Data'!CS57,((Info!$M$1-1)*84),0))</f>
        <v>NA</v>
      </c>
      <c r="CT57" t="str">
        <f ca="1">IF(OFFSET('Raw Data'!CT57,((Info!$M$1-1)*84),0)="","NA",OFFSET('Raw Data'!CT57,((Info!$M$1-1)*84),0))</f>
        <v>NA</v>
      </c>
      <c r="CU57" t="str">
        <f ca="1">IF(OFFSET('Raw Data'!CU57,((Info!$M$1-1)*84),0)="","NA",OFFSET('Raw Data'!CU57,((Info!$M$1-1)*84),0))</f>
        <v>NA</v>
      </c>
      <c r="CV57" t="str">
        <f ca="1">IF(OFFSET('Raw Data'!CV57,((Info!$M$1-1)*84),0)="","NA",OFFSET('Raw Data'!CV57,((Info!$M$1-1)*84),0))</f>
        <v>NA</v>
      </c>
      <c r="CW57" t="str">
        <f ca="1">IF(OFFSET('Raw Data'!CW57,((Info!$M$1-1)*84),0)="","NA",OFFSET('Raw Data'!CW57,((Info!$M$1-1)*84),0))</f>
        <v>NA</v>
      </c>
      <c r="CX57" t="str">
        <f ca="1">IF(OFFSET('Raw Data'!CX57,((Info!$M$1-1)*84),0)="","NA",OFFSET('Raw Data'!CX57,((Info!$M$1-1)*84),0))</f>
        <v>NA</v>
      </c>
      <c r="CY57" t="str">
        <f ca="1">IF(OFFSET('Raw Data'!CY57,((Info!$M$1-1)*84),0)="","NA",OFFSET('Raw Data'!CY57,((Info!$M$1-1)*84),0))</f>
        <v>NA</v>
      </c>
      <c r="CZ57" t="str">
        <f ca="1">IF(OFFSET('Raw Data'!CZ57,((Info!$M$1-1)*84),0)="","NA",OFFSET('Raw Data'!CZ57,((Info!$M$1-1)*84),0))</f>
        <v>NA</v>
      </c>
      <c r="DA57" t="str">
        <f ca="1">IF(OFFSET('Raw Data'!DA57,((Info!$M$1-1)*84),0)="","NA",OFFSET('Raw Data'!DA57,((Info!$M$1-1)*84),0))</f>
        <v>NA</v>
      </c>
      <c r="DB57" t="str">
        <f ca="1">IF(OFFSET('Raw Data'!DB57,((Info!$M$1-1)*84),0)="","NA",OFFSET('Raw Data'!DB57,((Info!$M$1-1)*84),0))</f>
        <v>NA</v>
      </c>
      <c r="DC57" t="str">
        <f ca="1">IF(OFFSET('Raw Data'!DC57,((Info!$M$1-1)*84),0)="","NA",OFFSET('Raw Data'!DC57,((Info!$M$1-1)*84),0))</f>
        <v>NA</v>
      </c>
      <c r="DD57" t="str">
        <f ca="1">IF(OFFSET('Raw Data'!DD57,((Info!$M$1-1)*84),0)="","NA",OFFSET('Raw Data'!DD57,((Info!$M$1-1)*84),0))</f>
        <v>NA</v>
      </c>
      <c r="DE57" t="str">
        <f ca="1">IF(OFFSET('Raw Data'!DE57,((Info!$M$1-1)*84),0)="","NA",OFFSET('Raw Data'!DE57,((Info!$M$1-1)*84),0))</f>
        <v>NA</v>
      </c>
      <c r="DF57" t="str">
        <f ca="1">IF(OFFSET('Raw Data'!DF57,((Info!$M$1-1)*84),0)="","NA",OFFSET('Raw Data'!DF57,((Info!$M$1-1)*84),0))</f>
        <v>NA</v>
      </c>
      <c r="DG57" t="str">
        <f ca="1">IF(OFFSET('Raw Data'!DG57,((Info!$M$1-1)*84),0)="","NA",OFFSET('Raw Data'!DG57,((Info!$M$1-1)*84),0))</f>
        <v>NA</v>
      </c>
      <c r="DH57" t="str">
        <f ca="1">IF(OFFSET('Raw Data'!DH57,((Info!$M$1-1)*84),0)="","NA",OFFSET('Raw Data'!DH57,((Info!$M$1-1)*84),0))</f>
        <v>NA</v>
      </c>
      <c r="DI57" t="str">
        <f ca="1">IF(OFFSET('Raw Data'!DI57,((Info!$M$1-1)*84),0)="","NA",OFFSET('Raw Data'!DI57,((Info!$M$1-1)*84),0))</f>
        <v>NA</v>
      </c>
      <c r="DJ57" t="str">
        <f ca="1">IF(OFFSET('Raw Data'!DJ57,((Info!$M$1-1)*84),0)="","NA",OFFSET('Raw Data'!DJ57,((Info!$M$1-1)*84),0))</f>
        <v>NA</v>
      </c>
      <c r="DK57" t="str">
        <f ca="1">IF(OFFSET('Raw Data'!DK57,((Info!$M$1-1)*84),0)="","NA",OFFSET('Raw Data'!DK57,((Info!$M$1-1)*84),0))</f>
        <v>NA</v>
      </c>
      <c r="DL57" t="str">
        <f ca="1">IF(OFFSET('Raw Data'!DL57,((Info!$M$1-1)*84),0)="","NA",OFFSET('Raw Data'!DL57,((Info!$M$1-1)*84),0))</f>
        <v>NA</v>
      </c>
      <c r="DM57" t="str">
        <f ca="1">IF(OFFSET('Raw Data'!DM57,((Info!$M$1-1)*84),0)="","NA",OFFSET('Raw Data'!DM57,((Info!$M$1-1)*84),0))</f>
        <v>NA</v>
      </c>
      <c r="DN57" t="str">
        <f ca="1">IF(OFFSET('Raw Data'!DN57,((Info!$M$1-1)*84),0)="","NA",OFFSET('Raw Data'!DN57,((Info!$M$1-1)*84),0))</f>
        <v>NA</v>
      </c>
      <c r="DO57" t="str">
        <f ca="1">IF(OFFSET('Raw Data'!DO57,((Info!$M$1-1)*84),0)="","NA",OFFSET('Raw Data'!DO57,((Info!$M$1-1)*84),0))</f>
        <v>NA</v>
      </c>
      <c r="DP57" t="str">
        <f ca="1">IF(OFFSET('Raw Data'!DP57,((Info!$M$1-1)*84),0)="","NA",OFFSET('Raw Data'!DP57,((Info!$M$1-1)*84),0))</f>
        <v>NA</v>
      </c>
      <c r="DQ57" t="str">
        <f ca="1">IF(OFFSET('Raw Data'!DQ57,((Info!$M$1-1)*84),0)="","NA",OFFSET('Raw Data'!DQ57,((Info!$M$1-1)*84),0))</f>
        <v>NA</v>
      </c>
      <c r="DR57" t="str">
        <f ca="1">IF(OFFSET('Raw Data'!DR57,((Info!$M$1-1)*84),0)="","NA",OFFSET('Raw Data'!DR57,((Info!$M$1-1)*84),0))</f>
        <v>NA</v>
      </c>
      <c r="DS57" t="str">
        <f ca="1">IF(OFFSET('Raw Data'!DS57,((Info!$M$1-1)*84),0)="","NA",OFFSET('Raw Data'!DS57,((Info!$M$1-1)*84),0))</f>
        <v>NA</v>
      </c>
      <c r="DT57" t="str">
        <f ca="1">IF(OFFSET('Raw Data'!DT57,((Info!$M$1-1)*84),0)="","NA",OFFSET('Raw Data'!DT57,((Info!$M$1-1)*84),0))</f>
        <v>NA</v>
      </c>
      <c r="DU57" t="str">
        <f ca="1">IF(OFFSET('Raw Data'!DU57,((Info!$M$1-1)*84),0)="","NA",OFFSET('Raw Data'!DU57,((Info!$M$1-1)*84),0))</f>
        <v>NA</v>
      </c>
      <c r="DV57" t="str">
        <f ca="1">IF(OFFSET('Raw Data'!DV57,((Info!$M$1-1)*84),0)="","NA",OFFSET('Raw Data'!DV57,((Info!$M$1-1)*84),0))</f>
        <v>NA</v>
      </c>
      <c r="DW57" t="str">
        <f ca="1">IF(OFFSET('Raw Data'!DW57,((Info!$M$1-1)*84),0)="","NA",OFFSET('Raw Data'!DW57,((Info!$M$1-1)*84),0))</f>
        <v>NA</v>
      </c>
      <c r="DX57" t="str">
        <f ca="1">IF(OFFSET('Raw Data'!DX57,((Info!$M$1-1)*84),0)="","NA",OFFSET('Raw Data'!DX57,((Info!$M$1-1)*84),0))</f>
        <v>NA</v>
      </c>
      <c r="DY57" t="str">
        <f ca="1">IF(OFFSET('Raw Data'!DY57,((Info!$M$1-1)*84),0)="","NA",OFFSET('Raw Data'!DY57,((Info!$M$1-1)*84),0))</f>
        <v>NA</v>
      </c>
      <c r="DZ57" t="str">
        <f ca="1">IF(OFFSET('Raw Data'!DZ57,((Info!$M$1-1)*84),0)="","NA",OFFSET('Raw Data'!DZ57,((Info!$M$1-1)*84),0))</f>
        <v>NA</v>
      </c>
      <c r="EA57" t="str">
        <f ca="1">IF(OFFSET('Raw Data'!EA57,((Info!$M$1-1)*84),0)="","NA",OFFSET('Raw Data'!EA57,((Info!$M$1-1)*84),0))</f>
        <v>NA</v>
      </c>
      <c r="EB57" t="str">
        <f ca="1">IF(OFFSET('Raw Data'!EB57,((Info!$M$1-1)*84),0)="","NA",OFFSET('Raw Data'!EB57,((Info!$M$1-1)*84),0))</f>
        <v>NA</v>
      </c>
      <c r="EC57" t="str">
        <f ca="1">IF(OFFSET('Raw Data'!EC57,((Info!$M$1-1)*84),0)="","NA",OFFSET('Raw Data'!EC57,((Info!$M$1-1)*84),0))</f>
        <v>NA</v>
      </c>
      <c r="ED57" t="str">
        <f ca="1">IF(OFFSET('Raw Data'!ED57,((Info!$M$1-1)*84),0)="","NA",OFFSET('Raw Data'!ED57,((Info!$M$1-1)*84),0))</f>
        <v>NA</v>
      </c>
      <c r="EE57" t="str">
        <f ca="1">IF(OFFSET('Raw Data'!EE57,((Info!$M$1-1)*84),0)="","NA",OFFSET('Raw Data'!EE57,((Info!$M$1-1)*84),0))</f>
        <v>NA</v>
      </c>
      <c r="EF57" t="str">
        <f ca="1">IF(OFFSET('Raw Data'!EF57,((Info!$M$1-1)*84),0)="","NA",OFFSET('Raw Data'!EF57,((Info!$M$1-1)*84),0))</f>
        <v>NA</v>
      </c>
      <c r="EG57" t="str">
        <f ca="1">IF(OFFSET('Raw Data'!EG57,((Info!$M$1-1)*84),0)="","NA",OFFSET('Raw Data'!EG57,((Info!$M$1-1)*84),0))</f>
        <v>NA</v>
      </c>
      <c r="EH57" t="str">
        <f ca="1">IF(OFFSET('Raw Data'!EH57,((Info!$M$1-1)*84),0)="","NA",OFFSET('Raw Data'!EH57,((Info!$M$1-1)*84),0))</f>
        <v>NA</v>
      </c>
      <c r="EI57" t="str">
        <f ca="1">IF(OFFSET('Raw Data'!EI57,((Info!$M$1-1)*84),0)="","NA",OFFSET('Raw Data'!EI57,((Info!$M$1-1)*84),0))</f>
        <v>NA</v>
      </c>
      <c r="EJ57" t="str">
        <f ca="1">IF(OFFSET('Raw Data'!EJ57,((Info!$M$1-1)*84),0)="","NA",OFFSET('Raw Data'!EJ57,((Info!$M$1-1)*84),0))</f>
        <v>NA</v>
      </c>
      <c r="EK57" t="str">
        <f ca="1">IF(OFFSET('Raw Data'!EK57,((Info!$M$1-1)*84),0)="","NA",OFFSET('Raw Data'!EK57,((Info!$M$1-1)*84),0))</f>
        <v>NA</v>
      </c>
      <c r="EL57" t="str">
        <f ca="1">IF(OFFSET('Raw Data'!EL57,((Info!$M$1-1)*84),0)="","NA",OFFSET('Raw Data'!EL57,((Info!$M$1-1)*84),0))</f>
        <v>NA</v>
      </c>
      <c r="EM57" t="str">
        <f ca="1">IF(OFFSET('Raw Data'!EM57,((Info!$M$1-1)*84),0)="","NA",OFFSET('Raw Data'!EM57,((Info!$M$1-1)*84),0))</f>
        <v>NA</v>
      </c>
      <c r="EN57" t="str">
        <f ca="1">IF(OFFSET('Raw Data'!EN57,((Info!$M$1-1)*84),0)="","NA",OFFSET('Raw Data'!EN57,((Info!$M$1-1)*84),0))</f>
        <v>NA</v>
      </c>
      <c r="EO57" t="str">
        <f ca="1">IF(OFFSET('Raw Data'!EO57,((Info!$M$1-1)*84),0)="","NA",OFFSET('Raw Data'!EO57,((Info!$M$1-1)*84),0))</f>
        <v>NA</v>
      </c>
      <c r="EP57" t="str">
        <f ca="1">IF(OFFSET('Raw Data'!EP57,((Info!$M$1-1)*84),0)="","NA",OFFSET('Raw Data'!EP57,((Info!$M$1-1)*84),0))</f>
        <v>NA</v>
      </c>
      <c r="EQ57" t="str">
        <f ca="1">IF(OFFSET('Raw Data'!EQ57,((Info!$M$1-1)*84),0)="","NA",OFFSET('Raw Data'!EQ57,((Info!$M$1-1)*84),0))</f>
        <v>NA</v>
      </c>
      <c r="ER57" t="str">
        <f ca="1">IF(OFFSET('Raw Data'!ER57,((Info!$M$1-1)*84),0)="","NA",OFFSET('Raw Data'!ER57,((Info!$M$1-1)*84),0))</f>
        <v>NA</v>
      </c>
      <c r="ES57" t="str">
        <f ca="1">IF(OFFSET('Raw Data'!ES57,((Info!$M$1-1)*84),0)="","NA",OFFSET('Raw Data'!ES57,((Info!$M$1-1)*84),0))</f>
        <v>NA</v>
      </c>
      <c r="ET57" t="str">
        <f ca="1">IF(OFFSET('Raw Data'!ET57,((Info!$M$1-1)*84),0)="","NA",OFFSET('Raw Data'!ET57,((Info!$M$1-1)*84),0))</f>
        <v>NA</v>
      </c>
      <c r="EU57" t="str">
        <f ca="1">IF(OFFSET('Raw Data'!EU57,((Info!$M$1-1)*84),0)="","NA",OFFSET('Raw Data'!EU57,((Info!$M$1-1)*84),0))</f>
        <v>NA</v>
      </c>
      <c r="EV57" t="str">
        <f ca="1">IF(OFFSET('Raw Data'!EV57,((Info!$M$1-1)*84),0)="","NA",OFFSET('Raw Data'!EV57,((Info!$M$1-1)*84),0))</f>
        <v>NA</v>
      </c>
      <c r="EW57" t="str">
        <f ca="1">IF(OFFSET('Raw Data'!EW57,((Info!$M$1-1)*84),0)="","NA",OFFSET('Raw Data'!EW57,((Info!$M$1-1)*84),0))</f>
        <v>NA</v>
      </c>
      <c r="EX57" t="str">
        <f ca="1">IF(OFFSET('Raw Data'!EX57,((Info!$M$1-1)*84),0)="","NA",OFFSET('Raw Data'!EX57,((Info!$M$1-1)*84),0))</f>
        <v>NA</v>
      </c>
      <c r="EY57" t="str">
        <f ca="1">IF(OFFSET('Raw Data'!EY57,((Info!$M$1-1)*84),0)="","NA",OFFSET('Raw Data'!EY57,((Info!$M$1-1)*84),0))</f>
        <v>NA</v>
      </c>
      <c r="EZ57" t="str">
        <f ca="1">IF(OFFSET('Raw Data'!EZ57,((Info!$M$1-1)*84),0)="","NA",OFFSET('Raw Data'!EZ57,((Info!$M$1-1)*84),0))</f>
        <v>NA</v>
      </c>
      <c r="FA57" t="str">
        <f ca="1">IF(OFFSET('Raw Data'!FA57,((Info!$M$1-1)*84),0)="","NA",OFFSET('Raw Data'!FA57,((Info!$M$1-1)*84),0))</f>
        <v>NA</v>
      </c>
      <c r="FB57" t="str">
        <f ca="1">IF(OFFSET('Raw Data'!FB57,((Info!$M$1-1)*84),0)="","NA",OFFSET('Raw Data'!FB57,((Info!$M$1-1)*84),0))</f>
        <v>NA</v>
      </c>
      <c r="FC57" t="str">
        <f ca="1">IF(OFFSET('Raw Data'!FC57,((Info!$M$1-1)*84),0)="","NA",OFFSET('Raw Data'!FC57,((Info!$M$1-1)*84),0))</f>
        <v>NA</v>
      </c>
      <c r="FD57" t="str">
        <f ca="1">IF(OFFSET('Raw Data'!FD57,((Info!$M$1-1)*84),0)="","NA",OFFSET('Raw Data'!FD57,((Info!$M$1-1)*84),0))</f>
        <v>NA</v>
      </c>
      <c r="FE57" t="str">
        <f ca="1">IF(OFFSET('Raw Data'!FE57,((Info!$M$1-1)*84),0)="","NA",OFFSET('Raw Data'!FE57,((Info!$M$1-1)*84),0))</f>
        <v>NA</v>
      </c>
      <c r="FF57" t="str">
        <f ca="1">IF(OFFSET('Raw Data'!FF57,((Info!$M$1-1)*84),0)="","NA",OFFSET('Raw Data'!FF57,((Info!$M$1-1)*84),0))</f>
        <v>NA</v>
      </c>
      <c r="FG57" t="str">
        <f ca="1">IF(OFFSET('Raw Data'!FG57,((Info!$M$1-1)*84),0)="","NA",OFFSET('Raw Data'!FG57,((Info!$M$1-1)*84),0))</f>
        <v>NA</v>
      </c>
      <c r="FH57" t="str">
        <f ca="1">IF(OFFSET('Raw Data'!FH57,((Info!$M$1-1)*84),0)="","NA",OFFSET('Raw Data'!FH57,((Info!$M$1-1)*84),0))</f>
        <v>NA</v>
      </c>
      <c r="FI57" t="str">
        <f ca="1">IF(OFFSET('Raw Data'!FI57,((Info!$M$1-1)*84),0)="","NA",OFFSET('Raw Data'!FI57,((Info!$M$1-1)*84),0))</f>
        <v>NA</v>
      </c>
      <c r="FJ57" t="str">
        <f ca="1">IF(OFFSET('Raw Data'!FJ57,((Info!$M$1-1)*84),0)="","NA",OFFSET('Raw Data'!FJ57,((Info!$M$1-1)*84),0))</f>
        <v>NA</v>
      </c>
      <c r="FK57" t="str">
        <f ca="1">IF(OFFSET('Raw Data'!FK57,((Info!$M$1-1)*84),0)="","NA",OFFSET('Raw Data'!FK57,((Info!$M$1-1)*84),0))</f>
        <v>NA</v>
      </c>
      <c r="FL57" t="str">
        <f ca="1">IF(OFFSET('Raw Data'!FL57,((Info!$M$1-1)*84),0)="","NA",OFFSET('Raw Data'!FL57,((Info!$M$1-1)*84),0))</f>
        <v>NA</v>
      </c>
      <c r="FM57" t="str">
        <f ca="1">IF(OFFSET('Raw Data'!FM57,((Info!$M$1-1)*84),0)="","NA",OFFSET('Raw Data'!FM57,((Info!$M$1-1)*84),0))</f>
        <v>NA</v>
      </c>
      <c r="FN57" t="str">
        <f ca="1">IF(OFFSET('Raw Data'!FN57,((Info!$M$1-1)*84),0)="","NA",OFFSET('Raw Data'!FN57,((Info!$M$1-1)*84),0))</f>
        <v>NA</v>
      </c>
      <c r="FO57" t="str">
        <f ca="1">IF(OFFSET('Raw Data'!FO57,((Info!$M$1-1)*84),0)="","NA",OFFSET('Raw Data'!FO57,((Info!$M$1-1)*84),0))</f>
        <v>NA</v>
      </c>
      <c r="FP57" t="str">
        <f ca="1">IF(OFFSET('Raw Data'!FP57,((Info!$M$1-1)*84),0)="","NA",OFFSET('Raw Data'!FP57,((Info!$M$1-1)*84),0))</f>
        <v>NA</v>
      </c>
      <c r="FQ57" t="str">
        <f ca="1">IF(OFFSET('Raw Data'!FQ57,((Info!$M$1-1)*84),0)="","NA",OFFSET('Raw Data'!FQ57,((Info!$M$1-1)*84),0))</f>
        <v>NA</v>
      </c>
      <c r="FR57" t="str">
        <f ca="1">IF(OFFSET('Raw Data'!FR57,((Info!$M$1-1)*84),0)="","NA",OFFSET('Raw Data'!FR57,((Info!$M$1-1)*84),0))</f>
        <v>NA</v>
      </c>
      <c r="FS57" t="str">
        <f ca="1">IF(OFFSET('Raw Data'!FS57,((Info!$M$1-1)*84),0)="","NA",OFFSET('Raw Data'!FS57,((Info!$M$1-1)*84),0))</f>
        <v>NA</v>
      </c>
      <c r="FT57" t="str">
        <f ca="1">IF(OFFSET('Raw Data'!FT57,((Info!$M$1-1)*84),0)="","NA",OFFSET('Raw Data'!FT57,((Info!$M$1-1)*84),0))</f>
        <v>NA</v>
      </c>
      <c r="FU57" t="str">
        <f ca="1">IF(OFFSET('Raw Data'!FU57,((Info!$M$1-1)*84),0)="","NA",OFFSET('Raw Data'!FU57,((Info!$M$1-1)*84),0))</f>
        <v>NA</v>
      </c>
      <c r="FV57" t="str">
        <f ca="1">IF(OFFSET('Raw Data'!FV57,((Info!$M$1-1)*84),0)="","NA",OFFSET('Raw Data'!FV57,((Info!$M$1-1)*84),0))</f>
        <v>NA</v>
      </c>
      <c r="FW57" t="str">
        <f ca="1">IF(OFFSET('Raw Data'!FW57,((Info!$M$1-1)*84),0)="","NA",OFFSET('Raw Data'!FW57,((Info!$M$1-1)*84),0))</f>
        <v>NA</v>
      </c>
      <c r="FX57" t="str">
        <f ca="1">IF(OFFSET('Raw Data'!FX57,((Info!$M$1-1)*84),0)="","NA",OFFSET('Raw Data'!FX57,((Info!$M$1-1)*84),0))</f>
        <v>NA</v>
      </c>
      <c r="FY57" t="str">
        <f ca="1">IF(OFFSET('Raw Data'!FY57,((Info!$M$1-1)*84),0)="","NA",OFFSET('Raw Data'!FY57,((Info!$M$1-1)*84),0))</f>
        <v>NA</v>
      </c>
      <c r="FZ57" t="str">
        <f ca="1">IF(OFFSET('Raw Data'!FZ57,((Info!$M$1-1)*84),0)="","NA",OFFSET('Raw Data'!FZ57,((Info!$M$1-1)*84),0))</f>
        <v>NA</v>
      </c>
      <c r="GA57" t="str">
        <f ca="1">IF(OFFSET('Raw Data'!GA57,((Info!$M$1-1)*84),0)="","NA",OFFSET('Raw Data'!GA57,((Info!$M$1-1)*84),0))</f>
        <v>NA</v>
      </c>
      <c r="GB57" t="str">
        <f ca="1">IF(OFFSET('Raw Data'!GB57,((Info!$M$1-1)*84),0)="","NA",OFFSET('Raw Data'!GB57,((Info!$M$1-1)*84),0))</f>
        <v>NA</v>
      </c>
      <c r="GC57" t="str">
        <f ca="1">IF(OFFSET('Raw Data'!GC57,((Info!$M$1-1)*84),0)="","NA",OFFSET('Raw Data'!GC57,((Info!$M$1-1)*84),0))</f>
        <v>NA</v>
      </c>
      <c r="GD57" t="str">
        <f ca="1">IF(OFFSET('Raw Data'!GD57,((Info!$M$1-1)*84),0)="","NA",OFFSET('Raw Data'!GD57,((Info!$M$1-1)*84),0))</f>
        <v>NA</v>
      </c>
      <c r="GE57" t="str">
        <f ca="1">IF(OFFSET('Raw Data'!GE57,((Info!$M$1-1)*84),0)="","NA",OFFSET('Raw Data'!GE57,((Info!$M$1-1)*84),0))</f>
        <v>NA</v>
      </c>
      <c r="GF57" t="str">
        <f ca="1">IF(OFFSET('Raw Data'!GF57,((Info!$M$1-1)*84),0)="","NA",OFFSET('Raw Data'!GF57,((Info!$M$1-1)*84),0))</f>
        <v>NA</v>
      </c>
      <c r="GG57" t="str">
        <f ca="1">IF(OFFSET('Raw Data'!GG57,((Info!$M$1-1)*84),0)="","NA",OFFSET('Raw Data'!GG57,((Info!$M$1-1)*84),0))</f>
        <v>NA</v>
      </c>
      <c r="GH57" t="str">
        <f ca="1">IF(OFFSET('Raw Data'!GH57,((Info!$M$1-1)*84),0)="","NA",OFFSET('Raw Data'!GH57,((Info!$M$1-1)*84),0))</f>
        <v>NA</v>
      </c>
      <c r="GI57" t="str">
        <f ca="1">IF(OFFSET('Raw Data'!GI57,((Info!$M$1-1)*84),0)="","NA",OFFSET('Raw Data'!GI57,((Info!$M$1-1)*84),0))</f>
        <v>NA</v>
      </c>
      <c r="GJ57" t="str">
        <f ca="1">IF(OFFSET('Raw Data'!GJ57,((Info!$M$1-1)*84),0)="","NA",OFFSET('Raw Data'!GJ57,((Info!$M$1-1)*84),0))</f>
        <v>NA</v>
      </c>
      <c r="GK57" t="str">
        <f ca="1">IF(OFFSET('Raw Data'!GK57,((Info!$M$1-1)*84),0)="","NA",OFFSET('Raw Data'!GK57,((Info!$M$1-1)*84),0))</f>
        <v>NA</v>
      </c>
      <c r="GL57" t="str">
        <f ca="1">IF(OFFSET('Raw Data'!GL57,((Info!$M$1-1)*84),0)="","NA",OFFSET('Raw Data'!GL57,((Info!$M$1-1)*84),0))</f>
        <v>NA</v>
      </c>
      <c r="GM57" t="str">
        <f ca="1">IF(OFFSET('Raw Data'!GM57,((Info!$M$1-1)*84),0)="","NA",OFFSET('Raw Data'!GM57,((Info!$M$1-1)*84),0))</f>
        <v>NA</v>
      </c>
      <c r="GN57" t="str">
        <f ca="1">IF(OFFSET('Raw Data'!GN57,((Info!$M$1-1)*84),0)="","NA",OFFSET('Raw Data'!GN57,((Info!$M$1-1)*84),0))</f>
        <v>NA</v>
      </c>
      <c r="GO57" t="str">
        <f ca="1">IF(OFFSET('Raw Data'!GO57,((Info!$M$1-1)*84),0)="","NA",OFFSET('Raw Data'!GO57,((Info!$M$1-1)*84),0))</f>
        <v>NA</v>
      </c>
      <c r="GP57" t="str">
        <f ca="1">IF(OFFSET('Raw Data'!GP57,((Info!$M$1-1)*84),0)="","NA",OFFSET('Raw Data'!GP57,((Info!$M$1-1)*84),0))</f>
        <v>NA</v>
      </c>
      <c r="GQ57" t="str">
        <f ca="1">IF(OFFSET('Raw Data'!GQ57,((Info!$M$1-1)*84),0)="","NA",OFFSET('Raw Data'!GQ57,((Info!$M$1-1)*84),0))</f>
        <v>NA</v>
      </c>
      <c r="GR57" t="str">
        <f ca="1">IF(OFFSET('Raw Data'!GR57,((Info!$M$1-1)*84),0)="","NA",OFFSET('Raw Data'!GR57,((Info!$M$1-1)*84),0))</f>
        <v>NA</v>
      </c>
      <c r="GS57" t="str">
        <f ca="1">IF(OFFSET('Raw Data'!GS57,((Info!$M$1-1)*84),0)="","NA",OFFSET('Raw Data'!GS57,((Info!$M$1-1)*84),0))</f>
        <v>NA</v>
      </c>
      <c r="GT57" t="str">
        <f ca="1">IF(OFFSET('Raw Data'!GT57,((Info!$M$1-1)*84),0)="","NA",OFFSET('Raw Data'!GT57,((Info!$M$1-1)*84),0))</f>
        <v>NA</v>
      </c>
      <c r="GU57" t="str">
        <f ca="1">IF(OFFSET('Raw Data'!GU57,((Info!$M$1-1)*84),0)="","NA",OFFSET('Raw Data'!GU57,((Info!$M$1-1)*84),0))</f>
        <v>NA</v>
      </c>
      <c r="GV57" t="str">
        <f ca="1">IF(OFFSET('Raw Data'!GV57,((Info!$M$1-1)*84),0)="","NA",OFFSET('Raw Data'!GV57,((Info!$M$1-1)*84),0))</f>
        <v>NA</v>
      </c>
      <c r="GW57" t="str">
        <f ca="1">IF(OFFSET('Raw Data'!GW57,((Info!$M$1-1)*84),0)="","NA",OFFSET('Raw Data'!GW57,((Info!$M$1-1)*84),0))</f>
        <v>NA</v>
      </c>
      <c r="GX57" t="str">
        <f ca="1">IF(OFFSET('Raw Data'!GX57,((Info!$M$1-1)*84),0)="","NA",OFFSET('Raw Data'!GX57,((Info!$M$1-1)*84),0))</f>
        <v>NA</v>
      </c>
    </row>
    <row r="58" spans="1:206">
      <c r="A58" t="str">
        <f ca="1">OFFSET('Raw Data'!A58,((Info!$M$1-1)*84),0)</f>
        <v>% Vol, Disp Only</v>
      </c>
      <c r="B58" t="str">
        <f ca="1">IF(OFFSET('Raw Data'!B58,((Info!$M$1-1)*84),0)="","NA",OFFSET('Raw Data'!B58,((Info!$M$1-1)*84),0))</f>
        <v>NA</v>
      </c>
      <c r="C58" t="str">
        <f ca="1">IF(OFFSET('Raw Data'!C58,((Info!$M$1-1)*84),0)="","NA",OFFSET('Raw Data'!C58,((Info!$M$1-1)*84),0))</f>
        <v>NA</v>
      </c>
      <c r="D58" t="str">
        <f ca="1">IF(OFFSET('Raw Data'!D58,((Info!$M$1-1)*84),0)="","NA",OFFSET('Raw Data'!D58,((Info!$M$1-1)*84),0))</f>
        <v>NA</v>
      </c>
      <c r="E58" t="str">
        <f ca="1">IF(OFFSET('Raw Data'!E58,((Info!$M$1-1)*84),0)="","NA",OFFSET('Raw Data'!E58,((Info!$M$1-1)*84),0))</f>
        <v>NA</v>
      </c>
      <c r="F58" t="str">
        <f ca="1">IF(OFFSET('Raw Data'!F58,((Info!$M$1-1)*84),0)="","NA",OFFSET('Raw Data'!F58,((Info!$M$1-1)*84),0))</f>
        <v>NA</v>
      </c>
      <c r="G58" t="str">
        <f ca="1">IF(OFFSET('Raw Data'!G58,((Info!$M$1-1)*84),0)="","NA",OFFSET('Raw Data'!G58,((Info!$M$1-1)*84),0))</f>
        <v>NA</v>
      </c>
      <c r="H58" t="str">
        <f ca="1">IF(OFFSET('Raw Data'!H58,((Info!$M$1-1)*84),0)="","NA",OFFSET('Raw Data'!H58,((Info!$M$1-1)*84),0))</f>
        <v>NA</v>
      </c>
      <c r="I58" t="str">
        <f ca="1">IF(OFFSET('Raw Data'!I58,((Info!$M$1-1)*84),0)="","NA",OFFSET('Raw Data'!I58,((Info!$M$1-1)*84),0))</f>
        <v>NA</v>
      </c>
      <c r="J58" t="str">
        <f ca="1">IF(OFFSET('Raw Data'!J58,((Info!$M$1-1)*84),0)="","NA",OFFSET('Raw Data'!J58,((Info!$M$1-1)*84),0))</f>
        <v>NA</v>
      </c>
      <c r="K58" t="str">
        <f ca="1">IF(OFFSET('Raw Data'!K58,((Info!$M$1-1)*84),0)="","NA",OFFSET('Raw Data'!K58,((Info!$M$1-1)*84),0))</f>
        <v>NA</v>
      </c>
      <c r="L58" t="str">
        <f ca="1">IF(OFFSET('Raw Data'!L58,((Info!$M$1-1)*84),0)="","NA",OFFSET('Raw Data'!L58,((Info!$M$1-1)*84),0))</f>
        <v>NA</v>
      </c>
      <c r="M58" t="str">
        <f ca="1">IF(OFFSET('Raw Data'!M58,((Info!$M$1-1)*84),0)="","NA",OFFSET('Raw Data'!M58,((Info!$M$1-1)*84),0))</f>
        <v>NA</v>
      </c>
      <c r="N58" t="str">
        <f ca="1">IF(OFFSET('Raw Data'!N58,((Info!$M$1-1)*84),0)="","NA",OFFSET('Raw Data'!N58,((Info!$M$1-1)*84),0))</f>
        <v>NA</v>
      </c>
      <c r="O58" t="str">
        <f ca="1">IF(OFFSET('Raw Data'!O58,((Info!$M$1-1)*84),0)="","NA",OFFSET('Raw Data'!O58,((Info!$M$1-1)*84),0))</f>
        <v>NA</v>
      </c>
      <c r="P58" t="str">
        <f ca="1">IF(OFFSET('Raw Data'!P58,((Info!$M$1-1)*84),0)="","NA",OFFSET('Raw Data'!P58,((Info!$M$1-1)*84),0))</f>
        <v>NA</v>
      </c>
      <c r="Q58" t="str">
        <f ca="1">IF(OFFSET('Raw Data'!Q58,((Info!$M$1-1)*84),0)="","NA",OFFSET('Raw Data'!Q58,((Info!$M$1-1)*84),0))</f>
        <v>NA</v>
      </c>
      <c r="R58" t="str">
        <f ca="1">IF(OFFSET('Raw Data'!R58,((Info!$M$1-1)*84),0)="","NA",OFFSET('Raw Data'!R58,((Info!$M$1-1)*84),0))</f>
        <v>NA</v>
      </c>
      <c r="S58" t="str">
        <f ca="1">IF(OFFSET('Raw Data'!S58,((Info!$M$1-1)*84),0)="","NA",OFFSET('Raw Data'!S58,((Info!$M$1-1)*84),0))</f>
        <v>NA</v>
      </c>
      <c r="T58" t="str">
        <f ca="1">IF(OFFSET('Raw Data'!T58,((Info!$M$1-1)*84),0)="","NA",OFFSET('Raw Data'!T58,((Info!$M$1-1)*84),0))</f>
        <v>NA</v>
      </c>
      <c r="U58" t="str">
        <f ca="1">IF(OFFSET('Raw Data'!U58,((Info!$M$1-1)*84),0)="","NA",OFFSET('Raw Data'!U58,((Info!$M$1-1)*84),0))</f>
        <v>NA</v>
      </c>
      <c r="V58" t="str">
        <f ca="1">IF(OFFSET('Raw Data'!V58,((Info!$M$1-1)*84),0)="","NA",OFFSET('Raw Data'!V58,((Info!$M$1-1)*84),0))</f>
        <v>NA</v>
      </c>
      <c r="W58" t="str">
        <f ca="1">IF(OFFSET('Raw Data'!W58,((Info!$M$1-1)*84),0)="","NA",OFFSET('Raw Data'!W58,((Info!$M$1-1)*84),0))</f>
        <v>NA</v>
      </c>
      <c r="X58" t="str">
        <f ca="1">IF(OFFSET('Raw Data'!X58,((Info!$M$1-1)*84),0)="","NA",OFFSET('Raw Data'!X58,((Info!$M$1-1)*84),0))</f>
        <v>NA</v>
      </c>
      <c r="Y58" t="str">
        <f ca="1">IF(OFFSET('Raw Data'!Y58,((Info!$M$1-1)*84),0)="","NA",OFFSET('Raw Data'!Y58,((Info!$M$1-1)*84),0))</f>
        <v>NA</v>
      </c>
      <c r="Z58" t="str">
        <f ca="1">IF(OFFSET('Raw Data'!Z58,((Info!$M$1-1)*84),0)="","NA",OFFSET('Raw Data'!Z58,((Info!$M$1-1)*84),0))</f>
        <v>NA</v>
      </c>
      <c r="AA58" t="str">
        <f ca="1">IF(OFFSET('Raw Data'!AA58,((Info!$M$1-1)*84),0)="","NA",OFFSET('Raw Data'!AA58,((Info!$M$1-1)*84),0))</f>
        <v>NA</v>
      </c>
      <c r="AB58" t="str">
        <f ca="1">IF(OFFSET('Raw Data'!AB58,((Info!$M$1-1)*84),0)="","NA",OFFSET('Raw Data'!AB58,((Info!$M$1-1)*84),0))</f>
        <v>NA</v>
      </c>
      <c r="AC58" t="str">
        <f ca="1">IF(OFFSET('Raw Data'!AC58,((Info!$M$1-1)*84),0)="","NA",OFFSET('Raw Data'!AC58,((Info!$M$1-1)*84),0))</f>
        <v>NA</v>
      </c>
      <c r="AD58" t="str">
        <f ca="1">IF(OFFSET('Raw Data'!AD58,((Info!$M$1-1)*84),0)="","NA",OFFSET('Raw Data'!AD58,((Info!$M$1-1)*84),0))</f>
        <v>NA</v>
      </c>
      <c r="AE58" t="str">
        <f ca="1">IF(OFFSET('Raw Data'!AE58,((Info!$M$1-1)*84),0)="","NA",OFFSET('Raw Data'!AE58,((Info!$M$1-1)*84),0))</f>
        <v>NA</v>
      </c>
      <c r="AF58" t="str">
        <f ca="1">IF(OFFSET('Raw Data'!AF58,((Info!$M$1-1)*84),0)="","NA",OFFSET('Raw Data'!AF58,((Info!$M$1-1)*84),0))</f>
        <v>NA</v>
      </c>
      <c r="AG58" t="str">
        <f ca="1">IF(OFFSET('Raw Data'!AG58,((Info!$M$1-1)*84),0)="","NA",OFFSET('Raw Data'!AG58,((Info!$M$1-1)*84),0))</f>
        <v>NA</v>
      </c>
      <c r="AH58" t="str">
        <f ca="1">IF(OFFSET('Raw Data'!AH58,((Info!$M$1-1)*84),0)="","NA",OFFSET('Raw Data'!AH58,((Info!$M$1-1)*84),0))</f>
        <v>NA</v>
      </c>
      <c r="AI58" t="str">
        <f ca="1">IF(OFFSET('Raw Data'!AI58,((Info!$M$1-1)*84),0)="","NA",OFFSET('Raw Data'!AI58,((Info!$M$1-1)*84),0))</f>
        <v>NA</v>
      </c>
      <c r="AJ58" t="str">
        <f ca="1">IF(OFFSET('Raw Data'!AJ58,((Info!$M$1-1)*84),0)="","NA",OFFSET('Raw Data'!AJ58,((Info!$M$1-1)*84),0))</f>
        <v>NA</v>
      </c>
      <c r="AK58" t="str">
        <f ca="1">IF(OFFSET('Raw Data'!AK58,((Info!$M$1-1)*84),0)="","NA",OFFSET('Raw Data'!AK58,((Info!$M$1-1)*84),0))</f>
        <v>NA</v>
      </c>
      <c r="AL58" t="str">
        <f ca="1">IF(OFFSET('Raw Data'!AL58,((Info!$M$1-1)*84),0)="","NA",OFFSET('Raw Data'!AL58,((Info!$M$1-1)*84),0))</f>
        <v>NA</v>
      </c>
      <c r="AM58" t="str">
        <f ca="1">IF(OFFSET('Raw Data'!AM58,((Info!$M$1-1)*84),0)="","NA",OFFSET('Raw Data'!AM58,((Info!$M$1-1)*84),0))</f>
        <v>NA</v>
      </c>
      <c r="AN58" t="str">
        <f ca="1">IF(OFFSET('Raw Data'!AN58,((Info!$M$1-1)*84),0)="","NA",OFFSET('Raw Data'!AN58,((Info!$M$1-1)*84),0))</f>
        <v>NA</v>
      </c>
      <c r="AO58" t="str">
        <f ca="1">IF(OFFSET('Raw Data'!AO58,((Info!$M$1-1)*84),0)="","NA",OFFSET('Raw Data'!AO58,((Info!$M$1-1)*84),0))</f>
        <v>NA</v>
      </c>
      <c r="AP58" t="str">
        <f ca="1">IF(OFFSET('Raw Data'!AP58,((Info!$M$1-1)*84),0)="","NA",OFFSET('Raw Data'!AP58,((Info!$M$1-1)*84),0))</f>
        <v>NA</v>
      </c>
      <c r="AQ58" t="str">
        <f ca="1">IF(OFFSET('Raw Data'!AQ58,((Info!$M$1-1)*84),0)="","NA",OFFSET('Raw Data'!AQ58,((Info!$M$1-1)*84),0))</f>
        <v>NA</v>
      </c>
      <c r="AR58" t="str">
        <f ca="1">IF(OFFSET('Raw Data'!AR58,((Info!$M$1-1)*84),0)="","NA",OFFSET('Raw Data'!AR58,((Info!$M$1-1)*84),0))</f>
        <v>NA</v>
      </c>
      <c r="AS58" t="str">
        <f ca="1">IF(OFFSET('Raw Data'!AS58,((Info!$M$1-1)*84),0)="","NA",OFFSET('Raw Data'!AS58,((Info!$M$1-1)*84),0))</f>
        <v>NA</v>
      </c>
      <c r="AT58" t="str">
        <f ca="1">IF(OFFSET('Raw Data'!AT58,((Info!$M$1-1)*84),0)="","NA",OFFSET('Raw Data'!AT58,((Info!$M$1-1)*84),0))</f>
        <v>NA</v>
      </c>
      <c r="AU58" t="str">
        <f ca="1">IF(OFFSET('Raw Data'!AU58,((Info!$M$1-1)*84),0)="","NA",OFFSET('Raw Data'!AU58,((Info!$M$1-1)*84),0))</f>
        <v>NA</v>
      </c>
      <c r="AV58" t="str">
        <f ca="1">IF(OFFSET('Raw Data'!AV58,((Info!$M$1-1)*84),0)="","NA",OFFSET('Raw Data'!AV58,((Info!$M$1-1)*84),0))</f>
        <v>NA</v>
      </c>
      <c r="AW58" t="str">
        <f ca="1">IF(OFFSET('Raw Data'!AW58,((Info!$M$1-1)*84),0)="","NA",OFFSET('Raw Data'!AW58,((Info!$M$1-1)*84),0))</f>
        <v>NA</v>
      </c>
      <c r="AX58" t="str">
        <f ca="1">IF(OFFSET('Raw Data'!AX58,((Info!$M$1-1)*84),0)="","NA",OFFSET('Raw Data'!AX58,((Info!$M$1-1)*84),0))</f>
        <v>NA</v>
      </c>
      <c r="AY58" t="str">
        <f ca="1">IF(OFFSET('Raw Data'!AY58,((Info!$M$1-1)*84),0)="","NA",OFFSET('Raw Data'!AY58,((Info!$M$1-1)*84),0))</f>
        <v>NA</v>
      </c>
      <c r="AZ58" t="str">
        <f ca="1">IF(OFFSET('Raw Data'!AZ58,((Info!$M$1-1)*84),0)="","NA",OFFSET('Raw Data'!AZ58,((Info!$M$1-1)*84),0))</f>
        <v>NA</v>
      </c>
      <c r="BA58" t="str">
        <f ca="1">IF(OFFSET('Raw Data'!BA58,((Info!$M$1-1)*84),0)="","NA",OFFSET('Raw Data'!BA58,((Info!$M$1-1)*84),0))</f>
        <v>NA</v>
      </c>
      <c r="BB58" t="str">
        <f ca="1">IF(OFFSET('Raw Data'!BB58,((Info!$M$1-1)*84),0)="","NA",OFFSET('Raw Data'!BB58,((Info!$M$1-1)*84),0))</f>
        <v>NA</v>
      </c>
      <c r="BC58" t="str">
        <f ca="1">IF(OFFSET('Raw Data'!BC58,((Info!$M$1-1)*84),0)="","NA",OFFSET('Raw Data'!BC58,((Info!$M$1-1)*84),0))</f>
        <v>NA</v>
      </c>
      <c r="BD58" t="str">
        <f ca="1">IF(OFFSET('Raw Data'!BD58,((Info!$M$1-1)*84),0)="","NA",OFFSET('Raw Data'!BD58,((Info!$M$1-1)*84),0))</f>
        <v>NA</v>
      </c>
      <c r="BE58" t="str">
        <f ca="1">IF(OFFSET('Raw Data'!BE58,((Info!$M$1-1)*84),0)="","NA",OFFSET('Raw Data'!BE58,((Info!$M$1-1)*84),0))</f>
        <v>NA</v>
      </c>
      <c r="BF58" t="str">
        <f ca="1">IF(OFFSET('Raw Data'!BF58,((Info!$M$1-1)*84),0)="","NA",OFFSET('Raw Data'!BF58,((Info!$M$1-1)*84),0))</f>
        <v>NA</v>
      </c>
      <c r="BG58" t="str">
        <f ca="1">IF(OFFSET('Raw Data'!BG58,((Info!$M$1-1)*84),0)="","NA",OFFSET('Raw Data'!BG58,((Info!$M$1-1)*84),0))</f>
        <v>NA</v>
      </c>
      <c r="BH58" t="str">
        <f ca="1">IF(OFFSET('Raw Data'!BH58,((Info!$M$1-1)*84),0)="","NA",OFFSET('Raw Data'!BH58,((Info!$M$1-1)*84),0))</f>
        <v>NA</v>
      </c>
      <c r="BI58" t="str">
        <f ca="1">IF(OFFSET('Raw Data'!BI58,((Info!$M$1-1)*84),0)="","NA",OFFSET('Raw Data'!BI58,((Info!$M$1-1)*84),0))</f>
        <v>NA</v>
      </c>
      <c r="BJ58" t="str">
        <f ca="1">IF(OFFSET('Raw Data'!BJ58,((Info!$M$1-1)*84),0)="","NA",OFFSET('Raw Data'!BJ58,((Info!$M$1-1)*84),0))</f>
        <v>NA</v>
      </c>
      <c r="BK58" t="str">
        <f ca="1">IF(OFFSET('Raw Data'!BK58,((Info!$M$1-1)*84),0)="","NA",OFFSET('Raw Data'!BK58,((Info!$M$1-1)*84),0))</f>
        <v>NA</v>
      </c>
      <c r="BL58" t="str">
        <f ca="1">IF(OFFSET('Raw Data'!BL58,((Info!$M$1-1)*84),0)="","NA",OFFSET('Raw Data'!BL58,((Info!$M$1-1)*84),0))</f>
        <v>NA</v>
      </c>
      <c r="BM58" t="str">
        <f ca="1">IF(OFFSET('Raw Data'!BM58,((Info!$M$1-1)*84),0)="","NA",OFFSET('Raw Data'!BM58,((Info!$M$1-1)*84),0))</f>
        <v>NA</v>
      </c>
      <c r="BN58" t="str">
        <f ca="1">IF(OFFSET('Raw Data'!BN58,((Info!$M$1-1)*84),0)="","NA",OFFSET('Raw Data'!BN58,((Info!$M$1-1)*84),0))</f>
        <v>NA</v>
      </c>
      <c r="BO58" t="str">
        <f ca="1">IF(OFFSET('Raw Data'!BO58,((Info!$M$1-1)*84),0)="","NA",OFFSET('Raw Data'!BO58,((Info!$M$1-1)*84),0))</f>
        <v>NA</v>
      </c>
      <c r="BP58" t="str">
        <f ca="1">IF(OFFSET('Raw Data'!BP58,((Info!$M$1-1)*84),0)="","NA",OFFSET('Raw Data'!BP58,((Info!$M$1-1)*84),0))</f>
        <v>NA</v>
      </c>
      <c r="BQ58" t="str">
        <f ca="1">IF(OFFSET('Raw Data'!BQ58,((Info!$M$1-1)*84),0)="","NA",OFFSET('Raw Data'!BQ58,((Info!$M$1-1)*84),0))</f>
        <v>NA</v>
      </c>
      <c r="BR58" t="str">
        <f ca="1">IF(OFFSET('Raw Data'!BR58,((Info!$M$1-1)*84),0)="","NA",OFFSET('Raw Data'!BR58,((Info!$M$1-1)*84),0))</f>
        <v>NA</v>
      </c>
      <c r="BS58" t="str">
        <f ca="1">IF(OFFSET('Raw Data'!BS58,((Info!$M$1-1)*84),0)="","NA",OFFSET('Raw Data'!BS58,((Info!$M$1-1)*84),0))</f>
        <v>NA</v>
      </c>
      <c r="BT58" t="str">
        <f ca="1">IF(OFFSET('Raw Data'!BT58,((Info!$M$1-1)*84),0)="","NA",OFFSET('Raw Data'!BT58,((Info!$M$1-1)*84),0))</f>
        <v>NA</v>
      </c>
      <c r="BU58" t="str">
        <f ca="1">IF(OFFSET('Raw Data'!BU58,((Info!$M$1-1)*84),0)="","NA",OFFSET('Raw Data'!BU58,((Info!$M$1-1)*84),0))</f>
        <v>NA</v>
      </c>
      <c r="BV58" t="str">
        <f ca="1">IF(OFFSET('Raw Data'!BV58,((Info!$M$1-1)*84),0)="","NA",OFFSET('Raw Data'!BV58,((Info!$M$1-1)*84),0))</f>
        <v>NA</v>
      </c>
      <c r="BW58" t="str">
        <f ca="1">IF(OFFSET('Raw Data'!BW58,((Info!$M$1-1)*84),0)="","NA",OFFSET('Raw Data'!BW58,((Info!$M$1-1)*84),0))</f>
        <v>NA</v>
      </c>
      <c r="BX58" t="str">
        <f ca="1">IF(OFFSET('Raw Data'!BX58,((Info!$M$1-1)*84),0)="","NA",OFFSET('Raw Data'!BX58,((Info!$M$1-1)*84),0))</f>
        <v>NA</v>
      </c>
      <c r="BY58" t="str">
        <f ca="1">IF(OFFSET('Raw Data'!BY58,((Info!$M$1-1)*84),0)="","NA",OFFSET('Raw Data'!BY58,((Info!$M$1-1)*84),0))</f>
        <v>NA</v>
      </c>
      <c r="BZ58" t="str">
        <f ca="1">IF(OFFSET('Raw Data'!BZ58,((Info!$M$1-1)*84),0)="","NA",OFFSET('Raw Data'!BZ58,((Info!$M$1-1)*84),0))</f>
        <v>NA</v>
      </c>
      <c r="CA58" t="str">
        <f ca="1">IF(OFFSET('Raw Data'!CA58,((Info!$M$1-1)*84),0)="","NA",OFFSET('Raw Data'!CA58,((Info!$M$1-1)*84),0))</f>
        <v>NA</v>
      </c>
      <c r="CB58" t="str">
        <f ca="1">IF(OFFSET('Raw Data'!CB58,((Info!$M$1-1)*84),0)="","NA",OFFSET('Raw Data'!CB58,((Info!$M$1-1)*84),0))</f>
        <v>NA</v>
      </c>
      <c r="CC58" t="str">
        <f ca="1">IF(OFFSET('Raw Data'!CC58,((Info!$M$1-1)*84),0)="","NA",OFFSET('Raw Data'!CC58,((Info!$M$1-1)*84),0))</f>
        <v>NA</v>
      </c>
      <c r="CD58" t="str">
        <f ca="1">IF(OFFSET('Raw Data'!CD58,((Info!$M$1-1)*84),0)="","NA",OFFSET('Raw Data'!CD58,((Info!$M$1-1)*84),0))</f>
        <v>NA</v>
      </c>
      <c r="CE58" t="str">
        <f ca="1">IF(OFFSET('Raw Data'!CE58,((Info!$M$1-1)*84),0)="","NA",OFFSET('Raw Data'!CE58,((Info!$M$1-1)*84),0))</f>
        <v>NA</v>
      </c>
      <c r="CF58" t="str">
        <f ca="1">IF(OFFSET('Raw Data'!CF58,((Info!$M$1-1)*84),0)="","NA",OFFSET('Raw Data'!CF58,((Info!$M$1-1)*84),0))</f>
        <v>NA</v>
      </c>
      <c r="CG58" t="str">
        <f ca="1">IF(OFFSET('Raw Data'!CG58,((Info!$M$1-1)*84),0)="","NA",OFFSET('Raw Data'!CG58,((Info!$M$1-1)*84),0))</f>
        <v>NA</v>
      </c>
      <c r="CH58" t="str">
        <f ca="1">IF(OFFSET('Raw Data'!CH58,((Info!$M$1-1)*84),0)="","NA",OFFSET('Raw Data'!CH58,((Info!$M$1-1)*84),0))</f>
        <v>NA</v>
      </c>
      <c r="CI58" t="str">
        <f ca="1">IF(OFFSET('Raw Data'!CI58,((Info!$M$1-1)*84),0)="","NA",OFFSET('Raw Data'!CI58,((Info!$M$1-1)*84),0))</f>
        <v>NA</v>
      </c>
      <c r="CJ58" t="str">
        <f ca="1">IF(OFFSET('Raw Data'!CJ58,((Info!$M$1-1)*84),0)="","NA",OFFSET('Raw Data'!CJ58,((Info!$M$1-1)*84),0))</f>
        <v>NA</v>
      </c>
      <c r="CK58" t="str">
        <f ca="1">IF(OFFSET('Raw Data'!CK58,((Info!$M$1-1)*84),0)="","NA",OFFSET('Raw Data'!CK58,((Info!$M$1-1)*84),0))</f>
        <v>NA</v>
      </c>
      <c r="CL58" t="str">
        <f ca="1">IF(OFFSET('Raw Data'!CL58,((Info!$M$1-1)*84),0)="","NA",OFFSET('Raw Data'!CL58,((Info!$M$1-1)*84),0))</f>
        <v>NA</v>
      </c>
      <c r="CM58" t="str">
        <f ca="1">IF(OFFSET('Raw Data'!CM58,((Info!$M$1-1)*84),0)="","NA",OFFSET('Raw Data'!CM58,((Info!$M$1-1)*84),0))</f>
        <v>NA</v>
      </c>
      <c r="CN58" t="str">
        <f ca="1">IF(OFFSET('Raw Data'!CN58,((Info!$M$1-1)*84),0)="","NA",OFFSET('Raw Data'!CN58,((Info!$M$1-1)*84),0))</f>
        <v>NA</v>
      </c>
      <c r="CO58" t="str">
        <f ca="1">IF(OFFSET('Raw Data'!CO58,((Info!$M$1-1)*84),0)="","NA",OFFSET('Raw Data'!CO58,((Info!$M$1-1)*84),0))</f>
        <v>NA</v>
      </c>
      <c r="CP58" t="str">
        <f ca="1">IF(OFFSET('Raw Data'!CP58,((Info!$M$1-1)*84),0)="","NA",OFFSET('Raw Data'!CP58,((Info!$M$1-1)*84),0))</f>
        <v>NA</v>
      </c>
      <c r="CQ58" t="str">
        <f ca="1">IF(OFFSET('Raw Data'!CQ58,((Info!$M$1-1)*84),0)="","NA",OFFSET('Raw Data'!CQ58,((Info!$M$1-1)*84),0))</f>
        <v>NA</v>
      </c>
      <c r="CR58" t="str">
        <f ca="1">IF(OFFSET('Raw Data'!CR58,((Info!$M$1-1)*84),0)="","NA",OFFSET('Raw Data'!CR58,((Info!$M$1-1)*84),0))</f>
        <v>NA</v>
      </c>
      <c r="CS58" t="str">
        <f ca="1">IF(OFFSET('Raw Data'!CS58,((Info!$M$1-1)*84),0)="","NA",OFFSET('Raw Data'!CS58,((Info!$M$1-1)*84),0))</f>
        <v>NA</v>
      </c>
      <c r="CT58" t="str">
        <f ca="1">IF(OFFSET('Raw Data'!CT58,((Info!$M$1-1)*84),0)="","NA",OFFSET('Raw Data'!CT58,((Info!$M$1-1)*84),0))</f>
        <v>NA</v>
      </c>
      <c r="CU58" t="str">
        <f ca="1">IF(OFFSET('Raw Data'!CU58,((Info!$M$1-1)*84),0)="","NA",OFFSET('Raw Data'!CU58,((Info!$M$1-1)*84),0))</f>
        <v>NA</v>
      </c>
      <c r="CV58" t="str">
        <f ca="1">IF(OFFSET('Raw Data'!CV58,((Info!$M$1-1)*84),0)="","NA",OFFSET('Raw Data'!CV58,((Info!$M$1-1)*84),0))</f>
        <v>NA</v>
      </c>
      <c r="CW58" t="str">
        <f ca="1">IF(OFFSET('Raw Data'!CW58,((Info!$M$1-1)*84),0)="","NA",OFFSET('Raw Data'!CW58,((Info!$M$1-1)*84),0))</f>
        <v>NA</v>
      </c>
      <c r="CX58" t="str">
        <f ca="1">IF(OFFSET('Raw Data'!CX58,((Info!$M$1-1)*84),0)="","NA",OFFSET('Raw Data'!CX58,((Info!$M$1-1)*84),0))</f>
        <v>NA</v>
      </c>
      <c r="CY58" t="str">
        <f ca="1">IF(OFFSET('Raw Data'!CY58,((Info!$M$1-1)*84),0)="","NA",OFFSET('Raw Data'!CY58,((Info!$M$1-1)*84),0))</f>
        <v>NA</v>
      </c>
      <c r="CZ58" t="str">
        <f ca="1">IF(OFFSET('Raw Data'!CZ58,((Info!$M$1-1)*84),0)="","NA",OFFSET('Raw Data'!CZ58,((Info!$M$1-1)*84),0))</f>
        <v>NA</v>
      </c>
      <c r="DA58" t="str">
        <f ca="1">IF(OFFSET('Raw Data'!DA58,((Info!$M$1-1)*84),0)="","NA",OFFSET('Raw Data'!DA58,((Info!$M$1-1)*84),0))</f>
        <v>NA</v>
      </c>
      <c r="DB58" t="str">
        <f ca="1">IF(OFFSET('Raw Data'!DB58,((Info!$M$1-1)*84),0)="","NA",OFFSET('Raw Data'!DB58,((Info!$M$1-1)*84),0))</f>
        <v>NA</v>
      </c>
      <c r="DC58" t="str">
        <f ca="1">IF(OFFSET('Raw Data'!DC58,((Info!$M$1-1)*84),0)="","NA",OFFSET('Raw Data'!DC58,((Info!$M$1-1)*84),0))</f>
        <v>NA</v>
      </c>
      <c r="DD58" t="str">
        <f ca="1">IF(OFFSET('Raw Data'!DD58,((Info!$M$1-1)*84),0)="","NA",OFFSET('Raw Data'!DD58,((Info!$M$1-1)*84),0))</f>
        <v>NA</v>
      </c>
      <c r="DE58" t="str">
        <f ca="1">IF(OFFSET('Raw Data'!DE58,((Info!$M$1-1)*84),0)="","NA",OFFSET('Raw Data'!DE58,((Info!$M$1-1)*84),0))</f>
        <v>NA</v>
      </c>
      <c r="DF58" t="str">
        <f ca="1">IF(OFFSET('Raw Data'!DF58,((Info!$M$1-1)*84),0)="","NA",OFFSET('Raw Data'!DF58,((Info!$M$1-1)*84),0))</f>
        <v>NA</v>
      </c>
      <c r="DG58" t="str">
        <f ca="1">IF(OFFSET('Raw Data'!DG58,((Info!$M$1-1)*84),0)="","NA",OFFSET('Raw Data'!DG58,((Info!$M$1-1)*84),0))</f>
        <v>NA</v>
      </c>
      <c r="DH58" t="str">
        <f ca="1">IF(OFFSET('Raw Data'!DH58,((Info!$M$1-1)*84),0)="","NA",OFFSET('Raw Data'!DH58,((Info!$M$1-1)*84),0))</f>
        <v>NA</v>
      </c>
      <c r="DI58" t="str">
        <f ca="1">IF(OFFSET('Raw Data'!DI58,((Info!$M$1-1)*84),0)="","NA",OFFSET('Raw Data'!DI58,((Info!$M$1-1)*84),0))</f>
        <v>NA</v>
      </c>
      <c r="DJ58" t="str">
        <f ca="1">IF(OFFSET('Raw Data'!DJ58,((Info!$M$1-1)*84),0)="","NA",OFFSET('Raw Data'!DJ58,((Info!$M$1-1)*84),0))</f>
        <v>NA</v>
      </c>
      <c r="DK58" t="str">
        <f ca="1">IF(OFFSET('Raw Data'!DK58,((Info!$M$1-1)*84),0)="","NA",OFFSET('Raw Data'!DK58,((Info!$M$1-1)*84),0))</f>
        <v>NA</v>
      </c>
      <c r="DL58" t="str">
        <f ca="1">IF(OFFSET('Raw Data'!DL58,((Info!$M$1-1)*84),0)="","NA",OFFSET('Raw Data'!DL58,((Info!$M$1-1)*84),0))</f>
        <v>NA</v>
      </c>
      <c r="DM58" t="str">
        <f ca="1">IF(OFFSET('Raw Data'!DM58,((Info!$M$1-1)*84),0)="","NA",OFFSET('Raw Data'!DM58,((Info!$M$1-1)*84),0))</f>
        <v>NA</v>
      </c>
      <c r="DN58" t="str">
        <f ca="1">IF(OFFSET('Raw Data'!DN58,((Info!$M$1-1)*84),0)="","NA",OFFSET('Raw Data'!DN58,((Info!$M$1-1)*84),0))</f>
        <v>NA</v>
      </c>
      <c r="DO58" t="str">
        <f ca="1">IF(OFFSET('Raw Data'!DO58,((Info!$M$1-1)*84),0)="","NA",OFFSET('Raw Data'!DO58,((Info!$M$1-1)*84),0))</f>
        <v>NA</v>
      </c>
      <c r="DP58" t="str">
        <f ca="1">IF(OFFSET('Raw Data'!DP58,((Info!$M$1-1)*84),0)="","NA",OFFSET('Raw Data'!DP58,((Info!$M$1-1)*84),0))</f>
        <v>NA</v>
      </c>
      <c r="DQ58" t="str">
        <f ca="1">IF(OFFSET('Raw Data'!DQ58,((Info!$M$1-1)*84),0)="","NA",OFFSET('Raw Data'!DQ58,((Info!$M$1-1)*84),0))</f>
        <v>NA</v>
      </c>
      <c r="DR58" t="str">
        <f ca="1">IF(OFFSET('Raw Data'!DR58,((Info!$M$1-1)*84),0)="","NA",OFFSET('Raw Data'!DR58,((Info!$M$1-1)*84),0))</f>
        <v>NA</v>
      </c>
      <c r="DS58" t="str">
        <f ca="1">IF(OFFSET('Raw Data'!DS58,((Info!$M$1-1)*84),0)="","NA",OFFSET('Raw Data'!DS58,((Info!$M$1-1)*84),0))</f>
        <v>NA</v>
      </c>
      <c r="DT58" t="str">
        <f ca="1">IF(OFFSET('Raw Data'!DT58,((Info!$M$1-1)*84),0)="","NA",OFFSET('Raw Data'!DT58,((Info!$M$1-1)*84),0))</f>
        <v>NA</v>
      </c>
      <c r="DU58" t="str">
        <f ca="1">IF(OFFSET('Raw Data'!DU58,((Info!$M$1-1)*84),0)="","NA",OFFSET('Raw Data'!DU58,((Info!$M$1-1)*84),0))</f>
        <v>NA</v>
      </c>
      <c r="DV58" t="str">
        <f ca="1">IF(OFFSET('Raw Data'!DV58,((Info!$M$1-1)*84),0)="","NA",OFFSET('Raw Data'!DV58,((Info!$M$1-1)*84),0))</f>
        <v>NA</v>
      </c>
      <c r="DW58" t="str">
        <f ca="1">IF(OFFSET('Raw Data'!DW58,((Info!$M$1-1)*84),0)="","NA",OFFSET('Raw Data'!DW58,((Info!$M$1-1)*84),0))</f>
        <v>NA</v>
      </c>
      <c r="DX58" t="str">
        <f ca="1">IF(OFFSET('Raw Data'!DX58,((Info!$M$1-1)*84),0)="","NA",OFFSET('Raw Data'!DX58,((Info!$M$1-1)*84),0))</f>
        <v>NA</v>
      </c>
      <c r="DY58" t="str">
        <f ca="1">IF(OFFSET('Raw Data'!DY58,((Info!$M$1-1)*84),0)="","NA",OFFSET('Raw Data'!DY58,((Info!$M$1-1)*84),0))</f>
        <v>NA</v>
      </c>
      <c r="DZ58" t="str">
        <f ca="1">IF(OFFSET('Raw Data'!DZ58,((Info!$M$1-1)*84),0)="","NA",OFFSET('Raw Data'!DZ58,((Info!$M$1-1)*84),0))</f>
        <v>NA</v>
      </c>
      <c r="EA58" t="str">
        <f ca="1">IF(OFFSET('Raw Data'!EA58,((Info!$M$1-1)*84),0)="","NA",OFFSET('Raw Data'!EA58,((Info!$M$1-1)*84),0))</f>
        <v>NA</v>
      </c>
      <c r="EB58" t="str">
        <f ca="1">IF(OFFSET('Raw Data'!EB58,((Info!$M$1-1)*84),0)="","NA",OFFSET('Raw Data'!EB58,((Info!$M$1-1)*84),0))</f>
        <v>NA</v>
      </c>
      <c r="EC58" t="str">
        <f ca="1">IF(OFFSET('Raw Data'!EC58,((Info!$M$1-1)*84),0)="","NA",OFFSET('Raw Data'!EC58,((Info!$M$1-1)*84),0))</f>
        <v>NA</v>
      </c>
      <c r="ED58" t="str">
        <f ca="1">IF(OFFSET('Raw Data'!ED58,((Info!$M$1-1)*84),0)="","NA",OFFSET('Raw Data'!ED58,((Info!$M$1-1)*84),0))</f>
        <v>NA</v>
      </c>
      <c r="EE58" t="str">
        <f ca="1">IF(OFFSET('Raw Data'!EE58,((Info!$M$1-1)*84),0)="","NA",OFFSET('Raw Data'!EE58,((Info!$M$1-1)*84),0))</f>
        <v>NA</v>
      </c>
      <c r="EF58" t="str">
        <f ca="1">IF(OFFSET('Raw Data'!EF58,((Info!$M$1-1)*84),0)="","NA",OFFSET('Raw Data'!EF58,((Info!$M$1-1)*84),0))</f>
        <v>NA</v>
      </c>
      <c r="EG58" t="str">
        <f ca="1">IF(OFFSET('Raw Data'!EG58,((Info!$M$1-1)*84),0)="","NA",OFFSET('Raw Data'!EG58,((Info!$M$1-1)*84),0))</f>
        <v>NA</v>
      </c>
      <c r="EH58" t="str">
        <f ca="1">IF(OFFSET('Raw Data'!EH58,((Info!$M$1-1)*84),0)="","NA",OFFSET('Raw Data'!EH58,((Info!$M$1-1)*84),0))</f>
        <v>NA</v>
      </c>
      <c r="EI58" t="str">
        <f ca="1">IF(OFFSET('Raw Data'!EI58,((Info!$M$1-1)*84),0)="","NA",OFFSET('Raw Data'!EI58,((Info!$M$1-1)*84),0))</f>
        <v>NA</v>
      </c>
      <c r="EJ58" t="str">
        <f ca="1">IF(OFFSET('Raw Data'!EJ58,((Info!$M$1-1)*84),0)="","NA",OFFSET('Raw Data'!EJ58,((Info!$M$1-1)*84),0))</f>
        <v>NA</v>
      </c>
      <c r="EK58" t="str">
        <f ca="1">IF(OFFSET('Raw Data'!EK58,((Info!$M$1-1)*84),0)="","NA",OFFSET('Raw Data'!EK58,((Info!$M$1-1)*84),0))</f>
        <v>NA</v>
      </c>
      <c r="EL58" t="str">
        <f ca="1">IF(OFFSET('Raw Data'!EL58,((Info!$M$1-1)*84),0)="","NA",OFFSET('Raw Data'!EL58,((Info!$M$1-1)*84),0))</f>
        <v>NA</v>
      </c>
      <c r="EM58" t="str">
        <f ca="1">IF(OFFSET('Raw Data'!EM58,((Info!$M$1-1)*84),0)="","NA",OFFSET('Raw Data'!EM58,((Info!$M$1-1)*84),0))</f>
        <v>NA</v>
      </c>
      <c r="EN58" t="str">
        <f ca="1">IF(OFFSET('Raw Data'!EN58,((Info!$M$1-1)*84),0)="","NA",OFFSET('Raw Data'!EN58,((Info!$M$1-1)*84),0))</f>
        <v>NA</v>
      </c>
      <c r="EO58" t="str">
        <f ca="1">IF(OFFSET('Raw Data'!EO58,((Info!$M$1-1)*84),0)="","NA",OFFSET('Raw Data'!EO58,((Info!$M$1-1)*84),0))</f>
        <v>NA</v>
      </c>
      <c r="EP58" t="str">
        <f ca="1">IF(OFFSET('Raw Data'!EP58,((Info!$M$1-1)*84),0)="","NA",OFFSET('Raw Data'!EP58,((Info!$M$1-1)*84),0))</f>
        <v>NA</v>
      </c>
      <c r="EQ58" t="str">
        <f ca="1">IF(OFFSET('Raw Data'!EQ58,((Info!$M$1-1)*84),0)="","NA",OFFSET('Raw Data'!EQ58,((Info!$M$1-1)*84),0))</f>
        <v>NA</v>
      </c>
      <c r="ER58" t="str">
        <f ca="1">IF(OFFSET('Raw Data'!ER58,((Info!$M$1-1)*84),0)="","NA",OFFSET('Raw Data'!ER58,((Info!$M$1-1)*84),0))</f>
        <v>NA</v>
      </c>
      <c r="ES58" t="str">
        <f ca="1">IF(OFFSET('Raw Data'!ES58,((Info!$M$1-1)*84),0)="","NA",OFFSET('Raw Data'!ES58,((Info!$M$1-1)*84),0))</f>
        <v>NA</v>
      </c>
      <c r="ET58" t="str">
        <f ca="1">IF(OFFSET('Raw Data'!ET58,((Info!$M$1-1)*84),0)="","NA",OFFSET('Raw Data'!ET58,((Info!$M$1-1)*84),0))</f>
        <v>NA</v>
      </c>
      <c r="EU58" t="str">
        <f ca="1">IF(OFFSET('Raw Data'!EU58,((Info!$M$1-1)*84),0)="","NA",OFFSET('Raw Data'!EU58,((Info!$M$1-1)*84),0))</f>
        <v>NA</v>
      </c>
      <c r="EV58" t="str">
        <f ca="1">IF(OFFSET('Raw Data'!EV58,((Info!$M$1-1)*84),0)="","NA",OFFSET('Raw Data'!EV58,((Info!$M$1-1)*84),0))</f>
        <v>NA</v>
      </c>
      <c r="EW58" t="str">
        <f ca="1">IF(OFFSET('Raw Data'!EW58,((Info!$M$1-1)*84),0)="","NA",OFFSET('Raw Data'!EW58,((Info!$M$1-1)*84),0))</f>
        <v>NA</v>
      </c>
      <c r="EX58" t="str">
        <f ca="1">IF(OFFSET('Raw Data'!EX58,((Info!$M$1-1)*84),0)="","NA",OFFSET('Raw Data'!EX58,((Info!$M$1-1)*84),0))</f>
        <v>NA</v>
      </c>
      <c r="EY58" t="str">
        <f ca="1">IF(OFFSET('Raw Data'!EY58,((Info!$M$1-1)*84),0)="","NA",OFFSET('Raw Data'!EY58,((Info!$M$1-1)*84),0))</f>
        <v>NA</v>
      </c>
      <c r="EZ58" t="str">
        <f ca="1">IF(OFFSET('Raw Data'!EZ58,((Info!$M$1-1)*84),0)="","NA",OFFSET('Raw Data'!EZ58,((Info!$M$1-1)*84),0))</f>
        <v>NA</v>
      </c>
      <c r="FA58" t="str">
        <f ca="1">IF(OFFSET('Raw Data'!FA58,((Info!$M$1-1)*84),0)="","NA",OFFSET('Raw Data'!FA58,((Info!$M$1-1)*84),0))</f>
        <v>NA</v>
      </c>
      <c r="FB58" t="str">
        <f ca="1">IF(OFFSET('Raw Data'!FB58,((Info!$M$1-1)*84),0)="","NA",OFFSET('Raw Data'!FB58,((Info!$M$1-1)*84),0))</f>
        <v>NA</v>
      </c>
      <c r="FC58" t="str">
        <f ca="1">IF(OFFSET('Raw Data'!FC58,((Info!$M$1-1)*84),0)="","NA",OFFSET('Raw Data'!FC58,((Info!$M$1-1)*84),0))</f>
        <v>NA</v>
      </c>
      <c r="FD58" t="str">
        <f ca="1">IF(OFFSET('Raw Data'!FD58,((Info!$M$1-1)*84),0)="","NA",OFFSET('Raw Data'!FD58,((Info!$M$1-1)*84),0))</f>
        <v>NA</v>
      </c>
      <c r="FE58" t="str">
        <f ca="1">IF(OFFSET('Raw Data'!FE58,((Info!$M$1-1)*84),0)="","NA",OFFSET('Raw Data'!FE58,((Info!$M$1-1)*84),0))</f>
        <v>NA</v>
      </c>
      <c r="FF58" t="str">
        <f ca="1">IF(OFFSET('Raw Data'!FF58,((Info!$M$1-1)*84),0)="","NA",OFFSET('Raw Data'!FF58,((Info!$M$1-1)*84),0))</f>
        <v>NA</v>
      </c>
      <c r="FG58" t="str">
        <f ca="1">IF(OFFSET('Raw Data'!FG58,((Info!$M$1-1)*84),0)="","NA",OFFSET('Raw Data'!FG58,((Info!$M$1-1)*84),0))</f>
        <v>NA</v>
      </c>
      <c r="FH58" t="str">
        <f ca="1">IF(OFFSET('Raw Data'!FH58,((Info!$M$1-1)*84),0)="","NA",OFFSET('Raw Data'!FH58,((Info!$M$1-1)*84),0))</f>
        <v>NA</v>
      </c>
      <c r="FI58" t="str">
        <f ca="1">IF(OFFSET('Raw Data'!FI58,((Info!$M$1-1)*84),0)="","NA",OFFSET('Raw Data'!FI58,((Info!$M$1-1)*84),0))</f>
        <v>NA</v>
      </c>
      <c r="FJ58" t="str">
        <f ca="1">IF(OFFSET('Raw Data'!FJ58,((Info!$M$1-1)*84),0)="","NA",OFFSET('Raw Data'!FJ58,((Info!$M$1-1)*84),0))</f>
        <v>NA</v>
      </c>
      <c r="FK58" t="str">
        <f ca="1">IF(OFFSET('Raw Data'!FK58,((Info!$M$1-1)*84),0)="","NA",OFFSET('Raw Data'!FK58,((Info!$M$1-1)*84),0))</f>
        <v>NA</v>
      </c>
      <c r="FL58" t="str">
        <f ca="1">IF(OFFSET('Raw Data'!FL58,((Info!$M$1-1)*84),0)="","NA",OFFSET('Raw Data'!FL58,((Info!$M$1-1)*84),0))</f>
        <v>NA</v>
      </c>
      <c r="FM58" t="str">
        <f ca="1">IF(OFFSET('Raw Data'!FM58,((Info!$M$1-1)*84),0)="","NA",OFFSET('Raw Data'!FM58,((Info!$M$1-1)*84),0))</f>
        <v>NA</v>
      </c>
      <c r="FN58" t="str">
        <f ca="1">IF(OFFSET('Raw Data'!FN58,((Info!$M$1-1)*84),0)="","NA",OFFSET('Raw Data'!FN58,((Info!$M$1-1)*84),0))</f>
        <v>NA</v>
      </c>
      <c r="FO58" t="str">
        <f ca="1">IF(OFFSET('Raw Data'!FO58,((Info!$M$1-1)*84),0)="","NA",OFFSET('Raw Data'!FO58,((Info!$M$1-1)*84),0))</f>
        <v>NA</v>
      </c>
      <c r="FP58" t="str">
        <f ca="1">IF(OFFSET('Raw Data'!FP58,((Info!$M$1-1)*84),0)="","NA",OFFSET('Raw Data'!FP58,((Info!$M$1-1)*84),0))</f>
        <v>NA</v>
      </c>
      <c r="FQ58" t="str">
        <f ca="1">IF(OFFSET('Raw Data'!FQ58,((Info!$M$1-1)*84),0)="","NA",OFFSET('Raw Data'!FQ58,((Info!$M$1-1)*84),0))</f>
        <v>NA</v>
      </c>
      <c r="FR58" t="str">
        <f ca="1">IF(OFFSET('Raw Data'!FR58,((Info!$M$1-1)*84),0)="","NA",OFFSET('Raw Data'!FR58,((Info!$M$1-1)*84),0))</f>
        <v>NA</v>
      </c>
      <c r="FS58" t="str">
        <f ca="1">IF(OFFSET('Raw Data'!FS58,((Info!$M$1-1)*84),0)="","NA",OFFSET('Raw Data'!FS58,((Info!$M$1-1)*84),0))</f>
        <v>NA</v>
      </c>
      <c r="FT58" t="str">
        <f ca="1">IF(OFFSET('Raw Data'!FT58,((Info!$M$1-1)*84),0)="","NA",OFFSET('Raw Data'!FT58,((Info!$M$1-1)*84),0))</f>
        <v>NA</v>
      </c>
      <c r="FU58" t="str">
        <f ca="1">IF(OFFSET('Raw Data'!FU58,((Info!$M$1-1)*84),0)="","NA",OFFSET('Raw Data'!FU58,((Info!$M$1-1)*84),0))</f>
        <v>NA</v>
      </c>
      <c r="FV58" t="str">
        <f ca="1">IF(OFFSET('Raw Data'!FV58,((Info!$M$1-1)*84),0)="","NA",OFFSET('Raw Data'!FV58,((Info!$M$1-1)*84),0))</f>
        <v>NA</v>
      </c>
      <c r="FW58" t="str">
        <f ca="1">IF(OFFSET('Raw Data'!FW58,((Info!$M$1-1)*84),0)="","NA",OFFSET('Raw Data'!FW58,((Info!$M$1-1)*84),0))</f>
        <v>NA</v>
      </c>
      <c r="FX58" t="str">
        <f ca="1">IF(OFFSET('Raw Data'!FX58,((Info!$M$1-1)*84),0)="","NA",OFFSET('Raw Data'!FX58,((Info!$M$1-1)*84),0))</f>
        <v>NA</v>
      </c>
      <c r="FY58" t="str">
        <f ca="1">IF(OFFSET('Raw Data'!FY58,((Info!$M$1-1)*84),0)="","NA",OFFSET('Raw Data'!FY58,((Info!$M$1-1)*84),0))</f>
        <v>NA</v>
      </c>
      <c r="FZ58" t="str">
        <f ca="1">IF(OFFSET('Raw Data'!FZ58,((Info!$M$1-1)*84),0)="","NA",OFFSET('Raw Data'!FZ58,((Info!$M$1-1)*84),0))</f>
        <v>NA</v>
      </c>
      <c r="GA58" t="str">
        <f ca="1">IF(OFFSET('Raw Data'!GA58,((Info!$M$1-1)*84),0)="","NA",OFFSET('Raw Data'!GA58,((Info!$M$1-1)*84),0))</f>
        <v>NA</v>
      </c>
      <c r="GB58" t="str">
        <f ca="1">IF(OFFSET('Raw Data'!GB58,((Info!$M$1-1)*84),0)="","NA",OFFSET('Raw Data'!GB58,((Info!$M$1-1)*84),0))</f>
        <v>NA</v>
      </c>
      <c r="GC58" t="str">
        <f ca="1">IF(OFFSET('Raw Data'!GC58,((Info!$M$1-1)*84),0)="","NA",OFFSET('Raw Data'!GC58,((Info!$M$1-1)*84),0))</f>
        <v>NA</v>
      </c>
      <c r="GD58" t="str">
        <f ca="1">IF(OFFSET('Raw Data'!GD58,((Info!$M$1-1)*84),0)="","NA",OFFSET('Raw Data'!GD58,((Info!$M$1-1)*84),0))</f>
        <v>NA</v>
      </c>
      <c r="GE58" t="str">
        <f ca="1">IF(OFFSET('Raw Data'!GE58,((Info!$M$1-1)*84),0)="","NA",OFFSET('Raw Data'!GE58,((Info!$M$1-1)*84),0))</f>
        <v>NA</v>
      </c>
      <c r="GF58" t="str">
        <f ca="1">IF(OFFSET('Raw Data'!GF58,((Info!$M$1-1)*84),0)="","NA",OFFSET('Raw Data'!GF58,((Info!$M$1-1)*84),0))</f>
        <v>NA</v>
      </c>
      <c r="GG58" t="str">
        <f ca="1">IF(OFFSET('Raw Data'!GG58,((Info!$M$1-1)*84),0)="","NA",OFFSET('Raw Data'!GG58,((Info!$M$1-1)*84),0))</f>
        <v>NA</v>
      </c>
      <c r="GH58" t="str">
        <f ca="1">IF(OFFSET('Raw Data'!GH58,((Info!$M$1-1)*84),0)="","NA",OFFSET('Raw Data'!GH58,((Info!$M$1-1)*84),0))</f>
        <v>NA</v>
      </c>
      <c r="GI58" t="str">
        <f ca="1">IF(OFFSET('Raw Data'!GI58,((Info!$M$1-1)*84),0)="","NA",OFFSET('Raw Data'!GI58,((Info!$M$1-1)*84),0))</f>
        <v>NA</v>
      </c>
      <c r="GJ58" t="str">
        <f ca="1">IF(OFFSET('Raw Data'!GJ58,((Info!$M$1-1)*84),0)="","NA",OFFSET('Raw Data'!GJ58,((Info!$M$1-1)*84),0))</f>
        <v>NA</v>
      </c>
      <c r="GK58" t="str">
        <f ca="1">IF(OFFSET('Raw Data'!GK58,((Info!$M$1-1)*84),0)="","NA",OFFSET('Raw Data'!GK58,((Info!$M$1-1)*84),0))</f>
        <v>NA</v>
      </c>
      <c r="GL58" t="str">
        <f ca="1">IF(OFFSET('Raw Data'!GL58,((Info!$M$1-1)*84),0)="","NA",OFFSET('Raw Data'!GL58,((Info!$M$1-1)*84),0))</f>
        <v>NA</v>
      </c>
      <c r="GM58" t="str">
        <f ca="1">IF(OFFSET('Raw Data'!GM58,((Info!$M$1-1)*84),0)="","NA",OFFSET('Raw Data'!GM58,((Info!$M$1-1)*84),0))</f>
        <v>NA</v>
      </c>
      <c r="GN58" t="str">
        <f ca="1">IF(OFFSET('Raw Data'!GN58,((Info!$M$1-1)*84),0)="","NA",OFFSET('Raw Data'!GN58,((Info!$M$1-1)*84),0))</f>
        <v>NA</v>
      </c>
      <c r="GO58" t="str">
        <f ca="1">IF(OFFSET('Raw Data'!GO58,((Info!$M$1-1)*84),0)="","NA",OFFSET('Raw Data'!GO58,((Info!$M$1-1)*84),0))</f>
        <v>NA</v>
      </c>
      <c r="GP58" t="str">
        <f ca="1">IF(OFFSET('Raw Data'!GP58,((Info!$M$1-1)*84),0)="","NA",OFFSET('Raw Data'!GP58,((Info!$M$1-1)*84),0))</f>
        <v>NA</v>
      </c>
      <c r="GQ58" t="str">
        <f ca="1">IF(OFFSET('Raw Data'!GQ58,((Info!$M$1-1)*84),0)="","NA",OFFSET('Raw Data'!GQ58,((Info!$M$1-1)*84),0))</f>
        <v>NA</v>
      </c>
      <c r="GR58" t="str">
        <f ca="1">IF(OFFSET('Raw Data'!GR58,((Info!$M$1-1)*84),0)="","NA",OFFSET('Raw Data'!GR58,((Info!$M$1-1)*84),0))</f>
        <v>NA</v>
      </c>
      <c r="GS58" t="str">
        <f ca="1">IF(OFFSET('Raw Data'!GS58,((Info!$M$1-1)*84),0)="","NA",OFFSET('Raw Data'!GS58,((Info!$M$1-1)*84),0))</f>
        <v>NA</v>
      </c>
      <c r="GT58" t="str">
        <f ca="1">IF(OFFSET('Raw Data'!GT58,((Info!$M$1-1)*84),0)="","NA",OFFSET('Raw Data'!GT58,((Info!$M$1-1)*84),0))</f>
        <v>NA</v>
      </c>
      <c r="GU58" t="str">
        <f ca="1">IF(OFFSET('Raw Data'!GU58,((Info!$M$1-1)*84),0)="","NA",OFFSET('Raw Data'!GU58,((Info!$M$1-1)*84),0))</f>
        <v>NA</v>
      </c>
      <c r="GV58" t="str">
        <f ca="1">IF(OFFSET('Raw Data'!GV58,((Info!$M$1-1)*84),0)="","NA",OFFSET('Raw Data'!GV58,((Info!$M$1-1)*84),0))</f>
        <v>NA</v>
      </c>
      <c r="GW58" t="str">
        <f ca="1">IF(OFFSET('Raw Data'!GW58,((Info!$M$1-1)*84),0)="","NA",OFFSET('Raw Data'!GW58,((Info!$M$1-1)*84),0))</f>
        <v>NA</v>
      </c>
      <c r="GX58" t="str">
        <f ca="1">IF(OFFSET('Raw Data'!GX58,((Info!$M$1-1)*84),0)="","NA",OFFSET('Raw Data'!GX58,((Info!$M$1-1)*84),0))</f>
        <v>NA</v>
      </c>
    </row>
    <row r="59" spans="1:206">
      <c r="A59" t="str">
        <f ca="1">OFFSET('Raw Data'!A59,((Info!$M$1-1)*84),0)</f>
        <v>% Vol, Feat &amp; Disp</v>
      </c>
      <c r="B59" t="str">
        <f ca="1">IF(OFFSET('Raw Data'!B59,((Info!$M$1-1)*84),0)="","NA",OFFSET('Raw Data'!B59,((Info!$M$1-1)*84),0))</f>
        <v>NA</v>
      </c>
      <c r="C59" t="str">
        <f ca="1">IF(OFFSET('Raw Data'!C59,((Info!$M$1-1)*84),0)="","NA",OFFSET('Raw Data'!C59,((Info!$M$1-1)*84),0))</f>
        <v>NA</v>
      </c>
      <c r="D59" t="str">
        <f ca="1">IF(OFFSET('Raw Data'!D59,((Info!$M$1-1)*84),0)="","NA",OFFSET('Raw Data'!D59,((Info!$M$1-1)*84),0))</f>
        <v>NA</v>
      </c>
      <c r="E59" t="str">
        <f ca="1">IF(OFFSET('Raw Data'!E59,((Info!$M$1-1)*84),0)="","NA",OFFSET('Raw Data'!E59,((Info!$M$1-1)*84),0))</f>
        <v>NA</v>
      </c>
      <c r="F59" t="str">
        <f ca="1">IF(OFFSET('Raw Data'!F59,((Info!$M$1-1)*84),0)="","NA",OFFSET('Raw Data'!F59,((Info!$M$1-1)*84),0))</f>
        <v>NA</v>
      </c>
      <c r="G59" t="str">
        <f ca="1">IF(OFFSET('Raw Data'!G59,((Info!$M$1-1)*84),0)="","NA",OFFSET('Raw Data'!G59,((Info!$M$1-1)*84),0))</f>
        <v>NA</v>
      </c>
      <c r="H59" t="str">
        <f ca="1">IF(OFFSET('Raw Data'!H59,((Info!$M$1-1)*84),0)="","NA",OFFSET('Raw Data'!H59,((Info!$M$1-1)*84),0))</f>
        <v>NA</v>
      </c>
      <c r="I59" t="str">
        <f ca="1">IF(OFFSET('Raw Data'!I59,((Info!$M$1-1)*84),0)="","NA",OFFSET('Raw Data'!I59,((Info!$M$1-1)*84),0))</f>
        <v>NA</v>
      </c>
      <c r="J59" t="str">
        <f ca="1">IF(OFFSET('Raw Data'!J59,((Info!$M$1-1)*84),0)="","NA",OFFSET('Raw Data'!J59,((Info!$M$1-1)*84),0))</f>
        <v>NA</v>
      </c>
      <c r="K59" t="str">
        <f ca="1">IF(OFFSET('Raw Data'!K59,((Info!$M$1-1)*84),0)="","NA",OFFSET('Raw Data'!K59,((Info!$M$1-1)*84),0))</f>
        <v>NA</v>
      </c>
      <c r="L59" t="str">
        <f ca="1">IF(OFFSET('Raw Data'!L59,((Info!$M$1-1)*84),0)="","NA",OFFSET('Raw Data'!L59,((Info!$M$1-1)*84),0))</f>
        <v>NA</v>
      </c>
      <c r="M59" t="str">
        <f ca="1">IF(OFFSET('Raw Data'!M59,((Info!$M$1-1)*84),0)="","NA",OFFSET('Raw Data'!M59,((Info!$M$1-1)*84),0))</f>
        <v>NA</v>
      </c>
      <c r="N59" t="str">
        <f ca="1">IF(OFFSET('Raw Data'!N59,((Info!$M$1-1)*84),0)="","NA",OFFSET('Raw Data'!N59,((Info!$M$1-1)*84),0))</f>
        <v>NA</v>
      </c>
      <c r="O59" t="str">
        <f ca="1">IF(OFFSET('Raw Data'!O59,((Info!$M$1-1)*84),0)="","NA",OFFSET('Raw Data'!O59,((Info!$M$1-1)*84),0))</f>
        <v>NA</v>
      </c>
      <c r="P59" t="str">
        <f ca="1">IF(OFFSET('Raw Data'!P59,((Info!$M$1-1)*84),0)="","NA",OFFSET('Raw Data'!P59,((Info!$M$1-1)*84),0))</f>
        <v>NA</v>
      </c>
      <c r="Q59" t="str">
        <f ca="1">IF(OFFSET('Raw Data'!Q59,((Info!$M$1-1)*84),0)="","NA",OFFSET('Raw Data'!Q59,((Info!$M$1-1)*84),0))</f>
        <v>NA</v>
      </c>
      <c r="R59" t="str">
        <f ca="1">IF(OFFSET('Raw Data'!R59,((Info!$M$1-1)*84),0)="","NA",OFFSET('Raw Data'!R59,((Info!$M$1-1)*84),0))</f>
        <v>NA</v>
      </c>
      <c r="S59" t="str">
        <f ca="1">IF(OFFSET('Raw Data'!S59,((Info!$M$1-1)*84),0)="","NA",OFFSET('Raw Data'!S59,((Info!$M$1-1)*84),0))</f>
        <v>NA</v>
      </c>
      <c r="T59" t="str">
        <f ca="1">IF(OFFSET('Raw Data'!T59,((Info!$M$1-1)*84),0)="","NA",OFFSET('Raw Data'!T59,((Info!$M$1-1)*84),0))</f>
        <v>NA</v>
      </c>
      <c r="U59" t="str">
        <f ca="1">IF(OFFSET('Raw Data'!U59,((Info!$M$1-1)*84),0)="","NA",OFFSET('Raw Data'!U59,((Info!$M$1-1)*84),0))</f>
        <v>NA</v>
      </c>
      <c r="V59" t="str">
        <f ca="1">IF(OFFSET('Raw Data'!V59,((Info!$M$1-1)*84),0)="","NA",OFFSET('Raw Data'!V59,((Info!$M$1-1)*84),0))</f>
        <v>NA</v>
      </c>
      <c r="W59" t="str">
        <f ca="1">IF(OFFSET('Raw Data'!W59,((Info!$M$1-1)*84),0)="","NA",OFFSET('Raw Data'!W59,((Info!$M$1-1)*84),0))</f>
        <v>NA</v>
      </c>
      <c r="X59" t="str">
        <f ca="1">IF(OFFSET('Raw Data'!X59,((Info!$M$1-1)*84),0)="","NA",OFFSET('Raw Data'!X59,((Info!$M$1-1)*84),0))</f>
        <v>NA</v>
      </c>
      <c r="Y59" t="str">
        <f ca="1">IF(OFFSET('Raw Data'!Y59,((Info!$M$1-1)*84),0)="","NA",OFFSET('Raw Data'!Y59,((Info!$M$1-1)*84),0))</f>
        <v>NA</v>
      </c>
      <c r="Z59" t="str">
        <f ca="1">IF(OFFSET('Raw Data'!Z59,((Info!$M$1-1)*84),0)="","NA",OFFSET('Raw Data'!Z59,((Info!$M$1-1)*84),0))</f>
        <v>NA</v>
      </c>
      <c r="AA59" t="str">
        <f ca="1">IF(OFFSET('Raw Data'!AA59,((Info!$M$1-1)*84),0)="","NA",OFFSET('Raw Data'!AA59,((Info!$M$1-1)*84),0))</f>
        <v>NA</v>
      </c>
      <c r="AB59" t="str">
        <f ca="1">IF(OFFSET('Raw Data'!AB59,((Info!$M$1-1)*84),0)="","NA",OFFSET('Raw Data'!AB59,((Info!$M$1-1)*84),0))</f>
        <v>NA</v>
      </c>
      <c r="AC59" t="str">
        <f ca="1">IF(OFFSET('Raw Data'!AC59,((Info!$M$1-1)*84),0)="","NA",OFFSET('Raw Data'!AC59,((Info!$M$1-1)*84),0))</f>
        <v>NA</v>
      </c>
      <c r="AD59" t="str">
        <f ca="1">IF(OFFSET('Raw Data'!AD59,((Info!$M$1-1)*84),0)="","NA",OFFSET('Raw Data'!AD59,((Info!$M$1-1)*84),0))</f>
        <v>NA</v>
      </c>
      <c r="AE59" t="str">
        <f ca="1">IF(OFFSET('Raw Data'!AE59,((Info!$M$1-1)*84),0)="","NA",OFFSET('Raw Data'!AE59,((Info!$M$1-1)*84),0))</f>
        <v>NA</v>
      </c>
      <c r="AF59" t="str">
        <f ca="1">IF(OFFSET('Raw Data'!AF59,((Info!$M$1-1)*84),0)="","NA",OFFSET('Raw Data'!AF59,((Info!$M$1-1)*84),0))</f>
        <v>NA</v>
      </c>
      <c r="AG59" t="str">
        <f ca="1">IF(OFFSET('Raw Data'!AG59,((Info!$M$1-1)*84),0)="","NA",OFFSET('Raw Data'!AG59,((Info!$M$1-1)*84),0))</f>
        <v>NA</v>
      </c>
      <c r="AH59" t="str">
        <f ca="1">IF(OFFSET('Raw Data'!AH59,((Info!$M$1-1)*84),0)="","NA",OFFSET('Raw Data'!AH59,((Info!$M$1-1)*84),0))</f>
        <v>NA</v>
      </c>
      <c r="AI59" t="str">
        <f ca="1">IF(OFFSET('Raw Data'!AI59,((Info!$M$1-1)*84),0)="","NA",OFFSET('Raw Data'!AI59,((Info!$M$1-1)*84),0))</f>
        <v>NA</v>
      </c>
      <c r="AJ59" t="str">
        <f ca="1">IF(OFFSET('Raw Data'!AJ59,((Info!$M$1-1)*84),0)="","NA",OFFSET('Raw Data'!AJ59,((Info!$M$1-1)*84),0))</f>
        <v>NA</v>
      </c>
      <c r="AK59" t="str">
        <f ca="1">IF(OFFSET('Raw Data'!AK59,((Info!$M$1-1)*84),0)="","NA",OFFSET('Raw Data'!AK59,((Info!$M$1-1)*84),0))</f>
        <v>NA</v>
      </c>
      <c r="AL59" t="str">
        <f ca="1">IF(OFFSET('Raw Data'!AL59,((Info!$M$1-1)*84),0)="","NA",OFFSET('Raw Data'!AL59,((Info!$M$1-1)*84),0))</f>
        <v>NA</v>
      </c>
      <c r="AM59" t="str">
        <f ca="1">IF(OFFSET('Raw Data'!AM59,((Info!$M$1-1)*84),0)="","NA",OFFSET('Raw Data'!AM59,((Info!$M$1-1)*84),0))</f>
        <v>NA</v>
      </c>
      <c r="AN59" t="str">
        <f ca="1">IF(OFFSET('Raw Data'!AN59,((Info!$M$1-1)*84),0)="","NA",OFFSET('Raw Data'!AN59,((Info!$M$1-1)*84),0))</f>
        <v>NA</v>
      </c>
      <c r="AO59" t="str">
        <f ca="1">IF(OFFSET('Raw Data'!AO59,((Info!$M$1-1)*84),0)="","NA",OFFSET('Raw Data'!AO59,((Info!$M$1-1)*84),0))</f>
        <v>NA</v>
      </c>
      <c r="AP59" t="str">
        <f ca="1">IF(OFFSET('Raw Data'!AP59,((Info!$M$1-1)*84),0)="","NA",OFFSET('Raw Data'!AP59,((Info!$M$1-1)*84),0))</f>
        <v>NA</v>
      </c>
      <c r="AQ59" t="str">
        <f ca="1">IF(OFFSET('Raw Data'!AQ59,((Info!$M$1-1)*84),0)="","NA",OFFSET('Raw Data'!AQ59,((Info!$M$1-1)*84),0))</f>
        <v>NA</v>
      </c>
      <c r="AR59" t="str">
        <f ca="1">IF(OFFSET('Raw Data'!AR59,((Info!$M$1-1)*84),0)="","NA",OFFSET('Raw Data'!AR59,((Info!$M$1-1)*84),0))</f>
        <v>NA</v>
      </c>
      <c r="AS59" t="str">
        <f ca="1">IF(OFFSET('Raw Data'!AS59,((Info!$M$1-1)*84),0)="","NA",OFFSET('Raw Data'!AS59,((Info!$M$1-1)*84),0))</f>
        <v>NA</v>
      </c>
      <c r="AT59" t="str">
        <f ca="1">IF(OFFSET('Raw Data'!AT59,((Info!$M$1-1)*84),0)="","NA",OFFSET('Raw Data'!AT59,((Info!$M$1-1)*84),0))</f>
        <v>NA</v>
      </c>
      <c r="AU59" t="str">
        <f ca="1">IF(OFFSET('Raw Data'!AU59,((Info!$M$1-1)*84),0)="","NA",OFFSET('Raw Data'!AU59,((Info!$M$1-1)*84),0))</f>
        <v>NA</v>
      </c>
      <c r="AV59" t="str">
        <f ca="1">IF(OFFSET('Raw Data'!AV59,((Info!$M$1-1)*84),0)="","NA",OFFSET('Raw Data'!AV59,((Info!$M$1-1)*84),0))</f>
        <v>NA</v>
      </c>
      <c r="AW59" t="str">
        <f ca="1">IF(OFFSET('Raw Data'!AW59,((Info!$M$1-1)*84),0)="","NA",OFFSET('Raw Data'!AW59,((Info!$M$1-1)*84),0))</f>
        <v>NA</v>
      </c>
      <c r="AX59" t="str">
        <f ca="1">IF(OFFSET('Raw Data'!AX59,((Info!$M$1-1)*84),0)="","NA",OFFSET('Raw Data'!AX59,((Info!$M$1-1)*84),0))</f>
        <v>NA</v>
      </c>
      <c r="AY59" t="str">
        <f ca="1">IF(OFFSET('Raw Data'!AY59,((Info!$M$1-1)*84),0)="","NA",OFFSET('Raw Data'!AY59,((Info!$M$1-1)*84),0))</f>
        <v>NA</v>
      </c>
      <c r="AZ59" t="str">
        <f ca="1">IF(OFFSET('Raw Data'!AZ59,((Info!$M$1-1)*84),0)="","NA",OFFSET('Raw Data'!AZ59,((Info!$M$1-1)*84),0))</f>
        <v>NA</v>
      </c>
      <c r="BA59" t="str">
        <f ca="1">IF(OFFSET('Raw Data'!BA59,((Info!$M$1-1)*84),0)="","NA",OFFSET('Raw Data'!BA59,((Info!$M$1-1)*84),0))</f>
        <v>NA</v>
      </c>
      <c r="BB59" t="str">
        <f ca="1">IF(OFFSET('Raw Data'!BB59,((Info!$M$1-1)*84),0)="","NA",OFFSET('Raw Data'!BB59,((Info!$M$1-1)*84),0))</f>
        <v>NA</v>
      </c>
      <c r="BC59" t="str">
        <f ca="1">IF(OFFSET('Raw Data'!BC59,((Info!$M$1-1)*84),0)="","NA",OFFSET('Raw Data'!BC59,((Info!$M$1-1)*84),0))</f>
        <v>NA</v>
      </c>
      <c r="BD59" t="str">
        <f ca="1">IF(OFFSET('Raw Data'!BD59,((Info!$M$1-1)*84),0)="","NA",OFFSET('Raw Data'!BD59,((Info!$M$1-1)*84),0))</f>
        <v>NA</v>
      </c>
      <c r="BE59" t="str">
        <f ca="1">IF(OFFSET('Raw Data'!BE59,((Info!$M$1-1)*84),0)="","NA",OFFSET('Raw Data'!BE59,((Info!$M$1-1)*84),0))</f>
        <v>NA</v>
      </c>
      <c r="BF59" t="str">
        <f ca="1">IF(OFFSET('Raw Data'!BF59,((Info!$M$1-1)*84),0)="","NA",OFFSET('Raw Data'!BF59,((Info!$M$1-1)*84),0))</f>
        <v>NA</v>
      </c>
      <c r="BG59" t="str">
        <f ca="1">IF(OFFSET('Raw Data'!BG59,((Info!$M$1-1)*84),0)="","NA",OFFSET('Raw Data'!BG59,((Info!$M$1-1)*84),0))</f>
        <v>NA</v>
      </c>
      <c r="BH59" t="str">
        <f ca="1">IF(OFFSET('Raw Data'!BH59,((Info!$M$1-1)*84),0)="","NA",OFFSET('Raw Data'!BH59,((Info!$M$1-1)*84),0))</f>
        <v>NA</v>
      </c>
      <c r="BI59" t="str">
        <f ca="1">IF(OFFSET('Raw Data'!BI59,((Info!$M$1-1)*84),0)="","NA",OFFSET('Raw Data'!BI59,((Info!$M$1-1)*84),0))</f>
        <v>NA</v>
      </c>
      <c r="BJ59" t="str">
        <f ca="1">IF(OFFSET('Raw Data'!BJ59,((Info!$M$1-1)*84),0)="","NA",OFFSET('Raw Data'!BJ59,((Info!$M$1-1)*84),0))</f>
        <v>NA</v>
      </c>
      <c r="BK59" t="str">
        <f ca="1">IF(OFFSET('Raw Data'!BK59,((Info!$M$1-1)*84),0)="","NA",OFFSET('Raw Data'!BK59,((Info!$M$1-1)*84),0))</f>
        <v>NA</v>
      </c>
      <c r="BL59" t="str">
        <f ca="1">IF(OFFSET('Raw Data'!BL59,((Info!$M$1-1)*84),0)="","NA",OFFSET('Raw Data'!BL59,((Info!$M$1-1)*84),0))</f>
        <v>NA</v>
      </c>
      <c r="BM59" t="str">
        <f ca="1">IF(OFFSET('Raw Data'!BM59,((Info!$M$1-1)*84),0)="","NA",OFFSET('Raw Data'!BM59,((Info!$M$1-1)*84),0))</f>
        <v>NA</v>
      </c>
      <c r="BN59" t="str">
        <f ca="1">IF(OFFSET('Raw Data'!BN59,((Info!$M$1-1)*84),0)="","NA",OFFSET('Raw Data'!BN59,((Info!$M$1-1)*84),0))</f>
        <v>NA</v>
      </c>
      <c r="BO59" t="str">
        <f ca="1">IF(OFFSET('Raw Data'!BO59,((Info!$M$1-1)*84),0)="","NA",OFFSET('Raw Data'!BO59,((Info!$M$1-1)*84),0))</f>
        <v>NA</v>
      </c>
      <c r="BP59" t="str">
        <f ca="1">IF(OFFSET('Raw Data'!BP59,((Info!$M$1-1)*84),0)="","NA",OFFSET('Raw Data'!BP59,((Info!$M$1-1)*84),0))</f>
        <v>NA</v>
      </c>
      <c r="BQ59" t="str">
        <f ca="1">IF(OFFSET('Raw Data'!BQ59,((Info!$M$1-1)*84),0)="","NA",OFFSET('Raw Data'!BQ59,((Info!$M$1-1)*84),0))</f>
        <v>NA</v>
      </c>
      <c r="BR59" t="str">
        <f ca="1">IF(OFFSET('Raw Data'!BR59,((Info!$M$1-1)*84),0)="","NA",OFFSET('Raw Data'!BR59,((Info!$M$1-1)*84),0))</f>
        <v>NA</v>
      </c>
      <c r="BS59" t="str">
        <f ca="1">IF(OFFSET('Raw Data'!BS59,((Info!$M$1-1)*84),0)="","NA",OFFSET('Raw Data'!BS59,((Info!$M$1-1)*84),0))</f>
        <v>NA</v>
      </c>
      <c r="BT59" t="str">
        <f ca="1">IF(OFFSET('Raw Data'!BT59,((Info!$M$1-1)*84),0)="","NA",OFFSET('Raw Data'!BT59,((Info!$M$1-1)*84),0))</f>
        <v>NA</v>
      </c>
      <c r="BU59" t="str">
        <f ca="1">IF(OFFSET('Raw Data'!BU59,((Info!$M$1-1)*84),0)="","NA",OFFSET('Raw Data'!BU59,((Info!$M$1-1)*84),0))</f>
        <v>NA</v>
      </c>
      <c r="BV59" t="str">
        <f ca="1">IF(OFFSET('Raw Data'!BV59,((Info!$M$1-1)*84),0)="","NA",OFFSET('Raw Data'!BV59,((Info!$M$1-1)*84),0))</f>
        <v>NA</v>
      </c>
      <c r="BW59" t="str">
        <f ca="1">IF(OFFSET('Raw Data'!BW59,((Info!$M$1-1)*84),0)="","NA",OFFSET('Raw Data'!BW59,((Info!$M$1-1)*84),0))</f>
        <v>NA</v>
      </c>
      <c r="BX59" t="str">
        <f ca="1">IF(OFFSET('Raw Data'!BX59,((Info!$M$1-1)*84),0)="","NA",OFFSET('Raw Data'!BX59,((Info!$M$1-1)*84),0))</f>
        <v>NA</v>
      </c>
      <c r="BY59" t="str">
        <f ca="1">IF(OFFSET('Raw Data'!BY59,((Info!$M$1-1)*84),0)="","NA",OFFSET('Raw Data'!BY59,((Info!$M$1-1)*84),0))</f>
        <v>NA</v>
      </c>
      <c r="BZ59" t="str">
        <f ca="1">IF(OFFSET('Raw Data'!BZ59,((Info!$M$1-1)*84),0)="","NA",OFFSET('Raw Data'!BZ59,((Info!$M$1-1)*84),0))</f>
        <v>NA</v>
      </c>
      <c r="CA59" t="str">
        <f ca="1">IF(OFFSET('Raw Data'!CA59,((Info!$M$1-1)*84),0)="","NA",OFFSET('Raw Data'!CA59,((Info!$M$1-1)*84),0))</f>
        <v>NA</v>
      </c>
      <c r="CB59" t="str">
        <f ca="1">IF(OFFSET('Raw Data'!CB59,((Info!$M$1-1)*84),0)="","NA",OFFSET('Raw Data'!CB59,((Info!$M$1-1)*84),0))</f>
        <v>NA</v>
      </c>
      <c r="CC59" t="str">
        <f ca="1">IF(OFFSET('Raw Data'!CC59,((Info!$M$1-1)*84),0)="","NA",OFFSET('Raw Data'!CC59,((Info!$M$1-1)*84),0))</f>
        <v>NA</v>
      </c>
      <c r="CD59" t="str">
        <f ca="1">IF(OFFSET('Raw Data'!CD59,((Info!$M$1-1)*84),0)="","NA",OFFSET('Raw Data'!CD59,((Info!$M$1-1)*84),0))</f>
        <v>NA</v>
      </c>
      <c r="CE59" t="str">
        <f ca="1">IF(OFFSET('Raw Data'!CE59,((Info!$M$1-1)*84),0)="","NA",OFFSET('Raw Data'!CE59,((Info!$M$1-1)*84),0))</f>
        <v>NA</v>
      </c>
      <c r="CF59" t="str">
        <f ca="1">IF(OFFSET('Raw Data'!CF59,((Info!$M$1-1)*84),0)="","NA",OFFSET('Raw Data'!CF59,((Info!$M$1-1)*84),0))</f>
        <v>NA</v>
      </c>
      <c r="CG59" t="str">
        <f ca="1">IF(OFFSET('Raw Data'!CG59,((Info!$M$1-1)*84),0)="","NA",OFFSET('Raw Data'!CG59,((Info!$M$1-1)*84),0))</f>
        <v>NA</v>
      </c>
      <c r="CH59" t="str">
        <f ca="1">IF(OFFSET('Raw Data'!CH59,((Info!$M$1-1)*84),0)="","NA",OFFSET('Raw Data'!CH59,((Info!$M$1-1)*84),0))</f>
        <v>NA</v>
      </c>
      <c r="CI59" t="str">
        <f ca="1">IF(OFFSET('Raw Data'!CI59,((Info!$M$1-1)*84),0)="","NA",OFFSET('Raw Data'!CI59,((Info!$M$1-1)*84),0))</f>
        <v>NA</v>
      </c>
      <c r="CJ59" t="str">
        <f ca="1">IF(OFFSET('Raw Data'!CJ59,((Info!$M$1-1)*84),0)="","NA",OFFSET('Raw Data'!CJ59,((Info!$M$1-1)*84),0))</f>
        <v>NA</v>
      </c>
      <c r="CK59" t="str">
        <f ca="1">IF(OFFSET('Raw Data'!CK59,((Info!$M$1-1)*84),0)="","NA",OFFSET('Raw Data'!CK59,((Info!$M$1-1)*84),0))</f>
        <v>NA</v>
      </c>
      <c r="CL59" t="str">
        <f ca="1">IF(OFFSET('Raw Data'!CL59,((Info!$M$1-1)*84),0)="","NA",OFFSET('Raw Data'!CL59,((Info!$M$1-1)*84),0))</f>
        <v>NA</v>
      </c>
      <c r="CM59" t="str">
        <f ca="1">IF(OFFSET('Raw Data'!CM59,((Info!$M$1-1)*84),0)="","NA",OFFSET('Raw Data'!CM59,((Info!$M$1-1)*84),0))</f>
        <v>NA</v>
      </c>
      <c r="CN59" t="str">
        <f ca="1">IF(OFFSET('Raw Data'!CN59,((Info!$M$1-1)*84),0)="","NA",OFFSET('Raw Data'!CN59,((Info!$M$1-1)*84),0))</f>
        <v>NA</v>
      </c>
      <c r="CO59" t="str">
        <f ca="1">IF(OFFSET('Raw Data'!CO59,((Info!$M$1-1)*84),0)="","NA",OFFSET('Raw Data'!CO59,((Info!$M$1-1)*84),0))</f>
        <v>NA</v>
      </c>
      <c r="CP59" t="str">
        <f ca="1">IF(OFFSET('Raw Data'!CP59,((Info!$M$1-1)*84),0)="","NA",OFFSET('Raw Data'!CP59,((Info!$M$1-1)*84),0))</f>
        <v>NA</v>
      </c>
      <c r="CQ59" t="str">
        <f ca="1">IF(OFFSET('Raw Data'!CQ59,((Info!$M$1-1)*84),0)="","NA",OFFSET('Raw Data'!CQ59,((Info!$M$1-1)*84),0))</f>
        <v>NA</v>
      </c>
      <c r="CR59" t="str">
        <f ca="1">IF(OFFSET('Raw Data'!CR59,((Info!$M$1-1)*84),0)="","NA",OFFSET('Raw Data'!CR59,((Info!$M$1-1)*84),0))</f>
        <v>NA</v>
      </c>
      <c r="CS59" t="str">
        <f ca="1">IF(OFFSET('Raw Data'!CS59,((Info!$M$1-1)*84),0)="","NA",OFFSET('Raw Data'!CS59,((Info!$M$1-1)*84),0))</f>
        <v>NA</v>
      </c>
      <c r="CT59" t="str">
        <f ca="1">IF(OFFSET('Raw Data'!CT59,((Info!$M$1-1)*84),0)="","NA",OFFSET('Raw Data'!CT59,((Info!$M$1-1)*84),0))</f>
        <v>NA</v>
      </c>
      <c r="CU59" t="str">
        <f ca="1">IF(OFFSET('Raw Data'!CU59,((Info!$M$1-1)*84),0)="","NA",OFFSET('Raw Data'!CU59,((Info!$M$1-1)*84),0))</f>
        <v>NA</v>
      </c>
      <c r="CV59" t="str">
        <f ca="1">IF(OFFSET('Raw Data'!CV59,((Info!$M$1-1)*84),0)="","NA",OFFSET('Raw Data'!CV59,((Info!$M$1-1)*84),0))</f>
        <v>NA</v>
      </c>
      <c r="CW59" t="str">
        <f ca="1">IF(OFFSET('Raw Data'!CW59,((Info!$M$1-1)*84),0)="","NA",OFFSET('Raw Data'!CW59,((Info!$M$1-1)*84),0))</f>
        <v>NA</v>
      </c>
      <c r="CX59" t="str">
        <f ca="1">IF(OFFSET('Raw Data'!CX59,((Info!$M$1-1)*84),0)="","NA",OFFSET('Raw Data'!CX59,((Info!$M$1-1)*84),0))</f>
        <v>NA</v>
      </c>
      <c r="CY59" t="str">
        <f ca="1">IF(OFFSET('Raw Data'!CY59,((Info!$M$1-1)*84),0)="","NA",OFFSET('Raw Data'!CY59,((Info!$M$1-1)*84),0))</f>
        <v>NA</v>
      </c>
      <c r="CZ59" t="str">
        <f ca="1">IF(OFFSET('Raw Data'!CZ59,((Info!$M$1-1)*84),0)="","NA",OFFSET('Raw Data'!CZ59,((Info!$M$1-1)*84),0))</f>
        <v>NA</v>
      </c>
      <c r="DA59" t="str">
        <f ca="1">IF(OFFSET('Raw Data'!DA59,((Info!$M$1-1)*84),0)="","NA",OFFSET('Raw Data'!DA59,((Info!$M$1-1)*84),0))</f>
        <v>NA</v>
      </c>
      <c r="DB59" t="str">
        <f ca="1">IF(OFFSET('Raw Data'!DB59,((Info!$M$1-1)*84),0)="","NA",OFFSET('Raw Data'!DB59,((Info!$M$1-1)*84),0))</f>
        <v>NA</v>
      </c>
      <c r="DC59" t="str">
        <f ca="1">IF(OFFSET('Raw Data'!DC59,((Info!$M$1-1)*84),0)="","NA",OFFSET('Raw Data'!DC59,((Info!$M$1-1)*84),0))</f>
        <v>NA</v>
      </c>
      <c r="DD59" t="str">
        <f ca="1">IF(OFFSET('Raw Data'!DD59,((Info!$M$1-1)*84),0)="","NA",OFFSET('Raw Data'!DD59,((Info!$M$1-1)*84),0))</f>
        <v>NA</v>
      </c>
      <c r="DE59" t="str">
        <f ca="1">IF(OFFSET('Raw Data'!DE59,((Info!$M$1-1)*84),0)="","NA",OFFSET('Raw Data'!DE59,((Info!$M$1-1)*84),0))</f>
        <v>NA</v>
      </c>
      <c r="DF59" t="str">
        <f ca="1">IF(OFFSET('Raw Data'!DF59,((Info!$M$1-1)*84),0)="","NA",OFFSET('Raw Data'!DF59,((Info!$M$1-1)*84),0))</f>
        <v>NA</v>
      </c>
      <c r="DG59" t="str">
        <f ca="1">IF(OFFSET('Raw Data'!DG59,((Info!$M$1-1)*84),0)="","NA",OFFSET('Raw Data'!DG59,((Info!$M$1-1)*84),0))</f>
        <v>NA</v>
      </c>
      <c r="DH59" t="str">
        <f ca="1">IF(OFFSET('Raw Data'!DH59,((Info!$M$1-1)*84),0)="","NA",OFFSET('Raw Data'!DH59,((Info!$M$1-1)*84),0))</f>
        <v>NA</v>
      </c>
      <c r="DI59" t="str">
        <f ca="1">IF(OFFSET('Raw Data'!DI59,((Info!$M$1-1)*84),0)="","NA",OFFSET('Raw Data'!DI59,((Info!$M$1-1)*84),0))</f>
        <v>NA</v>
      </c>
      <c r="DJ59" t="str">
        <f ca="1">IF(OFFSET('Raw Data'!DJ59,((Info!$M$1-1)*84),0)="","NA",OFFSET('Raw Data'!DJ59,((Info!$M$1-1)*84),0))</f>
        <v>NA</v>
      </c>
      <c r="DK59" t="str">
        <f ca="1">IF(OFFSET('Raw Data'!DK59,((Info!$M$1-1)*84),0)="","NA",OFFSET('Raw Data'!DK59,((Info!$M$1-1)*84),0))</f>
        <v>NA</v>
      </c>
      <c r="DL59" t="str">
        <f ca="1">IF(OFFSET('Raw Data'!DL59,((Info!$M$1-1)*84),0)="","NA",OFFSET('Raw Data'!DL59,((Info!$M$1-1)*84),0))</f>
        <v>NA</v>
      </c>
      <c r="DM59" t="str">
        <f ca="1">IF(OFFSET('Raw Data'!DM59,((Info!$M$1-1)*84),0)="","NA",OFFSET('Raw Data'!DM59,((Info!$M$1-1)*84),0))</f>
        <v>NA</v>
      </c>
      <c r="DN59" t="str">
        <f ca="1">IF(OFFSET('Raw Data'!DN59,((Info!$M$1-1)*84),0)="","NA",OFFSET('Raw Data'!DN59,((Info!$M$1-1)*84),0))</f>
        <v>NA</v>
      </c>
      <c r="DO59" t="str">
        <f ca="1">IF(OFFSET('Raw Data'!DO59,((Info!$M$1-1)*84),0)="","NA",OFFSET('Raw Data'!DO59,((Info!$M$1-1)*84),0))</f>
        <v>NA</v>
      </c>
      <c r="DP59" t="str">
        <f ca="1">IF(OFFSET('Raw Data'!DP59,((Info!$M$1-1)*84),0)="","NA",OFFSET('Raw Data'!DP59,((Info!$M$1-1)*84),0))</f>
        <v>NA</v>
      </c>
      <c r="DQ59" t="str">
        <f ca="1">IF(OFFSET('Raw Data'!DQ59,((Info!$M$1-1)*84),0)="","NA",OFFSET('Raw Data'!DQ59,((Info!$M$1-1)*84),0))</f>
        <v>NA</v>
      </c>
      <c r="DR59" t="str">
        <f ca="1">IF(OFFSET('Raw Data'!DR59,((Info!$M$1-1)*84),0)="","NA",OFFSET('Raw Data'!DR59,((Info!$M$1-1)*84),0))</f>
        <v>NA</v>
      </c>
      <c r="DS59" t="str">
        <f ca="1">IF(OFFSET('Raw Data'!DS59,((Info!$M$1-1)*84),0)="","NA",OFFSET('Raw Data'!DS59,((Info!$M$1-1)*84),0))</f>
        <v>NA</v>
      </c>
      <c r="DT59" t="str">
        <f ca="1">IF(OFFSET('Raw Data'!DT59,((Info!$M$1-1)*84),0)="","NA",OFFSET('Raw Data'!DT59,((Info!$M$1-1)*84),0))</f>
        <v>NA</v>
      </c>
      <c r="DU59" t="str">
        <f ca="1">IF(OFFSET('Raw Data'!DU59,((Info!$M$1-1)*84),0)="","NA",OFFSET('Raw Data'!DU59,((Info!$M$1-1)*84),0))</f>
        <v>NA</v>
      </c>
      <c r="DV59" t="str">
        <f ca="1">IF(OFFSET('Raw Data'!DV59,((Info!$M$1-1)*84),0)="","NA",OFFSET('Raw Data'!DV59,((Info!$M$1-1)*84),0))</f>
        <v>NA</v>
      </c>
      <c r="DW59" t="str">
        <f ca="1">IF(OFFSET('Raw Data'!DW59,((Info!$M$1-1)*84),0)="","NA",OFFSET('Raw Data'!DW59,((Info!$M$1-1)*84),0))</f>
        <v>NA</v>
      </c>
      <c r="DX59" t="str">
        <f ca="1">IF(OFFSET('Raw Data'!DX59,((Info!$M$1-1)*84),0)="","NA",OFFSET('Raw Data'!DX59,((Info!$M$1-1)*84),0))</f>
        <v>NA</v>
      </c>
      <c r="DY59" t="str">
        <f ca="1">IF(OFFSET('Raw Data'!DY59,((Info!$M$1-1)*84),0)="","NA",OFFSET('Raw Data'!DY59,((Info!$M$1-1)*84),0))</f>
        <v>NA</v>
      </c>
      <c r="DZ59" t="str">
        <f ca="1">IF(OFFSET('Raw Data'!DZ59,((Info!$M$1-1)*84),0)="","NA",OFFSET('Raw Data'!DZ59,((Info!$M$1-1)*84),0))</f>
        <v>NA</v>
      </c>
      <c r="EA59" t="str">
        <f ca="1">IF(OFFSET('Raw Data'!EA59,((Info!$M$1-1)*84),0)="","NA",OFFSET('Raw Data'!EA59,((Info!$M$1-1)*84),0))</f>
        <v>NA</v>
      </c>
      <c r="EB59" t="str">
        <f ca="1">IF(OFFSET('Raw Data'!EB59,((Info!$M$1-1)*84),0)="","NA",OFFSET('Raw Data'!EB59,((Info!$M$1-1)*84),0))</f>
        <v>NA</v>
      </c>
      <c r="EC59" t="str">
        <f ca="1">IF(OFFSET('Raw Data'!EC59,((Info!$M$1-1)*84),0)="","NA",OFFSET('Raw Data'!EC59,((Info!$M$1-1)*84),0))</f>
        <v>NA</v>
      </c>
      <c r="ED59" t="str">
        <f ca="1">IF(OFFSET('Raw Data'!ED59,((Info!$M$1-1)*84),0)="","NA",OFFSET('Raw Data'!ED59,((Info!$M$1-1)*84),0))</f>
        <v>NA</v>
      </c>
      <c r="EE59" t="str">
        <f ca="1">IF(OFFSET('Raw Data'!EE59,((Info!$M$1-1)*84),0)="","NA",OFFSET('Raw Data'!EE59,((Info!$M$1-1)*84),0))</f>
        <v>NA</v>
      </c>
      <c r="EF59" t="str">
        <f ca="1">IF(OFFSET('Raw Data'!EF59,((Info!$M$1-1)*84),0)="","NA",OFFSET('Raw Data'!EF59,((Info!$M$1-1)*84),0))</f>
        <v>NA</v>
      </c>
      <c r="EG59" t="str">
        <f ca="1">IF(OFFSET('Raw Data'!EG59,((Info!$M$1-1)*84),0)="","NA",OFFSET('Raw Data'!EG59,((Info!$M$1-1)*84),0))</f>
        <v>NA</v>
      </c>
      <c r="EH59" t="str">
        <f ca="1">IF(OFFSET('Raw Data'!EH59,((Info!$M$1-1)*84),0)="","NA",OFFSET('Raw Data'!EH59,((Info!$M$1-1)*84),0))</f>
        <v>NA</v>
      </c>
      <c r="EI59" t="str">
        <f ca="1">IF(OFFSET('Raw Data'!EI59,((Info!$M$1-1)*84),0)="","NA",OFFSET('Raw Data'!EI59,((Info!$M$1-1)*84),0))</f>
        <v>NA</v>
      </c>
      <c r="EJ59" t="str">
        <f ca="1">IF(OFFSET('Raw Data'!EJ59,((Info!$M$1-1)*84),0)="","NA",OFFSET('Raw Data'!EJ59,((Info!$M$1-1)*84),0))</f>
        <v>NA</v>
      </c>
      <c r="EK59" t="str">
        <f ca="1">IF(OFFSET('Raw Data'!EK59,((Info!$M$1-1)*84),0)="","NA",OFFSET('Raw Data'!EK59,((Info!$M$1-1)*84),0))</f>
        <v>NA</v>
      </c>
      <c r="EL59" t="str">
        <f ca="1">IF(OFFSET('Raw Data'!EL59,((Info!$M$1-1)*84),0)="","NA",OFFSET('Raw Data'!EL59,((Info!$M$1-1)*84),0))</f>
        <v>NA</v>
      </c>
      <c r="EM59" t="str">
        <f ca="1">IF(OFFSET('Raw Data'!EM59,((Info!$M$1-1)*84),0)="","NA",OFFSET('Raw Data'!EM59,((Info!$M$1-1)*84),0))</f>
        <v>NA</v>
      </c>
      <c r="EN59" t="str">
        <f ca="1">IF(OFFSET('Raw Data'!EN59,((Info!$M$1-1)*84),0)="","NA",OFFSET('Raw Data'!EN59,((Info!$M$1-1)*84),0))</f>
        <v>NA</v>
      </c>
      <c r="EO59" t="str">
        <f ca="1">IF(OFFSET('Raw Data'!EO59,((Info!$M$1-1)*84),0)="","NA",OFFSET('Raw Data'!EO59,((Info!$M$1-1)*84),0))</f>
        <v>NA</v>
      </c>
      <c r="EP59" t="str">
        <f ca="1">IF(OFFSET('Raw Data'!EP59,((Info!$M$1-1)*84),0)="","NA",OFFSET('Raw Data'!EP59,((Info!$M$1-1)*84),0))</f>
        <v>NA</v>
      </c>
      <c r="EQ59" t="str">
        <f ca="1">IF(OFFSET('Raw Data'!EQ59,((Info!$M$1-1)*84),0)="","NA",OFFSET('Raw Data'!EQ59,((Info!$M$1-1)*84),0))</f>
        <v>NA</v>
      </c>
      <c r="ER59" t="str">
        <f ca="1">IF(OFFSET('Raw Data'!ER59,((Info!$M$1-1)*84),0)="","NA",OFFSET('Raw Data'!ER59,((Info!$M$1-1)*84),0))</f>
        <v>NA</v>
      </c>
      <c r="ES59" t="str">
        <f ca="1">IF(OFFSET('Raw Data'!ES59,((Info!$M$1-1)*84),0)="","NA",OFFSET('Raw Data'!ES59,((Info!$M$1-1)*84),0))</f>
        <v>NA</v>
      </c>
      <c r="ET59" t="str">
        <f ca="1">IF(OFFSET('Raw Data'!ET59,((Info!$M$1-1)*84),0)="","NA",OFFSET('Raw Data'!ET59,((Info!$M$1-1)*84),0))</f>
        <v>NA</v>
      </c>
      <c r="EU59" t="str">
        <f ca="1">IF(OFFSET('Raw Data'!EU59,((Info!$M$1-1)*84),0)="","NA",OFFSET('Raw Data'!EU59,((Info!$M$1-1)*84),0))</f>
        <v>NA</v>
      </c>
      <c r="EV59" t="str">
        <f ca="1">IF(OFFSET('Raw Data'!EV59,((Info!$M$1-1)*84),0)="","NA",OFFSET('Raw Data'!EV59,((Info!$M$1-1)*84),0))</f>
        <v>NA</v>
      </c>
      <c r="EW59" t="str">
        <f ca="1">IF(OFFSET('Raw Data'!EW59,((Info!$M$1-1)*84),0)="","NA",OFFSET('Raw Data'!EW59,((Info!$M$1-1)*84),0))</f>
        <v>NA</v>
      </c>
      <c r="EX59" t="str">
        <f ca="1">IF(OFFSET('Raw Data'!EX59,((Info!$M$1-1)*84),0)="","NA",OFFSET('Raw Data'!EX59,((Info!$M$1-1)*84),0))</f>
        <v>NA</v>
      </c>
      <c r="EY59" t="str">
        <f ca="1">IF(OFFSET('Raw Data'!EY59,((Info!$M$1-1)*84),0)="","NA",OFFSET('Raw Data'!EY59,((Info!$M$1-1)*84),0))</f>
        <v>NA</v>
      </c>
      <c r="EZ59" t="str">
        <f ca="1">IF(OFFSET('Raw Data'!EZ59,((Info!$M$1-1)*84),0)="","NA",OFFSET('Raw Data'!EZ59,((Info!$M$1-1)*84),0))</f>
        <v>NA</v>
      </c>
      <c r="FA59" t="str">
        <f ca="1">IF(OFFSET('Raw Data'!FA59,((Info!$M$1-1)*84),0)="","NA",OFFSET('Raw Data'!FA59,((Info!$M$1-1)*84),0))</f>
        <v>NA</v>
      </c>
      <c r="FB59" t="str">
        <f ca="1">IF(OFFSET('Raw Data'!FB59,((Info!$M$1-1)*84),0)="","NA",OFFSET('Raw Data'!FB59,((Info!$M$1-1)*84),0))</f>
        <v>NA</v>
      </c>
      <c r="FC59" t="str">
        <f ca="1">IF(OFFSET('Raw Data'!FC59,((Info!$M$1-1)*84),0)="","NA",OFFSET('Raw Data'!FC59,((Info!$M$1-1)*84),0))</f>
        <v>NA</v>
      </c>
      <c r="FD59" t="str">
        <f ca="1">IF(OFFSET('Raw Data'!FD59,((Info!$M$1-1)*84),0)="","NA",OFFSET('Raw Data'!FD59,((Info!$M$1-1)*84),0))</f>
        <v>NA</v>
      </c>
      <c r="FE59" t="str">
        <f ca="1">IF(OFFSET('Raw Data'!FE59,((Info!$M$1-1)*84),0)="","NA",OFFSET('Raw Data'!FE59,((Info!$M$1-1)*84),0))</f>
        <v>NA</v>
      </c>
      <c r="FF59" t="str">
        <f ca="1">IF(OFFSET('Raw Data'!FF59,((Info!$M$1-1)*84),0)="","NA",OFFSET('Raw Data'!FF59,((Info!$M$1-1)*84),0))</f>
        <v>NA</v>
      </c>
      <c r="FG59" t="str">
        <f ca="1">IF(OFFSET('Raw Data'!FG59,((Info!$M$1-1)*84),0)="","NA",OFFSET('Raw Data'!FG59,((Info!$M$1-1)*84),0))</f>
        <v>NA</v>
      </c>
      <c r="FH59" t="str">
        <f ca="1">IF(OFFSET('Raw Data'!FH59,((Info!$M$1-1)*84),0)="","NA",OFFSET('Raw Data'!FH59,((Info!$M$1-1)*84),0))</f>
        <v>NA</v>
      </c>
      <c r="FI59" t="str">
        <f ca="1">IF(OFFSET('Raw Data'!FI59,((Info!$M$1-1)*84),0)="","NA",OFFSET('Raw Data'!FI59,((Info!$M$1-1)*84),0))</f>
        <v>NA</v>
      </c>
      <c r="FJ59" t="str">
        <f ca="1">IF(OFFSET('Raw Data'!FJ59,((Info!$M$1-1)*84),0)="","NA",OFFSET('Raw Data'!FJ59,((Info!$M$1-1)*84),0))</f>
        <v>NA</v>
      </c>
      <c r="FK59" t="str">
        <f ca="1">IF(OFFSET('Raw Data'!FK59,((Info!$M$1-1)*84),0)="","NA",OFFSET('Raw Data'!FK59,((Info!$M$1-1)*84),0))</f>
        <v>NA</v>
      </c>
      <c r="FL59" t="str">
        <f ca="1">IF(OFFSET('Raw Data'!FL59,((Info!$M$1-1)*84),0)="","NA",OFFSET('Raw Data'!FL59,((Info!$M$1-1)*84),0))</f>
        <v>NA</v>
      </c>
      <c r="FM59" t="str">
        <f ca="1">IF(OFFSET('Raw Data'!FM59,((Info!$M$1-1)*84),0)="","NA",OFFSET('Raw Data'!FM59,((Info!$M$1-1)*84),0))</f>
        <v>NA</v>
      </c>
      <c r="FN59" t="str">
        <f ca="1">IF(OFFSET('Raw Data'!FN59,((Info!$M$1-1)*84),0)="","NA",OFFSET('Raw Data'!FN59,((Info!$M$1-1)*84),0))</f>
        <v>NA</v>
      </c>
      <c r="FO59" t="str">
        <f ca="1">IF(OFFSET('Raw Data'!FO59,((Info!$M$1-1)*84),0)="","NA",OFFSET('Raw Data'!FO59,((Info!$M$1-1)*84),0))</f>
        <v>NA</v>
      </c>
      <c r="FP59" t="str">
        <f ca="1">IF(OFFSET('Raw Data'!FP59,((Info!$M$1-1)*84),0)="","NA",OFFSET('Raw Data'!FP59,((Info!$M$1-1)*84),0))</f>
        <v>NA</v>
      </c>
      <c r="FQ59" t="str">
        <f ca="1">IF(OFFSET('Raw Data'!FQ59,((Info!$M$1-1)*84),0)="","NA",OFFSET('Raw Data'!FQ59,((Info!$M$1-1)*84),0))</f>
        <v>NA</v>
      </c>
      <c r="FR59" t="str">
        <f ca="1">IF(OFFSET('Raw Data'!FR59,((Info!$M$1-1)*84),0)="","NA",OFFSET('Raw Data'!FR59,((Info!$M$1-1)*84),0))</f>
        <v>NA</v>
      </c>
      <c r="FS59" t="str">
        <f ca="1">IF(OFFSET('Raw Data'!FS59,((Info!$M$1-1)*84),0)="","NA",OFFSET('Raw Data'!FS59,((Info!$M$1-1)*84),0))</f>
        <v>NA</v>
      </c>
      <c r="FT59" t="str">
        <f ca="1">IF(OFFSET('Raw Data'!FT59,((Info!$M$1-1)*84),0)="","NA",OFFSET('Raw Data'!FT59,((Info!$M$1-1)*84),0))</f>
        <v>NA</v>
      </c>
      <c r="FU59" t="str">
        <f ca="1">IF(OFFSET('Raw Data'!FU59,((Info!$M$1-1)*84),0)="","NA",OFFSET('Raw Data'!FU59,((Info!$M$1-1)*84),0))</f>
        <v>NA</v>
      </c>
      <c r="FV59" t="str">
        <f ca="1">IF(OFFSET('Raw Data'!FV59,((Info!$M$1-1)*84),0)="","NA",OFFSET('Raw Data'!FV59,((Info!$M$1-1)*84),0))</f>
        <v>NA</v>
      </c>
      <c r="FW59" t="str">
        <f ca="1">IF(OFFSET('Raw Data'!FW59,((Info!$M$1-1)*84),0)="","NA",OFFSET('Raw Data'!FW59,((Info!$M$1-1)*84),0))</f>
        <v>NA</v>
      </c>
      <c r="FX59" t="str">
        <f ca="1">IF(OFFSET('Raw Data'!FX59,((Info!$M$1-1)*84),0)="","NA",OFFSET('Raw Data'!FX59,((Info!$M$1-1)*84),0))</f>
        <v>NA</v>
      </c>
      <c r="FY59" t="str">
        <f ca="1">IF(OFFSET('Raw Data'!FY59,((Info!$M$1-1)*84),0)="","NA",OFFSET('Raw Data'!FY59,((Info!$M$1-1)*84),0))</f>
        <v>NA</v>
      </c>
      <c r="FZ59" t="str">
        <f ca="1">IF(OFFSET('Raw Data'!FZ59,((Info!$M$1-1)*84),0)="","NA",OFFSET('Raw Data'!FZ59,((Info!$M$1-1)*84),0))</f>
        <v>NA</v>
      </c>
      <c r="GA59" t="str">
        <f ca="1">IF(OFFSET('Raw Data'!GA59,((Info!$M$1-1)*84),0)="","NA",OFFSET('Raw Data'!GA59,((Info!$M$1-1)*84),0))</f>
        <v>NA</v>
      </c>
      <c r="GB59" t="str">
        <f ca="1">IF(OFFSET('Raw Data'!GB59,((Info!$M$1-1)*84),0)="","NA",OFFSET('Raw Data'!GB59,((Info!$M$1-1)*84),0))</f>
        <v>NA</v>
      </c>
      <c r="GC59" t="str">
        <f ca="1">IF(OFFSET('Raw Data'!GC59,((Info!$M$1-1)*84),0)="","NA",OFFSET('Raw Data'!GC59,((Info!$M$1-1)*84),0))</f>
        <v>NA</v>
      </c>
      <c r="GD59" t="str">
        <f ca="1">IF(OFFSET('Raw Data'!GD59,((Info!$M$1-1)*84),0)="","NA",OFFSET('Raw Data'!GD59,((Info!$M$1-1)*84),0))</f>
        <v>NA</v>
      </c>
      <c r="GE59" t="str">
        <f ca="1">IF(OFFSET('Raw Data'!GE59,((Info!$M$1-1)*84),0)="","NA",OFFSET('Raw Data'!GE59,((Info!$M$1-1)*84),0))</f>
        <v>NA</v>
      </c>
      <c r="GF59" t="str">
        <f ca="1">IF(OFFSET('Raw Data'!GF59,((Info!$M$1-1)*84),0)="","NA",OFFSET('Raw Data'!GF59,((Info!$M$1-1)*84),0))</f>
        <v>NA</v>
      </c>
      <c r="GG59" t="str">
        <f ca="1">IF(OFFSET('Raw Data'!GG59,((Info!$M$1-1)*84),0)="","NA",OFFSET('Raw Data'!GG59,((Info!$M$1-1)*84),0))</f>
        <v>NA</v>
      </c>
      <c r="GH59" t="str">
        <f ca="1">IF(OFFSET('Raw Data'!GH59,((Info!$M$1-1)*84),0)="","NA",OFFSET('Raw Data'!GH59,((Info!$M$1-1)*84),0))</f>
        <v>NA</v>
      </c>
      <c r="GI59" t="str">
        <f ca="1">IF(OFFSET('Raw Data'!GI59,((Info!$M$1-1)*84),0)="","NA",OFFSET('Raw Data'!GI59,((Info!$M$1-1)*84),0))</f>
        <v>NA</v>
      </c>
      <c r="GJ59" t="str">
        <f ca="1">IF(OFFSET('Raw Data'!GJ59,((Info!$M$1-1)*84),0)="","NA",OFFSET('Raw Data'!GJ59,((Info!$M$1-1)*84),0))</f>
        <v>NA</v>
      </c>
      <c r="GK59" t="str">
        <f ca="1">IF(OFFSET('Raw Data'!GK59,((Info!$M$1-1)*84),0)="","NA",OFFSET('Raw Data'!GK59,((Info!$M$1-1)*84),0))</f>
        <v>NA</v>
      </c>
      <c r="GL59" t="str">
        <f ca="1">IF(OFFSET('Raw Data'!GL59,((Info!$M$1-1)*84),0)="","NA",OFFSET('Raw Data'!GL59,((Info!$M$1-1)*84),0))</f>
        <v>NA</v>
      </c>
      <c r="GM59" t="str">
        <f ca="1">IF(OFFSET('Raw Data'!GM59,((Info!$M$1-1)*84),0)="","NA",OFFSET('Raw Data'!GM59,((Info!$M$1-1)*84),0))</f>
        <v>NA</v>
      </c>
      <c r="GN59" t="str">
        <f ca="1">IF(OFFSET('Raw Data'!GN59,((Info!$M$1-1)*84),0)="","NA",OFFSET('Raw Data'!GN59,((Info!$M$1-1)*84),0))</f>
        <v>NA</v>
      </c>
      <c r="GO59" t="str">
        <f ca="1">IF(OFFSET('Raw Data'!GO59,((Info!$M$1-1)*84),0)="","NA",OFFSET('Raw Data'!GO59,((Info!$M$1-1)*84),0))</f>
        <v>NA</v>
      </c>
      <c r="GP59" t="str">
        <f ca="1">IF(OFFSET('Raw Data'!GP59,((Info!$M$1-1)*84),0)="","NA",OFFSET('Raw Data'!GP59,((Info!$M$1-1)*84),0))</f>
        <v>NA</v>
      </c>
      <c r="GQ59" t="str">
        <f ca="1">IF(OFFSET('Raw Data'!GQ59,((Info!$M$1-1)*84),0)="","NA",OFFSET('Raw Data'!GQ59,((Info!$M$1-1)*84),0))</f>
        <v>NA</v>
      </c>
      <c r="GR59" t="str">
        <f ca="1">IF(OFFSET('Raw Data'!GR59,((Info!$M$1-1)*84),0)="","NA",OFFSET('Raw Data'!GR59,((Info!$M$1-1)*84),0))</f>
        <v>NA</v>
      </c>
      <c r="GS59" t="str">
        <f ca="1">IF(OFFSET('Raw Data'!GS59,((Info!$M$1-1)*84),0)="","NA",OFFSET('Raw Data'!GS59,((Info!$M$1-1)*84),0))</f>
        <v>NA</v>
      </c>
      <c r="GT59" t="str">
        <f ca="1">IF(OFFSET('Raw Data'!GT59,((Info!$M$1-1)*84),0)="","NA",OFFSET('Raw Data'!GT59,((Info!$M$1-1)*84),0))</f>
        <v>NA</v>
      </c>
      <c r="GU59" t="str">
        <f ca="1">IF(OFFSET('Raw Data'!GU59,((Info!$M$1-1)*84),0)="","NA",OFFSET('Raw Data'!GU59,((Info!$M$1-1)*84),0))</f>
        <v>NA</v>
      </c>
      <c r="GV59" t="str">
        <f ca="1">IF(OFFSET('Raw Data'!GV59,((Info!$M$1-1)*84),0)="","NA",OFFSET('Raw Data'!GV59,((Info!$M$1-1)*84),0))</f>
        <v>NA</v>
      </c>
      <c r="GW59" t="str">
        <f ca="1">IF(OFFSET('Raw Data'!GW59,((Info!$M$1-1)*84),0)="","NA",OFFSET('Raw Data'!GW59,((Info!$M$1-1)*84),0))</f>
        <v>NA</v>
      </c>
      <c r="GX59" t="str">
        <f ca="1">IF(OFFSET('Raw Data'!GX59,((Info!$M$1-1)*84),0)="","NA",OFFSET('Raw Data'!GX59,((Info!$M$1-1)*84),0))</f>
        <v>NA</v>
      </c>
    </row>
    <row r="60" spans="1:206">
      <c r="A60" t="str">
        <f ca="1">OFFSET('Raw Data'!A60,((Info!$M$1-1)*84),0)</f>
        <v>% Vol, Feat Only</v>
      </c>
      <c r="B60" t="str">
        <f ca="1">IF(OFFSET('Raw Data'!B60,((Info!$M$1-1)*84),0)="","NA",OFFSET('Raw Data'!B60,((Info!$M$1-1)*84),0))</f>
        <v>NA</v>
      </c>
      <c r="C60" t="str">
        <f ca="1">IF(OFFSET('Raw Data'!C60,((Info!$M$1-1)*84),0)="","NA",OFFSET('Raw Data'!C60,((Info!$M$1-1)*84),0))</f>
        <v>NA</v>
      </c>
      <c r="D60" t="str">
        <f ca="1">IF(OFFSET('Raw Data'!D60,((Info!$M$1-1)*84),0)="","NA",OFFSET('Raw Data'!D60,((Info!$M$1-1)*84),0))</f>
        <v>NA</v>
      </c>
      <c r="E60" t="str">
        <f ca="1">IF(OFFSET('Raw Data'!E60,((Info!$M$1-1)*84),0)="","NA",OFFSET('Raw Data'!E60,((Info!$M$1-1)*84),0))</f>
        <v>NA</v>
      </c>
      <c r="F60" t="str">
        <f ca="1">IF(OFFSET('Raw Data'!F60,((Info!$M$1-1)*84),0)="","NA",OFFSET('Raw Data'!F60,((Info!$M$1-1)*84),0))</f>
        <v>NA</v>
      </c>
      <c r="G60" t="str">
        <f ca="1">IF(OFFSET('Raw Data'!G60,((Info!$M$1-1)*84),0)="","NA",OFFSET('Raw Data'!G60,((Info!$M$1-1)*84),0))</f>
        <v>NA</v>
      </c>
      <c r="H60" t="str">
        <f ca="1">IF(OFFSET('Raw Data'!H60,((Info!$M$1-1)*84),0)="","NA",OFFSET('Raw Data'!H60,((Info!$M$1-1)*84),0))</f>
        <v>NA</v>
      </c>
      <c r="I60" t="str">
        <f ca="1">IF(OFFSET('Raw Data'!I60,((Info!$M$1-1)*84),0)="","NA",OFFSET('Raw Data'!I60,((Info!$M$1-1)*84),0))</f>
        <v>NA</v>
      </c>
      <c r="J60" t="str">
        <f ca="1">IF(OFFSET('Raw Data'!J60,((Info!$M$1-1)*84),0)="","NA",OFFSET('Raw Data'!J60,((Info!$M$1-1)*84),0))</f>
        <v>NA</v>
      </c>
      <c r="K60" t="str">
        <f ca="1">IF(OFFSET('Raw Data'!K60,((Info!$M$1-1)*84),0)="","NA",OFFSET('Raw Data'!K60,((Info!$M$1-1)*84),0))</f>
        <v>NA</v>
      </c>
      <c r="L60" t="str">
        <f ca="1">IF(OFFSET('Raw Data'!L60,((Info!$M$1-1)*84),0)="","NA",OFFSET('Raw Data'!L60,((Info!$M$1-1)*84),0))</f>
        <v>NA</v>
      </c>
      <c r="M60" t="str">
        <f ca="1">IF(OFFSET('Raw Data'!M60,((Info!$M$1-1)*84),0)="","NA",OFFSET('Raw Data'!M60,((Info!$M$1-1)*84),0))</f>
        <v>NA</v>
      </c>
      <c r="N60" t="str">
        <f ca="1">IF(OFFSET('Raw Data'!N60,((Info!$M$1-1)*84),0)="","NA",OFFSET('Raw Data'!N60,((Info!$M$1-1)*84),0))</f>
        <v>NA</v>
      </c>
      <c r="O60" t="str">
        <f ca="1">IF(OFFSET('Raw Data'!O60,((Info!$M$1-1)*84),0)="","NA",OFFSET('Raw Data'!O60,((Info!$M$1-1)*84),0))</f>
        <v>NA</v>
      </c>
      <c r="P60" t="str">
        <f ca="1">IF(OFFSET('Raw Data'!P60,((Info!$M$1-1)*84),0)="","NA",OFFSET('Raw Data'!P60,((Info!$M$1-1)*84),0))</f>
        <v>NA</v>
      </c>
      <c r="Q60" t="str">
        <f ca="1">IF(OFFSET('Raw Data'!Q60,((Info!$M$1-1)*84),0)="","NA",OFFSET('Raw Data'!Q60,((Info!$M$1-1)*84),0))</f>
        <v>NA</v>
      </c>
      <c r="R60" t="str">
        <f ca="1">IF(OFFSET('Raw Data'!R60,((Info!$M$1-1)*84),0)="","NA",OFFSET('Raw Data'!R60,((Info!$M$1-1)*84),0))</f>
        <v>NA</v>
      </c>
      <c r="S60" t="str">
        <f ca="1">IF(OFFSET('Raw Data'!S60,((Info!$M$1-1)*84),0)="","NA",OFFSET('Raw Data'!S60,((Info!$M$1-1)*84),0))</f>
        <v>NA</v>
      </c>
      <c r="T60" t="str">
        <f ca="1">IF(OFFSET('Raw Data'!T60,((Info!$M$1-1)*84),0)="","NA",OFFSET('Raw Data'!T60,((Info!$M$1-1)*84),0))</f>
        <v>NA</v>
      </c>
      <c r="U60" t="str">
        <f ca="1">IF(OFFSET('Raw Data'!U60,((Info!$M$1-1)*84),0)="","NA",OFFSET('Raw Data'!U60,((Info!$M$1-1)*84),0))</f>
        <v>NA</v>
      </c>
      <c r="V60" t="str">
        <f ca="1">IF(OFFSET('Raw Data'!V60,((Info!$M$1-1)*84),0)="","NA",OFFSET('Raw Data'!V60,((Info!$M$1-1)*84),0))</f>
        <v>NA</v>
      </c>
      <c r="W60" t="str">
        <f ca="1">IF(OFFSET('Raw Data'!W60,((Info!$M$1-1)*84),0)="","NA",OFFSET('Raw Data'!W60,((Info!$M$1-1)*84),0))</f>
        <v>NA</v>
      </c>
      <c r="X60" t="str">
        <f ca="1">IF(OFFSET('Raw Data'!X60,((Info!$M$1-1)*84),0)="","NA",OFFSET('Raw Data'!X60,((Info!$M$1-1)*84),0))</f>
        <v>NA</v>
      </c>
      <c r="Y60" t="str">
        <f ca="1">IF(OFFSET('Raw Data'!Y60,((Info!$M$1-1)*84),0)="","NA",OFFSET('Raw Data'!Y60,((Info!$M$1-1)*84),0))</f>
        <v>NA</v>
      </c>
      <c r="Z60" t="str">
        <f ca="1">IF(OFFSET('Raw Data'!Z60,((Info!$M$1-1)*84),0)="","NA",OFFSET('Raw Data'!Z60,((Info!$M$1-1)*84),0))</f>
        <v>NA</v>
      </c>
      <c r="AA60" t="str">
        <f ca="1">IF(OFFSET('Raw Data'!AA60,((Info!$M$1-1)*84),0)="","NA",OFFSET('Raw Data'!AA60,((Info!$M$1-1)*84),0))</f>
        <v>NA</v>
      </c>
      <c r="AB60" t="str">
        <f ca="1">IF(OFFSET('Raw Data'!AB60,((Info!$M$1-1)*84),0)="","NA",OFFSET('Raw Data'!AB60,((Info!$M$1-1)*84),0))</f>
        <v>NA</v>
      </c>
      <c r="AC60" t="str">
        <f ca="1">IF(OFFSET('Raw Data'!AC60,((Info!$M$1-1)*84),0)="","NA",OFFSET('Raw Data'!AC60,((Info!$M$1-1)*84),0))</f>
        <v>NA</v>
      </c>
      <c r="AD60" t="str">
        <f ca="1">IF(OFFSET('Raw Data'!AD60,((Info!$M$1-1)*84),0)="","NA",OFFSET('Raw Data'!AD60,((Info!$M$1-1)*84),0))</f>
        <v>NA</v>
      </c>
      <c r="AE60" t="str">
        <f ca="1">IF(OFFSET('Raw Data'!AE60,((Info!$M$1-1)*84),0)="","NA",OFFSET('Raw Data'!AE60,((Info!$M$1-1)*84),0))</f>
        <v>NA</v>
      </c>
      <c r="AF60" t="str">
        <f ca="1">IF(OFFSET('Raw Data'!AF60,((Info!$M$1-1)*84),0)="","NA",OFFSET('Raw Data'!AF60,((Info!$M$1-1)*84),0))</f>
        <v>NA</v>
      </c>
      <c r="AG60" t="str">
        <f ca="1">IF(OFFSET('Raw Data'!AG60,((Info!$M$1-1)*84),0)="","NA",OFFSET('Raw Data'!AG60,((Info!$M$1-1)*84),0))</f>
        <v>NA</v>
      </c>
      <c r="AH60" t="str">
        <f ca="1">IF(OFFSET('Raw Data'!AH60,((Info!$M$1-1)*84),0)="","NA",OFFSET('Raw Data'!AH60,((Info!$M$1-1)*84),0))</f>
        <v>NA</v>
      </c>
      <c r="AI60" t="str">
        <f ca="1">IF(OFFSET('Raw Data'!AI60,((Info!$M$1-1)*84),0)="","NA",OFFSET('Raw Data'!AI60,((Info!$M$1-1)*84),0))</f>
        <v>NA</v>
      </c>
      <c r="AJ60" t="str">
        <f ca="1">IF(OFFSET('Raw Data'!AJ60,((Info!$M$1-1)*84),0)="","NA",OFFSET('Raw Data'!AJ60,((Info!$M$1-1)*84),0))</f>
        <v>NA</v>
      </c>
      <c r="AK60" t="str">
        <f ca="1">IF(OFFSET('Raw Data'!AK60,((Info!$M$1-1)*84),0)="","NA",OFFSET('Raw Data'!AK60,((Info!$M$1-1)*84),0))</f>
        <v>NA</v>
      </c>
      <c r="AL60" t="str">
        <f ca="1">IF(OFFSET('Raw Data'!AL60,((Info!$M$1-1)*84),0)="","NA",OFFSET('Raw Data'!AL60,((Info!$M$1-1)*84),0))</f>
        <v>NA</v>
      </c>
      <c r="AM60" t="str">
        <f ca="1">IF(OFFSET('Raw Data'!AM60,((Info!$M$1-1)*84),0)="","NA",OFFSET('Raw Data'!AM60,((Info!$M$1-1)*84),0))</f>
        <v>NA</v>
      </c>
      <c r="AN60" t="str">
        <f ca="1">IF(OFFSET('Raw Data'!AN60,((Info!$M$1-1)*84),0)="","NA",OFFSET('Raw Data'!AN60,((Info!$M$1-1)*84),0))</f>
        <v>NA</v>
      </c>
      <c r="AO60" t="str">
        <f ca="1">IF(OFFSET('Raw Data'!AO60,((Info!$M$1-1)*84),0)="","NA",OFFSET('Raw Data'!AO60,((Info!$M$1-1)*84),0))</f>
        <v>NA</v>
      </c>
      <c r="AP60" t="str">
        <f ca="1">IF(OFFSET('Raw Data'!AP60,((Info!$M$1-1)*84),0)="","NA",OFFSET('Raw Data'!AP60,((Info!$M$1-1)*84),0))</f>
        <v>NA</v>
      </c>
      <c r="AQ60" t="str">
        <f ca="1">IF(OFFSET('Raw Data'!AQ60,((Info!$M$1-1)*84),0)="","NA",OFFSET('Raw Data'!AQ60,((Info!$M$1-1)*84),0))</f>
        <v>NA</v>
      </c>
      <c r="AR60" t="str">
        <f ca="1">IF(OFFSET('Raw Data'!AR60,((Info!$M$1-1)*84),0)="","NA",OFFSET('Raw Data'!AR60,((Info!$M$1-1)*84),0))</f>
        <v>NA</v>
      </c>
      <c r="AS60" t="str">
        <f ca="1">IF(OFFSET('Raw Data'!AS60,((Info!$M$1-1)*84),0)="","NA",OFFSET('Raw Data'!AS60,((Info!$M$1-1)*84),0))</f>
        <v>NA</v>
      </c>
      <c r="AT60" t="str">
        <f ca="1">IF(OFFSET('Raw Data'!AT60,((Info!$M$1-1)*84),0)="","NA",OFFSET('Raw Data'!AT60,((Info!$M$1-1)*84),0))</f>
        <v>NA</v>
      </c>
      <c r="AU60" t="str">
        <f ca="1">IF(OFFSET('Raw Data'!AU60,((Info!$M$1-1)*84),0)="","NA",OFFSET('Raw Data'!AU60,((Info!$M$1-1)*84),0))</f>
        <v>NA</v>
      </c>
      <c r="AV60" t="str">
        <f ca="1">IF(OFFSET('Raw Data'!AV60,((Info!$M$1-1)*84),0)="","NA",OFFSET('Raw Data'!AV60,((Info!$M$1-1)*84),0))</f>
        <v>NA</v>
      </c>
      <c r="AW60" t="str">
        <f ca="1">IF(OFFSET('Raw Data'!AW60,((Info!$M$1-1)*84),0)="","NA",OFFSET('Raw Data'!AW60,((Info!$M$1-1)*84),0))</f>
        <v>NA</v>
      </c>
      <c r="AX60" t="str">
        <f ca="1">IF(OFFSET('Raw Data'!AX60,((Info!$M$1-1)*84),0)="","NA",OFFSET('Raw Data'!AX60,((Info!$M$1-1)*84),0))</f>
        <v>NA</v>
      </c>
      <c r="AY60" t="str">
        <f ca="1">IF(OFFSET('Raw Data'!AY60,((Info!$M$1-1)*84),0)="","NA",OFFSET('Raw Data'!AY60,((Info!$M$1-1)*84),0))</f>
        <v>NA</v>
      </c>
      <c r="AZ60" t="str">
        <f ca="1">IF(OFFSET('Raw Data'!AZ60,((Info!$M$1-1)*84),0)="","NA",OFFSET('Raw Data'!AZ60,((Info!$M$1-1)*84),0))</f>
        <v>NA</v>
      </c>
      <c r="BA60" t="str">
        <f ca="1">IF(OFFSET('Raw Data'!BA60,((Info!$M$1-1)*84),0)="","NA",OFFSET('Raw Data'!BA60,((Info!$M$1-1)*84),0))</f>
        <v>NA</v>
      </c>
      <c r="BB60" t="str">
        <f ca="1">IF(OFFSET('Raw Data'!BB60,((Info!$M$1-1)*84),0)="","NA",OFFSET('Raw Data'!BB60,((Info!$M$1-1)*84),0))</f>
        <v>NA</v>
      </c>
      <c r="BC60" t="str">
        <f ca="1">IF(OFFSET('Raw Data'!BC60,((Info!$M$1-1)*84),0)="","NA",OFFSET('Raw Data'!BC60,((Info!$M$1-1)*84),0))</f>
        <v>NA</v>
      </c>
      <c r="BD60" t="str">
        <f ca="1">IF(OFFSET('Raw Data'!BD60,((Info!$M$1-1)*84),0)="","NA",OFFSET('Raw Data'!BD60,((Info!$M$1-1)*84),0))</f>
        <v>NA</v>
      </c>
      <c r="BE60" t="str">
        <f ca="1">IF(OFFSET('Raw Data'!BE60,((Info!$M$1-1)*84),0)="","NA",OFFSET('Raw Data'!BE60,((Info!$M$1-1)*84),0))</f>
        <v>NA</v>
      </c>
      <c r="BF60" t="str">
        <f ca="1">IF(OFFSET('Raw Data'!BF60,((Info!$M$1-1)*84),0)="","NA",OFFSET('Raw Data'!BF60,((Info!$M$1-1)*84),0))</f>
        <v>NA</v>
      </c>
      <c r="BG60" t="str">
        <f ca="1">IF(OFFSET('Raw Data'!BG60,((Info!$M$1-1)*84),0)="","NA",OFFSET('Raw Data'!BG60,((Info!$M$1-1)*84),0))</f>
        <v>NA</v>
      </c>
      <c r="BH60" t="str">
        <f ca="1">IF(OFFSET('Raw Data'!BH60,((Info!$M$1-1)*84),0)="","NA",OFFSET('Raw Data'!BH60,((Info!$M$1-1)*84),0))</f>
        <v>NA</v>
      </c>
      <c r="BI60" t="str">
        <f ca="1">IF(OFFSET('Raw Data'!BI60,((Info!$M$1-1)*84),0)="","NA",OFFSET('Raw Data'!BI60,((Info!$M$1-1)*84),0))</f>
        <v>NA</v>
      </c>
      <c r="BJ60" t="str">
        <f ca="1">IF(OFFSET('Raw Data'!BJ60,((Info!$M$1-1)*84),0)="","NA",OFFSET('Raw Data'!BJ60,((Info!$M$1-1)*84),0))</f>
        <v>NA</v>
      </c>
      <c r="BK60" t="str">
        <f ca="1">IF(OFFSET('Raw Data'!BK60,((Info!$M$1-1)*84),0)="","NA",OFFSET('Raw Data'!BK60,((Info!$M$1-1)*84),0))</f>
        <v>NA</v>
      </c>
      <c r="BL60" t="str">
        <f ca="1">IF(OFFSET('Raw Data'!BL60,((Info!$M$1-1)*84),0)="","NA",OFFSET('Raw Data'!BL60,((Info!$M$1-1)*84),0))</f>
        <v>NA</v>
      </c>
      <c r="BM60" t="str">
        <f ca="1">IF(OFFSET('Raw Data'!BM60,((Info!$M$1-1)*84),0)="","NA",OFFSET('Raw Data'!BM60,((Info!$M$1-1)*84),0))</f>
        <v>NA</v>
      </c>
      <c r="BN60" t="str">
        <f ca="1">IF(OFFSET('Raw Data'!BN60,((Info!$M$1-1)*84),0)="","NA",OFFSET('Raw Data'!BN60,((Info!$M$1-1)*84),0))</f>
        <v>NA</v>
      </c>
      <c r="BO60" t="str">
        <f ca="1">IF(OFFSET('Raw Data'!BO60,((Info!$M$1-1)*84),0)="","NA",OFFSET('Raw Data'!BO60,((Info!$M$1-1)*84),0))</f>
        <v>NA</v>
      </c>
      <c r="BP60" t="str">
        <f ca="1">IF(OFFSET('Raw Data'!BP60,((Info!$M$1-1)*84),0)="","NA",OFFSET('Raw Data'!BP60,((Info!$M$1-1)*84),0))</f>
        <v>NA</v>
      </c>
      <c r="BQ60" t="str">
        <f ca="1">IF(OFFSET('Raw Data'!BQ60,((Info!$M$1-1)*84),0)="","NA",OFFSET('Raw Data'!BQ60,((Info!$M$1-1)*84),0))</f>
        <v>NA</v>
      </c>
      <c r="BR60" t="str">
        <f ca="1">IF(OFFSET('Raw Data'!BR60,((Info!$M$1-1)*84),0)="","NA",OFFSET('Raw Data'!BR60,((Info!$M$1-1)*84),0))</f>
        <v>NA</v>
      </c>
      <c r="BS60" t="str">
        <f ca="1">IF(OFFSET('Raw Data'!BS60,((Info!$M$1-1)*84),0)="","NA",OFFSET('Raw Data'!BS60,((Info!$M$1-1)*84),0))</f>
        <v>NA</v>
      </c>
      <c r="BT60" t="str">
        <f ca="1">IF(OFFSET('Raw Data'!BT60,((Info!$M$1-1)*84),0)="","NA",OFFSET('Raw Data'!BT60,((Info!$M$1-1)*84),0))</f>
        <v>NA</v>
      </c>
      <c r="BU60" t="str">
        <f ca="1">IF(OFFSET('Raw Data'!BU60,((Info!$M$1-1)*84),0)="","NA",OFFSET('Raw Data'!BU60,((Info!$M$1-1)*84),0))</f>
        <v>NA</v>
      </c>
      <c r="BV60" t="str">
        <f ca="1">IF(OFFSET('Raw Data'!BV60,((Info!$M$1-1)*84),0)="","NA",OFFSET('Raw Data'!BV60,((Info!$M$1-1)*84),0))</f>
        <v>NA</v>
      </c>
      <c r="BW60" t="str">
        <f ca="1">IF(OFFSET('Raw Data'!BW60,((Info!$M$1-1)*84),0)="","NA",OFFSET('Raw Data'!BW60,((Info!$M$1-1)*84),0))</f>
        <v>NA</v>
      </c>
      <c r="BX60" t="str">
        <f ca="1">IF(OFFSET('Raw Data'!BX60,((Info!$M$1-1)*84),0)="","NA",OFFSET('Raw Data'!BX60,((Info!$M$1-1)*84),0))</f>
        <v>NA</v>
      </c>
      <c r="BY60" t="str">
        <f ca="1">IF(OFFSET('Raw Data'!BY60,((Info!$M$1-1)*84),0)="","NA",OFFSET('Raw Data'!BY60,((Info!$M$1-1)*84),0))</f>
        <v>NA</v>
      </c>
      <c r="BZ60" t="str">
        <f ca="1">IF(OFFSET('Raw Data'!BZ60,((Info!$M$1-1)*84),0)="","NA",OFFSET('Raw Data'!BZ60,((Info!$M$1-1)*84),0))</f>
        <v>NA</v>
      </c>
      <c r="CA60" t="str">
        <f ca="1">IF(OFFSET('Raw Data'!CA60,((Info!$M$1-1)*84),0)="","NA",OFFSET('Raw Data'!CA60,((Info!$M$1-1)*84),0))</f>
        <v>NA</v>
      </c>
      <c r="CB60" t="str">
        <f ca="1">IF(OFFSET('Raw Data'!CB60,((Info!$M$1-1)*84),0)="","NA",OFFSET('Raw Data'!CB60,((Info!$M$1-1)*84),0))</f>
        <v>NA</v>
      </c>
      <c r="CC60" t="str">
        <f ca="1">IF(OFFSET('Raw Data'!CC60,((Info!$M$1-1)*84),0)="","NA",OFFSET('Raw Data'!CC60,((Info!$M$1-1)*84),0))</f>
        <v>NA</v>
      </c>
      <c r="CD60" t="str">
        <f ca="1">IF(OFFSET('Raw Data'!CD60,((Info!$M$1-1)*84),0)="","NA",OFFSET('Raw Data'!CD60,((Info!$M$1-1)*84),0))</f>
        <v>NA</v>
      </c>
      <c r="CE60" t="str">
        <f ca="1">IF(OFFSET('Raw Data'!CE60,((Info!$M$1-1)*84),0)="","NA",OFFSET('Raw Data'!CE60,((Info!$M$1-1)*84),0))</f>
        <v>NA</v>
      </c>
      <c r="CF60" t="str">
        <f ca="1">IF(OFFSET('Raw Data'!CF60,((Info!$M$1-1)*84),0)="","NA",OFFSET('Raw Data'!CF60,((Info!$M$1-1)*84),0))</f>
        <v>NA</v>
      </c>
      <c r="CG60" t="str">
        <f ca="1">IF(OFFSET('Raw Data'!CG60,((Info!$M$1-1)*84),0)="","NA",OFFSET('Raw Data'!CG60,((Info!$M$1-1)*84),0))</f>
        <v>NA</v>
      </c>
      <c r="CH60" t="str">
        <f ca="1">IF(OFFSET('Raw Data'!CH60,((Info!$M$1-1)*84),0)="","NA",OFFSET('Raw Data'!CH60,((Info!$M$1-1)*84),0))</f>
        <v>NA</v>
      </c>
      <c r="CI60" t="str">
        <f ca="1">IF(OFFSET('Raw Data'!CI60,((Info!$M$1-1)*84),0)="","NA",OFFSET('Raw Data'!CI60,((Info!$M$1-1)*84),0))</f>
        <v>NA</v>
      </c>
      <c r="CJ60" t="str">
        <f ca="1">IF(OFFSET('Raw Data'!CJ60,((Info!$M$1-1)*84),0)="","NA",OFFSET('Raw Data'!CJ60,((Info!$M$1-1)*84),0))</f>
        <v>NA</v>
      </c>
      <c r="CK60" t="str">
        <f ca="1">IF(OFFSET('Raw Data'!CK60,((Info!$M$1-1)*84),0)="","NA",OFFSET('Raw Data'!CK60,((Info!$M$1-1)*84),0))</f>
        <v>NA</v>
      </c>
      <c r="CL60" t="str">
        <f ca="1">IF(OFFSET('Raw Data'!CL60,((Info!$M$1-1)*84),0)="","NA",OFFSET('Raw Data'!CL60,((Info!$M$1-1)*84),0))</f>
        <v>NA</v>
      </c>
      <c r="CM60" t="str">
        <f ca="1">IF(OFFSET('Raw Data'!CM60,((Info!$M$1-1)*84),0)="","NA",OFFSET('Raw Data'!CM60,((Info!$M$1-1)*84),0))</f>
        <v>NA</v>
      </c>
      <c r="CN60" t="str">
        <f ca="1">IF(OFFSET('Raw Data'!CN60,((Info!$M$1-1)*84),0)="","NA",OFFSET('Raw Data'!CN60,((Info!$M$1-1)*84),0))</f>
        <v>NA</v>
      </c>
      <c r="CO60" t="str">
        <f ca="1">IF(OFFSET('Raw Data'!CO60,((Info!$M$1-1)*84),0)="","NA",OFFSET('Raw Data'!CO60,((Info!$M$1-1)*84),0))</f>
        <v>NA</v>
      </c>
      <c r="CP60" t="str">
        <f ca="1">IF(OFFSET('Raw Data'!CP60,((Info!$M$1-1)*84),0)="","NA",OFFSET('Raw Data'!CP60,((Info!$M$1-1)*84),0))</f>
        <v>NA</v>
      </c>
      <c r="CQ60" t="str">
        <f ca="1">IF(OFFSET('Raw Data'!CQ60,((Info!$M$1-1)*84),0)="","NA",OFFSET('Raw Data'!CQ60,((Info!$M$1-1)*84),0))</f>
        <v>NA</v>
      </c>
      <c r="CR60" t="str">
        <f ca="1">IF(OFFSET('Raw Data'!CR60,((Info!$M$1-1)*84),0)="","NA",OFFSET('Raw Data'!CR60,((Info!$M$1-1)*84),0))</f>
        <v>NA</v>
      </c>
      <c r="CS60" t="str">
        <f ca="1">IF(OFFSET('Raw Data'!CS60,((Info!$M$1-1)*84),0)="","NA",OFFSET('Raw Data'!CS60,((Info!$M$1-1)*84),0))</f>
        <v>NA</v>
      </c>
      <c r="CT60" t="str">
        <f ca="1">IF(OFFSET('Raw Data'!CT60,((Info!$M$1-1)*84),0)="","NA",OFFSET('Raw Data'!CT60,((Info!$M$1-1)*84),0))</f>
        <v>NA</v>
      </c>
      <c r="CU60" t="str">
        <f ca="1">IF(OFFSET('Raw Data'!CU60,((Info!$M$1-1)*84),0)="","NA",OFFSET('Raw Data'!CU60,((Info!$M$1-1)*84),0))</f>
        <v>NA</v>
      </c>
      <c r="CV60" t="str">
        <f ca="1">IF(OFFSET('Raw Data'!CV60,((Info!$M$1-1)*84),0)="","NA",OFFSET('Raw Data'!CV60,((Info!$M$1-1)*84),0))</f>
        <v>NA</v>
      </c>
      <c r="CW60" t="str">
        <f ca="1">IF(OFFSET('Raw Data'!CW60,((Info!$M$1-1)*84),0)="","NA",OFFSET('Raw Data'!CW60,((Info!$M$1-1)*84),0))</f>
        <v>NA</v>
      </c>
      <c r="CX60" t="str">
        <f ca="1">IF(OFFSET('Raw Data'!CX60,((Info!$M$1-1)*84),0)="","NA",OFFSET('Raw Data'!CX60,((Info!$M$1-1)*84),0))</f>
        <v>NA</v>
      </c>
      <c r="CY60" t="str">
        <f ca="1">IF(OFFSET('Raw Data'!CY60,((Info!$M$1-1)*84),0)="","NA",OFFSET('Raw Data'!CY60,((Info!$M$1-1)*84),0))</f>
        <v>NA</v>
      </c>
      <c r="CZ60" t="str">
        <f ca="1">IF(OFFSET('Raw Data'!CZ60,((Info!$M$1-1)*84),0)="","NA",OFFSET('Raw Data'!CZ60,((Info!$M$1-1)*84),0))</f>
        <v>NA</v>
      </c>
      <c r="DA60" t="str">
        <f ca="1">IF(OFFSET('Raw Data'!DA60,((Info!$M$1-1)*84),0)="","NA",OFFSET('Raw Data'!DA60,((Info!$M$1-1)*84),0))</f>
        <v>NA</v>
      </c>
      <c r="DB60" t="str">
        <f ca="1">IF(OFFSET('Raw Data'!DB60,((Info!$M$1-1)*84),0)="","NA",OFFSET('Raw Data'!DB60,((Info!$M$1-1)*84),0))</f>
        <v>NA</v>
      </c>
      <c r="DC60" t="str">
        <f ca="1">IF(OFFSET('Raw Data'!DC60,((Info!$M$1-1)*84),0)="","NA",OFFSET('Raw Data'!DC60,((Info!$M$1-1)*84),0))</f>
        <v>NA</v>
      </c>
      <c r="DD60" t="str">
        <f ca="1">IF(OFFSET('Raw Data'!DD60,((Info!$M$1-1)*84),0)="","NA",OFFSET('Raw Data'!DD60,((Info!$M$1-1)*84),0))</f>
        <v>NA</v>
      </c>
      <c r="DE60" t="str">
        <f ca="1">IF(OFFSET('Raw Data'!DE60,((Info!$M$1-1)*84),0)="","NA",OFFSET('Raw Data'!DE60,((Info!$M$1-1)*84),0))</f>
        <v>NA</v>
      </c>
      <c r="DF60" t="str">
        <f ca="1">IF(OFFSET('Raw Data'!DF60,((Info!$M$1-1)*84),0)="","NA",OFFSET('Raw Data'!DF60,((Info!$M$1-1)*84),0))</f>
        <v>NA</v>
      </c>
      <c r="DG60" t="str">
        <f ca="1">IF(OFFSET('Raw Data'!DG60,((Info!$M$1-1)*84),0)="","NA",OFFSET('Raw Data'!DG60,((Info!$M$1-1)*84),0))</f>
        <v>NA</v>
      </c>
      <c r="DH60" t="str">
        <f ca="1">IF(OFFSET('Raw Data'!DH60,((Info!$M$1-1)*84),0)="","NA",OFFSET('Raw Data'!DH60,((Info!$M$1-1)*84),0))</f>
        <v>NA</v>
      </c>
      <c r="DI60" t="str">
        <f ca="1">IF(OFFSET('Raw Data'!DI60,((Info!$M$1-1)*84),0)="","NA",OFFSET('Raw Data'!DI60,((Info!$M$1-1)*84),0))</f>
        <v>NA</v>
      </c>
      <c r="DJ60" t="str">
        <f ca="1">IF(OFFSET('Raw Data'!DJ60,((Info!$M$1-1)*84),0)="","NA",OFFSET('Raw Data'!DJ60,((Info!$M$1-1)*84),0))</f>
        <v>NA</v>
      </c>
      <c r="DK60" t="str">
        <f ca="1">IF(OFFSET('Raw Data'!DK60,((Info!$M$1-1)*84),0)="","NA",OFFSET('Raw Data'!DK60,((Info!$M$1-1)*84),0))</f>
        <v>NA</v>
      </c>
      <c r="DL60" t="str">
        <f ca="1">IF(OFFSET('Raw Data'!DL60,((Info!$M$1-1)*84),0)="","NA",OFFSET('Raw Data'!DL60,((Info!$M$1-1)*84),0))</f>
        <v>NA</v>
      </c>
      <c r="DM60" t="str">
        <f ca="1">IF(OFFSET('Raw Data'!DM60,((Info!$M$1-1)*84),0)="","NA",OFFSET('Raw Data'!DM60,((Info!$M$1-1)*84),0))</f>
        <v>NA</v>
      </c>
      <c r="DN60" t="str">
        <f ca="1">IF(OFFSET('Raw Data'!DN60,((Info!$M$1-1)*84),0)="","NA",OFFSET('Raw Data'!DN60,((Info!$M$1-1)*84),0))</f>
        <v>NA</v>
      </c>
      <c r="DO60" t="str">
        <f ca="1">IF(OFFSET('Raw Data'!DO60,((Info!$M$1-1)*84),0)="","NA",OFFSET('Raw Data'!DO60,((Info!$M$1-1)*84),0))</f>
        <v>NA</v>
      </c>
      <c r="DP60" t="str">
        <f ca="1">IF(OFFSET('Raw Data'!DP60,((Info!$M$1-1)*84),0)="","NA",OFFSET('Raw Data'!DP60,((Info!$M$1-1)*84),0))</f>
        <v>NA</v>
      </c>
      <c r="DQ60" t="str">
        <f ca="1">IF(OFFSET('Raw Data'!DQ60,((Info!$M$1-1)*84),0)="","NA",OFFSET('Raw Data'!DQ60,((Info!$M$1-1)*84),0))</f>
        <v>NA</v>
      </c>
      <c r="DR60" t="str">
        <f ca="1">IF(OFFSET('Raw Data'!DR60,((Info!$M$1-1)*84),0)="","NA",OFFSET('Raw Data'!DR60,((Info!$M$1-1)*84),0))</f>
        <v>NA</v>
      </c>
      <c r="DS60" t="str">
        <f ca="1">IF(OFFSET('Raw Data'!DS60,((Info!$M$1-1)*84),0)="","NA",OFFSET('Raw Data'!DS60,((Info!$M$1-1)*84),0))</f>
        <v>NA</v>
      </c>
      <c r="DT60" t="str">
        <f ca="1">IF(OFFSET('Raw Data'!DT60,((Info!$M$1-1)*84),0)="","NA",OFFSET('Raw Data'!DT60,((Info!$M$1-1)*84),0))</f>
        <v>NA</v>
      </c>
      <c r="DU60" t="str">
        <f ca="1">IF(OFFSET('Raw Data'!DU60,((Info!$M$1-1)*84),0)="","NA",OFFSET('Raw Data'!DU60,((Info!$M$1-1)*84),0))</f>
        <v>NA</v>
      </c>
      <c r="DV60" t="str">
        <f ca="1">IF(OFFSET('Raw Data'!DV60,((Info!$M$1-1)*84),0)="","NA",OFFSET('Raw Data'!DV60,((Info!$M$1-1)*84),0))</f>
        <v>NA</v>
      </c>
      <c r="DW60" t="str">
        <f ca="1">IF(OFFSET('Raw Data'!DW60,((Info!$M$1-1)*84),0)="","NA",OFFSET('Raw Data'!DW60,((Info!$M$1-1)*84),0))</f>
        <v>NA</v>
      </c>
      <c r="DX60" t="str">
        <f ca="1">IF(OFFSET('Raw Data'!DX60,((Info!$M$1-1)*84),0)="","NA",OFFSET('Raw Data'!DX60,((Info!$M$1-1)*84),0))</f>
        <v>NA</v>
      </c>
      <c r="DY60" t="str">
        <f ca="1">IF(OFFSET('Raw Data'!DY60,((Info!$M$1-1)*84),0)="","NA",OFFSET('Raw Data'!DY60,((Info!$M$1-1)*84),0))</f>
        <v>NA</v>
      </c>
      <c r="DZ60" t="str">
        <f ca="1">IF(OFFSET('Raw Data'!DZ60,((Info!$M$1-1)*84),0)="","NA",OFFSET('Raw Data'!DZ60,((Info!$M$1-1)*84),0))</f>
        <v>NA</v>
      </c>
      <c r="EA60" t="str">
        <f ca="1">IF(OFFSET('Raw Data'!EA60,((Info!$M$1-1)*84),0)="","NA",OFFSET('Raw Data'!EA60,((Info!$M$1-1)*84),0))</f>
        <v>NA</v>
      </c>
      <c r="EB60" t="str">
        <f ca="1">IF(OFFSET('Raw Data'!EB60,((Info!$M$1-1)*84),0)="","NA",OFFSET('Raw Data'!EB60,((Info!$M$1-1)*84),0))</f>
        <v>NA</v>
      </c>
      <c r="EC60" t="str">
        <f ca="1">IF(OFFSET('Raw Data'!EC60,((Info!$M$1-1)*84),0)="","NA",OFFSET('Raw Data'!EC60,((Info!$M$1-1)*84),0))</f>
        <v>NA</v>
      </c>
      <c r="ED60" t="str">
        <f ca="1">IF(OFFSET('Raw Data'!ED60,((Info!$M$1-1)*84),0)="","NA",OFFSET('Raw Data'!ED60,((Info!$M$1-1)*84),0))</f>
        <v>NA</v>
      </c>
      <c r="EE60" t="str">
        <f ca="1">IF(OFFSET('Raw Data'!EE60,((Info!$M$1-1)*84),0)="","NA",OFFSET('Raw Data'!EE60,((Info!$M$1-1)*84),0))</f>
        <v>NA</v>
      </c>
      <c r="EF60" t="str">
        <f ca="1">IF(OFFSET('Raw Data'!EF60,((Info!$M$1-1)*84),0)="","NA",OFFSET('Raw Data'!EF60,((Info!$M$1-1)*84),0))</f>
        <v>NA</v>
      </c>
      <c r="EG60" t="str">
        <f ca="1">IF(OFFSET('Raw Data'!EG60,((Info!$M$1-1)*84),0)="","NA",OFFSET('Raw Data'!EG60,((Info!$M$1-1)*84),0))</f>
        <v>NA</v>
      </c>
      <c r="EH60" t="str">
        <f ca="1">IF(OFFSET('Raw Data'!EH60,((Info!$M$1-1)*84),0)="","NA",OFFSET('Raw Data'!EH60,((Info!$M$1-1)*84),0))</f>
        <v>NA</v>
      </c>
      <c r="EI60" t="str">
        <f ca="1">IF(OFFSET('Raw Data'!EI60,((Info!$M$1-1)*84),0)="","NA",OFFSET('Raw Data'!EI60,((Info!$M$1-1)*84),0))</f>
        <v>NA</v>
      </c>
      <c r="EJ60" t="str">
        <f ca="1">IF(OFFSET('Raw Data'!EJ60,((Info!$M$1-1)*84),0)="","NA",OFFSET('Raw Data'!EJ60,((Info!$M$1-1)*84),0))</f>
        <v>NA</v>
      </c>
      <c r="EK60" t="str">
        <f ca="1">IF(OFFSET('Raw Data'!EK60,((Info!$M$1-1)*84),0)="","NA",OFFSET('Raw Data'!EK60,((Info!$M$1-1)*84),0))</f>
        <v>NA</v>
      </c>
      <c r="EL60" t="str">
        <f ca="1">IF(OFFSET('Raw Data'!EL60,((Info!$M$1-1)*84),0)="","NA",OFFSET('Raw Data'!EL60,((Info!$M$1-1)*84),0))</f>
        <v>NA</v>
      </c>
      <c r="EM60" t="str">
        <f ca="1">IF(OFFSET('Raw Data'!EM60,((Info!$M$1-1)*84),0)="","NA",OFFSET('Raw Data'!EM60,((Info!$M$1-1)*84),0))</f>
        <v>NA</v>
      </c>
      <c r="EN60" t="str">
        <f ca="1">IF(OFFSET('Raw Data'!EN60,((Info!$M$1-1)*84),0)="","NA",OFFSET('Raw Data'!EN60,((Info!$M$1-1)*84),0))</f>
        <v>NA</v>
      </c>
      <c r="EO60" t="str">
        <f ca="1">IF(OFFSET('Raw Data'!EO60,((Info!$M$1-1)*84),0)="","NA",OFFSET('Raw Data'!EO60,((Info!$M$1-1)*84),0))</f>
        <v>NA</v>
      </c>
      <c r="EP60" t="str">
        <f ca="1">IF(OFFSET('Raw Data'!EP60,((Info!$M$1-1)*84),0)="","NA",OFFSET('Raw Data'!EP60,((Info!$M$1-1)*84),0))</f>
        <v>NA</v>
      </c>
      <c r="EQ60" t="str">
        <f ca="1">IF(OFFSET('Raw Data'!EQ60,((Info!$M$1-1)*84),0)="","NA",OFFSET('Raw Data'!EQ60,((Info!$M$1-1)*84),0))</f>
        <v>NA</v>
      </c>
      <c r="ER60" t="str">
        <f ca="1">IF(OFFSET('Raw Data'!ER60,((Info!$M$1-1)*84),0)="","NA",OFFSET('Raw Data'!ER60,((Info!$M$1-1)*84),0))</f>
        <v>NA</v>
      </c>
      <c r="ES60" t="str">
        <f ca="1">IF(OFFSET('Raw Data'!ES60,((Info!$M$1-1)*84),0)="","NA",OFFSET('Raw Data'!ES60,((Info!$M$1-1)*84),0))</f>
        <v>NA</v>
      </c>
      <c r="ET60" t="str">
        <f ca="1">IF(OFFSET('Raw Data'!ET60,((Info!$M$1-1)*84),0)="","NA",OFFSET('Raw Data'!ET60,((Info!$M$1-1)*84),0))</f>
        <v>NA</v>
      </c>
      <c r="EU60" t="str">
        <f ca="1">IF(OFFSET('Raw Data'!EU60,((Info!$M$1-1)*84),0)="","NA",OFFSET('Raw Data'!EU60,((Info!$M$1-1)*84),0))</f>
        <v>NA</v>
      </c>
      <c r="EV60" t="str">
        <f ca="1">IF(OFFSET('Raw Data'!EV60,((Info!$M$1-1)*84),0)="","NA",OFFSET('Raw Data'!EV60,((Info!$M$1-1)*84),0))</f>
        <v>NA</v>
      </c>
      <c r="EW60" t="str">
        <f ca="1">IF(OFFSET('Raw Data'!EW60,((Info!$M$1-1)*84),0)="","NA",OFFSET('Raw Data'!EW60,((Info!$M$1-1)*84),0))</f>
        <v>NA</v>
      </c>
      <c r="EX60" t="str">
        <f ca="1">IF(OFFSET('Raw Data'!EX60,((Info!$M$1-1)*84),0)="","NA",OFFSET('Raw Data'!EX60,((Info!$M$1-1)*84),0))</f>
        <v>NA</v>
      </c>
      <c r="EY60" t="str">
        <f ca="1">IF(OFFSET('Raw Data'!EY60,((Info!$M$1-1)*84),0)="","NA",OFFSET('Raw Data'!EY60,((Info!$M$1-1)*84),0))</f>
        <v>NA</v>
      </c>
      <c r="EZ60" t="str">
        <f ca="1">IF(OFFSET('Raw Data'!EZ60,((Info!$M$1-1)*84),0)="","NA",OFFSET('Raw Data'!EZ60,((Info!$M$1-1)*84),0))</f>
        <v>NA</v>
      </c>
      <c r="FA60" t="str">
        <f ca="1">IF(OFFSET('Raw Data'!FA60,((Info!$M$1-1)*84),0)="","NA",OFFSET('Raw Data'!FA60,((Info!$M$1-1)*84),0))</f>
        <v>NA</v>
      </c>
      <c r="FB60" t="str">
        <f ca="1">IF(OFFSET('Raw Data'!FB60,((Info!$M$1-1)*84),0)="","NA",OFFSET('Raw Data'!FB60,((Info!$M$1-1)*84),0))</f>
        <v>NA</v>
      </c>
      <c r="FC60" t="str">
        <f ca="1">IF(OFFSET('Raw Data'!FC60,((Info!$M$1-1)*84),0)="","NA",OFFSET('Raw Data'!FC60,((Info!$M$1-1)*84),0))</f>
        <v>NA</v>
      </c>
      <c r="FD60" t="str">
        <f ca="1">IF(OFFSET('Raw Data'!FD60,((Info!$M$1-1)*84),0)="","NA",OFFSET('Raw Data'!FD60,((Info!$M$1-1)*84),0))</f>
        <v>NA</v>
      </c>
      <c r="FE60" t="str">
        <f ca="1">IF(OFFSET('Raw Data'!FE60,((Info!$M$1-1)*84),0)="","NA",OFFSET('Raw Data'!FE60,((Info!$M$1-1)*84),0))</f>
        <v>NA</v>
      </c>
      <c r="FF60" t="str">
        <f ca="1">IF(OFFSET('Raw Data'!FF60,((Info!$M$1-1)*84),0)="","NA",OFFSET('Raw Data'!FF60,((Info!$M$1-1)*84),0))</f>
        <v>NA</v>
      </c>
      <c r="FG60" t="str">
        <f ca="1">IF(OFFSET('Raw Data'!FG60,((Info!$M$1-1)*84),0)="","NA",OFFSET('Raw Data'!FG60,((Info!$M$1-1)*84),0))</f>
        <v>NA</v>
      </c>
      <c r="FH60" t="str">
        <f ca="1">IF(OFFSET('Raw Data'!FH60,((Info!$M$1-1)*84),0)="","NA",OFFSET('Raw Data'!FH60,((Info!$M$1-1)*84),0))</f>
        <v>NA</v>
      </c>
      <c r="FI60" t="str">
        <f ca="1">IF(OFFSET('Raw Data'!FI60,((Info!$M$1-1)*84),0)="","NA",OFFSET('Raw Data'!FI60,((Info!$M$1-1)*84),0))</f>
        <v>NA</v>
      </c>
      <c r="FJ60" t="str">
        <f ca="1">IF(OFFSET('Raw Data'!FJ60,((Info!$M$1-1)*84),0)="","NA",OFFSET('Raw Data'!FJ60,((Info!$M$1-1)*84),0))</f>
        <v>NA</v>
      </c>
      <c r="FK60" t="str">
        <f ca="1">IF(OFFSET('Raw Data'!FK60,((Info!$M$1-1)*84),0)="","NA",OFFSET('Raw Data'!FK60,((Info!$M$1-1)*84),0))</f>
        <v>NA</v>
      </c>
      <c r="FL60" t="str">
        <f ca="1">IF(OFFSET('Raw Data'!FL60,((Info!$M$1-1)*84),0)="","NA",OFFSET('Raw Data'!FL60,((Info!$M$1-1)*84),0))</f>
        <v>NA</v>
      </c>
      <c r="FM60" t="str">
        <f ca="1">IF(OFFSET('Raw Data'!FM60,((Info!$M$1-1)*84),0)="","NA",OFFSET('Raw Data'!FM60,((Info!$M$1-1)*84),0))</f>
        <v>NA</v>
      </c>
      <c r="FN60" t="str">
        <f ca="1">IF(OFFSET('Raw Data'!FN60,((Info!$M$1-1)*84),0)="","NA",OFFSET('Raw Data'!FN60,((Info!$M$1-1)*84),0))</f>
        <v>NA</v>
      </c>
      <c r="FO60" t="str">
        <f ca="1">IF(OFFSET('Raw Data'!FO60,((Info!$M$1-1)*84),0)="","NA",OFFSET('Raw Data'!FO60,((Info!$M$1-1)*84),0))</f>
        <v>NA</v>
      </c>
      <c r="FP60" t="str">
        <f ca="1">IF(OFFSET('Raw Data'!FP60,((Info!$M$1-1)*84),0)="","NA",OFFSET('Raw Data'!FP60,((Info!$M$1-1)*84),0))</f>
        <v>NA</v>
      </c>
      <c r="FQ60" t="str">
        <f ca="1">IF(OFFSET('Raw Data'!FQ60,((Info!$M$1-1)*84),0)="","NA",OFFSET('Raw Data'!FQ60,((Info!$M$1-1)*84),0))</f>
        <v>NA</v>
      </c>
      <c r="FR60" t="str">
        <f ca="1">IF(OFFSET('Raw Data'!FR60,((Info!$M$1-1)*84),0)="","NA",OFFSET('Raw Data'!FR60,((Info!$M$1-1)*84),0))</f>
        <v>NA</v>
      </c>
      <c r="FS60" t="str">
        <f ca="1">IF(OFFSET('Raw Data'!FS60,((Info!$M$1-1)*84),0)="","NA",OFFSET('Raw Data'!FS60,((Info!$M$1-1)*84),0))</f>
        <v>NA</v>
      </c>
      <c r="FT60" t="str">
        <f ca="1">IF(OFFSET('Raw Data'!FT60,((Info!$M$1-1)*84),0)="","NA",OFFSET('Raw Data'!FT60,((Info!$M$1-1)*84),0))</f>
        <v>NA</v>
      </c>
      <c r="FU60" t="str">
        <f ca="1">IF(OFFSET('Raw Data'!FU60,((Info!$M$1-1)*84),0)="","NA",OFFSET('Raw Data'!FU60,((Info!$M$1-1)*84),0))</f>
        <v>NA</v>
      </c>
      <c r="FV60" t="str">
        <f ca="1">IF(OFFSET('Raw Data'!FV60,((Info!$M$1-1)*84),0)="","NA",OFFSET('Raw Data'!FV60,((Info!$M$1-1)*84),0))</f>
        <v>NA</v>
      </c>
      <c r="FW60" t="str">
        <f ca="1">IF(OFFSET('Raw Data'!FW60,((Info!$M$1-1)*84),0)="","NA",OFFSET('Raw Data'!FW60,((Info!$M$1-1)*84),0))</f>
        <v>NA</v>
      </c>
      <c r="FX60" t="str">
        <f ca="1">IF(OFFSET('Raw Data'!FX60,((Info!$M$1-1)*84),0)="","NA",OFFSET('Raw Data'!FX60,((Info!$M$1-1)*84),0))</f>
        <v>NA</v>
      </c>
      <c r="FY60" t="str">
        <f ca="1">IF(OFFSET('Raw Data'!FY60,((Info!$M$1-1)*84),0)="","NA",OFFSET('Raw Data'!FY60,((Info!$M$1-1)*84),0))</f>
        <v>NA</v>
      </c>
      <c r="FZ60" t="str">
        <f ca="1">IF(OFFSET('Raw Data'!FZ60,((Info!$M$1-1)*84),0)="","NA",OFFSET('Raw Data'!FZ60,((Info!$M$1-1)*84),0))</f>
        <v>NA</v>
      </c>
      <c r="GA60" t="str">
        <f ca="1">IF(OFFSET('Raw Data'!GA60,((Info!$M$1-1)*84),0)="","NA",OFFSET('Raw Data'!GA60,((Info!$M$1-1)*84),0))</f>
        <v>NA</v>
      </c>
      <c r="GB60" t="str">
        <f ca="1">IF(OFFSET('Raw Data'!GB60,((Info!$M$1-1)*84),0)="","NA",OFFSET('Raw Data'!GB60,((Info!$M$1-1)*84),0))</f>
        <v>NA</v>
      </c>
      <c r="GC60" t="str">
        <f ca="1">IF(OFFSET('Raw Data'!GC60,((Info!$M$1-1)*84),0)="","NA",OFFSET('Raw Data'!GC60,((Info!$M$1-1)*84),0))</f>
        <v>NA</v>
      </c>
      <c r="GD60" t="str">
        <f ca="1">IF(OFFSET('Raw Data'!GD60,((Info!$M$1-1)*84),0)="","NA",OFFSET('Raw Data'!GD60,((Info!$M$1-1)*84),0))</f>
        <v>NA</v>
      </c>
      <c r="GE60" t="str">
        <f ca="1">IF(OFFSET('Raw Data'!GE60,((Info!$M$1-1)*84),0)="","NA",OFFSET('Raw Data'!GE60,((Info!$M$1-1)*84),0))</f>
        <v>NA</v>
      </c>
      <c r="GF60" t="str">
        <f ca="1">IF(OFFSET('Raw Data'!GF60,((Info!$M$1-1)*84),0)="","NA",OFFSET('Raw Data'!GF60,((Info!$M$1-1)*84),0))</f>
        <v>NA</v>
      </c>
      <c r="GG60" t="str">
        <f ca="1">IF(OFFSET('Raw Data'!GG60,((Info!$M$1-1)*84),0)="","NA",OFFSET('Raw Data'!GG60,((Info!$M$1-1)*84),0))</f>
        <v>NA</v>
      </c>
      <c r="GH60" t="str">
        <f ca="1">IF(OFFSET('Raw Data'!GH60,((Info!$M$1-1)*84),0)="","NA",OFFSET('Raw Data'!GH60,((Info!$M$1-1)*84),0))</f>
        <v>NA</v>
      </c>
      <c r="GI60" t="str">
        <f ca="1">IF(OFFSET('Raw Data'!GI60,((Info!$M$1-1)*84),0)="","NA",OFFSET('Raw Data'!GI60,((Info!$M$1-1)*84),0))</f>
        <v>NA</v>
      </c>
      <c r="GJ60" t="str">
        <f ca="1">IF(OFFSET('Raw Data'!GJ60,((Info!$M$1-1)*84),0)="","NA",OFFSET('Raw Data'!GJ60,((Info!$M$1-1)*84),0))</f>
        <v>NA</v>
      </c>
      <c r="GK60" t="str">
        <f ca="1">IF(OFFSET('Raw Data'!GK60,((Info!$M$1-1)*84),0)="","NA",OFFSET('Raw Data'!GK60,((Info!$M$1-1)*84),0))</f>
        <v>NA</v>
      </c>
      <c r="GL60" t="str">
        <f ca="1">IF(OFFSET('Raw Data'!GL60,((Info!$M$1-1)*84),0)="","NA",OFFSET('Raw Data'!GL60,((Info!$M$1-1)*84),0))</f>
        <v>NA</v>
      </c>
      <c r="GM60" t="str">
        <f ca="1">IF(OFFSET('Raw Data'!GM60,((Info!$M$1-1)*84),0)="","NA",OFFSET('Raw Data'!GM60,((Info!$M$1-1)*84),0))</f>
        <v>NA</v>
      </c>
      <c r="GN60" t="str">
        <f ca="1">IF(OFFSET('Raw Data'!GN60,((Info!$M$1-1)*84),0)="","NA",OFFSET('Raw Data'!GN60,((Info!$M$1-1)*84),0))</f>
        <v>NA</v>
      </c>
      <c r="GO60" t="str">
        <f ca="1">IF(OFFSET('Raw Data'!GO60,((Info!$M$1-1)*84),0)="","NA",OFFSET('Raw Data'!GO60,((Info!$M$1-1)*84),0))</f>
        <v>NA</v>
      </c>
      <c r="GP60" t="str">
        <f ca="1">IF(OFFSET('Raw Data'!GP60,((Info!$M$1-1)*84),0)="","NA",OFFSET('Raw Data'!GP60,((Info!$M$1-1)*84),0))</f>
        <v>NA</v>
      </c>
      <c r="GQ60" t="str">
        <f ca="1">IF(OFFSET('Raw Data'!GQ60,((Info!$M$1-1)*84),0)="","NA",OFFSET('Raw Data'!GQ60,((Info!$M$1-1)*84),0))</f>
        <v>NA</v>
      </c>
      <c r="GR60" t="str">
        <f ca="1">IF(OFFSET('Raw Data'!GR60,((Info!$M$1-1)*84),0)="","NA",OFFSET('Raw Data'!GR60,((Info!$M$1-1)*84),0))</f>
        <v>NA</v>
      </c>
      <c r="GS60" t="str">
        <f ca="1">IF(OFFSET('Raw Data'!GS60,((Info!$M$1-1)*84),0)="","NA",OFFSET('Raw Data'!GS60,((Info!$M$1-1)*84),0))</f>
        <v>NA</v>
      </c>
      <c r="GT60" t="str">
        <f ca="1">IF(OFFSET('Raw Data'!GT60,((Info!$M$1-1)*84),0)="","NA",OFFSET('Raw Data'!GT60,((Info!$M$1-1)*84),0))</f>
        <v>NA</v>
      </c>
      <c r="GU60" t="str">
        <f ca="1">IF(OFFSET('Raw Data'!GU60,((Info!$M$1-1)*84),0)="","NA",OFFSET('Raw Data'!GU60,((Info!$M$1-1)*84),0))</f>
        <v>NA</v>
      </c>
      <c r="GV60" t="str">
        <f ca="1">IF(OFFSET('Raw Data'!GV60,((Info!$M$1-1)*84),0)="","NA",OFFSET('Raw Data'!GV60,((Info!$M$1-1)*84),0))</f>
        <v>NA</v>
      </c>
      <c r="GW60" t="str">
        <f ca="1">IF(OFFSET('Raw Data'!GW60,((Info!$M$1-1)*84),0)="","NA",OFFSET('Raw Data'!GW60,((Info!$M$1-1)*84),0))</f>
        <v>NA</v>
      </c>
      <c r="GX60" t="str">
        <f ca="1">IF(OFFSET('Raw Data'!GX60,((Info!$M$1-1)*84),0)="","NA",OFFSET('Raw Data'!GX60,((Info!$M$1-1)*84),0))</f>
        <v>NA</v>
      </c>
    </row>
    <row r="61" spans="1:206">
      <c r="A61" t="str">
        <f ca="1">OFFSET('Raw Data'!A61,((Info!$M$1-1)*84),0)</f>
        <v>% Vol, Prc Redn Only</v>
      </c>
      <c r="B61" t="str">
        <f ca="1">IF(OFFSET('Raw Data'!B61,((Info!$M$1-1)*84),0)="","NA",OFFSET('Raw Data'!B61,((Info!$M$1-1)*84),0))</f>
        <v>NA</v>
      </c>
      <c r="C61" t="str">
        <f ca="1">IF(OFFSET('Raw Data'!C61,((Info!$M$1-1)*84),0)="","NA",OFFSET('Raw Data'!C61,((Info!$M$1-1)*84),0))</f>
        <v>NA</v>
      </c>
      <c r="D61" t="str">
        <f ca="1">IF(OFFSET('Raw Data'!D61,((Info!$M$1-1)*84),0)="","NA",OFFSET('Raw Data'!D61,((Info!$M$1-1)*84),0))</f>
        <v>NA</v>
      </c>
      <c r="E61" t="str">
        <f ca="1">IF(OFFSET('Raw Data'!E61,((Info!$M$1-1)*84),0)="","NA",OFFSET('Raw Data'!E61,((Info!$M$1-1)*84),0))</f>
        <v>NA</v>
      </c>
      <c r="F61" t="str">
        <f ca="1">IF(OFFSET('Raw Data'!F61,((Info!$M$1-1)*84),0)="","NA",OFFSET('Raw Data'!F61,((Info!$M$1-1)*84),0))</f>
        <v>NA</v>
      </c>
      <c r="G61" t="str">
        <f ca="1">IF(OFFSET('Raw Data'!G61,((Info!$M$1-1)*84),0)="","NA",OFFSET('Raw Data'!G61,((Info!$M$1-1)*84),0))</f>
        <v>NA</v>
      </c>
      <c r="H61" t="str">
        <f ca="1">IF(OFFSET('Raw Data'!H61,((Info!$M$1-1)*84),0)="","NA",OFFSET('Raw Data'!H61,((Info!$M$1-1)*84),0))</f>
        <v>NA</v>
      </c>
      <c r="I61" t="str">
        <f ca="1">IF(OFFSET('Raw Data'!I61,((Info!$M$1-1)*84),0)="","NA",OFFSET('Raw Data'!I61,((Info!$M$1-1)*84),0))</f>
        <v>NA</v>
      </c>
      <c r="J61" t="str">
        <f ca="1">IF(OFFSET('Raw Data'!J61,((Info!$M$1-1)*84),0)="","NA",OFFSET('Raw Data'!J61,((Info!$M$1-1)*84),0))</f>
        <v>NA</v>
      </c>
      <c r="K61" t="str">
        <f ca="1">IF(OFFSET('Raw Data'!K61,((Info!$M$1-1)*84),0)="","NA",OFFSET('Raw Data'!K61,((Info!$M$1-1)*84),0))</f>
        <v>NA</v>
      </c>
      <c r="L61" t="str">
        <f ca="1">IF(OFFSET('Raw Data'!L61,((Info!$M$1-1)*84),0)="","NA",OFFSET('Raw Data'!L61,((Info!$M$1-1)*84),0))</f>
        <v>NA</v>
      </c>
      <c r="M61" t="str">
        <f ca="1">IF(OFFSET('Raw Data'!M61,((Info!$M$1-1)*84),0)="","NA",OFFSET('Raw Data'!M61,((Info!$M$1-1)*84),0))</f>
        <v>NA</v>
      </c>
      <c r="N61" t="str">
        <f ca="1">IF(OFFSET('Raw Data'!N61,((Info!$M$1-1)*84),0)="","NA",OFFSET('Raw Data'!N61,((Info!$M$1-1)*84),0))</f>
        <v>NA</v>
      </c>
      <c r="O61" t="str">
        <f ca="1">IF(OFFSET('Raw Data'!O61,((Info!$M$1-1)*84),0)="","NA",OFFSET('Raw Data'!O61,((Info!$M$1-1)*84),0))</f>
        <v>NA</v>
      </c>
      <c r="P61" t="str">
        <f ca="1">IF(OFFSET('Raw Data'!P61,((Info!$M$1-1)*84),0)="","NA",OFFSET('Raw Data'!P61,((Info!$M$1-1)*84),0))</f>
        <v>NA</v>
      </c>
      <c r="Q61" t="str">
        <f ca="1">IF(OFFSET('Raw Data'!Q61,((Info!$M$1-1)*84),0)="","NA",OFFSET('Raw Data'!Q61,((Info!$M$1-1)*84),0))</f>
        <v>NA</v>
      </c>
      <c r="R61" t="str">
        <f ca="1">IF(OFFSET('Raw Data'!R61,((Info!$M$1-1)*84),0)="","NA",OFFSET('Raw Data'!R61,((Info!$M$1-1)*84),0))</f>
        <v>NA</v>
      </c>
      <c r="S61" t="str">
        <f ca="1">IF(OFFSET('Raw Data'!S61,((Info!$M$1-1)*84),0)="","NA",OFFSET('Raw Data'!S61,((Info!$M$1-1)*84),0))</f>
        <v>NA</v>
      </c>
      <c r="T61" t="str">
        <f ca="1">IF(OFFSET('Raw Data'!T61,((Info!$M$1-1)*84),0)="","NA",OFFSET('Raw Data'!T61,((Info!$M$1-1)*84),0))</f>
        <v>NA</v>
      </c>
      <c r="U61" t="str">
        <f ca="1">IF(OFFSET('Raw Data'!U61,((Info!$M$1-1)*84),0)="","NA",OFFSET('Raw Data'!U61,((Info!$M$1-1)*84),0))</f>
        <v>NA</v>
      </c>
      <c r="V61" t="str">
        <f ca="1">IF(OFFSET('Raw Data'!V61,((Info!$M$1-1)*84),0)="","NA",OFFSET('Raw Data'!V61,((Info!$M$1-1)*84),0))</f>
        <v>NA</v>
      </c>
      <c r="W61" t="str">
        <f ca="1">IF(OFFSET('Raw Data'!W61,((Info!$M$1-1)*84),0)="","NA",OFFSET('Raw Data'!W61,((Info!$M$1-1)*84),0))</f>
        <v>NA</v>
      </c>
      <c r="X61" t="str">
        <f ca="1">IF(OFFSET('Raw Data'!X61,((Info!$M$1-1)*84),0)="","NA",OFFSET('Raw Data'!X61,((Info!$M$1-1)*84),0))</f>
        <v>NA</v>
      </c>
      <c r="Y61" t="str">
        <f ca="1">IF(OFFSET('Raw Data'!Y61,((Info!$M$1-1)*84),0)="","NA",OFFSET('Raw Data'!Y61,((Info!$M$1-1)*84),0))</f>
        <v>NA</v>
      </c>
      <c r="Z61" t="str">
        <f ca="1">IF(OFFSET('Raw Data'!Z61,((Info!$M$1-1)*84),0)="","NA",OFFSET('Raw Data'!Z61,((Info!$M$1-1)*84),0))</f>
        <v>NA</v>
      </c>
      <c r="AA61" t="str">
        <f ca="1">IF(OFFSET('Raw Data'!AA61,((Info!$M$1-1)*84),0)="","NA",OFFSET('Raw Data'!AA61,((Info!$M$1-1)*84),0))</f>
        <v>NA</v>
      </c>
      <c r="AB61" t="str">
        <f ca="1">IF(OFFSET('Raw Data'!AB61,((Info!$M$1-1)*84),0)="","NA",OFFSET('Raw Data'!AB61,((Info!$M$1-1)*84),0))</f>
        <v>NA</v>
      </c>
      <c r="AC61" t="str">
        <f ca="1">IF(OFFSET('Raw Data'!AC61,((Info!$M$1-1)*84),0)="","NA",OFFSET('Raw Data'!AC61,((Info!$M$1-1)*84),0))</f>
        <v>NA</v>
      </c>
      <c r="AD61" t="str">
        <f ca="1">IF(OFFSET('Raw Data'!AD61,((Info!$M$1-1)*84),0)="","NA",OFFSET('Raw Data'!AD61,((Info!$M$1-1)*84),0))</f>
        <v>NA</v>
      </c>
      <c r="AE61" t="str">
        <f ca="1">IF(OFFSET('Raw Data'!AE61,((Info!$M$1-1)*84),0)="","NA",OFFSET('Raw Data'!AE61,((Info!$M$1-1)*84),0))</f>
        <v>NA</v>
      </c>
      <c r="AF61" t="str">
        <f ca="1">IF(OFFSET('Raw Data'!AF61,((Info!$M$1-1)*84),0)="","NA",OFFSET('Raw Data'!AF61,((Info!$M$1-1)*84),0))</f>
        <v>NA</v>
      </c>
      <c r="AG61" t="str">
        <f ca="1">IF(OFFSET('Raw Data'!AG61,((Info!$M$1-1)*84),0)="","NA",OFFSET('Raw Data'!AG61,((Info!$M$1-1)*84),0))</f>
        <v>NA</v>
      </c>
      <c r="AH61" t="str">
        <f ca="1">IF(OFFSET('Raw Data'!AH61,((Info!$M$1-1)*84),0)="","NA",OFFSET('Raw Data'!AH61,((Info!$M$1-1)*84),0))</f>
        <v>NA</v>
      </c>
      <c r="AI61" t="str">
        <f ca="1">IF(OFFSET('Raw Data'!AI61,((Info!$M$1-1)*84),0)="","NA",OFFSET('Raw Data'!AI61,((Info!$M$1-1)*84),0))</f>
        <v>NA</v>
      </c>
      <c r="AJ61" t="str">
        <f ca="1">IF(OFFSET('Raw Data'!AJ61,((Info!$M$1-1)*84),0)="","NA",OFFSET('Raw Data'!AJ61,((Info!$M$1-1)*84),0))</f>
        <v>NA</v>
      </c>
      <c r="AK61" t="str">
        <f ca="1">IF(OFFSET('Raw Data'!AK61,((Info!$M$1-1)*84),0)="","NA",OFFSET('Raw Data'!AK61,((Info!$M$1-1)*84),0))</f>
        <v>NA</v>
      </c>
      <c r="AL61" t="str">
        <f ca="1">IF(OFFSET('Raw Data'!AL61,((Info!$M$1-1)*84),0)="","NA",OFFSET('Raw Data'!AL61,((Info!$M$1-1)*84),0))</f>
        <v>NA</v>
      </c>
      <c r="AM61" t="str">
        <f ca="1">IF(OFFSET('Raw Data'!AM61,((Info!$M$1-1)*84),0)="","NA",OFFSET('Raw Data'!AM61,((Info!$M$1-1)*84),0))</f>
        <v>NA</v>
      </c>
      <c r="AN61" t="str">
        <f ca="1">IF(OFFSET('Raw Data'!AN61,((Info!$M$1-1)*84),0)="","NA",OFFSET('Raw Data'!AN61,((Info!$M$1-1)*84),0))</f>
        <v>NA</v>
      </c>
      <c r="AO61" t="str">
        <f ca="1">IF(OFFSET('Raw Data'!AO61,((Info!$M$1-1)*84),0)="","NA",OFFSET('Raw Data'!AO61,((Info!$M$1-1)*84),0))</f>
        <v>NA</v>
      </c>
      <c r="AP61" t="str">
        <f ca="1">IF(OFFSET('Raw Data'!AP61,((Info!$M$1-1)*84),0)="","NA",OFFSET('Raw Data'!AP61,((Info!$M$1-1)*84),0))</f>
        <v>NA</v>
      </c>
      <c r="AQ61" t="str">
        <f ca="1">IF(OFFSET('Raw Data'!AQ61,((Info!$M$1-1)*84),0)="","NA",OFFSET('Raw Data'!AQ61,((Info!$M$1-1)*84),0))</f>
        <v>NA</v>
      </c>
      <c r="AR61" t="str">
        <f ca="1">IF(OFFSET('Raw Data'!AR61,((Info!$M$1-1)*84),0)="","NA",OFFSET('Raw Data'!AR61,((Info!$M$1-1)*84),0))</f>
        <v>NA</v>
      </c>
      <c r="AS61" t="str">
        <f ca="1">IF(OFFSET('Raw Data'!AS61,((Info!$M$1-1)*84),0)="","NA",OFFSET('Raw Data'!AS61,((Info!$M$1-1)*84),0))</f>
        <v>NA</v>
      </c>
      <c r="AT61" t="str">
        <f ca="1">IF(OFFSET('Raw Data'!AT61,((Info!$M$1-1)*84),0)="","NA",OFFSET('Raw Data'!AT61,((Info!$M$1-1)*84),0))</f>
        <v>NA</v>
      </c>
      <c r="AU61" t="str">
        <f ca="1">IF(OFFSET('Raw Data'!AU61,((Info!$M$1-1)*84),0)="","NA",OFFSET('Raw Data'!AU61,((Info!$M$1-1)*84),0))</f>
        <v>NA</v>
      </c>
      <c r="AV61" t="str">
        <f ca="1">IF(OFFSET('Raw Data'!AV61,((Info!$M$1-1)*84),0)="","NA",OFFSET('Raw Data'!AV61,((Info!$M$1-1)*84),0))</f>
        <v>NA</v>
      </c>
      <c r="AW61" t="str">
        <f ca="1">IF(OFFSET('Raw Data'!AW61,((Info!$M$1-1)*84),0)="","NA",OFFSET('Raw Data'!AW61,((Info!$M$1-1)*84),0))</f>
        <v>NA</v>
      </c>
      <c r="AX61" t="str">
        <f ca="1">IF(OFFSET('Raw Data'!AX61,((Info!$M$1-1)*84),0)="","NA",OFFSET('Raw Data'!AX61,((Info!$M$1-1)*84),0))</f>
        <v>NA</v>
      </c>
      <c r="AY61" t="str">
        <f ca="1">IF(OFFSET('Raw Data'!AY61,((Info!$M$1-1)*84),0)="","NA",OFFSET('Raw Data'!AY61,((Info!$M$1-1)*84),0))</f>
        <v>NA</v>
      </c>
      <c r="AZ61" t="str">
        <f ca="1">IF(OFFSET('Raw Data'!AZ61,((Info!$M$1-1)*84),0)="","NA",OFFSET('Raw Data'!AZ61,((Info!$M$1-1)*84),0))</f>
        <v>NA</v>
      </c>
      <c r="BA61" t="str">
        <f ca="1">IF(OFFSET('Raw Data'!BA61,((Info!$M$1-1)*84),0)="","NA",OFFSET('Raw Data'!BA61,((Info!$M$1-1)*84),0))</f>
        <v>NA</v>
      </c>
      <c r="BB61" t="str">
        <f ca="1">IF(OFFSET('Raw Data'!BB61,((Info!$M$1-1)*84),0)="","NA",OFFSET('Raw Data'!BB61,((Info!$M$1-1)*84),0))</f>
        <v>NA</v>
      </c>
      <c r="BC61" t="str">
        <f ca="1">IF(OFFSET('Raw Data'!BC61,((Info!$M$1-1)*84),0)="","NA",OFFSET('Raw Data'!BC61,((Info!$M$1-1)*84),0))</f>
        <v>NA</v>
      </c>
      <c r="BD61" t="str">
        <f ca="1">IF(OFFSET('Raw Data'!BD61,((Info!$M$1-1)*84),0)="","NA",OFFSET('Raw Data'!BD61,((Info!$M$1-1)*84),0))</f>
        <v>NA</v>
      </c>
      <c r="BE61" t="str">
        <f ca="1">IF(OFFSET('Raw Data'!BE61,((Info!$M$1-1)*84),0)="","NA",OFFSET('Raw Data'!BE61,((Info!$M$1-1)*84),0))</f>
        <v>NA</v>
      </c>
      <c r="BF61" t="str">
        <f ca="1">IF(OFFSET('Raw Data'!BF61,((Info!$M$1-1)*84),0)="","NA",OFFSET('Raw Data'!BF61,((Info!$M$1-1)*84),0))</f>
        <v>NA</v>
      </c>
      <c r="BG61" t="str">
        <f ca="1">IF(OFFSET('Raw Data'!BG61,((Info!$M$1-1)*84),0)="","NA",OFFSET('Raw Data'!BG61,((Info!$M$1-1)*84),0))</f>
        <v>NA</v>
      </c>
      <c r="BH61" t="str">
        <f ca="1">IF(OFFSET('Raw Data'!BH61,((Info!$M$1-1)*84),0)="","NA",OFFSET('Raw Data'!BH61,((Info!$M$1-1)*84),0))</f>
        <v>NA</v>
      </c>
      <c r="BI61" t="str">
        <f ca="1">IF(OFFSET('Raw Data'!BI61,((Info!$M$1-1)*84),0)="","NA",OFFSET('Raw Data'!BI61,((Info!$M$1-1)*84),0))</f>
        <v>NA</v>
      </c>
      <c r="BJ61" t="str">
        <f ca="1">IF(OFFSET('Raw Data'!BJ61,((Info!$M$1-1)*84),0)="","NA",OFFSET('Raw Data'!BJ61,((Info!$M$1-1)*84),0))</f>
        <v>NA</v>
      </c>
      <c r="BK61" t="str">
        <f ca="1">IF(OFFSET('Raw Data'!BK61,((Info!$M$1-1)*84),0)="","NA",OFFSET('Raw Data'!BK61,((Info!$M$1-1)*84),0))</f>
        <v>NA</v>
      </c>
      <c r="BL61" t="str">
        <f ca="1">IF(OFFSET('Raw Data'!BL61,((Info!$M$1-1)*84),0)="","NA",OFFSET('Raw Data'!BL61,((Info!$M$1-1)*84),0))</f>
        <v>NA</v>
      </c>
      <c r="BM61" t="str">
        <f ca="1">IF(OFFSET('Raw Data'!BM61,((Info!$M$1-1)*84),0)="","NA",OFFSET('Raw Data'!BM61,((Info!$M$1-1)*84),0))</f>
        <v>NA</v>
      </c>
      <c r="BN61" t="str">
        <f ca="1">IF(OFFSET('Raw Data'!BN61,((Info!$M$1-1)*84),0)="","NA",OFFSET('Raw Data'!BN61,((Info!$M$1-1)*84),0))</f>
        <v>NA</v>
      </c>
      <c r="BO61" t="str">
        <f ca="1">IF(OFFSET('Raw Data'!BO61,((Info!$M$1-1)*84),0)="","NA",OFFSET('Raw Data'!BO61,((Info!$M$1-1)*84),0))</f>
        <v>NA</v>
      </c>
      <c r="BP61" t="str">
        <f ca="1">IF(OFFSET('Raw Data'!BP61,((Info!$M$1-1)*84),0)="","NA",OFFSET('Raw Data'!BP61,((Info!$M$1-1)*84),0))</f>
        <v>NA</v>
      </c>
      <c r="BQ61" t="str">
        <f ca="1">IF(OFFSET('Raw Data'!BQ61,((Info!$M$1-1)*84),0)="","NA",OFFSET('Raw Data'!BQ61,((Info!$M$1-1)*84),0))</f>
        <v>NA</v>
      </c>
      <c r="BR61" t="str">
        <f ca="1">IF(OFFSET('Raw Data'!BR61,((Info!$M$1-1)*84),0)="","NA",OFFSET('Raw Data'!BR61,((Info!$M$1-1)*84),0))</f>
        <v>NA</v>
      </c>
      <c r="BS61" t="str">
        <f ca="1">IF(OFFSET('Raw Data'!BS61,((Info!$M$1-1)*84),0)="","NA",OFFSET('Raw Data'!BS61,((Info!$M$1-1)*84),0))</f>
        <v>NA</v>
      </c>
      <c r="BT61" t="str">
        <f ca="1">IF(OFFSET('Raw Data'!BT61,((Info!$M$1-1)*84),0)="","NA",OFFSET('Raw Data'!BT61,((Info!$M$1-1)*84),0))</f>
        <v>NA</v>
      </c>
      <c r="BU61" t="str">
        <f ca="1">IF(OFFSET('Raw Data'!BU61,((Info!$M$1-1)*84),0)="","NA",OFFSET('Raw Data'!BU61,((Info!$M$1-1)*84),0))</f>
        <v>NA</v>
      </c>
      <c r="BV61" t="str">
        <f ca="1">IF(OFFSET('Raw Data'!BV61,((Info!$M$1-1)*84),0)="","NA",OFFSET('Raw Data'!BV61,((Info!$M$1-1)*84),0))</f>
        <v>NA</v>
      </c>
      <c r="BW61" t="str">
        <f ca="1">IF(OFFSET('Raw Data'!BW61,((Info!$M$1-1)*84),0)="","NA",OFFSET('Raw Data'!BW61,((Info!$M$1-1)*84),0))</f>
        <v>NA</v>
      </c>
      <c r="BX61" t="str">
        <f ca="1">IF(OFFSET('Raw Data'!BX61,((Info!$M$1-1)*84),0)="","NA",OFFSET('Raw Data'!BX61,((Info!$M$1-1)*84),0))</f>
        <v>NA</v>
      </c>
      <c r="BY61" t="str">
        <f ca="1">IF(OFFSET('Raw Data'!BY61,((Info!$M$1-1)*84),0)="","NA",OFFSET('Raw Data'!BY61,((Info!$M$1-1)*84),0))</f>
        <v>NA</v>
      </c>
      <c r="BZ61" t="str">
        <f ca="1">IF(OFFSET('Raw Data'!BZ61,((Info!$M$1-1)*84),0)="","NA",OFFSET('Raw Data'!BZ61,((Info!$M$1-1)*84),0))</f>
        <v>NA</v>
      </c>
      <c r="CA61" t="str">
        <f ca="1">IF(OFFSET('Raw Data'!CA61,((Info!$M$1-1)*84),0)="","NA",OFFSET('Raw Data'!CA61,((Info!$M$1-1)*84),0))</f>
        <v>NA</v>
      </c>
      <c r="CB61" t="str">
        <f ca="1">IF(OFFSET('Raw Data'!CB61,((Info!$M$1-1)*84),0)="","NA",OFFSET('Raw Data'!CB61,((Info!$M$1-1)*84),0))</f>
        <v>NA</v>
      </c>
      <c r="CC61" t="str">
        <f ca="1">IF(OFFSET('Raw Data'!CC61,((Info!$M$1-1)*84),0)="","NA",OFFSET('Raw Data'!CC61,((Info!$M$1-1)*84),0))</f>
        <v>NA</v>
      </c>
      <c r="CD61" t="str">
        <f ca="1">IF(OFFSET('Raw Data'!CD61,((Info!$M$1-1)*84),0)="","NA",OFFSET('Raw Data'!CD61,((Info!$M$1-1)*84),0))</f>
        <v>NA</v>
      </c>
      <c r="CE61" t="str">
        <f ca="1">IF(OFFSET('Raw Data'!CE61,((Info!$M$1-1)*84),0)="","NA",OFFSET('Raw Data'!CE61,((Info!$M$1-1)*84),0))</f>
        <v>NA</v>
      </c>
      <c r="CF61" t="str">
        <f ca="1">IF(OFFSET('Raw Data'!CF61,((Info!$M$1-1)*84),0)="","NA",OFFSET('Raw Data'!CF61,((Info!$M$1-1)*84),0))</f>
        <v>NA</v>
      </c>
      <c r="CG61" t="str">
        <f ca="1">IF(OFFSET('Raw Data'!CG61,((Info!$M$1-1)*84),0)="","NA",OFFSET('Raw Data'!CG61,((Info!$M$1-1)*84),0))</f>
        <v>NA</v>
      </c>
      <c r="CH61" t="str">
        <f ca="1">IF(OFFSET('Raw Data'!CH61,((Info!$M$1-1)*84),0)="","NA",OFFSET('Raw Data'!CH61,((Info!$M$1-1)*84),0))</f>
        <v>NA</v>
      </c>
      <c r="CI61" t="str">
        <f ca="1">IF(OFFSET('Raw Data'!CI61,((Info!$M$1-1)*84),0)="","NA",OFFSET('Raw Data'!CI61,((Info!$M$1-1)*84),0))</f>
        <v>NA</v>
      </c>
      <c r="CJ61" t="str">
        <f ca="1">IF(OFFSET('Raw Data'!CJ61,((Info!$M$1-1)*84),0)="","NA",OFFSET('Raw Data'!CJ61,((Info!$M$1-1)*84),0))</f>
        <v>NA</v>
      </c>
      <c r="CK61" t="str">
        <f ca="1">IF(OFFSET('Raw Data'!CK61,((Info!$M$1-1)*84),0)="","NA",OFFSET('Raw Data'!CK61,((Info!$M$1-1)*84),0))</f>
        <v>NA</v>
      </c>
      <c r="CL61" t="str">
        <f ca="1">IF(OFFSET('Raw Data'!CL61,((Info!$M$1-1)*84),0)="","NA",OFFSET('Raw Data'!CL61,((Info!$M$1-1)*84),0))</f>
        <v>NA</v>
      </c>
      <c r="CM61" t="str">
        <f ca="1">IF(OFFSET('Raw Data'!CM61,((Info!$M$1-1)*84),0)="","NA",OFFSET('Raw Data'!CM61,((Info!$M$1-1)*84),0))</f>
        <v>NA</v>
      </c>
      <c r="CN61" t="str">
        <f ca="1">IF(OFFSET('Raw Data'!CN61,((Info!$M$1-1)*84),0)="","NA",OFFSET('Raw Data'!CN61,((Info!$M$1-1)*84),0))</f>
        <v>NA</v>
      </c>
      <c r="CO61" t="str">
        <f ca="1">IF(OFFSET('Raw Data'!CO61,((Info!$M$1-1)*84),0)="","NA",OFFSET('Raw Data'!CO61,((Info!$M$1-1)*84),0))</f>
        <v>NA</v>
      </c>
      <c r="CP61" t="str">
        <f ca="1">IF(OFFSET('Raw Data'!CP61,((Info!$M$1-1)*84),0)="","NA",OFFSET('Raw Data'!CP61,((Info!$M$1-1)*84),0))</f>
        <v>NA</v>
      </c>
      <c r="CQ61" t="str">
        <f ca="1">IF(OFFSET('Raw Data'!CQ61,((Info!$M$1-1)*84),0)="","NA",OFFSET('Raw Data'!CQ61,((Info!$M$1-1)*84),0))</f>
        <v>NA</v>
      </c>
      <c r="CR61" t="str">
        <f ca="1">IF(OFFSET('Raw Data'!CR61,((Info!$M$1-1)*84),0)="","NA",OFFSET('Raw Data'!CR61,((Info!$M$1-1)*84),0))</f>
        <v>NA</v>
      </c>
      <c r="CS61" t="str">
        <f ca="1">IF(OFFSET('Raw Data'!CS61,((Info!$M$1-1)*84),0)="","NA",OFFSET('Raw Data'!CS61,((Info!$M$1-1)*84),0))</f>
        <v>NA</v>
      </c>
      <c r="CT61" t="str">
        <f ca="1">IF(OFFSET('Raw Data'!CT61,((Info!$M$1-1)*84),0)="","NA",OFFSET('Raw Data'!CT61,((Info!$M$1-1)*84),0))</f>
        <v>NA</v>
      </c>
      <c r="CU61" t="str">
        <f ca="1">IF(OFFSET('Raw Data'!CU61,((Info!$M$1-1)*84),0)="","NA",OFFSET('Raw Data'!CU61,((Info!$M$1-1)*84),0))</f>
        <v>NA</v>
      </c>
      <c r="CV61" t="str">
        <f ca="1">IF(OFFSET('Raw Data'!CV61,((Info!$M$1-1)*84),0)="","NA",OFFSET('Raw Data'!CV61,((Info!$M$1-1)*84),0))</f>
        <v>NA</v>
      </c>
      <c r="CW61" t="str">
        <f ca="1">IF(OFFSET('Raw Data'!CW61,((Info!$M$1-1)*84),0)="","NA",OFFSET('Raw Data'!CW61,((Info!$M$1-1)*84),0))</f>
        <v>NA</v>
      </c>
      <c r="CX61" t="str">
        <f ca="1">IF(OFFSET('Raw Data'!CX61,((Info!$M$1-1)*84),0)="","NA",OFFSET('Raw Data'!CX61,((Info!$M$1-1)*84),0))</f>
        <v>NA</v>
      </c>
      <c r="CY61" t="str">
        <f ca="1">IF(OFFSET('Raw Data'!CY61,((Info!$M$1-1)*84),0)="","NA",OFFSET('Raw Data'!CY61,((Info!$M$1-1)*84),0))</f>
        <v>NA</v>
      </c>
      <c r="CZ61" t="str">
        <f ca="1">IF(OFFSET('Raw Data'!CZ61,((Info!$M$1-1)*84),0)="","NA",OFFSET('Raw Data'!CZ61,((Info!$M$1-1)*84),0))</f>
        <v>NA</v>
      </c>
      <c r="DA61" t="str">
        <f ca="1">IF(OFFSET('Raw Data'!DA61,((Info!$M$1-1)*84),0)="","NA",OFFSET('Raw Data'!DA61,((Info!$M$1-1)*84),0))</f>
        <v>NA</v>
      </c>
      <c r="DB61" t="str">
        <f ca="1">IF(OFFSET('Raw Data'!DB61,((Info!$M$1-1)*84),0)="","NA",OFFSET('Raw Data'!DB61,((Info!$M$1-1)*84),0))</f>
        <v>NA</v>
      </c>
      <c r="DC61" t="str">
        <f ca="1">IF(OFFSET('Raw Data'!DC61,((Info!$M$1-1)*84),0)="","NA",OFFSET('Raw Data'!DC61,((Info!$M$1-1)*84),0))</f>
        <v>NA</v>
      </c>
      <c r="DD61" t="str">
        <f ca="1">IF(OFFSET('Raw Data'!DD61,((Info!$M$1-1)*84),0)="","NA",OFFSET('Raw Data'!DD61,((Info!$M$1-1)*84),0))</f>
        <v>NA</v>
      </c>
      <c r="DE61" t="str">
        <f ca="1">IF(OFFSET('Raw Data'!DE61,((Info!$M$1-1)*84),0)="","NA",OFFSET('Raw Data'!DE61,((Info!$M$1-1)*84),0))</f>
        <v>NA</v>
      </c>
      <c r="DF61" t="str">
        <f ca="1">IF(OFFSET('Raw Data'!DF61,((Info!$M$1-1)*84),0)="","NA",OFFSET('Raw Data'!DF61,((Info!$M$1-1)*84),0))</f>
        <v>NA</v>
      </c>
      <c r="DG61" t="str">
        <f ca="1">IF(OFFSET('Raw Data'!DG61,((Info!$M$1-1)*84),0)="","NA",OFFSET('Raw Data'!DG61,((Info!$M$1-1)*84),0))</f>
        <v>NA</v>
      </c>
      <c r="DH61" t="str">
        <f ca="1">IF(OFFSET('Raw Data'!DH61,((Info!$M$1-1)*84),0)="","NA",OFFSET('Raw Data'!DH61,((Info!$M$1-1)*84),0))</f>
        <v>NA</v>
      </c>
      <c r="DI61" t="str">
        <f ca="1">IF(OFFSET('Raw Data'!DI61,((Info!$M$1-1)*84),0)="","NA",OFFSET('Raw Data'!DI61,((Info!$M$1-1)*84),0))</f>
        <v>NA</v>
      </c>
      <c r="DJ61" t="str">
        <f ca="1">IF(OFFSET('Raw Data'!DJ61,((Info!$M$1-1)*84),0)="","NA",OFFSET('Raw Data'!DJ61,((Info!$M$1-1)*84),0))</f>
        <v>NA</v>
      </c>
      <c r="DK61" t="str">
        <f ca="1">IF(OFFSET('Raw Data'!DK61,((Info!$M$1-1)*84),0)="","NA",OFFSET('Raw Data'!DK61,((Info!$M$1-1)*84),0))</f>
        <v>NA</v>
      </c>
      <c r="DL61" t="str">
        <f ca="1">IF(OFFSET('Raw Data'!DL61,((Info!$M$1-1)*84),0)="","NA",OFFSET('Raw Data'!DL61,((Info!$M$1-1)*84),0))</f>
        <v>NA</v>
      </c>
      <c r="DM61" t="str">
        <f ca="1">IF(OFFSET('Raw Data'!DM61,((Info!$M$1-1)*84),0)="","NA",OFFSET('Raw Data'!DM61,((Info!$M$1-1)*84),0))</f>
        <v>NA</v>
      </c>
      <c r="DN61" t="str">
        <f ca="1">IF(OFFSET('Raw Data'!DN61,((Info!$M$1-1)*84),0)="","NA",OFFSET('Raw Data'!DN61,((Info!$M$1-1)*84),0))</f>
        <v>NA</v>
      </c>
      <c r="DO61" t="str">
        <f ca="1">IF(OFFSET('Raw Data'!DO61,((Info!$M$1-1)*84),0)="","NA",OFFSET('Raw Data'!DO61,((Info!$M$1-1)*84),0))</f>
        <v>NA</v>
      </c>
      <c r="DP61" t="str">
        <f ca="1">IF(OFFSET('Raw Data'!DP61,((Info!$M$1-1)*84),0)="","NA",OFFSET('Raw Data'!DP61,((Info!$M$1-1)*84),0))</f>
        <v>NA</v>
      </c>
      <c r="DQ61" t="str">
        <f ca="1">IF(OFFSET('Raw Data'!DQ61,((Info!$M$1-1)*84),0)="","NA",OFFSET('Raw Data'!DQ61,((Info!$M$1-1)*84),0))</f>
        <v>NA</v>
      </c>
      <c r="DR61" t="str">
        <f ca="1">IF(OFFSET('Raw Data'!DR61,((Info!$M$1-1)*84),0)="","NA",OFFSET('Raw Data'!DR61,((Info!$M$1-1)*84),0))</f>
        <v>NA</v>
      </c>
      <c r="DS61" t="str">
        <f ca="1">IF(OFFSET('Raw Data'!DS61,((Info!$M$1-1)*84),0)="","NA",OFFSET('Raw Data'!DS61,((Info!$M$1-1)*84),0))</f>
        <v>NA</v>
      </c>
      <c r="DT61" t="str">
        <f ca="1">IF(OFFSET('Raw Data'!DT61,((Info!$M$1-1)*84),0)="","NA",OFFSET('Raw Data'!DT61,((Info!$M$1-1)*84),0))</f>
        <v>NA</v>
      </c>
      <c r="DU61" t="str">
        <f ca="1">IF(OFFSET('Raw Data'!DU61,((Info!$M$1-1)*84),0)="","NA",OFFSET('Raw Data'!DU61,((Info!$M$1-1)*84),0))</f>
        <v>NA</v>
      </c>
      <c r="DV61" t="str">
        <f ca="1">IF(OFFSET('Raw Data'!DV61,((Info!$M$1-1)*84),0)="","NA",OFFSET('Raw Data'!DV61,((Info!$M$1-1)*84),0))</f>
        <v>NA</v>
      </c>
      <c r="DW61" t="str">
        <f ca="1">IF(OFFSET('Raw Data'!DW61,((Info!$M$1-1)*84),0)="","NA",OFFSET('Raw Data'!DW61,((Info!$M$1-1)*84),0))</f>
        <v>NA</v>
      </c>
      <c r="DX61" t="str">
        <f ca="1">IF(OFFSET('Raw Data'!DX61,((Info!$M$1-1)*84),0)="","NA",OFFSET('Raw Data'!DX61,((Info!$M$1-1)*84),0))</f>
        <v>NA</v>
      </c>
      <c r="DY61" t="str">
        <f ca="1">IF(OFFSET('Raw Data'!DY61,((Info!$M$1-1)*84),0)="","NA",OFFSET('Raw Data'!DY61,((Info!$M$1-1)*84),0))</f>
        <v>NA</v>
      </c>
      <c r="DZ61" t="str">
        <f ca="1">IF(OFFSET('Raw Data'!DZ61,((Info!$M$1-1)*84),0)="","NA",OFFSET('Raw Data'!DZ61,((Info!$M$1-1)*84),0))</f>
        <v>NA</v>
      </c>
      <c r="EA61" t="str">
        <f ca="1">IF(OFFSET('Raw Data'!EA61,((Info!$M$1-1)*84),0)="","NA",OFFSET('Raw Data'!EA61,((Info!$M$1-1)*84),0))</f>
        <v>NA</v>
      </c>
      <c r="EB61" t="str">
        <f ca="1">IF(OFFSET('Raw Data'!EB61,((Info!$M$1-1)*84),0)="","NA",OFFSET('Raw Data'!EB61,((Info!$M$1-1)*84),0))</f>
        <v>NA</v>
      </c>
      <c r="EC61" t="str">
        <f ca="1">IF(OFFSET('Raw Data'!EC61,((Info!$M$1-1)*84),0)="","NA",OFFSET('Raw Data'!EC61,((Info!$M$1-1)*84),0))</f>
        <v>NA</v>
      </c>
      <c r="ED61" t="str">
        <f ca="1">IF(OFFSET('Raw Data'!ED61,((Info!$M$1-1)*84),0)="","NA",OFFSET('Raw Data'!ED61,((Info!$M$1-1)*84),0))</f>
        <v>NA</v>
      </c>
      <c r="EE61" t="str">
        <f ca="1">IF(OFFSET('Raw Data'!EE61,((Info!$M$1-1)*84),0)="","NA",OFFSET('Raw Data'!EE61,((Info!$M$1-1)*84),0))</f>
        <v>NA</v>
      </c>
      <c r="EF61" t="str">
        <f ca="1">IF(OFFSET('Raw Data'!EF61,((Info!$M$1-1)*84),0)="","NA",OFFSET('Raw Data'!EF61,((Info!$M$1-1)*84),0))</f>
        <v>NA</v>
      </c>
      <c r="EG61" t="str">
        <f ca="1">IF(OFFSET('Raw Data'!EG61,((Info!$M$1-1)*84),0)="","NA",OFFSET('Raw Data'!EG61,((Info!$M$1-1)*84),0))</f>
        <v>NA</v>
      </c>
      <c r="EH61" t="str">
        <f ca="1">IF(OFFSET('Raw Data'!EH61,((Info!$M$1-1)*84),0)="","NA",OFFSET('Raw Data'!EH61,((Info!$M$1-1)*84),0))</f>
        <v>NA</v>
      </c>
      <c r="EI61" t="str">
        <f ca="1">IF(OFFSET('Raw Data'!EI61,((Info!$M$1-1)*84),0)="","NA",OFFSET('Raw Data'!EI61,((Info!$M$1-1)*84),0))</f>
        <v>NA</v>
      </c>
      <c r="EJ61" t="str">
        <f ca="1">IF(OFFSET('Raw Data'!EJ61,((Info!$M$1-1)*84),0)="","NA",OFFSET('Raw Data'!EJ61,((Info!$M$1-1)*84),0))</f>
        <v>NA</v>
      </c>
      <c r="EK61" t="str">
        <f ca="1">IF(OFFSET('Raw Data'!EK61,((Info!$M$1-1)*84),0)="","NA",OFFSET('Raw Data'!EK61,((Info!$M$1-1)*84),0))</f>
        <v>NA</v>
      </c>
      <c r="EL61" t="str">
        <f ca="1">IF(OFFSET('Raw Data'!EL61,((Info!$M$1-1)*84),0)="","NA",OFFSET('Raw Data'!EL61,((Info!$M$1-1)*84),0))</f>
        <v>NA</v>
      </c>
      <c r="EM61" t="str">
        <f ca="1">IF(OFFSET('Raw Data'!EM61,((Info!$M$1-1)*84),0)="","NA",OFFSET('Raw Data'!EM61,((Info!$M$1-1)*84),0))</f>
        <v>NA</v>
      </c>
      <c r="EN61" t="str">
        <f ca="1">IF(OFFSET('Raw Data'!EN61,((Info!$M$1-1)*84),0)="","NA",OFFSET('Raw Data'!EN61,((Info!$M$1-1)*84),0))</f>
        <v>NA</v>
      </c>
      <c r="EO61" t="str">
        <f ca="1">IF(OFFSET('Raw Data'!EO61,((Info!$M$1-1)*84),0)="","NA",OFFSET('Raw Data'!EO61,((Info!$M$1-1)*84),0))</f>
        <v>NA</v>
      </c>
      <c r="EP61" t="str">
        <f ca="1">IF(OFFSET('Raw Data'!EP61,((Info!$M$1-1)*84),0)="","NA",OFFSET('Raw Data'!EP61,((Info!$M$1-1)*84),0))</f>
        <v>NA</v>
      </c>
      <c r="EQ61" t="str">
        <f ca="1">IF(OFFSET('Raw Data'!EQ61,((Info!$M$1-1)*84),0)="","NA",OFFSET('Raw Data'!EQ61,((Info!$M$1-1)*84),0))</f>
        <v>NA</v>
      </c>
      <c r="ER61" t="str">
        <f ca="1">IF(OFFSET('Raw Data'!ER61,((Info!$M$1-1)*84),0)="","NA",OFFSET('Raw Data'!ER61,((Info!$M$1-1)*84),0))</f>
        <v>NA</v>
      </c>
      <c r="ES61" t="str">
        <f ca="1">IF(OFFSET('Raw Data'!ES61,((Info!$M$1-1)*84),0)="","NA",OFFSET('Raw Data'!ES61,((Info!$M$1-1)*84),0))</f>
        <v>NA</v>
      </c>
      <c r="ET61" t="str">
        <f ca="1">IF(OFFSET('Raw Data'!ET61,((Info!$M$1-1)*84),0)="","NA",OFFSET('Raw Data'!ET61,((Info!$M$1-1)*84),0))</f>
        <v>NA</v>
      </c>
      <c r="EU61" t="str">
        <f ca="1">IF(OFFSET('Raw Data'!EU61,((Info!$M$1-1)*84),0)="","NA",OFFSET('Raw Data'!EU61,((Info!$M$1-1)*84),0))</f>
        <v>NA</v>
      </c>
      <c r="EV61" t="str">
        <f ca="1">IF(OFFSET('Raw Data'!EV61,((Info!$M$1-1)*84),0)="","NA",OFFSET('Raw Data'!EV61,((Info!$M$1-1)*84),0))</f>
        <v>NA</v>
      </c>
      <c r="EW61" t="str">
        <f ca="1">IF(OFFSET('Raw Data'!EW61,((Info!$M$1-1)*84),0)="","NA",OFFSET('Raw Data'!EW61,((Info!$M$1-1)*84),0))</f>
        <v>NA</v>
      </c>
      <c r="EX61" t="str">
        <f ca="1">IF(OFFSET('Raw Data'!EX61,((Info!$M$1-1)*84),0)="","NA",OFFSET('Raw Data'!EX61,((Info!$M$1-1)*84),0))</f>
        <v>NA</v>
      </c>
      <c r="EY61" t="str">
        <f ca="1">IF(OFFSET('Raw Data'!EY61,((Info!$M$1-1)*84),0)="","NA",OFFSET('Raw Data'!EY61,((Info!$M$1-1)*84),0))</f>
        <v>NA</v>
      </c>
      <c r="EZ61" t="str">
        <f ca="1">IF(OFFSET('Raw Data'!EZ61,((Info!$M$1-1)*84),0)="","NA",OFFSET('Raw Data'!EZ61,((Info!$M$1-1)*84),0))</f>
        <v>NA</v>
      </c>
      <c r="FA61" t="str">
        <f ca="1">IF(OFFSET('Raw Data'!FA61,((Info!$M$1-1)*84),0)="","NA",OFFSET('Raw Data'!FA61,((Info!$M$1-1)*84),0))</f>
        <v>NA</v>
      </c>
      <c r="FB61" t="str">
        <f ca="1">IF(OFFSET('Raw Data'!FB61,((Info!$M$1-1)*84),0)="","NA",OFFSET('Raw Data'!FB61,((Info!$M$1-1)*84),0))</f>
        <v>NA</v>
      </c>
      <c r="FC61" t="str">
        <f ca="1">IF(OFFSET('Raw Data'!FC61,((Info!$M$1-1)*84),0)="","NA",OFFSET('Raw Data'!FC61,((Info!$M$1-1)*84),0))</f>
        <v>NA</v>
      </c>
      <c r="FD61" t="str">
        <f ca="1">IF(OFFSET('Raw Data'!FD61,((Info!$M$1-1)*84),0)="","NA",OFFSET('Raw Data'!FD61,((Info!$M$1-1)*84),0))</f>
        <v>NA</v>
      </c>
      <c r="FE61" t="str">
        <f ca="1">IF(OFFSET('Raw Data'!FE61,((Info!$M$1-1)*84),0)="","NA",OFFSET('Raw Data'!FE61,((Info!$M$1-1)*84),0))</f>
        <v>NA</v>
      </c>
      <c r="FF61" t="str">
        <f ca="1">IF(OFFSET('Raw Data'!FF61,((Info!$M$1-1)*84),0)="","NA",OFFSET('Raw Data'!FF61,((Info!$M$1-1)*84),0))</f>
        <v>NA</v>
      </c>
      <c r="FG61" t="str">
        <f ca="1">IF(OFFSET('Raw Data'!FG61,((Info!$M$1-1)*84),0)="","NA",OFFSET('Raw Data'!FG61,((Info!$M$1-1)*84),0))</f>
        <v>NA</v>
      </c>
      <c r="FH61" t="str">
        <f ca="1">IF(OFFSET('Raw Data'!FH61,((Info!$M$1-1)*84),0)="","NA",OFFSET('Raw Data'!FH61,((Info!$M$1-1)*84),0))</f>
        <v>NA</v>
      </c>
      <c r="FI61" t="str">
        <f ca="1">IF(OFFSET('Raw Data'!FI61,((Info!$M$1-1)*84),0)="","NA",OFFSET('Raw Data'!FI61,((Info!$M$1-1)*84),0))</f>
        <v>NA</v>
      </c>
      <c r="FJ61" t="str">
        <f ca="1">IF(OFFSET('Raw Data'!FJ61,((Info!$M$1-1)*84),0)="","NA",OFFSET('Raw Data'!FJ61,((Info!$M$1-1)*84),0))</f>
        <v>NA</v>
      </c>
      <c r="FK61" t="str">
        <f ca="1">IF(OFFSET('Raw Data'!FK61,((Info!$M$1-1)*84),0)="","NA",OFFSET('Raw Data'!FK61,((Info!$M$1-1)*84),0))</f>
        <v>NA</v>
      </c>
      <c r="FL61" t="str">
        <f ca="1">IF(OFFSET('Raw Data'!FL61,((Info!$M$1-1)*84),0)="","NA",OFFSET('Raw Data'!FL61,((Info!$M$1-1)*84),0))</f>
        <v>NA</v>
      </c>
      <c r="FM61" t="str">
        <f ca="1">IF(OFFSET('Raw Data'!FM61,((Info!$M$1-1)*84),0)="","NA",OFFSET('Raw Data'!FM61,((Info!$M$1-1)*84),0))</f>
        <v>NA</v>
      </c>
      <c r="FN61" t="str">
        <f ca="1">IF(OFFSET('Raw Data'!FN61,((Info!$M$1-1)*84),0)="","NA",OFFSET('Raw Data'!FN61,((Info!$M$1-1)*84),0))</f>
        <v>NA</v>
      </c>
      <c r="FO61" t="str">
        <f ca="1">IF(OFFSET('Raw Data'!FO61,((Info!$M$1-1)*84),0)="","NA",OFFSET('Raw Data'!FO61,((Info!$M$1-1)*84),0))</f>
        <v>NA</v>
      </c>
      <c r="FP61" t="str">
        <f ca="1">IF(OFFSET('Raw Data'!FP61,((Info!$M$1-1)*84),0)="","NA",OFFSET('Raw Data'!FP61,((Info!$M$1-1)*84),0))</f>
        <v>NA</v>
      </c>
      <c r="FQ61" t="str">
        <f ca="1">IF(OFFSET('Raw Data'!FQ61,((Info!$M$1-1)*84),0)="","NA",OFFSET('Raw Data'!FQ61,((Info!$M$1-1)*84),0))</f>
        <v>NA</v>
      </c>
      <c r="FR61" t="str">
        <f ca="1">IF(OFFSET('Raw Data'!FR61,((Info!$M$1-1)*84),0)="","NA",OFFSET('Raw Data'!FR61,((Info!$M$1-1)*84),0))</f>
        <v>NA</v>
      </c>
      <c r="FS61" t="str">
        <f ca="1">IF(OFFSET('Raw Data'!FS61,((Info!$M$1-1)*84),0)="","NA",OFFSET('Raw Data'!FS61,((Info!$M$1-1)*84),0))</f>
        <v>NA</v>
      </c>
      <c r="FT61" t="str">
        <f ca="1">IF(OFFSET('Raw Data'!FT61,((Info!$M$1-1)*84),0)="","NA",OFFSET('Raw Data'!FT61,((Info!$M$1-1)*84),0))</f>
        <v>NA</v>
      </c>
      <c r="FU61" t="str">
        <f ca="1">IF(OFFSET('Raw Data'!FU61,((Info!$M$1-1)*84),0)="","NA",OFFSET('Raw Data'!FU61,((Info!$M$1-1)*84),0))</f>
        <v>NA</v>
      </c>
      <c r="FV61" t="str">
        <f ca="1">IF(OFFSET('Raw Data'!FV61,((Info!$M$1-1)*84),0)="","NA",OFFSET('Raw Data'!FV61,((Info!$M$1-1)*84),0))</f>
        <v>NA</v>
      </c>
      <c r="FW61" t="str">
        <f ca="1">IF(OFFSET('Raw Data'!FW61,((Info!$M$1-1)*84),0)="","NA",OFFSET('Raw Data'!FW61,((Info!$M$1-1)*84),0))</f>
        <v>NA</v>
      </c>
      <c r="FX61" t="str">
        <f ca="1">IF(OFFSET('Raw Data'!FX61,((Info!$M$1-1)*84),0)="","NA",OFFSET('Raw Data'!FX61,((Info!$M$1-1)*84),0))</f>
        <v>NA</v>
      </c>
      <c r="FY61" t="str">
        <f ca="1">IF(OFFSET('Raw Data'!FY61,((Info!$M$1-1)*84),0)="","NA",OFFSET('Raw Data'!FY61,((Info!$M$1-1)*84),0))</f>
        <v>NA</v>
      </c>
      <c r="FZ61" t="str">
        <f ca="1">IF(OFFSET('Raw Data'!FZ61,((Info!$M$1-1)*84),0)="","NA",OFFSET('Raw Data'!FZ61,((Info!$M$1-1)*84),0))</f>
        <v>NA</v>
      </c>
      <c r="GA61" t="str">
        <f ca="1">IF(OFFSET('Raw Data'!GA61,((Info!$M$1-1)*84),0)="","NA",OFFSET('Raw Data'!GA61,((Info!$M$1-1)*84),0))</f>
        <v>NA</v>
      </c>
      <c r="GB61" t="str">
        <f ca="1">IF(OFFSET('Raw Data'!GB61,((Info!$M$1-1)*84),0)="","NA",OFFSET('Raw Data'!GB61,((Info!$M$1-1)*84),0))</f>
        <v>NA</v>
      </c>
      <c r="GC61" t="str">
        <f ca="1">IF(OFFSET('Raw Data'!GC61,((Info!$M$1-1)*84),0)="","NA",OFFSET('Raw Data'!GC61,((Info!$M$1-1)*84),0))</f>
        <v>NA</v>
      </c>
      <c r="GD61" t="str">
        <f ca="1">IF(OFFSET('Raw Data'!GD61,((Info!$M$1-1)*84),0)="","NA",OFFSET('Raw Data'!GD61,((Info!$M$1-1)*84),0))</f>
        <v>NA</v>
      </c>
      <c r="GE61" t="str">
        <f ca="1">IF(OFFSET('Raw Data'!GE61,((Info!$M$1-1)*84),0)="","NA",OFFSET('Raw Data'!GE61,((Info!$M$1-1)*84),0))</f>
        <v>NA</v>
      </c>
      <c r="GF61" t="str">
        <f ca="1">IF(OFFSET('Raw Data'!GF61,((Info!$M$1-1)*84),0)="","NA",OFFSET('Raw Data'!GF61,((Info!$M$1-1)*84),0))</f>
        <v>NA</v>
      </c>
      <c r="GG61" t="str">
        <f ca="1">IF(OFFSET('Raw Data'!GG61,((Info!$M$1-1)*84),0)="","NA",OFFSET('Raw Data'!GG61,((Info!$M$1-1)*84),0))</f>
        <v>NA</v>
      </c>
      <c r="GH61" t="str">
        <f ca="1">IF(OFFSET('Raw Data'!GH61,((Info!$M$1-1)*84),0)="","NA",OFFSET('Raw Data'!GH61,((Info!$M$1-1)*84),0))</f>
        <v>NA</v>
      </c>
      <c r="GI61" t="str">
        <f ca="1">IF(OFFSET('Raw Data'!GI61,((Info!$M$1-1)*84),0)="","NA",OFFSET('Raw Data'!GI61,((Info!$M$1-1)*84),0))</f>
        <v>NA</v>
      </c>
      <c r="GJ61" t="str">
        <f ca="1">IF(OFFSET('Raw Data'!GJ61,((Info!$M$1-1)*84),0)="","NA",OFFSET('Raw Data'!GJ61,((Info!$M$1-1)*84),0))</f>
        <v>NA</v>
      </c>
      <c r="GK61" t="str">
        <f ca="1">IF(OFFSET('Raw Data'!GK61,((Info!$M$1-1)*84),0)="","NA",OFFSET('Raw Data'!GK61,((Info!$M$1-1)*84),0))</f>
        <v>NA</v>
      </c>
      <c r="GL61" t="str">
        <f ca="1">IF(OFFSET('Raw Data'!GL61,((Info!$M$1-1)*84),0)="","NA",OFFSET('Raw Data'!GL61,((Info!$M$1-1)*84),0))</f>
        <v>NA</v>
      </c>
      <c r="GM61" t="str">
        <f ca="1">IF(OFFSET('Raw Data'!GM61,((Info!$M$1-1)*84),0)="","NA",OFFSET('Raw Data'!GM61,((Info!$M$1-1)*84),0))</f>
        <v>NA</v>
      </c>
      <c r="GN61" t="str">
        <f ca="1">IF(OFFSET('Raw Data'!GN61,((Info!$M$1-1)*84),0)="","NA",OFFSET('Raw Data'!GN61,((Info!$M$1-1)*84),0))</f>
        <v>NA</v>
      </c>
      <c r="GO61" t="str">
        <f ca="1">IF(OFFSET('Raw Data'!GO61,((Info!$M$1-1)*84),0)="","NA",OFFSET('Raw Data'!GO61,((Info!$M$1-1)*84),0))</f>
        <v>NA</v>
      </c>
      <c r="GP61" t="str">
        <f ca="1">IF(OFFSET('Raw Data'!GP61,((Info!$M$1-1)*84),0)="","NA",OFFSET('Raw Data'!GP61,((Info!$M$1-1)*84),0))</f>
        <v>NA</v>
      </c>
      <c r="GQ61" t="str">
        <f ca="1">IF(OFFSET('Raw Data'!GQ61,((Info!$M$1-1)*84),0)="","NA",OFFSET('Raw Data'!GQ61,((Info!$M$1-1)*84),0))</f>
        <v>NA</v>
      </c>
      <c r="GR61" t="str">
        <f ca="1">IF(OFFSET('Raw Data'!GR61,((Info!$M$1-1)*84),0)="","NA",OFFSET('Raw Data'!GR61,((Info!$M$1-1)*84),0))</f>
        <v>NA</v>
      </c>
      <c r="GS61" t="str">
        <f ca="1">IF(OFFSET('Raw Data'!GS61,((Info!$M$1-1)*84),0)="","NA",OFFSET('Raw Data'!GS61,((Info!$M$1-1)*84),0))</f>
        <v>NA</v>
      </c>
      <c r="GT61" t="str">
        <f ca="1">IF(OFFSET('Raw Data'!GT61,((Info!$M$1-1)*84),0)="","NA",OFFSET('Raw Data'!GT61,((Info!$M$1-1)*84),0))</f>
        <v>NA</v>
      </c>
      <c r="GU61" t="str">
        <f ca="1">IF(OFFSET('Raw Data'!GU61,((Info!$M$1-1)*84),0)="","NA",OFFSET('Raw Data'!GU61,((Info!$M$1-1)*84),0))</f>
        <v>NA</v>
      </c>
      <c r="GV61" t="str">
        <f ca="1">IF(OFFSET('Raw Data'!GV61,((Info!$M$1-1)*84),0)="","NA",OFFSET('Raw Data'!GV61,((Info!$M$1-1)*84),0))</f>
        <v>NA</v>
      </c>
      <c r="GW61" t="str">
        <f ca="1">IF(OFFSET('Raw Data'!GW61,((Info!$M$1-1)*84),0)="","NA",OFFSET('Raw Data'!GW61,((Info!$M$1-1)*84),0))</f>
        <v>NA</v>
      </c>
      <c r="GX61" t="str">
        <f ca="1">IF(OFFSET('Raw Data'!GX61,((Info!$M$1-1)*84),0)="","NA",OFFSET('Raw Data'!GX61,((Info!$M$1-1)*84),0))</f>
        <v>NA</v>
      </c>
    </row>
    <row r="62" spans="1:206">
      <c r="A62" t="str">
        <f ca="1">OFFSET('Raw Data'!A62,((Info!$M$1-1)*84),0)</f>
        <v>Incrm Vol, Disp Only</v>
      </c>
      <c r="B62" t="str">
        <f ca="1">IF(OFFSET('Raw Data'!B62,((Info!$M$1-1)*84),0)="","NA",OFFSET('Raw Data'!B62,((Info!$M$1-1)*84),0))</f>
        <v>NA</v>
      </c>
      <c r="C62" t="str">
        <f ca="1">IF(OFFSET('Raw Data'!C62,((Info!$M$1-1)*84),0)="","NA",OFFSET('Raw Data'!C62,((Info!$M$1-1)*84),0))</f>
        <v>NA</v>
      </c>
      <c r="D62" t="str">
        <f ca="1">IF(OFFSET('Raw Data'!D62,((Info!$M$1-1)*84),0)="","NA",OFFSET('Raw Data'!D62,((Info!$M$1-1)*84),0))</f>
        <v>NA</v>
      </c>
      <c r="E62" t="str">
        <f ca="1">IF(OFFSET('Raw Data'!E62,((Info!$M$1-1)*84),0)="","NA",OFFSET('Raw Data'!E62,((Info!$M$1-1)*84),0))</f>
        <v>NA</v>
      </c>
      <c r="F62" t="str">
        <f ca="1">IF(OFFSET('Raw Data'!F62,((Info!$M$1-1)*84),0)="","NA",OFFSET('Raw Data'!F62,((Info!$M$1-1)*84),0))</f>
        <v>NA</v>
      </c>
      <c r="G62" t="str">
        <f ca="1">IF(OFFSET('Raw Data'!G62,((Info!$M$1-1)*84),0)="","NA",OFFSET('Raw Data'!G62,((Info!$M$1-1)*84),0))</f>
        <v>NA</v>
      </c>
      <c r="H62" t="str">
        <f ca="1">IF(OFFSET('Raw Data'!H62,((Info!$M$1-1)*84),0)="","NA",OFFSET('Raw Data'!H62,((Info!$M$1-1)*84),0))</f>
        <v>NA</v>
      </c>
      <c r="I62" t="str">
        <f ca="1">IF(OFFSET('Raw Data'!I62,((Info!$M$1-1)*84),0)="","NA",OFFSET('Raw Data'!I62,((Info!$M$1-1)*84),0))</f>
        <v>NA</v>
      </c>
      <c r="J62" t="str">
        <f ca="1">IF(OFFSET('Raw Data'!J62,((Info!$M$1-1)*84),0)="","NA",OFFSET('Raw Data'!J62,((Info!$M$1-1)*84),0))</f>
        <v>NA</v>
      </c>
      <c r="K62" t="str">
        <f ca="1">IF(OFFSET('Raw Data'!K62,((Info!$M$1-1)*84),0)="","NA",OFFSET('Raw Data'!K62,((Info!$M$1-1)*84),0))</f>
        <v>NA</v>
      </c>
      <c r="L62" t="str">
        <f ca="1">IF(OFFSET('Raw Data'!L62,((Info!$M$1-1)*84),0)="","NA",OFFSET('Raw Data'!L62,((Info!$M$1-1)*84),0))</f>
        <v>NA</v>
      </c>
      <c r="M62" t="str">
        <f ca="1">IF(OFFSET('Raw Data'!M62,((Info!$M$1-1)*84),0)="","NA",OFFSET('Raw Data'!M62,((Info!$M$1-1)*84),0))</f>
        <v>NA</v>
      </c>
      <c r="N62" t="str">
        <f ca="1">IF(OFFSET('Raw Data'!N62,((Info!$M$1-1)*84),0)="","NA",OFFSET('Raw Data'!N62,((Info!$M$1-1)*84),0))</f>
        <v>NA</v>
      </c>
      <c r="O62" t="str">
        <f ca="1">IF(OFFSET('Raw Data'!O62,((Info!$M$1-1)*84),0)="","NA",OFFSET('Raw Data'!O62,((Info!$M$1-1)*84),0))</f>
        <v>NA</v>
      </c>
      <c r="P62" t="str">
        <f ca="1">IF(OFFSET('Raw Data'!P62,((Info!$M$1-1)*84),0)="","NA",OFFSET('Raw Data'!P62,((Info!$M$1-1)*84),0))</f>
        <v>NA</v>
      </c>
      <c r="Q62" t="str">
        <f ca="1">IF(OFFSET('Raw Data'!Q62,((Info!$M$1-1)*84),0)="","NA",OFFSET('Raw Data'!Q62,((Info!$M$1-1)*84),0))</f>
        <v>NA</v>
      </c>
      <c r="R62" t="str">
        <f ca="1">IF(OFFSET('Raw Data'!R62,((Info!$M$1-1)*84),0)="","NA",OFFSET('Raw Data'!R62,((Info!$M$1-1)*84),0))</f>
        <v>NA</v>
      </c>
      <c r="S62" t="str">
        <f ca="1">IF(OFFSET('Raw Data'!S62,((Info!$M$1-1)*84),0)="","NA",OFFSET('Raw Data'!S62,((Info!$M$1-1)*84),0))</f>
        <v>NA</v>
      </c>
      <c r="T62" t="str">
        <f ca="1">IF(OFFSET('Raw Data'!T62,((Info!$M$1-1)*84),0)="","NA",OFFSET('Raw Data'!T62,((Info!$M$1-1)*84),0))</f>
        <v>NA</v>
      </c>
      <c r="U62" t="str">
        <f ca="1">IF(OFFSET('Raw Data'!U62,((Info!$M$1-1)*84),0)="","NA",OFFSET('Raw Data'!U62,((Info!$M$1-1)*84),0))</f>
        <v>NA</v>
      </c>
      <c r="V62" t="str">
        <f ca="1">IF(OFFSET('Raw Data'!V62,((Info!$M$1-1)*84),0)="","NA",OFFSET('Raw Data'!V62,((Info!$M$1-1)*84),0))</f>
        <v>NA</v>
      </c>
      <c r="W62" t="str">
        <f ca="1">IF(OFFSET('Raw Data'!W62,((Info!$M$1-1)*84),0)="","NA",OFFSET('Raw Data'!W62,((Info!$M$1-1)*84),0))</f>
        <v>NA</v>
      </c>
      <c r="X62" t="str">
        <f ca="1">IF(OFFSET('Raw Data'!X62,((Info!$M$1-1)*84),0)="","NA",OFFSET('Raw Data'!X62,((Info!$M$1-1)*84),0))</f>
        <v>NA</v>
      </c>
      <c r="Y62" t="str">
        <f ca="1">IF(OFFSET('Raw Data'!Y62,((Info!$M$1-1)*84),0)="","NA",OFFSET('Raw Data'!Y62,((Info!$M$1-1)*84),0))</f>
        <v>NA</v>
      </c>
      <c r="Z62" t="str">
        <f ca="1">IF(OFFSET('Raw Data'!Z62,((Info!$M$1-1)*84),0)="","NA",OFFSET('Raw Data'!Z62,((Info!$M$1-1)*84),0))</f>
        <v>NA</v>
      </c>
      <c r="AA62" t="str">
        <f ca="1">IF(OFFSET('Raw Data'!AA62,((Info!$M$1-1)*84),0)="","NA",OFFSET('Raw Data'!AA62,((Info!$M$1-1)*84),0))</f>
        <v>NA</v>
      </c>
      <c r="AB62" t="str">
        <f ca="1">IF(OFFSET('Raw Data'!AB62,((Info!$M$1-1)*84),0)="","NA",OFFSET('Raw Data'!AB62,((Info!$M$1-1)*84),0))</f>
        <v>NA</v>
      </c>
      <c r="AC62" t="str">
        <f ca="1">IF(OFFSET('Raw Data'!AC62,((Info!$M$1-1)*84),0)="","NA",OFFSET('Raw Data'!AC62,((Info!$M$1-1)*84),0))</f>
        <v>NA</v>
      </c>
      <c r="AD62" t="str">
        <f ca="1">IF(OFFSET('Raw Data'!AD62,((Info!$M$1-1)*84),0)="","NA",OFFSET('Raw Data'!AD62,((Info!$M$1-1)*84),0))</f>
        <v>NA</v>
      </c>
      <c r="AE62" t="str">
        <f ca="1">IF(OFFSET('Raw Data'!AE62,((Info!$M$1-1)*84),0)="","NA",OFFSET('Raw Data'!AE62,((Info!$M$1-1)*84),0))</f>
        <v>NA</v>
      </c>
      <c r="AF62" t="str">
        <f ca="1">IF(OFFSET('Raw Data'!AF62,((Info!$M$1-1)*84),0)="","NA",OFFSET('Raw Data'!AF62,((Info!$M$1-1)*84),0))</f>
        <v>NA</v>
      </c>
      <c r="AG62" t="str">
        <f ca="1">IF(OFFSET('Raw Data'!AG62,((Info!$M$1-1)*84),0)="","NA",OFFSET('Raw Data'!AG62,((Info!$M$1-1)*84),0))</f>
        <v>NA</v>
      </c>
      <c r="AH62" t="str">
        <f ca="1">IF(OFFSET('Raw Data'!AH62,((Info!$M$1-1)*84),0)="","NA",OFFSET('Raw Data'!AH62,((Info!$M$1-1)*84),0))</f>
        <v>NA</v>
      </c>
      <c r="AI62" t="str">
        <f ca="1">IF(OFFSET('Raw Data'!AI62,((Info!$M$1-1)*84),0)="","NA",OFFSET('Raw Data'!AI62,((Info!$M$1-1)*84),0))</f>
        <v>NA</v>
      </c>
      <c r="AJ62" t="str">
        <f ca="1">IF(OFFSET('Raw Data'!AJ62,((Info!$M$1-1)*84),0)="","NA",OFFSET('Raw Data'!AJ62,((Info!$M$1-1)*84),0))</f>
        <v>NA</v>
      </c>
      <c r="AK62" t="str">
        <f ca="1">IF(OFFSET('Raw Data'!AK62,((Info!$M$1-1)*84),0)="","NA",OFFSET('Raw Data'!AK62,((Info!$M$1-1)*84),0))</f>
        <v>NA</v>
      </c>
      <c r="AL62" t="str">
        <f ca="1">IF(OFFSET('Raw Data'!AL62,((Info!$M$1-1)*84),0)="","NA",OFFSET('Raw Data'!AL62,((Info!$M$1-1)*84),0))</f>
        <v>NA</v>
      </c>
      <c r="AM62" t="str">
        <f ca="1">IF(OFFSET('Raw Data'!AM62,((Info!$M$1-1)*84),0)="","NA",OFFSET('Raw Data'!AM62,((Info!$M$1-1)*84),0))</f>
        <v>NA</v>
      </c>
      <c r="AN62" t="str">
        <f ca="1">IF(OFFSET('Raw Data'!AN62,((Info!$M$1-1)*84),0)="","NA",OFFSET('Raw Data'!AN62,((Info!$M$1-1)*84),0))</f>
        <v>NA</v>
      </c>
      <c r="AO62" t="str">
        <f ca="1">IF(OFFSET('Raw Data'!AO62,((Info!$M$1-1)*84),0)="","NA",OFFSET('Raw Data'!AO62,((Info!$M$1-1)*84),0))</f>
        <v>NA</v>
      </c>
      <c r="AP62" t="str">
        <f ca="1">IF(OFFSET('Raw Data'!AP62,((Info!$M$1-1)*84),0)="","NA",OFFSET('Raw Data'!AP62,((Info!$M$1-1)*84),0))</f>
        <v>NA</v>
      </c>
      <c r="AQ62" t="str">
        <f ca="1">IF(OFFSET('Raw Data'!AQ62,((Info!$M$1-1)*84),0)="","NA",OFFSET('Raw Data'!AQ62,((Info!$M$1-1)*84),0))</f>
        <v>NA</v>
      </c>
      <c r="AR62" t="str">
        <f ca="1">IF(OFFSET('Raw Data'!AR62,((Info!$M$1-1)*84),0)="","NA",OFFSET('Raw Data'!AR62,((Info!$M$1-1)*84),0))</f>
        <v>NA</v>
      </c>
      <c r="AS62" t="str">
        <f ca="1">IF(OFFSET('Raw Data'!AS62,((Info!$M$1-1)*84),0)="","NA",OFFSET('Raw Data'!AS62,((Info!$M$1-1)*84),0))</f>
        <v>NA</v>
      </c>
      <c r="AT62" t="str">
        <f ca="1">IF(OFFSET('Raw Data'!AT62,((Info!$M$1-1)*84),0)="","NA",OFFSET('Raw Data'!AT62,((Info!$M$1-1)*84),0))</f>
        <v>NA</v>
      </c>
      <c r="AU62" t="str">
        <f ca="1">IF(OFFSET('Raw Data'!AU62,((Info!$M$1-1)*84),0)="","NA",OFFSET('Raw Data'!AU62,((Info!$M$1-1)*84),0))</f>
        <v>NA</v>
      </c>
      <c r="AV62" t="str">
        <f ca="1">IF(OFFSET('Raw Data'!AV62,((Info!$M$1-1)*84),0)="","NA",OFFSET('Raw Data'!AV62,((Info!$M$1-1)*84),0))</f>
        <v>NA</v>
      </c>
      <c r="AW62" t="str">
        <f ca="1">IF(OFFSET('Raw Data'!AW62,((Info!$M$1-1)*84),0)="","NA",OFFSET('Raw Data'!AW62,((Info!$M$1-1)*84),0))</f>
        <v>NA</v>
      </c>
      <c r="AX62" t="str">
        <f ca="1">IF(OFFSET('Raw Data'!AX62,((Info!$M$1-1)*84),0)="","NA",OFFSET('Raw Data'!AX62,((Info!$M$1-1)*84),0))</f>
        <v>NA</v>
      </c>
      <c r="AY62" t="str">
        <f ca="1">IF(OFFSET('Raw Data'!AY62,((Info!$M$1-1)*84),0)="","NA",OFFSET('Raw Data'!AY62,((Info!$M$1-1)*84),0))</f>
        <v>NA</v>
      </c>
      <c r="AZ62" t="str">
        <f ca="1">IF(OFFSET('Raw Data'!AZ62,((Info!$M$1-1)*84),0)="","NA",OFFSET('Raw Data'!AZ62,((Info!$M$1-1)*84),0))</f>
        <v>NA</v>
      </c>
      <c r="BA62" t="str">
        <f ca="1">IF(OFFSET('Raw Data'!BA62,((Info!$M$1-1)*84),0)="","NA",OFFSET('Raw Data'!BA62,((Info!$M$1-1)*84),0))</f>
        <v>NA</v>
      </c>
      <c r="BB62" t="str">
        <f ca="1">IF(OFFSET('Raw Data'!BB62,((Info!$M$1-1)*84),0)="","NA",OFFSET('Raw Data'!BB62,((Info!$M$1-1)*84),0))</f>
        <v>NA</v>
      </c>
      <c r="BC62" t="str">
        <f ca="1">IF(OFFSET('Raw Data'!BC62,((Info!$M$1-1)*84),0)="","NA",OFFSET('Raw Data'!BC62,((Info!$M$1-1)*84),0))</f>
        <v>NA</v>
      </c>
      <c r="BD62" t="str">
        <f ca="1">IF(OFFSET('Raw Data'!BD62,((Info!$M$1-1)*84),0)="","NA",OFFSET('Raw Data'!BD62,((Info!$M$1-1)*84),0))</f>
        <v>NA</v>
      </c>
      <c r="BE62" t="str">
        <f ca="1">IF(OFFSET('Raw Data'!BE62,((Info!$M$1-1)*84),0)="","NA",OFFSET('Raw Data'!BE62,((Info!$M$1-1)*84),0))</f>
        <v>NA</v>
      </c>
      <c r="BF62" t="str">
        <f ca="1">IF(OFFSET('Raw Data'!BF62,((Info!$M$1-1)*84),0)="","NA",OFFSET('Raw Data'!BF62,((Info!$M$1-1)*84),0))</f>
        <v>NA</v>
      </c>
      <c r="BG62" t="str">
        <f ca="1">IF(OFFSET('Raw Data'!BG62,((Info!$M$1-1)*84),0)="","NA",OFFSET('Raw Data'!BG62,((Info!$M$1-1)*84),0))</f>
        <v>NA</v>
      </c>
      <c r="BH62" t="str">
        <f ca="1">IF(OFFSET('Raw Data'!BH62,((Info!$M$1-1)*84),0)="","NA",OFFSET('Raw Data'!BH62,((Info!$M$1-1)*84),0))</f>
        <v>NA</v>
      </c>
      <c r="BI62" t="str">
        <f ca="1">IF(OFFSET('Raw Data'!BI62,((Info!$M$1-1)*84),0)="","NA",OFFSET('Raw Data'!BI62,((Info!$M$1-1)*84),0))</f>
        <v>NA</v>
      </c>
      <c r="BJ62" t="str">
        <f ca="1">IF(OFFSET('Raw Data'!BJ62,((Info!$M$1-1)*84),0)="","NA",OFFSET('Raw Data'!BJ62,((Info!$M$1-1)*84),0))</f>
        <v>NA</v>
      </c>
      <c r="BK62" t="str">
        <f ca="1">IF(OFFSET('Raw Data'!BK62,((Info!$M$1-1)*84),0)="","NA",OFFSET('Raw Data'!BK62,((Info!$M$1-1)*84),0))</f>
        <v>NA</v>
      </c>
      <c r="BL62" t="str">
        <f ca="1">IF(OFFSET('Raw Data'!BL62,((Info!$M$1-1)*84),0)="","NA",OFFSET('Raw Data'!BL62,((Info!$M$1-1)*84),0))</f>
        <v>NA</v>
      </c>
      <c r="BM62" t="str">
        <f ca="1">IF(OFFSET('Raw Data'!BM62,((Info!$M$1-1)*84),0)="","NA",OFFSET('Raw Data'!BM62,((Info!$M$1-1)*84),0))</f>
        <v>NA</v>
      </c>
      <c r="BN62" t="str">
        <f ca="1">IF(OFFSET('Raw Data'!BN62,((Info!$M$1-1)*84),0)="","NA",OFFSET('Raw Data'!BN62,((Info!$M$1-1)*84),0))</f>
        <v>NA</v>
      </c>
      <c r="BO62" t="str">
        <f ca="1">IF(OFFSET('Raw Data'!BO62,((Info!$M$1-1)*84),0)="","NA",OFFSET('Raw Data'!BO62,((Info!$M$1-1)*84),0))</f>
        <v>NA</v>
      </c>
      <c r="BP62" t="str">
        <f ca="1">IF(OFFSET('Raw Data'!BP62,((Info!$M$1-1)*84),0)="","NA",OFFSET('Raw Data'!BP62,((Info!$M$1-1)*84),0))</f>
        <v>NA</v>
      </c>
      <c r="BQ62" t="str">
        <f ca="1">IF(OFFSET('Raw Data'!BQ62,((Info!$M$1-1)*84),0)="","NA",OFFSET('Raw Data'!BQ62,((Info!$M$1-1)*84),0))</f>
        <v>NA</v>
      </c>
      <c r="BR62" t="str">
        <f ca="1">IF(OFFSET('Raw Data'!BR62,((Info!$M$1-1)*84),0)="","NA",OFFSET('Raw Data'!BR62,((Info!$M$1-1)*84),0))</f>
        <v>NA</v>
      </c>
      <c r="BS62" t="str">
        <f ca="1">IF(OFFSET('Raw Data'!BS62,((Info!$M$1-1)*84),0)="","NA",OFFSET('Raw Data'!BS62,((Info!$M$1-1)*84),0))</f>
        <v>NA</v>
      </c>
      <c r="BT62" t="str">
        <f ca="1">IF(OFFSET('Raw Data'!BT62,((Info!$M$1-1)*84),0)="","NA",OFFSET('Raw Data'!BT62,((Info!$M$1-1)*84),0))</f>
        <v>NA</v>
      </c>
      <c r="BU62" t="str">
        <f ca="1">IF(OFFSET('Raw Data'!BU62,((Info!$M$1-1)*84),0)="","NA",OFFSET('Raw Data'!BU62,((Info!$M$1-1)*84),0))</f>
        <v>NA</v>
      </c>
      <c r="BV62" t="str">
        <f ca="1">IF(OFFSET('Raw Data'!BV62,((Info!$M$1-1)*84),0)="","NA",OFFSET('Raw Data'!BV62,((Info!$M$1-1)*84),0))</f>
        <v>NA</v>
      </c>
      <c r="BW62" t="str">
        <f ca="1">IF(OFFSET('Raw Data'!BW62,((Info!$M$1-1)*84),0)="","NA",OFFSET('Raw Data'!BW62,((Info!$M$1-1)*84),0))</f>
        <v>NA</v>
      </c>
      <c r="BX62" t="str">
        <f ca="1">IF(OFFSET('Raw Data'!BX62,((Info!$M$1-1)*84),0)="","NA",OFFSET('Raw Data'!BX62,((Info!$M$1-1)*84),0))</f>
        <v>NA</v>
      </c>
      <c r="BY62" t="str">
        <f ca="1">IF(OFFSET('Raw Data'!BY62,((Info!$M$1-1)*84),0)="","NA",OFFSET('Raw Data'!BY62,((Info!$M$1-1)*84),0))</f>
        <v>NA</v>
      </c>
      <c r="BZ62" t="str">
        <f ca="1">IF(OFFSET('Raw Data'!BZ62,((Info!$M$1-1)*84),0)="","NA",OFFSET('Raw Data'!BZ62,((Info!$M$1-1)*84),0))</f>
        <v>NA</v>
      </c>
      <c r="CA62" t="str">
        <f ca="1">IF(OFFSET('Raw Data'!CA62,((Info!$M$1-1)*84),0)="","NA",OFFSET('Raw Data'!CA62,((Info!$M$1-1)*84),0))</f>
        <v>NA</v>
      </c>
      <c r="CB62" t="str">
        <f ca="1">IF(OFFSET('Raw Data'!CB62,((Info!$M$1-1)*84),0)="","NA",OFFSET('Raw Data'!CB62,((Info!$M$1-1)*84),0))</f>
        <v>NA</v>
      </c>
      <c r="CC62" t="str">
        <f ca="1">IF(OFFSET('Raw Data'!CC62,((Info!$M$1-1)*84),0)="","NA",OFFSET('Raw Data'!CC62,((Info!$M$1-1)*84),0))</f>
        <v>NA</v>
      </c>
      <c r="CD62" t="str">
        <f ca="1">IF(OFFSET('Raw Data'!CD62,((Info!$M$1-1)*84),0)="","NA",OFFSET('Raw Data'!CD62,((Info!$M$1-1)*84),0))</f>
        <v>NA</v>
      </c>
      <c r="CE62" t="str">
        <f ca="1">IF(OFFSET('Raw Data'!CE62,((Info!$M$1-1)*84),0)="","NA",OFFSET('Raw Data'!CE62,((Info!$M$1-1)*84),0))</f>
        <v>NA</v>
      </c>
      <c r="CF62" t="str">
        <f ca="1">IF(OFFSET('Raw Data'!CF62,((Info!$M$1-1)*84),0)="","NA",OFFSET('Raw Data'!CF62,((Info!$M$1-1)*84),0))</f>
        <v>NA</v>
      </c>
      <c r="CG62" t="str">
        <f ca="1">IF(OFFSET('Raw Data'!CG62,((Info!$M$1-1)*84),0)="","NA",OFFSET('Raw Data'!CG62,((Info!$M$1-1)*84),0))</f>
        <v>NA</v>
      </c>
      <c r="CH62" t="str">
        <f ca="1">IF(OFFSET('Raw Data'!CH62,((Info!$M$1-1)*84),0)="","NA",OFFSET('Raw Data'!CH62,((Info!$M$1-1)*84),0))</f>
        <v>NA</v>
      </c>
      <c r="CI62" t="str">
        <f ca="1">IF(OFFSET('Raw Data'!CI62,((Info!$M$1-1)*84),0)="","NA",OFFSET('Raw Data'!CI62,((Info!$M$1-1)*84),0))</f>
        <v>NA</v>
      </c>
      <c r="CJ62" t="str">
        <f ca="1">IF(OFFSET('Raw Data'!CJ62,((Info!$M$1-1)*84),0)="","NA",OFFSET('Raw Data'!CJ62,((Info!$M$1-1)*84),0))</f>
        <v>NA</v>
      </c>
      <c r="CK62" t="str">
        <f ca="1">IF(OFFSET('Raw Data'!CK62,((Info!$M$1-1)*84),0)="","NA",OFFSET('Raw Data'!CK62,((Info!$M$1-1)*84),0))</f>
        <v>NA</v>
      </c>
      <c r="CL62" t="str">
        <f ca="1">IF(OFFSET('Raw Data'!CL62,((Info!$M$1-1)*84),0)="","NA",OFFSET('Raw Data'!CL62,((Info!$M$1-1)*84),0))</f>
        <v>NA</v>
      </c>
      <c r="CM62" t="str">
        <f ca="1">IF(OFFSET('Raw Data'!CM62,((Info!$M$1-1)*84),0)="","NA",OFFSET('Raw Data'!CM62,((Info!$M$1-1)*84),0))</f>
        <v>NA</v>
      </c>
      <c r="CN62" t="str">
        <f ca="1">IF(OFFSET('Raw Data'!CN62,((Info!$M$1-1)*84),0)="","NA",OFFSET('Raw Data'!CN62,((Info!$M$1-1)*84),0))</f>
        <v>NA</v>
      </c>
      <c r="CO62" t="str">
        <f ca="1">IF(OFFSET('Raw Data'!CO62,((Info!$M$1-1)*84),0)="","NA",OFFSET('Raw Data'!CO62,((Info!$M$1-1)*84),0))</f>
        <v>NA</v>
      </c>
      <c r="CP62" t="str">
        <f ca="1">IF(OFFSET('Raw Data'!CP62,((Info!$M$1-1)*84),0)="","NA",OFFSET('Raw Data'!CP62,((Info!$M$1-1)*84),0))</f>
        <v>NA</v>
      </c>
      <c r="CQ62" t="str">
        <f ca="1">IF(OFFSET('Raw Data'!CQ62,((Info!$M$1-1)*84),0)="","NA",OFFSET('Raw Data'!CQ62,((Info!$M$1-1)*84),0))</f>
        <v>NA</v>
      </c>
      <c r="CR62" t="str">
        <f ca="1">IF(OFFSET('Raw Data'!CR62,((Info!$M$1-1)*84),0)="","NA",OFFSET('Raw Data'!CR62,((Info!$M$1-1)*84),0))</f>
        <v>NA</v>
      </c>
      <c r="CS62" t="str">
        <f ca="1">IF(OFFSET('Raw Data'!CS62,((Info!$M$1-1)*84),0)="","NA",OFFSET('Raw Data'!CS62,((Info!$M$1-1)*84),0))</f>
        <v>NA</v>
      </c>
      <c r="CT62" t="str">
        <f ca="1">IF(OFFSET('Raw Data'!CT62,((Info!$M$1-1)*84),0)="","NA",OFFSET('Raw Data'!CT62,((Info!$M$1-1)*84),0))</f>
        <v>NA</v>
      </c>
      <c r="CU62" t="str">
        <f ca="1">IF(OFFSET('Raw Data'!CU62,((Info!$M$1-1)*84),0)="","NA",OFFSET('Raw Data'!CU62,((Info!$M$1-1)*84),0))</f>
        <v>NA</v>
      </c>
      <c r="CV62" t="str">
        <f ca="1">IF(OFFSET('Raw Data'!CV62,((Info!$M$1-1)*84),0)="","NA",OFFSET('Raw Data'!CV62,((Info!$M$1-1)*84),0))</f>
        <v>NA</v>
      </c>
      <c r="CW62" t="str">
        <f ca="1">IF(OFFSET('Raw Data'!CW62,((Info!$M$1-1)*84),0)="","NA",OFFSET('Raw Data'!CW62,((Info!$M$1-1)*84),0))</f>
        <v>NA</v>
      </c>
      <c r="CX62" t="str">
        <f ca="1">IF(OFFSET('Raw Data'!CX62,((Info!$M$1-1)*84),0)="","NA",OFFSET('Raw Data'!CX62,((Info!$M$1-1)*84),0))</f>
        <v>NA</v>
      </c>
      <c r="CY62" t="str">
        <f ca="1">IF(OFFSET('Raw Data'!CY62,((Info!$M$1-1)*84),0)="","NA",OFFSET('Raw Data'!CY62,((Info!$M$1-1)*84),0))</f>
        <v>NA</v>
      </c>
      <c r="CZ62" t="str">
        <f ca="1">IF(OFFSET('Raw Data'!CZ62,((Info!$M$1-1)*84),0)="","NA",OFFSET('Raw Data'!CZ62,((Info!$M$1-1)*84),0))</f>
        <v>NA</v>
      </c>
      <c r="DA62" t="str">
        <f ca="1">IF(OFFSET('Raw Data'!DA62,((Info!$M$1-1)*84),0)="","NA",OFFSET('Raw Data'!DA62,((Info!$M$1-1)*84),0))</f>
        <v>NA</v>
      </c>
      <c r="DB62" t="str">
        <f ca="1">IF(OFFSET('Raw Data'!DB62,((Info!$M$1-1)*84),0)="","NA",OFFSET('Raw Data'!DB62,((Info!$M$1-1)*84),0))</f>
        <v>NA</v>
      </c>
      <c r="DC62" t="str">
        <f ca="1">IF(OFFSET('Raw Data'!DC62,((Info!$M$1-1)*84),0)="","NA",OFFSET('Raw Data'!DC62,((Info!$M$1-1)*84),0))</f>
        <v>NA</v>
      </c>
      <c r="DD62" t="str">
        <f ca="1">IF(OFFSET('Raw Data'!DD62,((Info!$M$1-1)*84),0)="","NA",OFFSET('Raw Data'!DD62,((Info!$M$1-1)*84),0))</f>
        <v>NA</v>
      </c>
      <c r="DE62" t="str">
        <f ca="1">IF(OFFSET('Raw Data'!DE62,((Info!$M$1-1)*84),0)="","NA",OFFSET('Raw Data'!DE62,((Info!$M$1-1)*84),0))</f>
        <v>NA</v>
      </c>
      <c r="DF62" t="str">
        <f ca="1">IF(OFFSET('Raw Data'!DF62,((Info!$M$1-1)*84),0)="","NA",OFFSET('Raw Data'!DF62,((Info!$M$1-1)*84),0))</f>
        <v>NA</v>
      </c>
      <c r="DG62" t="str">
        <f ca="1">IF(OFFSET('Raw Data'!DG62,((Info!$M$1-1)*84),0)="","NA",OFFSET('Raw Data'!DG62,((Info!$M$1-1)*84),0))</f>
        <v>NA</v>
      </c>
      <c r="DH62" t="str">
        <f ca="1">IF(OFFSET('Raw Data'!DH62,((Info!$M$1-1)*84),0)="","NA",OFFSET('Raw Data'!DH62,((Info!$M$1-1)*84),0))</f>
        <v>NA</v>
      </c>
      <c r="DI62" t="str">
        <f ca="1">IF(OFFSET('Raw Data'!DI62,((Info!$M$1-1)*84),0)="","NA",OFFSET('Raw Data'!DI62,((Info!$M$1-1)*84),0))</f>
        <v>NA</v>
      </c>
      <c r="DJ62" t="str">
        <f ca="1">IF(OFFSET('Raw Data'!DJ62,((Info!$M$1-1)*84),0)="","NA",OFFSET('Raw Data'!DJ62,((Info!$M$1-1)*84),0))</f>
        <v>NA</v>
      </c>
      <c r="DK62" t="str">
        <f ca="1">IF(OFFSET('Raw Data'!DK62,((Info!$M$1-1)*84),0)="","NA",OFFSET('Raw Data'!DK62,((Info!$M$1-1)*84),0))</f>
        <v>NA</v>
      </c>
      <c r="DL62" t="str">
        <f ca="1">IF(OFFSET('Raw Data'!DL62,((Info!$M$1-1)*84),0)="","NA",OFFSET('Raw Data'!DL62,((Info!$M$1-1)*84),0))</f>
        <v>NA</v>
      </c>
      <c r="DM62" t="str">
        <f ca="1">IF(OFFSET('Raw Data'!DM62,((Info!$M$1-1)*84),0)="","NA",OFFSET('Raw Data'!DM62,((Info!$M$1-1)*84),0))</f>
        <v>NA</v>
      </c>
      <c r="DN62" t="str">
        <f ca="1">IF(OFFSET('Raw Data'!DN62,((Info!$M$1-1)*84),0)="","NA",OFFSET('Raw Data'!DN62,((Info!$M$1-1)*84),0))</f>
        <v>NA</v>
      </c>
      <c r="DO62" t="str">
        <f ca="1">IF(OFFSET('Raw Data'!DO62,((Info!$M$1-1)*84),0)="","NA",OFFSET('Raw Data'!DO62,((Info!$M$1-1)*84),0))</f>
        <v>NA</v>
      </c>
      <c r="DP62" t="str">
        <f ca="1">IF(OFFSET('Raw Data'!DP62,((Info!$M$1-1)*84),0)="","NA",OFFSET('Raw Data'!DP62,((Info!$M$1-1)*84),0))</f>
        <v>NA</v>
      </c>
      <c r="DQ62" t="str">
        <f ca="1">IF(OFFSET('Raw Data'!DQ62,((Info!$M$1-1)*84),0)="","NA",OFFSET('Raw Data'!DQ62,((Info!$M$1-1)*84),0))</f>
        <v>NA</v>
      </c>
      <c r="DR62" t="str">
        <f ca="1">IF(OFFSET('Raw Data'!DR62,((Info!$M$1-1)*84),0)="","NA",OFFSET('Raw Data'!DR62,((Info!$M$1-1)*84),0))</f>
        <v>NA</v>
      </c>
      <c r="DS62" t="str">
        <f ca="1">IF(OFFSET('Raw Data'!DS62,((Info!$M$1-1)*84),0)="","NA",OFFSET('Raw Data'!DS62,((Info!$M$1-1)*84),0))</f>
        <v>NA</v>
      </c>
      <c r="DT62" t="str">
        <f ca="1">IF(OFFSET('Raw Data'!DT62,((Info!$M$1-1)*84),0)="","NA",OFFSET('Raw Data'!DT62,((Info!$M$1-1)*84),0))</f>
        <v>NA</v>
      </c>
      <c r="DU62" t="str">
        <f ca="1">IF(OFFSET('Raw Data'!DU62,((Info!$M$1-1)*84),0)="","NA",OFFSET('Raw Data'!DU62,((Info!$M$1-1)*84),0))</f>
        <v>NA</v>
      </c>
      <c r="DV62" t="str">
        <f ca="1">IF(OFFSET('Raw Data'!DV62,((Info!$M$1-1)*84),0)="","NA",OFFSET('Raw Data'!DV62,((Info!$M$1-1)*84),0))</f>
        <v>NA</v>
      </c>
      <c r="DW62" t="str">
        <f ca="1">IF(OFFSET('Raw Data'!DW62,((Info!$M$1-1)*84),0)="","NA",OFFSET('Raw Data'!DW62,((Info!$M$1-1)*84),0))</f>
        <v>NA</v>
      </c>
      <c r="DX62" t="str">
        <f ca="1">IF(OFFSET('Raw Data'!DX62,((Info!$M$1-1)*84),0)="","NA",OFFSET('Raw Data'!DX62,((Info!$M$1-1)*84),0))</f>
        <v>NA</v>
      </c>
      <c r="DY62" t="str">
        <f ca="1">IF(OFFSET('Raw Data'!DY62,((Info!$M$1-1)*84),0)="","NA",OFFSET('Raw Data'!DY62,((Info!$M$1-1)*84),0))</f>
        <v>NA</v>
      </c>
      <c r="DZ62" t="str">
        <f ca="1">IF(OFFSET('Raw Data'!DZ62,((Info!$M$1-1)*84),0)="","NA",OFFSET('Raw Data'!DZ62,((Info!$M$1-1)*84),0))</f>
        <v>NA</v>
      </c>
      <c r="EA62" t="str">
        <f ca="1">IF(OFFSET('Raw Data'!EA62,((Info!$M$1-1)*84),0)="","NA",OFFSET('Raw Data'!EA62,((Info!$M$1-1)*84),0))</f>
        <v>NA</v>
      </c>
      <c r="EB62" t="str">
        <f ca="1">IF(OFFSET('Raw Data'!EB62,((Info!$M$1-1)*84),0)="","NA",OFFSET('Raw Data'!EB62,((Info!$M$1-1)*84),0))</f>
        <v>NA</v>
      </c>
      <c r="EC62" t="str">
        <f ca="1">IF(OFFSET('Raw Data'!EC62,((Info!$M$1-1)*84),0)="","NA",OFFSET('Raw Data'!EC62,((Info!$M$1-1)*84),0))</f>
        <v>NA</v>
      </c>
      <c r="ED62" t="str">
        <f ca="1">IF(OFFSET('Raw Data'!ED62,((Info!$M$1-1)*84),0)="","NA",OFFSET('Raw Data'!ED62,((Info!$M$1-1)*84),0))</f>
        <v>NA</v>
      </c>
      <c r="EE62" t="str">
        <f ca="1">IF(OFFSET('Raw Data'!EE62,((Info!$M$1-1)*84),0)="","NA",OFFSET('Raw Data'!EE62,((Info!$M$1-1)*84),0))</f>
        <v>NA</v>
      </c>
      <c r="EF62" t="str">
        <f ca="1">IF(OFFSET('Raw Data'!EF62,((Info!$M$1-1)*84),0)="","NA",OFFSET('Raw Data'!EF62,((Info!$M$1-1)*84),0))</f>
        <v>NA</v>
      </c>
      <c r="EG62" t="str">
        <f ca="1">IF(OFFSET('Raw Data'!EG62,((Info!$M$1-1)*84),0)="","NA",OFFSET('Raw Data'!EG62,((Info!$M$1-1)*84),0))</f>
        <v>NA</v>
      </c>
      <c r="EH62" t="str">
        <f ca="1">IF(OFFSET('Raw Data'!EH62,((Info!$M$1-1)*84),0)="","NA",OFFSET('Raw Data'!EH62,((Info!$M$1-1)*84),0))</f>
        <v>NA</v>
      </c>
      <c r="EI62" t="str">
        <f ca="1">IF(OFFSET('Raw Data'!EI62,((Info!$M$1-1)*84),0)="","NA",OFFSET('Raw Data'!EI62,((Info!$M$1-1)*84),0))</f>
        <v>NA</v>
      </c>
      <c r="EJ62" t="str">
        <f ca="1">IF(OFFSET('Raw Data'!EJ62,((Info!$M$1-1)*84),0)="","NA",OFFSET('Raw Data'!EJ62,((Info!$M$1-1)*84),0))</f>
        <v>NA</v>
      </c>
      <c r="EK62" t="str">
        <f ca="1">IF(OFFSET('Raw Data'!EK62,((Info!$M$1-1)*84),0)="","NA",OFFSET('Raw Data'!EK62,((Info!$M$1-1)*84),0))</f>
        <v>NA</v>
      </c>
      <c r="EL62" t="str">
        <f ca="1">IF(OFFSET('Raw Data'!EL62,((Info!$M$1-1)*84),0)="","NA",OFFSET('Raw Data'!EL62,((Info!$M$1-1)*84),0))</f>
        <v>NA</v>
      </c>
      <c r="EM62" t="str">
        <f ca="1">IF(OFFSET('Raw Data'!EM62,((Info!$M$1-1)*84),0)="","NA",OFFSET('Raw Data'!EM62,((Info!$M$1-1)*84),0))</f>
        <v>NA</v>
      </c>
      <c r="EN62" t="str">
        <f ca="1">IF(OFFSET('Raw Data'!EN62,((Info!$M$1-1)*84),0)="","NA",OFFSET('Raw Data'!EN62,((Info!$M$1-1)*84),0))</f>
        <v>NA</v>
      </c>
      <c r="EO62" t="str">
        <f ca="1">IF(OFFSET('Raw Data'!EO62,((Info!$M$1-1)*84),0)="","NA",OFFSET('Raw Data'!EO62,((Info!$M$1-1)*84),0))</f>
        <v>NA</v>
      </c>
      <c r="EP62" t="str">
        <f ca="1">IF(OFFSET('Raw Data'!EP62,((Info!$M$1-1)*84),0)="","NA",OFFSET('Raw Data'!EP62,((Info!$M$1-1)*84),0))</f>
        <v>NA</v>
      </c>
      <c r="EQ62" t="str">
        <f ca="1">IF(OFFSET('Raw Data'!EQ62,((Info!$M$1-1)*84),0)="","NA",OFFSET('Raw Data'!EQ62,((Info!$M$1-1)*84),0))</f>
        <v>NA</v>
      </c>
      <c r="ER62" t="str">
        <f ca="1">IF(OFFSET('Raw Data'!ER62,((Info!$M$1-1)*84),0)="","NA",OFFSET('Raw Data'!ER62,((Info!$M$1-1)*84),0))</f>
        <v>NA</v>
      </c>
      <c r="ES62" t="str">
        <f ca="1">IF(OFFSET('Raw Data'!ES62,((Info!$M$1-1)*84),0)="","NA",OFFSET('Raw Data'!ES62,((Info!$M$1-1)*84),0))</f>
        <v>NA</v>
      </c>
      <c r="ET62" t="str">
        <f ca="1">IF(OFFSET('Raw Data'!ET62,((Info!$M$1-1)*84),0)="","NA",OFFSET('Raw Data'!ET62,((Info!$M$1-1)*84),0))</f>
        <v>NA</v>
      </c>
      <c r="EU62" t="str">
        <f ca="1">IF(OFFSET('Raw Data'!EU62,((Info!$M$1-1)*84),0)="","NA",OFFSET('Raw Data'!EU62,((Info!$M$1-1)*84),0))</f>
        <v>NA</v>
      </c>
      <c r="EV62" t="str">
        <f ca="1">IF(OFFSET('Raw Data'!EV62,((Info!$M$1-1)*84),0)="","NA",OFFSET('Raw Data'!EV62,((Info!$M$1-1)*84),0))</f>
        <v>NA</v>
      </c>
      <c r="EW62" t="str">
        <f ca="1">IF(OFFSET('Raw Data'!EW62,((Info!$M$1-1)*84),0)="","NA",OFFSET('Raw Data'!EW62,((Info!$M$1-1)*84),0))</f>
        <v>NA</v>
      </c>
      <c r="EX62" t="str">
        <f ca="1">IF(OFFSET('Raw Data'!EX62,((Info!$M$1-1)*84),0)="","NA",OFFSET('Raw Data'!EX62,((Info!$M$1-1)*84),0))</f>
        <v>NA</v>
      </c>
      <c r="EY62" t="str">
        <f ca="1">IF(OFFSET('Raw Data'!EY62,((Info!$M$1-1)*84),0)="","NA",OFFSET('Raw Data'!EY62,((Info!$M$1-1)*84),0))</f>
        <v>NA</v>
      </c>
      <c r="EZ62" t="str">
        <f ca="1">IF(OFFSET('Raw Data'!EZ62,((Info!$M$1-1)*84),0)="","NA",OFFSET('Raw Data'!EZ62,((Info!$M$1-1)*84),0))</f>
        <v>NA</v>
      </c>
      <c r="FA62" t="str">
        <f ca="1">IF(OFFSET('Raw Data'!FA62,((Info!$M$1-1)*84),0)="","NA",OFFSET('Raw Data'!FA62,((Info!$M$1-1)*84),0))</f>
        <v>NA</v>
      </c>
      <c r="FB62" t="str">
        <f ca="1">IF(OFFSET('Raw Data'!FB62,((Info!$M$1-1)*84),0)="","NA",OFFSET('Raw Data'!FB62,((Info!$M$1-1)*84),0))</f>
        <v>NA</v>
      </c>
      <c r="FC62" t="str">
        <f ca="1">IF(OFFSET('Raw Data'!FC62,((Info!$M$1-1)*84),0)="","NA",OFFSET('Raw Data'!FC62,((Info!$M$1-1)*84),0))</f>
        <v>NA</v>
      </c>
      <c r="FD62" t="str">
        <f ca="1">IF(OFFSET('Raw Data'!FD62,((Info!$M$1-1)*84),0)="","NA",OFFSET('Raw Data'!FD62,((Info!$M$1-1)*84),0))</f>
        <v>NA</v>
      </c>
      <c r="FE62" t="str">
        <f ca="1">IF(OFFSET('Raw Data'!FE62,((Info!$M$1-1)*84),0)="","NA",OFFSET('Raw Data'!FE62,((Info!$M$1-1)*84),0))</f>
        <v>NA</v>
      </c>
      <c r="FF62" t="str">
        <f ca="1">IF(OFFSET('Raw Data'!FF62,((Info!$M$1-1)*84),0)="","NA",OFFSET('Raw Data'!FF62,((Info!$M$1-1)*84),0))</f>
        <v>NA</v>
      </c>
      <c r="FG62" t="str">
        <f ca="1">IF(OFFSET('Raw Data'!FG62,((Info!$M$1-1)*84),0)="","NA",OFFSET('Raw Data'!FG62,((Info!$M$1-1)*84),0))</f>
        <v>NA</v>
      </c>
      <c r="FH62" t="str">
        <f ca="1">IF(OFFSET('Raw Data'!FH62,((Info!$M$1-1)*84),0)="","NA",OFFSET('Raw Data'!FH62,((Info!$M$1-1)*84),0))</f>
        <v>NA</v>
      </c>
      <c r="FI62" t="str">
        <f ca="1">IF(OFFSET('Raw Data'!FI62,((Info!$M$1-1)*84),0)="","NA",OFFSET('Raw Data'!FI62,((Info!$M$1-1)*84),0))</f>
        <v>NA</v>
      </c>
      <c r="FJ62" t="str">
        <f ca="1">IF(OFFSET('Raw Data'!FJ62,((Info!$M$1-1)*84),0)="","NA",OFFSET('Raw Data'!FJ62,((Info!$M$1-1)*84),0))</f>
        <v>NA</v>
      </c>
      <c r="FK62" t="str">
        <f ca="1">IF(OFFSET('Raw Data'!FK62,((Info!$M$1-1)*84),0)="","NA",OFFSET('Raw Data'!FK62,((Info!$M$1-1)*84),0))</f>
        <v>NA</v>
      </c>
      <c r="FL62" t="str">
        <f ca="1">IF(OFFSET('Raw Data'!FL62,((Info!$M$1-1)*84),0)="","NA",OFFSET('Raw Data'!FL62,((Info!$M$1-1)*84),0))</f>
        <v>NA</v>
      </c>
      <c r="FM62" t="str">
        <f ca="1">IF(OFFSET('Raw Data'!FM62,((Info!$M$1-1)*84),0)="","NA",OFFSET('Raw Data'!FM62,((Info!$M$1-1)*84),0))</f>
        <v>NA</v>
      </c>
      <c r="FN62" t="str">
        <f ca="1">IF(OFFSET('Raw Data'!FN62,((Info!$M$1-1)*84),0)="","NA",OFFSET('Raw Data'!FN62,((Info!$M$1-1)*84),0))</f>
        <v>NA</v>
      </c>
      <c r="FO62" t="str">
        <f ca="1">IF(OFFSET('Raw Data'!FO62,((Info!$M$1-1)*84),0)="","NA",OFFSET('Raw Data'!FO62,((Info!$M$1-1)*84),0))</f>
        <v>NA</v>
      </c>
      <c r="FP62" t="str">
        <f ca="1">IF(OFFSET('Raw Data'!FP62,((Info!$M$1-1)*84),0)="","NA",OFFSET('Raw Data'!FP62,((Info!$M$1-1)*84),0))</f>
        <v>NA</v>
      </c>
      <c r="FQ62" t="str">
        <f ca="1">IF(OFFSET('Raw Data'!FQ62,((Info!$M$1-1)*84),0)="","NA",OFFSET('Raw Data'!FQ62,((Info!$M$1-1)*84),0))</f>
        <v>NA</v>
      </c>
      <c r="FR62" t="str">
        <f ca="1">IF(OFFSET('Raw Data'!FR62,((Info!$M$1-1)*84),0)="","NA",OFFSET('Raw Data'!FR62,((Info!$M$1-1)*84),0))</f>
        <v>NA</v>
      </c>
      <c r="FS62" t="str">
        <f ca="1">IF(OFFSET('Raw Data'!FS62,((Info!$M$1-1)*84),0)="","NA",OFFSET('Raw Data'!FS62,((Info!$M$1-1)*84),0))</f>
        <v>NA</v>
      </c>
      <c r="FT62" t="str">
        <f ca="1">IF(OFFSET('Raw Data'!FT62,((Info!$M$1-1)*84),0)="","NA",OFFSET('Raw Data'!FT62,((Info!$M$1-1)*84),0))</f>
        <v>NA</v>
      </c>
      <c r="FU62" t="str">
        <f ca="1">IF(OFFSET('Raw Data'!FU62,((Info!$M$1-1)*84),0)="","NA",OFFSET('Raw Data'!FU62,((Info!$M$1-1)*84),0))</f>
        <v>NA</v>
      </c>
      <c r="FV62" t="str">
        <f ca="1">IF(OFFSET('Raw Data'!FV62,((Info!$M$1-1)*84),0)="","NA",OFFSET('Raw Data'!FV62,((Info!$M$1-1)*84),0))</f>
        <v>NA</v>
      </c>
      <c r="FW62" t="str">
        <f ca="1">IF(OFFSET('Raw Data'!FW62,((Info!$M$1-1)*84),0)="","NA",OFFSET('Raw Data'!FW62,((Info!$M$1-1)*84),0))</f>
        <v>NA</v>
      </c>
      <c r="FX62" t="str">
        <f ca="1">IF(OFFSET('Raw Data'!FX62,((Info!$M$1-1)*84),0)="","NA",OFFSET('Raw Data'!FX62,((Info!$M$1-1)*84),0))</f>
        <v>NA</v>
      </c>
      <c r="FY62" t="str">
        <f ca="1">IF(OFFSET('Raw Data'!FY62,((Info!$M$1-1)*84),0)="","NA",OFFSET('Raw Data'!FY62,((Info!$M$1-1)*84),0))</f>
        <v>NA</v>
      </c>
      <c r="FZ62" t="str">
        <f ca="1">IF(OFFSET('Raw Data'!FZ62,((Info!$M$1-1)*84),0)="","NA",OFFSET('Raw Data'!FZ62,((Info!$M$1-1)*84),0))</f>
        <v>NA</v>
      </c>
      <c r="GA62" t="str">
        <f ca="1">IF(OFFSET('Raw Data'!GA62,((Info!$M$1-1)*84),0)="","NA",OFFSET('Raw Data'!GA62,((Info!$M$1-1)*84),0))</f>
        <v>NA</v>
      </c>
      <c r="GB62" t="str">
        <f ca="1">IF(OFFSET('Raw Data'!GB62,((Info!$M$1-1)*84),0)="","NA",OFFSET('Raw Data'!GB62,((Info!$M$1-1)*84),0))</f>
        <v>NA</v>
      </c>
      <c r="GC62" t="str">
        <f ca="1">IF(OFFSET('Raw Data'!GC62,((Info!$M$1-1)*84),0)="","NA",OFFSET('Raw Data'!GC62,((Info!$M$1-1)*84),0))</f>
        <v>NA</v>
      </c>
      <c r="GD62" t="str">
        <f ca="1">IF(OFFSET('Raw Data'!GD62,((Info!$M$1-1)*84),0)="","NA",OFFSET('Raw Data'!GD62,((Info!$M$1-1)*84),0))</f>
        <v>NA</v>
      </c>
      <c r="GE62" t="str">
        <f ca="1">IF(OFFSET('Raw Data'!GE62,((Info!$M$1-1)*84),0)="","NA",OFFSET('Raw Data'!GE62,((Info!$M$1-1)*84),0))</f>
        <v>NA</v>
      </c>
      <c r="GF62" t="str">
        <f ca="1">IF(OFFSET('Raw Data'!GF62,((Info!$M$1-1)*84),0)="","NA",OFFSET('Raw Data'!GF62,((Info!$M$1-1)*84),0))</f>
        <v>NA</v>
      </c>
      <c r="GG62" t="str">
        <f ca="1">IF(OFFSET('Raw Data'!GG62,((Info!$M$1-1)*84),0)="","NA",OFFSET('Raw Data'!GG62,((Info!$M$1-1)*84),0))</f>
        <v>NA</v>
      </c>
      <c r="GH62" t="str">
        <f ca="1">IF(OFFSET('Raw Data'!GH62,((Info!$M$1-1)*84),0)="","NA",OFFSET('Raw Data'!GH62,((Info!$M$1-1)*84),0))</f>
        <v>NA</v>
      </c>
      <c r="GI62" t="str">
        <f ca="1">IF(OFFSET('Raw Data'!GI62,((Info!$M$1-1)*84),0)="","NA",OFFSET('Raw Data'!GI62,((Info!$M$1-1)*84),0))</f>
        <v>NA</v>
      </c>
      <c r="GJ62" t="str">
        <f ca="1">IF(OFFSET('Raw Data'!GJ62,((Info!$M$1-1)*84),0)="","NA",OFFSET('Raw Data'!GJ62,((Info!$M$1-1)*84),0))</f>
        <v>NA</v>
      </c>
      <c r="GK62" t="str">
        <f ca="1">IF(OFFSET('Raw Data'!GK62,((Info!$M$1-1)*84),0)="","NA",OFFSET('Raw Data'!GK62,((Info!$M$1-1)*84),0))</f>
        <v>NA</v>
      </c>
      <c r="GL62" t="str">
        <f ca="1">IF(OFFSET('Raw Data'!GL62,((Info!$M$1-1)*84),0)="","NA",OFFSET('Raw Data'!GL62,((Info!$M$1-1)*84),0))</f>
        <v>NA</v>
      </c>
      <c r="GM62" t="str">
        <f ca="1">IF(OFFSET('Raw Data'!GM62,((Info!$M$1-1)*84),0)="","NA",OFFSET('Raw Data'!GM62,((Info!$M$1-1)*84),0))</f>
        <v>NA</v>
      </c>
      <c r="GN62" t="str">
        <f ca="1">IF(OFFSET('Raw Data'!GN62,((Info!$M$1-1)*84),0)="","NA",OFFSET('Raw Data'!GN62,((Info!$M$1-1)*84),0))</f>
        <v>NA</v>
      </c>
      <c r="GO62" t="str">
        <f ca="1">IF(OFFSET('Raw Data'!GO62,((Info!$M$1-1)*84),0)="","NA",OFFSET('Raw Data'!GO62,((Info!$M$1-1)*84),0))</f>
        <v>NA</v>
      </c>
      <c r="GP62" t="str">
        <f ca="1">IF(OFFSET('Raw Data'!GP62,((Info!$M$1-1)*84),0)="","NA",OFFSET('Raw Data'!GP62,((Info!$M$1-1)*84),0))</f>
        <v>NA</v>
      </c>
      <c r="GQ62" t="str">
        <f ca="1">IF(OFFSET('Raw Data'!GQ62,((Info!$M$1-1)*84),0)="","NA",OFFSET('Raw Data'!GQ62,((Info!$M$1-1)*84),0))</f>
        <v>NA</v>
      </c>
      <c r="GR62" t="str">
        <f ca="1">IF(OFFSET('Raw Data'!GR62,((Info!$M$1-1)*84),0)="","NA",OFFSET('Raw Data'!GR62,((Info!$M$1-1)*84),0))</f>
        <v>NA</v>
      </c>
      <c r="GS62" t="str">
        <f ca="1">IF(OFFSET('Raw Data'!GS62,((Info!$M$1-1)*84),0)="","NA",OFFSET('Raw Data'!GS62,((Info!$M$1-1)*84),0))</f>
        <v>NA</v>
      </c>
      <c r="GT62" t="str">
        <f ca="1">IF(OFFSET('Raw Data'!GT62,((Info!$M$1-1)*84),0)="","NA",OFFSET('Raw Data'!GT62,((Info!$M$1-1)*84),0))</f>
        <v>NA</v>
      </c>
      <c r="GU62" t="str">
        <f ca="1">IF(OFFSET('Raw Data'!GU62,((Info!$M$1-1)*84),0)="","NA",OFFSET('Raw Data'!GU62,((Info!$M$1-1)*84),0))</f>
        <v>NA</v>
      </c>
      <c r="GV62" t="str">
        <f ca="1">IF(OFFSET('Raw Data'!GV62,((Info!$M$1-1)*84),0)="","NA",OFFSET('Raw Data'!GV62,((Info!$M$1-1)*84),0))</f>
        <v>NA</v>
      </c>
      <c r="GW62" t="str">
        <f ca="1">IF(OFFSET('Raw Data'!GW62,((Info!$M$1-1)*84),0)="","NA",OFFSET('Raw Data'!GW62,((Info!$M$1-1)*84),0))</f>
        <v>NA</v>
      </c>
      <c r="GX62" t="str">
        <f ca="1">IF(OFFSET('Raw Data'!GX62,((Info!$M$1-1)*84),0)="","NA",OFFSET('Raw Data'!GX62,((Info!$M$1-1)*84),0))</f>
        <v>NA</v>
      </c>
    </row>
    <row r="63" spans="1:206">
      <c r="A63" t="str">
        <f ca="1">OFFSET('Raw Data'!A63,((Info!$M$1-1)*84),0)</f>
        <v>Incrm Vol, Feat&amp; Disp Only</v>
      </c>
      <c r="B63" t="str">
        <f ca="1">IF(OFFSET('Raw Data'!B63,((Info!$M$1-1)*84),0)="","NA",OFFSET('Raw Data'!B63,((Info!$M$1-1)*84),0))</f>
        <v>NA</v>
      </c>
      <c r="C63" t="str">
        <f ca="1">IF(OFFSET('Raw Data'!C63,((Info!$M$1-1)*84),0)="","NA",OFFSET('Raw Data'!C63,((Info!$M$1-1)*84),0))</f>
        <v>NA</v>
      </c>
      <c r="D63" t="str">
        <f ca="1">IF(OFFSET('Raw Data'!D63,((Info!$M$1-1)*84),0)="","NA",OFFSET('Raw Data'!D63,((Info!$M$1-1)*84),0))</f>
        <v>NA</v>
      </c>
      <c r="E63" t="str">
        <f ca="1">IF(OFFSET('Raw Data'!E63,((Info!$M$1-1)*84),0)="","NA",OFFSET('Raw Data'!E63,((Info!$M$1-1)*84),0))</f>
        <v>NA</v>
      </c>
      <c r="F63" t="str">
        <f ca="1">IF(OFFSET('Raw Data'!F63,((Info!$M$1-1)*84),0)="","NA",OFFSET('Raw Data'!F63,((Info!$M$1-1)*84),0))</f>
        <v>NA</v>
      </c>
      <c r="G63" t="str">
        <f ca="1">IF(OFFSET('Raw Data'!G63,((Info!$M$1-1)*84),0)="","NA",OFFSET('Raw Data'!G63,((Info!$M$1-1)*84),0))</f>
        <v>NA</v>
      </c>
      <c r="H63" t="str">
        <f ca="1">IF(OFFSET('Raw Data'!H63,((Info!$M$1-1)*84),0)="","NA",OFFSET('Raw Data'!H63,((Info!$M$1-1)*84),0))</f>
        <v>NA</v>
      </c>
      <c r="I63" t="str">
        <f ca="1">IF(OFFSET('Raw Data'!I63,((Info!$M$1-1)*84),0)="","NA",OFFSET('Raw Data'!I63,((Info!$M$1-1)*84),0))</f>
        <v>NA</v>
      </c>
      <c r="J63" t="str">
        <f ca="1">IF(OFFSET('Raw Data'!J63,((Info!$M$1-1)*84),0)="","NA",OFFSET('Raw Data'!J63,((Info!$M$1-1)*84),0))</f>
        <v>NA</v>
      </c>
      <c r="K63" t="str">
        <f ca="1">IF(OFFSET('Raw Data'!K63,((Info!$M$1-1)*84),0)="","NA",OFFSET('Raw Data'!K63,((Info!$M$1-1)*84),0))</f>
        <v>NA</v>
      </c>
      <c r="L63" t="str">
        <f ca="1">IF(OFFSET('Raw Data'!L63,((Info!$M$1-1)*84),0)="","NA",OFFSET('Raw Data'!L63,((Info!$M$1-1)*84),0))</f>
        <v>NA</v>
      </c>
      <c r="M63" t="str">
        <f ca="1">IF(OFFSET('Raw Data'!M63,((Info!$M$1-1)*84),0)="","NA",OFFSET('Raw Data'!M63,((Info!$M$1-1)*84),0))</f>
        <v>NA</v>
      </c>
      <c r="N63" t="str">
        <f ca="1">IF(OFFSET('Raw Data'!N63,((Info!$M$1-1)*84),0)="","NA",OFFSET('Raw Data'!N63,((Info!$M$1-1)*84),0))</f>
        <v>NA</v>
      </c>
      <c r="O63" t="str">
        <f ca="1">IF(OFFSET('Raw Data'!O63,((Info!$M$1-1)*84),0)="","NA",OFFSET('Raw Data'!O63,((Info!$M$1-1)*84),0))</f>
        <v>NA</v>
      </c>
      <c r="P63" t="str">
        <f ca="1">IF(OFFSET('Raw Data'!P63,((Info!$M$1-1)*84),0)="","NA",OFFSET('Raw Data'!P63,((Info!$M$1-1)*84),0))</f>
        <v>NA</v>
      </c>
      <c r="Q63" t="str">
        <f ca="1">IF(OFFSET('Raw Data'!Q63,((Info!$M$1-1)*84),0)="","NA",OFFSET('Raw Data'!Q63,((Info!$M$1-1)*84),0))</f>
        <v>NA</v>
      </c>
      <c r="R63" t="str">
        <f ca="1">IF(OFFSET('Raw Data'!R63,((Info!$M$1-1)*84),0)="","NA",OFFSET('Raw Data'!R63,((Info!$M$1-1)*84),0))</f>
        <v>NA</v>
      </c>
      <c r="S63" t="str">
        <f ca="1">IF(OFFSET('Raw Data'!S63,((Info!$M$1-1)*84),0)="","NA",OFFSET('Raw Data'!S63,((Info!$M$1-1)*84),0))</f>
        <v>NA</v>
      </c>
      <c r="T63" t="str">
        <f ca="1">IF(OFFSET('Raw Data'!T63,((Info!$M$1-1)*84),0)="","NA",OFFSET('Raw Data'!T63,((Info!$M$1-1)*84),0))</f>
        <v>NA</v>
      </c>
      <c r="U63" t="str">
        <f ca="1">IF(OFFSET('Raw Data'!U63,((Info!$M$1-1)*84),0)="","NA",OFFSET('Raw Data'!U63,((Info!$M$1-1)*84),0))</f>
        <v>NA</v>
      </c>
      <c r="V63" t="str">
        <f ca="1">IF(OFFSET('Raw Data'!V63,((Info!$M$1-1)*84),0)="","NA",OFFSET('Raw Data'!V63,((Info!$M$1-1)*84),0))</f>
        <v>NA</v>
      </c>
      <c r="W63" t="str">
        <f ca="1">IF(OFFSET('Raw Data'!W63,((Info!$M$1-1)*84),0)="","NA",OFFSET('Raw Data'!W63,((Info!$M$1-1)*84),0))</f>
        <v>NA</v>
      </c>
      <c r="X63" t="str">
        <f ca="1">IF(OFFSET('Raw Data'!X63,((Info!$M$1-1)*84),0)="","NA",OFFSET('Raw Data'!X63,((Info!$M$1-1)*84),0))</f>
        <v>NA</v>
      </c>
      <c r="Y63" t="str">
        <f ca="1">IF(OFFSET('Raw Data'!Y63,((Info!$M$1-1)*84),0)="","NA",OFFSET('Raw Data'!Y63,((Info!$M$1-1)*84),0))</f>
        <v>NA</v>
      </c>
      <c r="Z63" t="str">
        <f ca="1">IF(OFFSET('Raw Data'!Z63,((Info!$M$1-1)*84),0)="","NA",OFFSET('Raw Data'!Z63,((Info!$M$1-1)*84),0))</f>
        <v>NA</v>
      </c>
      <c r="AA63" t="str">
        <f ca="1">IF(OFFSET('Raw Data'!AA63,((Info!$M$1-1)*84),0)="","NA",OFFSET('Raw Data'!AA63,((Info!$M$1-1)*84),0))</f>
        <v>NA</v>
      </c>
      <c r="AB63" t="str">
        <f ca="1">IF(OFFSET('Raw Data'!AB63,((Info!$M$1-1)*84),0)="","NA",OFFSET('Raw Data'!AB63,((Info!$M$1-1)*84),0))</f>
        <v>NA</v>
      </c>
      <c r="AC63" t="str">
        <f ca="1">IF(OFFSET('Raw Data'!AC63,((Info!$M$1-1)*84),0)="","NA",OFFSET('Raw Data'!AC63,((Info!$M$1-1)*84),0))</f>
        <v>NA</v>
      </c>
      <c r="AD63" t="str">
        <f ca="1">IF(OFFSET('Raw Data'!AD63,((Info!$M$1-1)*84),0)="","NA",OFFSET('Raw Data'!AD63,((Info!$M$1-1)*84),0))</f>
        <v>NA</v>
      </c>
      <c r="AE63" t="str">
        <f ca="1">IF(OFFSET('Raw Data'!AE63,((Info!$M$1-1)*84),0)="","NA",OFFSET('Raw Data'!AE63,((Info!$M$1-1)*84),0))</f>
        <v>NA</v>
      </c>
      <c r="AF63" t="str">
        <f ca="1">IF(OFFSET('Raw Data'!AF63,((Info!$M$1-1)*84),0)="","NA",OFFSET('Raw Data'!AF63,((Info!$M$1-1)*84),0))</f>
        <v>NA</v>
      </c>
      <c r="AG63" t="str">
        <f ca="1">IF(OFFSET('Raw Data'!AG63,((Info!$M$1-1)*84),0)="","NA",OFFSET('Raw Data'!AG63,((Info!$M$1-1)*84),0))</f>
        <v>NA</v>
      </c>
      <c r="AH63" t="str">
        <f ca="1">IF(OFFSET('Raw Data'!AH63,((Info!$M$1-1)*84),0)="","NA",OFFSET('Raw Data'!AH63,((Info!$M$1-1)*84),0))</f>
        <v>NA</v>
      </c>
      <c r="AI63" t="str">
        <f ca="1">IF(OFFSET('Raw Data'!AI63,((Info!$M$1-1)*84),0)="","NA",OFFSET('Raw Data'!AI63,((Info!$M$1-1)*84),0))</f>
        <v>NA</v>
      </c>
      <c r="AJ63" t="str">
        <f ca="1">IF(OFFSET('Raw Data'!AJ63,((Info!$M$1-1)*84),0)="","NA",OFFSET('Raw Data'!AJ63,((Info!$M$1-1)*84),0))</f>
        <v>NA</v>
      </c>
      <c r="AK63" t="str">
        <f ca="1">IF(OFFSET('Raw Data'!AK63,((Info!$M$1-1)*84),0)="","NA",OFFSET('Raw Data'!AK63,((Info!$M$1-1)*84),0))</f>
        <v>NA</v>
      </c>
      <c r="AL63" t="str">
        <f ca="1">IF(OFFSET('Raw Data'!AL63,((Info!$M$1-1)*84),0)="","NA",OFFSET('Raw Data'!AL63,((Info!$M$1-1)*84),0))</f>
        <v>NA</v>
      </c>
      <c r="AM63" t="str">
        <f ca="1">IF(OFFSET('Raw Data'!AM63,((Info!$M$1-1)*84),0)="","NA",OFFSET('Raw Data'!AM63,((Info!$M$1-1)*84),0))</f>
        <v>NA</v>
      </c>
      <c r="AN63" t="str">
        <f ca="1">IF(OFFSET('Raw Data'!AN63,((Info!$M$1-1)*84),0)="","NA",OFFSET('Raw Data'!AN63,((Info!$M$1-1)*84),0))</f>
        <v>NA</v>
      </c>
      <c r="AO63" t="str">
        <f ca="1">IF(OFFSET('Raw Data'!AO63,((Info!$M$1-1)*84),0)="","NA",OFFSET('Raw Data'!AO63,((Info!$M$1-1)*84),0))</f>
        <v>NA</v>
      </c>
      <c r="AP63" t="str">
        <f ca="1">IF(OFFSET('Raw Data'!AP63,((Info!$M$1-1)*84),0)="","NA",OFFSET('Raw Data'!AP63,((Info!$M$1-1)*84),0))</f>
        <v>NA</v>
      </c>
      <c r="AQ63" t="str">
        <f ca="1">IF(OFFSET('Raw Data'!AQ63,((Info!$M$1-1)*84),0)="","NA",OFFSET('Raw Data'!AQ63,((Info!$M$1-1)*84),0))</f>
        <v>NA</v>
      </c>
      <c r="AR63" t="str">
        <f ca="1">IF(OFFSET('Raw Data'!AR63,((Info!$M$1-1)*84),0)="","NA",OFFSET('Raw Data'!AR63,((Info!$M$1-1)*84),0))</f>
        <v>NA</v>
      </c>
      <c r="AS63" t="str">
        <f ca="1">IF(OFFSET('Raw Data'!AS63,((Info!$M$1-1)*84),0)="","NA",OFFSET('Raw Data'!AS63,((Info!$M$1-1)*84),0))</f>
        <v>NA</v>
      </c>
      <c r="AT63" t="str">
        <f ca="1">IF(OFFSET('Raw Data'!AT63,((Info!$M$1-1)*84),0)="","NA",OFFSET('Raw Data'!AT63,((Info!$M$1-1)*84),0))</f>
        <v>NA</v>
      </c>
      <c r="AU63" t="str">
        <f ca="1">IF(OFFSET('Raw Data'!AU63,((Info!$M$1-1)*84),0)="","NA",OFFSET('Raw Data'!AU63,((Info!$M$1-1)*84),0))</f>
        <v>NA</v>
      </c>
      <c r="AV63" t="str">
        <f ca="1">IF(OFFSET('Raw Data'!AV63,((Info!$M$1-1)*84),0)="","NA",OFFSET('Raw Data'!AV63,((Info!$M$1-1)*84),0))</f>
        <v>NA</v>
      </c>
      <c r="AW63" t="str">
        <f ca="1">IF(OFFSET('Raw Data'!AW63,((Info!$M$1-1)*84),0)="","NA",OFFSET('Raw Data'!AW63,((Info!$M$1-1)*84),0))</f>
        <v>NA</v>
      </c>
      <c r="AX63" t="str">
        <f ca="1">IF(OFFSET('Raw Data'!AX63,((Info!$M$1-1)*84),0)="","NA",OFFSET('Raw Data'!AX63,((Info!$M$1-1)*84),0))</f>
        <v>NA</v>
      </c>
      <c r="AY63" t="str">
        <f ca="1">IF(OFFSET('Raw Data'!AY63,((Info!$M$1-1)*84),0)="","NA",OFFSET('Raw Data'!AY63,((Info!$M$1-1)*84),0))</f>
        <v>NA</v>
      </c>
      <c r="AZ63" t="str">
        <f ca="1">IF(OFFSET('Raw Data'!AZ63,((Info!$M$1-1)*84),0)="","NA",OFFSET('Raw Data'!AZ63,((Info!$M$1-1)*84),0))</f>
        <v>NA</v>
      </c>
      <c r="BA63" t="str">
        <f ca="1">IF(OFFSET('Raw Data'!BA63,((Info!$M$1-1)*84),0)="","NA",OFFSET('Raw Data'!BA63,((Info!$M$1-1)*84),0))</f>
        <v>NA</v>
      </c>
      <c r="BB63" t="str">
        <f ca="1">IF(OFFSET('Raw Data'!BB63,((Info!$M$1-1)*84),0)="","NA",OFFSET('Raw Data'!BB63,((Info!$M$1-1)*84),0))</f>
        <v>NA</v>
      </c>
      <c r="BC63" t="str">
        <f ca="1">IF(OFFSET('Raw Data'!BC63,((Info!$M$1-1)*84),0)="","NA",OFFSET('Raw Data'!BC63,((Info!$M$1-1)*84),0))</f>
        <v>NA</v>
      </c>
      <c r="BD63" t="str">
        <f ca="1">IF(OFFSET('Raw Data'!BD63,((Info!$M$1-1)*84),0)="","NA",OFFSET('Raw Data'!BD63,((Info!$M$1-1)*84),0))</f>
        <v>NA</v>
      </c>
      <c r="BE63" t="str">
        <f ca="1">IF(OFFSET('Raw Data'!BE63,((Info!$M$1-1)*84),0)="","NA",OFFSET('Raw Data'!BE63,((Info!$M$1-1)*84),0))</f>
        <v>NA</v>
      </c>
      <c r="BF63" t="str">
        <f ca="1">IF(OFFSET('Raw Data'!BF63,((Info!$M$1-1)*84),0)="","NA",OFFSET('Raw Data'!BF63,((Info!$M$1-1)*84),0))</f>
        <v>NA</v>
      </c>
      <c r="BG63" t="str">
        <f ca="1">IF(OFFSET('Raw Data'!BG63,((Info!$M$1-1)*84),0)="","NA",OFFSET('Raw Data'!BG63,((Info!$M$1-1)*84),0))</f>
        <v>NA</v>
      </c>
      <c r="BH63" t="str">
        <f ca="1">IF(OFFSET('Raw Data'!BH63,((Info!$M$1-1)*84),0)="","NA",OFFSET('Raw Data'!BH63,((Info!$M$1-1)*84),0))</f>
        <v>NA</v>
      </c>
      <c r="BI63" t="str">
        <f ca="1">IF(OFFSET('Raw Data'!BI63,((Info!$M$1-1)*84),0)="","NA",OFFSET('Raw Data'!BI63,((Info!$M$1-1)*84),0))</f>
        <v>NA</v>
      </c>
      <c r="BJ63" t="str">
        <f ca="1">IF(OFFSET('Raw Data'!BJ63,((Info!$M$1-1)*84),0)="","NA",OFFSET('Raw Data'!BJ63,((Info!$M$1-1)*84),0))</f>
        <v>NA</v>
      </c>
      <c r="BK63" t="str">
        <f ca="1">IF(OFFSET('Raw Data'!BK63,((Info!$M$1-1)*84),0)="","NA",OFFSET('Raw Data'!BK63,((Info!$M$1-1)*84),0))</f>
        <v>NA</v>
      </c>
      <c r="BL63" t="str">
        <f ca="1">IF(OFFSET('Raw Data'!BL63,((Info!$M$1-1)*84),0)="","NA",OFFSET('Raw Data'!BL63,((Info!$M$1-1)*84),0))</f>
        <v>NA</v>
      </c>
      <c r="BM63" t="str">
        <f ca="1">IF(OFFSET('Raw Data'!BM63,((Info!$M$1-1)*84),0)="","NA",OFFSET('Raw Data'!BM63,((Info!$M$1-1)*84),0))</f>
        <v>NA</v>
      </c>
      <c r="BN63" t="str">
        <f ca="1">IF(OFFSET('Raw Data'!BN63,((Info!$M$1-1)*84),0)="","NA",OFFSET('Raw Data'!BN63,((Info!$M$1-1)*84),0))</f>
        <v>NA</v>
      </c>
      <c r="BO63" t="str">
        <f ca="1">IF(OFFSET('Raw Data'!BO63,((Info!$M$1-1)*84),0)="","NA",OFFSET('Raw Data'!BO63,((Info!$M$1-1)*84),0))</f>
        <v>NA</v>
      </c>
      <c r="BP63" t="str">
        <f ca="1">IF(OFFSET('Raw Data'!BP63,((Info!$M$1-1)*84),0)="","NA",OFFSET('Raw Data'!BP63,((Info!$M$1-1)*84),0))</f>
        <v>NA</v>
      </c>
      <c r="BQ63" t="str">
        <f ca="1">IF(OFFSET('Raw Data'!BQ63,((Info!$M$1-1)*84),0)="","NA",OFFSET('Raw Data'!BQ63,((Info!$M$1-1)*84),0))</f>
        <v>NA</v>
      </c>
      <c r="BR63" t="str">
        <f ca="1">IF(OFFSET('Raw Data'!BR63,((Info!$M$1-1)*84),0)="","NA",OFFSET('Raw Data'!BR63,((Info!$M$1-1)*84),0))</f>
        <v>NA</v>
      </c>
      <c r="BS63" t="str">
        <f ca="1">IF(OFFSET('Raw Data'!BS63,((Info!$M$1-1)*84),0)="","NA",OFFSET('Raw Data'!BS63,((Info!$M$1-1)*84),0))</f>
        <v>NA</v>
      </c>
      <c r="BT63" t="str">
        <f ca="1">IF(OFFSET('Raw Data'!BT63,((Info!$M$1-1)*84),0)="","NA",OFFSET('Raw Data'!BT63,((Info!$M$1-1)*84),0))</f>
        <v>NA</v>
      </c>
      <c r="BU63" t="str">
        <f ca="1">IF(OFFSET('Raw Data'!BU63,((Info!$M$1-1)*84),0)="","NA",OFFSET('Raw Data'!BU63,((Info!$M$1-1)*84),0))</f>
        <v>NA</v>
      </c>
      <c r="BV63" t="str">
        <f ca="1">IF(OFFSET('Raw Data'!BV63,((Info!$M$1-1)*84),0)="","NA",OFFSET('Raw Data'!BV63,((Info!$M$1-1)*84),0))</f>
        <v>NA</v>
      </c>
      <c r="BW63" t="str">
        <f ca="1">IF(OFFSET('Raw Data'!BW63,((Info!$M$1-1)*84),0)="","NA",OFFSET('Raw Data'!BW63,((Info!$M$1-1)*84),0))</f>
        <v>NA</v>
      </c>
      <c r="BX63" t="str">
        <f ca="1">IF(OFFSET('Raw Data'!BX63,((Info!$M$1-1)*84),0)="","NA",OFFSET('Raw Data'!BX63,((Info!$M$1-1)*84),0))</f>
        <v>NA</v>
      </c>
      <c r="BY63" t="str">
        <f ca="1">IF(OFFSET('Raw Data'!BY63,((Info!$M$1-1)*84),0)="","NA",OFFSET('Raw Data'!BY63,((Info!$M$1-1)*84),0))</f>
        <v>NA</v>
      </c>
      <c r="BZ63" t="str">
        <f ca="1">IF(OFFSET('Raw Data'!BZ63,((Info!$M$1-1)*84),0)="","NA",OFFSET('Raw Data'!BZ63,((Info!$M$1-1)*84),0))</f>
        <v>NA</v>
      </c>
      <c r="CA63" t="str">
        <f ca="1">IF(OFFSET('Raw Data'!CA63,((Info!$M$1-1)*84),0)="","NA",OFFSET('Raw Data'!CA63,((Info!$M$1-1)*84),0))</f>
        <v>NA</v>
      </c>
      <c r="CB63" t="str">
        <f ca="1">IF(OFFSET('Raw Data'!CB63,((Info!$M$1-1)*84),0)="","NA",OFFSET('Raw Data'!CB63,((Info!$M$1-1)*84),0))</f>
        <v>NA</v>
      </c>
      <c r="CC63" t="str">
        <f ca="1">IF(OFFSET('Raw Data'!CC63,((Info!$M$1-1)*84),0)="","NA",OFFSET('Raw Data'!CC63,((Info!$M$1-1)*84),0))</f>
        <v>NA</v>
      </c>
      <c r="CD63" t="str">
        <f ca="1">IF(OFFSET('Raw Data'!CD63,((Info!$M$1-1)*84),0)="","NA",OFFSET('Raw Data'!CD63,((Info!$M$1-1)*84),0))</f>
        <v>NA</v>
      </c>
      <c r="CE63" t="str">
        <f ca="1">IF(OFFSET('Raw Data'!CE63,((Info!$M$1-1)*84),0)="","NA",OFFSET('Raw Data'!CE63,((Info!$M$1-1)*84),0))</f>
        <v>NA</v>
      </c>
      <c r="CF63" t="str">
        <f ca="1">IF(OFFSET('Raw Data'!CF63,((Info!$M$1-1)*84),0)="","NA",OFFSET('Raw Data'!CF63,((Info!$M$1-1)*84),0))</f>
        <v>NA</v>
      </c>
      <c r="CG63" t="str">
        <f ca="1">IF(OFFSET('Raw Data'!CG63,((Info!$M$1-1)*84),0)="","NA",OFFSET('Raw Data'!CG63,((Info!$M$1-1)*84),0))</f>
        <v>NA</v>
      </c>
      <c r="CH63" t="str">
        <f ca="1">IF(OFFSET('Raw Data'!CH63,((Info!$M$1-1)*84),0)="","NA",OFFSET('Raw Data'!CH63,((Info!$M$1-1)*84),0))</f>
        <v>NA</v>
      </c>
      <c r="CI63" t="str">
        <f ca="1">IF(OFFSET('Raw Data'!CI63,((Info!$M$1-1)*84),0)="","NA",OFFSET('Raw Data'!CI63,((Info!$M$1-1)*84),0))</f>
        <v>NA</v>
      </c>
      <c r="CJ63" t="str">
        <f ca="1">IF(OFFSET('Raw Data'!CJ63,((Info!$M$1-1)*84),0)="","NA",OFFSET('Raw Data'!CJ63,((Info!$M$1-1)*84),0))</f>
        <v>NA</v>
      </c>
      <c r="CK63" t="str">
        <f ca="1">IF(OFFSET('Raw Data'!CK63,((Info!$M$1-1)*84),0)="","NA",OFFSET('Raw Data'!CK63,((Info!$M$1-1)*84),0))</f>
        <v>NA</v>
      </c>
      <c r="CL63" t="str">
        <f ca="1">IF(OFFSET('Raw Data'!CL63,((Info!$M$1-1)*84),0)="","NA",OFFSET('Raw Data'!CL63,((Info!$M$1-1)*84),0))</f>
        <v>NA</v>
      </c>
      <c r="CM63" t="str">
        <f ca="1">IF(OFFSET('Raw Data'!CM63,((Info!$M$1-1)*84),0)="","NA",OFFSET('Raw Data'!CM63,((Info!$M$1-1)*84),0))</f>
        <v>NA</v>
      </c>
      <c r="CN63" t="str">
        <f ca="1">IF(OFFSET('Raw Data'!CN63,((Info!$M$1-1)*84),0)="","NA",OFFSET('Raw Data'!CN63,((Info!$M$1-1)*84),0))</f>
        <v>NA</v>
      </c>
      <c r="CO63" t="str">
        <f ca="1">IF(OFFSET('Raw Data'!CO63,((Info!$M$1-1)*84),0)="","NA",OFFSET('Raw Data'!CO63,((Info!$M$1-1)*84),0))</f>
        <v>NA</v>
      </c>
      <c r="CP63" t="str">
        <f ca="1">IF(OFFSET('Raw Data'!CP63,((Info!$M$1-1)*84),0)="","NA",OFFSET('Raw Data'!CP63,((Info!$M$1-1)*84),0))</f>
        <v>NA</v>
      </c>
      <c r="CQ63" t="str">
        <f ca="1">IF(OFFSET('Raw Data'!CQ63,((Info!$M$1-1)*84),0)="","NA",OFFSET('Raw Data'!CQ63,((Info!$M$1-1)*84),0))</f>
        <v>NA</v>
      </c>
      <c r="CR63" t="str">
        <f ca="1">IF(OFFSET('Raw Data'!CR63,((Info!$M$1-1)*84),0)="","NA",OFFSET('Raw Data'!CR63,((Info!$M$1-1)*84),0))</f>
        <v>NA</v>
      </c>
      <c r="CS63" t="str">
        <f ca="1">IF(OFFSET('Raw Data'!CS63,((Info!$M$1-1)*84),0)="","NA",OFFSET('Raw Data'!CS63,((Info!$M$1-1)*84),0))</f>
        <v>NA</v>
      </c>
      <c r="CT63" t="str">
        <f ca="1">IF(OFFSET('Raw Data'!CT63,((Info!$M$1-1)*84),0)="","NA",OFFSET('Raw Data'!CT63,((Info!$M$1-1)*84),0))</f>
        <v>NA</v>
      </c>
      <c r="CU63" t="str">
        <f ca="1">IF(OFFSET('Raw Data'!CU63,((Info!$M$1-1)*84),0)="","NA",OFFSET('Raw Data'!CU63,((Info!$M$1-1)*84),0))</f>
        <v>NA</v>
      </c>
      <c r="CV63" t="str">
        <f ca="1">IF(OFFSET('Raw Data'!CV63,((Info!$M$1-1)*84),0)="","NA",OFFSET('Raw Data'!CV63,((Info!$M$1-1)*84),0))</f>
        <v>NA</v>
      </c>
      <c r="CW63" t="str">
        <f ca="1">IF(OFFSET('Raw Data'!CW63,((Info!$M$1-1)*84),0)="","NA",OFFSET('Raw Data'!CW63,((Info!$M$1-1)*84),0))</f>
        <v>NA</v>
      </c>
      <c r="CX63" t="str">
        <f ca="1">IF(OFFSET('Raw Data'!CX63,((Info!$M$1-1)*84),0)="","NA",OFFSET('Raw Data'!CX63,((Info!$M$1-1)*84),0))</f>
        <v>NA</v>
      </c>
      <c r="CY63" t="str">
        <f ca="1">IF(OFFSET('Raw Data'!CY63,((Info!$M$1-1)*84),0)="","NA",OFFSET('Raw Data'!CY63,((Info!$M$1-1)*84),0))</f>
        <v>NA</v>
      </c>
      <c r="CZ63" t="str">
        <f ca="1">IF(OFFSET('Raw Data'!CZ63,((Info!$M$1-1)*84),0)="","NA",OFFSET('Raw Data'!CZ63,((Info!$M$1-1)*84),0))</f>
        <v>NA</v>
      </c>
      <c r="DA63" t="str">
        <f ca="1">IF(OFFSET('Raw Data'!DA63,((Info!$M$1-1)*84),0)="","NA",OFFSET('Raw Data'!DA63,((Info!$M$1-1)*84),0))</f>
        <v>NA</v>
      </c>
      <c r="DB63" t="str">
        <f ca="1">IF(OFFSET('Raw Data'!DB63,((Info!$M$1-1)*84),0)="","NA",OFFSET('Raw Data'!DB63,((Info!$M$1-1)*84),0))</f>
        <v>NA</v>
      </c>
      <c r="DC63" t="str">
        <f ca="1">IF(OFFSET('Raw Data'!DC63,((Info!$M$1-1)*84),0)="","NA",OFFSET('Raw Data'!DC63,((Info!$M$1-1)*84),0))</f>
        <v>NA</v>
      </c>
      <c r="DD63" t="str">
        <f ca="1">IF(OFFSET('Raw Data'!DD63,((Info!$M$1-1)*84),0)="","NA",OFFSET('Raw Data'!DD63,((Info!$M$1-1)*84),0))</f>
        <v>NA</v>
      </c>
      <c r="DE63" t="str">
        <f ca="1">IF(OFFSET('Raw Data'!DE63,((Info!$M$1-1)*84),0)="","NA",OFFSET('Raw Data'!DE63,((Info!$M$1-1)*84),0))</f>
        <v>NA</v>
      </c>
      <c r="DF63" t="str">
        <f ca="1">IF(OFFSET('Raw Data'!DF63,((Info!$M$1-1)*84),0)="","NA",OFFSET('Raw Data'!DF63,((Info!$M$1-1)*84),0))</f>
        <v>NA</v>
      </c>
      <c r="DG63" t="str">
        <f ca="1">IF(OFFSET('Raw Data'!DG63,((Info!$M$1-1)*84),0)="","NA",OFFSET('Raw Data'!DG63,((Info!$M$1-1)*84),0))</f>
        <v>NA</v>
      </c>
      <c r="DH63" t="str">
        <f ca="1">IF(OFFSET('Raw Data'!DH63,((Info!$M$1-1)*84),0)="","NA",OFFSET('Raw Data'!DH63,((Info!$M$1-1)*84),0))</f>
        <v>NA</v>
      </c>
      <c r="DI63" t="str">
        <f ca="1">IF(OFFSET('Raw Data'!DI63,((Info!$M$1-1)*84),0)="","NA",OFFSET('Raw Data'!DI63,((Info!$M$1-1)*84),0))</f>
        <v>NA</v>
      </c>
      <c r="DJ63" t="str">
        <f ca="1">IF(OFFSET('Raw Data'!DJ63,((Info!$M$1-1)*84),0)="","NA",OFFSET('Raw Data'!DJ63,((Info!$M$1-1)*84),0))</f>
        <v>NA</v>
      </c>
      <c r="DK63" t="str">
        <f ca="1">IF(OFFSET('Raw Data'!DK63,((Info!$M$1-1)*84),0)="","NA",OFFSET('Raw Data'!DK63,((Info!$M$1-1)*84),0))</f>
        <v>NA</v>
      </c>
      <c r="DL63" t="str">
        <f ca="1">IF(OFFSET('Raw Data'!DL63,((Info!$M$1-1)*84),0)="","NA",OFFSET('Raw Data'!DL63,((Info!$M$1-1)*84),0))</f>
        <v>NA</v>
      </c>
      <c r="DM63" t="str">
        <f ca="1">IF(OFFSET('Raw Data'!DM63,((Info!$M$1-1)*84),0)="","NA",OFFSET('Raw Data'!DM63,((Info!$M$1-1)*84),0))</f>
        <v>NA</v>
      </c>
      <c r="DN63" t="str">
        <f ca="1">IF(OFFSET('Raw Data'!DN63,((Info!$M$1-1)*84),0)="","NA",OFFSET('Raw Data'!DN63,((Info!$M$1-1)*84),0))</f>
        <v>NA</v>
      </c>
      <c r="DO63" t="str">
        <f ca="1">IF(OFFSET('Raw Data'!DO63,((Info!$M$1-1)*84),0)="","NA",OFFSET('Raw Data'!DO63,((Info!$M$1-1)*84),0))</f>
        <v>NA</v>
      </c>
      <c r="DP63" t="str">
        <f ca="1">IF(OFFSET('Raw Data'!DP63,((Info!$M$1-1)*84),0)="","NA",OFFSET('Raw Data'!DP63,((Info!$M$1-1)*84),0))</f>
        <v>NA</v>
      </c>
      <c r="DQ63" t="str">
        <f ca="1">IF(OFFSET('Raw Data'!DQ63,((Info!$M$1-1)*84),0)="","NA",OFFSET('Raw Data'!DQ63,((Info!$M$1-1)*84),0))</f>
        <v>NA</v>
      </c>
      <c r="DR63" t="str">
        <f ca="1">IF(OFFSET('Raw Data'!DR63,((Info!$M$1-1)*84),0)="","NA",OFFSET('Raw Data'!DR63,((Info!$M$1-1)*84),0))</f>
        <v>NA</v>
      </c>
      <c r="DS63" t="str">
        <f ca="1">IF(OFFSET('Raw Data'!DS63,((Info!$M$1-1)*84),0)="","NA",OFFSET('Raw Data'!DS63,((Info!$M$1-1)*84),0))</f>
        <v>NA</v>
      </c>
      <c r="DT63" t="str">
        <f ca="1">IF(OFFSET('Raw Data'!DT63,((Info!$M$1-1)*84),0)="","NA",OFFSET('Raw Data'!DT63,((Info!$M$1-1)*84),0))</f>
        <v>NA</v>
      </c>
      <c r="DU63" t="str">
        <f ca="1">IF(OFFSET('Raw Data'!DU63,((Info!$M$1-1)*84),0)="","NA",OFFSET('Raw Data'!DU63,((Info!$M$1-1)*84),0))</f>
        <v>NA</v>
      </c>
      <c r="DV63" t="str">
        <f ca="1">IF(OFFSET('Raw Data'!DV63,((Info!$M$1-1)*84),0)="","NA",OFFSET('Raw Data'!DV63,((Info!$M$1-1)*84),0))</f>
        <v>NA</v>
      </c>
      <c r="DW63" t="str">
        <f ca="1">IF(OFFSET('Raw Data'!DW63,((Info!$M$1-1)*84),0)="","NA",OFFSET('Raw Data'!DW63,((Info!$M$1-1)*84),0))</f>
        <v>NA</v>
      </c>
      <c r="DX63" t="str">
        <f ca="1">IF(OFFSET('Raw Data'!DX63,((Info!$M$1-1)*84),0)="","NA",OFFSET('Raw Data'!DX63,((Info!$M$1-1)*84),0))</f>
        <v>NA</v>
      </c>
      <c r="DY63" t="str">
        <f ca="1">IF(OFFSET('Raw Data'!DY63,((Info!$M$1-1)*84),0)="","NA",OFFSET('Raw Data'!DY63,((Info!$M$1-1)*84),0))</f>
        <v>NA</v>
      </c>
      <c r="DZ63" t="str">
        <f ca="1">IF(OFFSET('Raw Data'!DZ63,((Info!$M$1-1)*84),0)="","NA",OFFSET('Raw Data'!DZ63,((Info!$M$1-1)*84),0))</f>
        <v>NA</v>
      </c>
      <c r="EA63" t="str">
        <f ca="1">IF(OFFSET('Raw Data'!EA63,((Info!$M$1-1)*84),0)="","NA",OFFSET('Raw Data'!EA63,((Info!$M$1-1)*84),0))</f>
        <v>NA</v>
      </c>
      <c r="EB63" t="str">
        <f ca="1">IF(OFFSET('Raw Data'!EB63,((Info!$M$1-1)*84),0)="","NA",OFFSET('Raw Data'!EB63,((Info!$M$1-1)*84),0))</f>
        <v>NA</v>
      </c>
      <c r="EC63" t="str">
        <f ca="1">IF(OFFSET('Raw Data'!EC63,((Info!$M$1-1)*84),0)="","NA",OFFSET('Raw Data'!EC63,((Info!$M$1-1)*84),0))</f>
        <v>NA</v>
      </c>
      <c r="ED63" t="str">
        <f ca="1">IF(OFFSET('Raw Data'!ED63,((Info!$M$1-1)*84),0)="","NA",OFFSET('Raw Data'!ED63,((Info!$M$1-1)*84),0))</f>
        <v>NA</v>
      </c>
      <c r="EE63" t="str">
        <f ca="1">IF(OFFSET('Raw Data'!EE63,((Info!$M$1-1)*84),0)="","NA",OFFSET('Raw Data'!EE63,((Info!$M$1-1)*84),0))</f>
        <v>NA</v>
      </c>
      <c r="EF63" t="str">
        <f ca="1">IF(OFFSET('Raw Data'!EF63,((Info!$M$1-1)*84),0)="","NA",OFFSET('Raw Data'!EF63,((Info!$M$1-1)*84),0))</f>
        <v>NA</v>
      </c>
      <c r="EG63" t="str">
        <f ca="1">IF(OFFSET('Raw Data'!EG63,((Info!$M$1-1)*84),0)="","NA",OFFSET('Raw Data'!EG63,((Info!$M$1-1)*84),0))</f>
        <v>NA</v>
      </c>
      <c r="EH63" t="str">
        <f ca="1">IF(OFFSET('Raw Data'!EH63,((Info!$M$1-1)*84),0)="","NA",OFFSET('Raw Data'!EH63,((Info!$M$1-1)*84),0))</f>
        <v>NA</v>
      </c>
      <c r="EI63" t="str">
        <f ca="1">IF(OFFSET('Raw Data'!EI63,((Info!$M$1-1)*84),0)="","NA",OFFSET('Raw Data'!EI63,((Info!$M$1-1)*84),0))</f>
        <v>NA</v>
      </c>
      <c r="EJ63" t="str">
        <f ca="1">IF(OFFSET('Raw Data'!EJ63,((Info!$M$1-1)*84),0)="","NA",OFFSET('Raw Data'!EJ63,((Info!$M$1-1)*84),0))</f>
        <v>NA</v>
      </c>
      <c r="EK63" t="str">
        <f ca="1">IF(OFFSET('Raw Data'!EK63,((Info!$M$1-1)*84),0)="","NA",OFFSET('Raw Data'!EK63,((Info!$M$1-1)*84),0))</f>
        <v>NA</v>
      </c>
      <c r="EL63" t="str">
        <f ca="1">IF(OFFSET('Raw Data'!EL63,((Info!$M$1-1)*84),0)="","NA",OFFSET('Raw Data'!EL63,((Info!$M$1-1)*84),0))</f>
        <v>NA</v>
      </c>
      <c r="EM63" t="str">
        <f ca="1">IF(OFFSET('Raw Data'!EM63,((Info!$M$1-1)*84),0)="","NA",OFFSET('Raw Data'!EM63,((Info!$M$1-1)*84),0))</f>
        <v>NA</v>
      </c>
      <c r="EN63" t="str">
        <f ca="1">IF(OFFSET('Raw Data'!EN63,((Info!$M$1-1)*84),0)="","NA",OFFSET('Raw Data'!EN63,((Info!$M$1-1)*84),0))</f>
        <v>NA</v>
      </c>
      <c r="EO63" t="str">
        <f ca="1">IF(OFFSET('Raw Data'!EO63,((Info!$M$1-1)*84),0)="","NA",OFFSET('Raw Data'!EO63,((Info!$M$1-1)*84),0))</f>
        <v>NA</v>
      </c>
      <c r="EP63" t="str">
        <f ca="1">IF(OFFSET('Raw Data'!EP63,((Info!$M$1-1)*84),0)="","NA",OFFSET('Raw Data'!EP63,((Info!$M$1-1)*84),0))</f>
        <v>NA</v>
      </c>
      <c r="EQ63" t="str">
        <f ca="1">IF(OFFSET('Raw Data'!EQ63,((Info!$M$1-1)*84),0)="","NA",OFFSET('Raw Data'!EQ63,((Info!$M$1-1)*84),0))</f>
        <v>NA</v>
      </c>
      <c r="ER63" t="str">
        <f ca="1">IF(OFFSET('Raw Data'!ER63,((Info!$M$1-1)*84),0)="","NA",OFFSET('Raw Data'!ER63,((Info!$M$1-1)*84),0))</f>
        <v>NA</v>
      </c>
      <c r="ES63" t="str">
        <f ca="1">IF(OFFSET('Raw Data'!ES63,((Info!$M$1-1)*84),0)="","NA",OFFSET('Raw Data'!ES63,((Info!$M$1-1)*84),0))</f>
        <v>NA</v>
      </c>
      <c r="ET63" t="str">
        <f ca="1">IF(OFFSET('Raw Data'!ET63,((Info!$M$1-1)*84),0)="","NA",OFFSET('Raw Data'!ET63,((Info!$M$1-1)*84),0))</f>
        <v>NA</v>
      </c>
      <c r="EU63" t="str">
        <f ca="1">IF(OFFSET('Raw Data'!EU63,((Info!$M$1-1)*84),0)="","NA",OFFSET('Raw Data'!EU63,((Info!$M$1-1)*84),0))</f>
        <v>NA</v>
      </c>
      <c r="EV63" t="str">
        <f ca="1">IF(OFFSET('Raw Data'!EV63,((Info!$M$1-1)*84),0)="","NA",OFFSET('Raw Data'!EV63,((Info!$M$1-1)*84),0))</f>
        <v>NA</v>
      </c>
      <c r="EW63" t="str">
        <f ca="1">IF(OFFSET('Raw Data'!EW63,((Info!$M$1-1)*84),0)="","NA",OFFSET('Raw Data'!EW63,((Info!$M$1-1)*84),0))</f>
        <v>NA</v>
      </c>
      <c r="EX63" t="str">
        <f ca="1">IF(OFFSET('Raw Data'!EX63,((Info!$M$1-1)*84),0)="","NA",OFFSET('Raw Data'!EX63,((Info!$M$1-1)*84),0))</f>
        <v>NA</v>
      </c>
      <c r="EY63" t="str">
        <f ca="1">IF(OFFSET('Raw Data'!EY63,((Info!$M$1-1)*84),0)="","NA",OFFSET('Raw Data'!EY63,((Info!$M$1-1)*84),0))</f>
        <v>NA</v>
      </c>
      <c r="EZ63" t="str">
        <f ca="1">IF(OFFSET('Raw Data'!EZ63,((Info!$M$1-1)*84),0)="","NA",OFFSET('Raw Data'!EZ63,((Info!$M$1-1)*84),0))</f>
        <v>NA</v>
      </c>
      <c r="FA63" t="str">
        <f ca="1">IF(OFFSET('Raw Data'!FA63,((Info!$M$1-1)*84),0)="","NA",OFFSET('Raw Data'!FA63,((Info!$M$1-1)*84),0))</f>
        <v>NA</v>
      </c>
      <c r="FB63" t="str">
        <f ca="1">IF(OFFSET('Raw Data'!FB63,((Info!$M$1-1)*84),0)="","NA",OFFSET('Raw Data'!FB63,((Info!$M$1-1)*84),0))</f>
        <v>NA</v>
      </c>
      <c r="FC63" t="str">
        <f ca="1">IF(OFFSET('Raw Data'!FC63,((Info!$M$1-1)*84),0)="","NA",OFFSET('Raw Data'!FC63,((Info!$M$1-1)*84),0))</f>
        <v>NA</v>
      </c>
      <c r="FD63" t="str">
        <f ca="1">IF(OFFSET('Raw Data'!FD63,((Info!$M$1-1)*84),0)="","NA",OFFSET('Raw Data'!FD63,((Info!$M$1-1)*84),0))</f>
        <v>NA</v>
      </c>
      <c r="FE63" t="str">
        <f ca="1">IF(OFFSET('Raw Data'!FE63,((Info!$M$1-1)*84),0)="","NA",OFFSET('Raw Data'!FE63,((Info!$M$1-1)*84),0))</f>
        <v>NA</v>
      </c>
      <c r="FF63" t="str">
        <f ca="1">IF(OFFSET('Raw Data'!FF63,((Info!$M$1-1)*84),0)="","NA",OFFSET('Raw Data'!FF63,((Info!$M$1-1)*84),0))</f>
        <v>NA</v>
      </c>
      <c r="FG63" t="str">
        <f ca="1">IF(OFFSET('Raw Data'!FG63,((Info!$M$1-1)*84),0)="","NA",OFFSET('Raw Data'!FG63,((Info!$M$1-1)*84),0))</f>
        <v>NA</v>
      </c>
      <c r="FH63" t="str">
        <f ca="1">IF(OFFSET('Raw Data'!FH63,((Info!$M$1-1)*84),0)="","NA",OFFSET('Raw Data'!FH63,((Info!$M$1-1)*84),0))</f>
        <v>NA</v>
      </c>
      <c r="FI63" t="str">
        <f ca="1">IF(OFFSET('Raw Data'!FI63,((Info!$M$1-1)*84),0)="","NA",OFFSET('Raw Data'!FI63,((Info!$M$1-1)*84),0))</f>
        <v>NA</v>
      </c>
      <c r="FJ63" t="str">
        <f ca="1">IF(OFFSET('Raw Data'!FJ63,((Info!$M$1-1)*84),0)="","NA",OFFSET('Raw Data'!FJ63,((Info!$M$1-1)*84),0))</f>
        <v>NA</v>
      </c>
      <c r="FK63" t="str">
        <f ca="1">IF(OFFSET('Raw Data'!FK63,((Info!$M$1-1)*84),0)="","NA",OFFSET('Raw Data'!FK63,((Info!$M$1-1)*84),0))</f>
        <v>NA</v>
      </c>
      <c r="FL63" t="str">
        <f ca="1">IF(OFFSET('Raw Data'!FL63,((Info!$M$1-1)*84),0)="","NA",OFFSET('Raw Data'!FL63,((Info!$M$1-1)*84),0))</f>
        <v>NA</v>
      </c>
      <c r="FM63" t="str">
        <f ca="1">IF(OFFSET('Raw Data'!FM63,((Info!$M$1-1)*84),0)="","NA",OFFSET('Raw Data'!FM63,((Info!$M$1-1)*84),0))</f>
        <v>NA</v>
      </c>
      <c r="FN63" t="str">
        <f ca="1">IF(OFFSET('Raw Data'!FN63,((Info!$M$1-1)*84),0)="","NA",OFFSET('Raw Data'!FN63,((Info!$M$1-1)*84),0))</f>
        <v>NA</v>
      </c>
      <c r="FO63" t="str">
        <f ca="1">IF(OFFSET('Raw Data'!FO63,((Info!$M$1-1)*84),0)="","NA",OFFSET('Raw Data'!FO63,((Info!$M$1-1)*84),0))</f>
        <v>NA</v>
      </c>
      <c r="FP63" t="str">
        <f ca="1">IF(OFFSET('Raw Data'!FP63,((Info!$M$1-1)*84),0)="","NA",OFFSET('Raw Data'!FP63,((Info!$M$1-1)*84),0))</f>
        <v>NA</v>
      </c>
      <c r="FQ63" t="str">
        <f ca="1">IF(OFFSET('Raw Data'!FQ63,((Info!$M$1-1)*84),0)="","NA",OFFSET('Raw Data'!FQ63,((Info!$M$1-1)*84),0))</f>
        <v>NA</v>
      </c>
      <c r="FR63" t="str">
        <f ca="1">IF(OFFSET('Raw Data'!FR63,((Info!$M$1-1)*84),0)="","NA",OFFSET('Raw Data'!FR63,((Info!$M$1-1)*84),0))</f>
        <v>NA</v>
      </c>
      <c r="FS63" t="str">
        <f ca="1">IF(OFFSET('Raw Data'!FS63,((Info!$M$1-1)*84),0)="","NA",OFFSET('Raw Data'!FS63,((Info!$M$1-1)*84),0))</f>
        <v>NA</v>
      </c>
      <c r="FT63" t="str">
        <f ca="1">IF(OFFSET('Raw Data'!FT63,((Info!$M$1-1)*84),0)="","NA",OFFSET('Raw Data'!FT63,((Info!$M$1-1)*84),0))</f>
        <v>NA</v>
      </c>
      <c r="FU63" t="str">
        <f ca="1">IF(OFFSET('Raw Data'!FU63,((Info!$M$1-1)*84),0)="","NA",OFFSET('Raw Data'!FU63,((Info!$M$1-1)*84),0))</f>
        <v>NA</v>
      </c>
      <c r="FV63" t="str">
        <f ca="1">IF(OFFSET('Raw Data'!FV63,((Info!$M$1-1)*84),0)="","NA",OFFSET('Raw Data'!FV63,((Info!$M$1-1)*84),0))</f>
        <v>NA</v>
      </c>
      <c r="FW63" t="str">
        <f ca="1">IF(OFFSET('Raw Data'!FW63,((Info!$M$1-1)*84),0)="","NA",OFFSET('Raw Data'!FW63,((Info!$M$1-1)*84),0))</f>
        <v>NA</v>
      </c>
      <c r="FX63" t="str">
        <f ca="1">IF(OFFSET('Raw Data'!FX63,((Info!$M$1-1)*84),0)="","NA",OFFSET('Raw Data'!FX63,((Info!$M$1-1)*84),0))</f>
        <v>NA</v>
      </c>
      <c r="FY63" t="str">
        <f ca="1">IF(OFFSET('Raw Data'!FY63,((Info!$M$1-1)*84),0)="","NA",OFFSET('Raw Data'!FY63,((Info!$M$1-1)*84),0))</f>
        <v>NA</v>
      </c>
      <c r="FZ63" t="str">
        <f ca="1">IF(OFFSET('Raw Data'!FZ63,((Info!$M$1-1)*84),0)="","NA",OFFSET('Raw Data'!FZ63,((Info!$M$1-1)*84),0))</f>
        <v>NA</v>
      </c>
      <c r="GA63" t="str">
        <f ca="1">IF(OFFSET('Raw Data'!GA63,((Info!$M$1-1)*84),0)="","NA",OFFSET('Raw Data'!GA63,((Info!$M$1-1)*84),0))</f>
        <v>NA</v>
      </c>
      <c r="GB63" t="str">
        <f ca="1">IF(OFFSET('Raw Data'!GB63,((Info!$M$1-1)*84),0)="","NA",OFFSET('Raw Data'!GB63,((Info!$M$1-1)*84),0))</f>
        <v>NA</v>
      </c>
      <c r="GC63" t="str">
        <f ca="1">IF(OFFSET('Raw Data'!GC63,((Info!$M$1-1)*84),0)="","NA",OFFSET('Raw Data'!GC63,((Info!$M$1-1)*84),0))</f>
        <v>NA</v>
      </c>
      <c r="GD63" t="str">
        <f ca="1">IF(OFFSET('Raw Data'!GD63,((Info!$M$1-1)*84),0)="","NA",OFFSET('Raw Data'!GD63,((Info!$M$1-1)*84),0))</f>
        <v>NA</v>
      </c>
      <c r="GE63" t="str">
        <f ca="1">IF(OFFSET('Raw Data'!GE63,((Info!$M$1-1)*84),0)="","NA",OFFSET('Raw Data'!GE63,((Info!$M$1-1)*84),0))</f>
        <v>NA</v>
      </c>
      <c r="GF63" t="str">
        <f ca="1">IF(OFFSET('Raw Data'!GF63,((Info!$M$1-1)*84),0)="","NA",OFFSET('Raw Data'!GF63,((Info!$M$1-1)*84),0))</f>
        <v>NA</v>
      </c>
      <c r="GG63" t="str">
        <f ca="1">IF(OFFSET('Raw Data'!GG63,((Info!$M$1-1)*84),0)="","NA",OFFSET('Raw Data'!GG63,((Info!$M$1-1)*84),0))</f>
        <v>NA</v>
      </c>
      <c r="GH63" t="str">
        <f ca="1">IF(OFFSET('Raw Data'!GH63,((Info!$M$1-1)*84),0)="","NA",OFFSET('Raw Data'!GH63,((Info!$M$1-1)*84),0))</f>
        <v>NA</v>
      </c>
      <c r="GI63" t="str">
        <f ca="1">IF(OFFSET('Raw Data'!GI63,((Info!$M$1-1)*84),0)="","NA",OFFSET('Raw Data'!GI63,((Info!$M$1-1)*84),0))</f>
        <v>NA</v>
      </c>
      <c r="GJ63" t="str">
        <f ca="1">IF(OFFSET('Raw Data'!GJ63,((Info!$M$1-1)*84),0)="","NA",OFFSET('Raw Data'!GJ63,((Info!$M$1-1)*84),0))</f>
        <v>NA</v>
      </c>
      <c r="GK63" t="str">
        <f ca="1">IF(OFFSET('Raw Data'!GK63,((Info!$M$1-1)*84),0)="","NA",OFFSET('Raw Data'!GK63,((Info!$M$1-1)*84),0))</f>
        <v>NA</v>
      </c>
      <c r="GL63" t="str">
        <f ca="1">IF(OFFSET('Raw Data'!GL63,((Info!$M$1-1)*84),0)="","NA",OFFSET('Raw Data'!GL63,((Info!$M$1-1)*84),0))</f>
        <v>NA</v>
      </c>
      <c r="GM63" t="str">
        <f ca="1">IF(OFFSET('Raw Data'!GM63,((Info!$M$1-1)*84),0)="","NA",OFFSET('Raw Data'!GM63,((Info!$M$1-1)*84),0))</f>
        <v>NA</v>
      </c>
      <c r="GN63" t="str">
        <f ca="1">IF(OFFSET('Raw Data'!GN63,((Info!$M$1-1)*84),0)="","NA",OFFSET('Raw Data'!GN63,((Info!$M$1-1)*84),0))</f>
        <v>NA</v>
      </c>
      <c r="GO63" t="str">
        <f ca="1">IF(OFFSET('Raw Data'!GO63,((Info!$M$1-1)*84),0)="","NA",OFFSET('Raw Data'!GO63,((Info!$M$1-1)*84),0))</f>
        <v>NA</v>
      </c>
      <c r="GP63" t="str">
        <f ca="1">IF(OFFSET('Raw Data'!GP63,((Info!$M$1-1)*84),0)="","NA",OFFSET('Raw Data'!GP63,((Info!$M$1-1)*84),0))</f>
        <v>NA</v>
      </c>
      <c r="GQ63" t="str">
        <f ca="1">IF(OFFSET('Raw Data'!GQ63,((Info!$M$1-1)*84),0)="","NA",OFFSET('Raw Data'!GQ63,((Info!$M$1-1)*84),0))</f>
        <v>NA</v>
      </c>
      <c r="GR63" t="str">
        <f ca="1">IF(OFFSET('Raw Data'!GR63,((Info!$M$1-1)*84),0)="","NA",OFFSET('Raw Data'!GR63,((Info!$M$1-1)*84),0))</f>
        <v>NA</v>
      </c>
      <c r="GS63" t="str">
        <f ca="1">IF(OFFSET('Raw Data'!GS63,((Info!$M$1-1)*84),0)="","NA",OFFSET('Raw Data'!GS63,((Info!$M$1-1)*84),0))</f>
        <v>NA</v>
      </c>
      <c r="GT63" t="str">
        <f ca="1">IF(OFFSET('Raw Data'!GT63,((Info!$M$1-1)*84),0)="","NA",OFFSET('Raw Data'!GT63,((Info!$M$1-1)*84),0))</f>
        <v>NA</v>
      </c>
      <c r="GU63" t="str">
        <f ca="1">IF(OFFSET('Raw Data'!GU63,((Info!$M$1-1)*84),0)="","NA",OFFSET('Raw Data'!GU63,((Info!$M$1-1)*84),0))</f>
        <v>NA</v>
      </c>
      <c r="GV63" t="str">
        <f ca="1">IF(OFFSET('Raw Data'!GV63,((Info!$M$1-1)*84),0)="","NA",OFFSET('Raw Data'!GV63,((Info!$M$1-1)*84),0))</f>
        <v>NA</v>
      </c>
      <c r="GW63" t="str">
        <f ca="1">IF(OFFSET('Raw Data'!GW63,((Info!$M$1-1)*84),0)="","NA",OFFSET('Raw Data'!GW63,((Info!$M$1-1)*84),0))</f>
        <v>NA</v>
      </c>
      <c r="GX63" t="str">
        <f ca="1">IF(OFFSET('Raw Data'!GX63,((Info!$M$1-1)*84),0)="","NA",OFFSET('Raw Data'!GX63,((Info!$M$1-1)*84),0))</f>
        <v>NA</v>
      </c>
    </row>
    <row r="64" spans="1:206">
      <c r="A64" t="str">
        <f ca="1">OFFSET('Raw Data'!A64,((Info!$M$1-1)*84),0)</f>
        <v>Incrm Vol, Feat Only</v>
      </c>
      <c r="B64" t="str">
        <f ca="1">IF(OFFSET('Raw Data'!B64,((Info!$M$1-1)*84),0)="","NA",OFFSET('Raw Data'!B64,((Info!$M$1-1)*84),0))</f>
        <v>NA</v>
      </c>
      <c r="C64" t="str">
        <f ca="1">IF(OFFSET('Raw Data'!C64,((Info!$M$1-1)*84),0)="","NA",OFFSET('Raw Data'!C64,((Info!$M$1-1)*84),0))</f>
        <v>NA</v>
      </c>
      <c r="D64" t="str">
        <f ca="1">IF(OFFSET('Raw Data'!D64,((Info!$M$1-1)*84),0)="","NA",OFFSET('Raw Data'!D64,((Info!$M$1-1)*84),0))</f>
        <v>NA</v>
      </c>
      <c r="E64" t="str">
        <f ca="1">IF(OFFSET('Raw Data'!E64,((Info!$M$1-1)*84),0)="","NA",OFFSET('Raw Data'!E64,((Info!$M$1-1)*84),0))</f>
        <v>NA</v>
      </c>
      <c r="F64" t="str">
        <f ca="1">IF(OFFSET('Raw Data'!F64,((Info!$M$1-1)*84),0)="","NA",OFFSET('Raw Data'!F64,((Info!$M$1-1)*84),0))</f>
        <v>NA</v>
      </c>
      <c r="G64" t="str">
        <f ca="1">IF(OFFSET('Raw Data'!G64,((Info!$M$1-1)*84),0)="","NA",OFFSET('Raw Data'!G64,((Info!$M$1-1)*84),0))</f>
        <v>NA</v>
      </c>
      <c r="H64" t="str">
        <f ca="1">IF(OFFSET('Raw Data'!H64,((Info!$M$1-1)*84),0)="","NA",OFFSET('Raw Data'!H64,((Info!$M$1-1)*84),0))</f>
        <v>NA</v>
      </c>
      <c r="I64" t="str">
        <f ca="1">IF(OFFSET('Raw Data'!I64,((Info!$M$1-1)*84),0)="","NA",OFFSET('Raw Data'!I64,((Info!$M$1-1)*84),0))</f>
        <v>NA</v>
      </c>
      <c r="J64" t="str">
        <f ca="1">IF(OFFSET('Raw Data'!J64,((Info!$M$1-1)*84),0)="","NA",OFFSET('Raw Data'!J64,((Info!$M$1-1)*84),0))</f>
        <v>NA</v>
      </c>
      <c r="K64" t="str">
        <f ca="1">IF(OFFSET('Raw Data'!K64,((Info!$M$1-1)*84),0)="","NA",OFFSET('Raw Data'!K64,((Info!$M$1-1)*84),0))</f>
        <v>NA</v>
      </c>
      <c r="L64" t="str">
        <f ca="1">IF(OFFSET('Raw Data'!L64,((Info!$M$1-1)*84),0)="","NA",OFFSET('Raw Data'!L64,((Info!$M$1-1)*84),0))</f>
        <v>NA</v>
      </c>
      <c r="M64" t="str">
        <f ca="1">IF(OFFSET('Raw Data'!M64,((Info!$M$1-1)*84),0)="","NA",OFFSET('Raw Data'!M64,((Info!$M$1-1)*84),0))</f>
        <v>NA</v>
      </c>
      <c r="N64" t="str">
        <f ca="1">IF(OFFSET('Raw Data'!N64,((Info!$M$1-1)*84),0)="","NA",OFFSET('Raw Data'!N64,((Info!$M$1-1)*84),0))</f>
        <v>NA</v>
      </c>
      <c r="O64" t="str">
        <f ca="1">IF(OFFSET('Raw Data'!O64,((Info!$M$1-1)*84),0)="","NA",OFFSET('Raw Data'!O64,((Info!$M$1-1)*84),0))</f>
        <v>NA</v>
      </c>
      <c r="P64" t="str">
        <f ca="1">IF(OFFSET('Raw Data'!P64,((Info!$M$1-1)*84),0)="","NA",OFFSET('Raw Data'!P64,((Info!$M$1-1)*84),0))</f>
        <v>NA</v>
      </c>
      <c r="Q64" t="str">
        <f ca="1">IF(OFFSET('Raw Data'!Q64,((Info!$M$1-1)*84),0)="","NA",OFFSET('Raw Data'!Q64,((Info!$M$1-1)*84),0))</f>
        <v>NA</v>
      </c>
      <c r="R64" t="str">
        <f ca="1">IF(OFFSET('Raw Data'!R64,((Info!$M$1-1)*84),0)="","NA",OFFSET('Raw Data'!R64,((Info!$M$1-1)*84),0))</f>
        <v>NA</v>
      </c>
      <c r="S64" t="str">
        <f ca="1">IF(OFFSET('Raw Data'!S64,((Info!$M$1-1)*84),0)="","NA",OFFSET('Raw Data'!S64,((Info!$M$1-1)*84),0))</f>
        <v>NA</v>
      </c>
      <c r="T64" t="str">
        <f ca="1">IF(OFFSET('Raw Data'!T64,((Info!$M$1-1)*84),0)="","NA",OFFSET('Raw Data'!T64,((Info!$M$1-1)*84),0))</f>
        <v>NA</v>
      </c>
      <c r="U64" t="str">
        <f ca="1">IF(OFFSET('Raw Data'!U64,((Info!$M$1-1)*84),0)="","NA",OFFSET('Raw Data'!U64,((Info!$M$1-1)*84),0))</f>
        <v>NA</v>
      </c>
      <c r="V64" t="str">
        <f ca="1">IF(OFFSET('Raw Data'!V64,((Info!$M$1-1)*84),0)="","NA",OFFSET('Raw Data'!V64,((Info!$M$1-1)*84),0))</f>
        <v>NA</v>
      </c>
      <c r="W64" t="str">
        <f ca="1">IF(OFFSET('Raw Data'!W64,((Info!$M$1-1)*84),0)="","NA",OFFSET('Raw Data'!W64,((Info!$M$1-1)*84),0))</f>
        <v>NA</v>
      </c>
      <c r="X64" t="str">
        <f ca="1">IF(OFFSET('Raw Data'!X64,((Info!$M$1-1)*84),0)="","NA",OFFSET('Raw Data'!X64,((Info!$M$1-1)*84),0))</f>
        <v>NA</v>
      </c>
      <c r="Y64" t="str">
        <f ca="1">IF(OFFSET('Raw Data'!Y64,((Info!$M$1-1)*84),0)="","NA",OFFSET('Raw Data'!Y64,((Info!$M$1-1)*84),0))</f>
        <v>NA</v>
      </c>
      <c r="Z64" t="str">
        <f ca="1">IF(OFFSET('Raw Data'!Z64,((Info!$M$1-1)*84),0)="","NA",OFFSET('Raw Data'!Z64,((Info!$M$1-1)*84),0))</f>
        <v>NA</v>
      </c>
      <c r="AA64" t="str">
        <f ca="1">IF(OFFSET('Raw Data'!AA64,((Info!$M$1-1)*84),0)="","NA",OFFSET('Raw Data'!AA64,((Info!$M$1-1)*84),0))</f>
        <v>NA</v>
      </c>
      <c r="AB64" t="str">
        <f ca="1">IF(OFFSET('Raw Data'!AB64,((Info!$M$1-1)*84),0)="","NA",OFFSET('Raw Data'!AB64,((Info!$M$1-1)*84),0))</f>
        <v>NA</v>
      </c>
      <c r="AC64" t="str">
        <f ca="1">IF(OFFSET('Raw Data'!AC64,((Info!$M$1-1)*84),0)="","NA",OFFSET('Raw Data'!AC64,((Info!$M$1-1)*84),0))</f>
        <v>NA</v>
      </c>
      <c r="AD64" t="str">
        <f ca="1">IF(OFFSET('Raw Data'!AD64,((Info!$M$1-1)*84),0)="","NA",OFFSET('Raw Data'!AD64,((Info!$M$1-1)*84),0))</f>
        <v>NA</v>
      </c>
      <c r="AE64" t="str">
        <f ca="1">IF(OFFSET('Raw Data'!AE64,((Info!$M$1-1)*84),0)="","NA",OFFSET('Raw Data'!AE64,((Info!$M$1-1)*84),0))</f>
        <v>NA</v>
      </c>
      <c r="AF64" t="str">
        <f ca="1">IF(OFFSET('Raw Data'!AF64,((Info!$M$1-1)*84),0)="","NA",OFFSET('Raw Data'!AF64,((Info!$M$1-1)*84),0))</f>
        <v>NA</v>
      </c>
      <c r="AG64" t="str">
        <f ca="1">IF(OFFSET('Raw Data'!AG64,((Info!$M$1-1)*84),0)="","NA",OFFSET('Raw Data'!AG64,((Info!$M$1-1)*84),0))</f>
        <v>NA</v>
      </c>
      <c r="AH64" t="str">
        <f ca="1">IF(OFFSET('Raw Data'!AH64,((Info!$M$1-1)*84),0)="","NA",OFFSET('Raw Data'!AH64,((Info!$M$1-1)*84),0))</f>
        <v>NA</v>
      </c>
      <c r="AI64" t="str">
        <f ca="1">IF(OFFSET('Raw Data'!AI64,((Info!$M$1-1)*84),0)="","NA",OFFSET('Raw Data'!AI64,((Info!$M$1-1)*84),0))</f>
        <v>NA</v>
      </c>
      <c r="AJ64" t="str">
        <f ca="1">IF(OFFSET('Raw Data'!AJ64,((Info!$M$1-1)*84),0)="","NA",OFFSET('Raw Data'!AJ64,((Info!$M$1-1)*84),0))</f>
        <v>NA</v>
      </c>
      <c r="AK64" t="str">
        <f ca="1">IF(OFFSET('Raw Data'!AK64,((Info!$M$1-1)*84),0)="","NA",OFFSET('Raw Data'!AK64,((Info!$M$1-1)*84),0))</f>
        <v>NA</v>
      </c>
      <c r="AL64" t="str">
        <f ca="1">IF(OFFSET('Raw Data'!AL64,((Info!$M$1-1)*84),0)="","NA",OFFSET('Raw Data'!AL64,((Info!$M$1-1)*84),0))</f>
        <v>NA</v>
      </c>
      <c r="AM64" t="str">
        <f ca="1">IF(OFFSET('Raw Data'!AM64,((Info!$M$1-1)*84),0)="","NA",OFFSET('Raw Data'!AM64,((Info!$M$1-1)*84),0))</f>
        <v>NA</v>
      </c>
      <c r="AN64" t="str">
        <f ca="1">IF(OFFSET('Raw Data'!AN64,((Info!$M$1-1)*84),0)="","NA",OFFSET('Raw Data'!AN64,((Info!$M$1-1)*84),0))</f>
        <v>NA</v>
      </c>
      <c r="AO64" t="str">
        <f ca="1">IF(OFFSET('Raw Data'!AO64,((Info!$M$1-1)*84),0)="","NA",OFFSET('Raw Data'!AO64,((Info!$M$1-1)*84),0))</f>
        <v>NA</v>
      </c>
      <c r="AP64" t="str">
        <f ca="1">IF(OFFSET('Raw Data'!AP64,((Info!$M$1-1)*84),0)="","NA",OFFSET('Raw Data'!AP64,((Info!$M$1-1)*84),0))</f>
        <v>NA</v>
      </c>
      <c r="AQ64" t="str">
        <f ca="1">IF(OFFSET('Raw Data'!AQ64,((Info!$M$1-1)*84),0)="","NA",OFFSET('Raw Data'!AQ64,((Info!$M$1-1)*84),0))</f>
        <v>NA</v>
      </c>
      <c r="AR64" t="str">
        <f ca="1">IF(OFFSET('Raw Data'!AR64,((Info!$M$1-1)*84),0)="","NA",OFFSET('Raw Data'!AR64,((Info!$M$1-1)*84),0))</f>
        <v>NA</v>
      </c>
      <c r="AS64" t="str">
        <f ca="1">IF(OFFSET('Raw Data'!AS64,((Info!$M$1-1)*84),0)="","NA",OFFSET('Raw Data'!AS64,((Info!$M$1-1)*84),0))</f>
        <v>NA</v>
      </c>
      <c r="AT64" t="str">
        <f ca="1">IF(OFFSET('Raw Data'!AT64,((Info!$M$1-1)*84),0)="","NA",OFFSET('Raw Data'!AT64,((Info!$M$1-1)*84),0))</f>
        <v>NA</v>
      </c>
      <c r="AU64" t="str">
        <f ca="1">IF(OFFSET('Raw Data'!AU64,((Info!$M$1-1)*84),0)="","NA",OFFSET('Raw Data'!AU64,((Info!$M$1-1)*84),0))</f>
        <v>NA</v>
      </c>
      <c r="AV64" t="str">
        <f ca="1">IF(OFFSET('Raw Data'!AV64,((Info!$M$1-1)*84),0)="","NA",OFFSET('Raw Data'!AV64,((Info!$M$1-1)*84),0))</f>
        <v>NA</v>
      </c>
      <c r="AW64" t="str">
        <f ca="1">IF(OFFSET('Raw Data'!AW64,((Info!$M$1-1)*84),0)="","NA",OFFSET('Raw Data'!AW64,((Info!$M$1-1)*84),0))</f>
        <v>NA</v>
      </c>
      <c r="AX64" t="str">
        <f ca="1">IF(OFFSET('Raw Data'!AX64,((Info!$M$1-1)*84),0)="","NA",OFFSET('Raw Data'!AX64,((Info!$M$1-1)*84),0))</f>
        <v>NA</v>
      </c>
      <c r="AY64" t="str">
        <f ca="1">IF(OFFSET('Raw Data'!AY64,((Info!$M$1-1)*84),0)="","NA",OFFSET('Raw Data'!AY64,((Info!$M$1-1)*84),0))</f>
        <v>NA</v>
      </c>
      <c r="AZ64" t="str">
        <f ca="1">IF(OFFSET('Raw Data'!AZ64,((Info!$M$1-1)*84),0)="","NA",OFFSET('Raw Data'!AZ64,((Info!$M$1-1)*84),0))</f>
        <v>NA</v>
      </c>
      <c r="BA64" t="str">
        <f ca="1">IF(OFFSET('Raw Data'!BA64,((Info!$M$1-1)*84),0)="","NA",OFFSET('Raw Data'!BA64,((Info!$M$1-1)*84),0))</f>
        <v>NA</v>
      </c>
      <c r="BB64" t="str">
        <f ca="1">IF(OFFSET('Raw Data'!BB64,((Info!$M$1-1)*84),0)="","NA",OFFSET('Raw Data'!BB64,((Info!$M$1-1)*84),0))</f>
        <v>NA</v>
      </c>
      <c r="BC64" t="str">
        <f ca="1">IF(OFFSET('Raw Data'!BC64,((Info!$M$1-1)*84),0)="","NA",OFFSET('Raw Data'!BC64,((Info!$M$1-1)*84),0))</f>
        <v>NA</v>
      </c>
      <c r="BD64" t="str">
        <f ca="1">IF(OFFSET('Raw Data'!BD64,((Info!$M$1-1)*84),0)="","NA",OFFSET('Raw Data'!BD64,((Info!$M$1-1)*84),0))</f>
        <v>NA</v>
      </c>
      <c r="BE64" t="str">
        <f ca="1">IF(OFFSET('Raw Data'!BE64,((Info!$M$1-1)*84),0)="","NA",OFFSET('Raw Data'!BE64,((Info!$M$1-1)*84),0))</f>
        <v>NA</v>
      </c>
      <c r="BF64" t="str">
        <f ca="1">IF(OFFSET('Raw Data'!BF64,((Info!$M$1-1)*84),0)="","NA",OFFSET('Raw Data'!BF64,((Info!$M$1-1)*84),0))</f>
        <v>NA</v>
      </c>
      <c r="BG64" t="str">
        <f ca="1">IF(OFFSET('Raw Data'!BG64,((Info!$M$1-1)*84),0)="","NA",OFFSET('Raw Data'!BG64,((Info!$M$1-1)*84),0))</f>
        <v>NA</v>
      </c>
      <c r="BH64" t="str">
        <f ca="1">IF(OFFSET('Raw Data'!BH64,((Info!$M$1-1)*84),0)="","NA",OFFSET('Raw Data'!BH64,((Info!$M$1-1)*84),0))</f>
        <v>NA</v>
      </c>
      <c r="BI64" t="str">
        <f ca="1">IF(OFFSET('Raw Data'!BI64,((Info!$M$1-1)*84),0)="","NA",OFFSET('Raw Data'!BI64,((Info!$M$1-1)*84),0))</f>
        <v>NA</v>
      </c>
      <c r="BJ64" t="str">
        <f ca="1">IF(OFFSET('Raw Data'!BJ64,((Info!$M$1-1)*84),0)="","NA",OFFSET('Raw Data'!BJ64,((Info!$M$1-1)*84),0))</f>
        <v>NA</v>
      </c>
      <c r="BK64" t="str">
        <f ca="1">IF(OFFSET('Raw Data'!BK64,((Info!$M$1-1)*84),0)="","NA",OFFSET('Raw Data'!BK64,((Info!$M$1-1)*84),0))</f>
        <v>NA</v>
      </c>
      <c r="BL64" t="str">
        <f ca="1">IF(OFFSET('Raw Data'!BL64,((Info!$M$1-1)*84),0)="","NA",OFFSET('Raw Data'!BL64,((Info!$M$1-1)*84),0))</f>
        <v>NA</v>
      </c>
      <c r="BM64" t="str">
        <f ca="1">IF(OFFSET('Raw Data'!BM64,((Info!$M$1-1)*84),0)="","NA",OFFSET('Raw Data'!BM64,((Info!$M$1-1)*84),0))</f>
        <v>NA</v>
      </c>
      <c r="BN64" t="str">
        <f ca="1">IF(OFFSET('Raw Data'!BN64,((Info!$M$1-1)*84),0)="","NA",OFFSET('Raw Data'!BN64,((Info!$M$1-1)*84),0))</f>
        <v>NA</v>
      </c>
      <c r="BO64" t="str">
        <f ca="1">IF(OFFSET('Raw Data'!BO64,((Info!$M$1-1)*84),0)="","NA",OFFSET('Raw Data'!BO64,((Info!$M$1-1)*84),0))</f>
        <v>NA</v>
      </c>
      <c r="BP64" t="str">
        <f ca="1">IF(OFFSET('Raw Data'!BP64,((Info!$M$1-1)*84),0)="","NA",OFFSET('Raw Data'!BP64,((Info!$M$1-1)*84),0))</f>
        <v>NA</v>
      </c>
      <c r="BQ64" t="str">
        <f ca="1">IF(OFFSET('Raw Data'!BQ64,((Info!$M$1-1)*84),0)="","NA",OFFSET('Raw Data'!BQ64,((Info!$M$1-1)*84),0))</f>
        <v>NA</v>
      </c>
      <c r="BR64" t="str">
        <f ca="1">IF(OFFSET('Raw Data'!BR64,((Info!$M$1-1)*84),0)="","NA",OFFSET('Raw Data'!BR64,((Info!$M$1-1)*84),0))</f>
        <v>NA</v>
      </c>
      <c r="BS64" t="str">
        <f ca="1">IF(OFFSET('Raw Data'!BS64,((Info!$M$1-1)*84),0)="","NA",OFFSET('Raw Data'!BS64,((Info!$M$1-1)*84),0))</f>
        <v>NA</v>
      </c>
      <c r="BT64" t="str">
        <f ca="1">IF(OFFSET('Raw Data'!BT64,((Info!$M$1-1)*84),0)="","NA",OFFSET('Raw Data'!BT64,((Info!$M$1-1)*84),0))</f>
        <v>NA</v>
      </c>
      <c r="BU64" t="str">
        <f ca="1">IF(OFFSET('Raw Data'!BU64,((Info!$M$1-1)*84),0)="","NA",OFFSET('Raw Data'!BU64,((Info!$M$1-1)*84),0))</f>
        <v>NA</v>
      </c>
      <c r="BV64" t="str">
        <f ca="1">IF(OFFSET('Raw Data'!BV64,((Info!$M$1-1)*84),0)="","NA",OFFSET('Raw Data'!BV64,((Info!$M$1-1)*84),0))</f>
        <v>NA</v>
      </c>
      <c r="BW64" t="str">
        <f ca="1">IF(OFFSET('Raw Data'!BW64,((Info!$M$1-1)*84),0)="","NA",OFFSET('Raw Data'!BW64,((Info!$M$1-1)*84),0))</f>
        <v>NA</v>
      </c>
      <c r="BX64" t="str">
        <f ca="1">IF(OFFSET('Raw Data'!BX64,((Info!$M$1-1)*84),0)="","NA",OFFSET('Raw Data'!BX64,((Info!$M$1-1)*84),0))</f>
        <v>NA</v>
      </c>
      <c r="BY64" t="str">
        <f ca="1">IF(OFFSET('Raw Data'!BY64,((Info!$M$1-1)*84),0)="","NA",OFFSET('Raw Data'!BY64,((Info!$M$1-1)*84),0))</f>
        <v>NA</v>
      </c>
      <c r="BZ64" t="str">
        <f ca="1">IF(OFFSET('Raw Data'!BZ64,((Info!$M$1-1)*84),0)="","NA",OFFSET('Raw Data'!BZ64,((Info!$M$1-1)*84),0))</f>
        <v>NA</v>
      </c>
      <c r="CA64" t="str">
        <f ca="1">IF(OFFSET('Raw Data'!CA64,((Info!$M$1-1)*84),0)="","NA",OFFSET('Raw Data'!CA64,((Info!$M$1-1)*84),0))</f>
        <v>NA</v>
      </c>
      <c r="CB64" t="str">
        <f ca="1">IF(OFFSET('Raw Data'!CB64,((Info!$M$1-1)*84),0)="","NA",OFFSET('Raw Data'!CB64,((Info!$M$1-1)*84),0))</f>
        <v>NA</v>
      </c>
      <c r="CC64" t="str">
        <f ca="1">IF(OFFSET('Raw Data'!CC64,((Info!$M$1-1)*84),0)="","NA",OFFSET('Raw Data'!CC64,((Info!$M$1-1)*84),0))</f>
        <v>NA</v>
      </c>
      <c r="CD64" t="str">
        <f ca="1">IF(OFFSET('Raw Data'!CD64,((Info!$M$1-1)*84),0)="","NA",OFFSET('Raw Data'!CD64,((Info!$M$1-1)*84),0))</f>
        <v>NA</v>
      </c>
      <c r="CE64" t="str">
        <f ca="1">IF(OFFSET('Raw Data'!CE64,((Info!$M$1-1)*84),0)="","NA",OFFSET('Raw Data'!CE64,((Info!$M$1-1)*84),0))</f>
        <v>NA</v>
      </c>
      <c r="CF64" t="str">
        <f ca="1">IF(OFFSET('Raw Data'!CF64,((Info!$M$1-1)*84),0)="","NA",OFFSET('Raw Data'!CF64,((Info!$M$1-1)*84),0))</f>
        <v>NA</v>
      </c>
      <c r="CG64" t="str">
        <f ca="1">IF(OFFSET('Raw Data'!CG64,((Info!$M$1-1)*84),0)="","NA",OFFSET('Raw Data'!CG64,((Info!$M$1-1)*84),0))</f>
        <v>NA</v>
      </c>
      <c r="CH64" t="str">
        <f ca="1">IF(OFFSET('Raw Data'!CH64,((Info!$M$1-1)*84),0)="","NA",OFFSET('Raw Data'!CH64,((Info!$M$1-1)*84),0))</f>
        <v>NA</v>
      </c>
      <c r="CI64" t="str">
        <f ca="1">IF(OFFSET('Raw Data'!CI64,((Info!$M$1-1)*84),0)="","NA",OFFSET('Raw Data'!CI64,((Info!$M$1-1)*84),0))</f>
        <v>NA</v>
      </c>
      <c r="CJ64" t="str">
        <f ca="1">IF(OFFSET('Raw Data'!CJ64,((Info!$M$1-1)*84),0)="","NA",OFFSET('Raw Data'!CJ64,((Info!$M$1-1)*84),0))</f>
        <v>NA</v>
      </c>
      <c r="CK64" t="str">
        <f ca="1">IF(OFFSET('Raw Data'!CK64,((Info!$M$1-1)*84),0)="","NA",OFFSET('Raw Data'!CK64,((Info!$M$1-1)*84),0))</f>
        <v>NA</v>
      </c>
      <c r="CL64" t="str">
        <f ca="1">IF(OFFSET('Raw Data'!CL64,((Info!$M$1-1)*84),0)="","NA",OFFSET('Raw Data'!CL64,((Info!$M$1-1)*84),0))</f>
        <v>NA</v>
      </c>
      <c r="CM64" t="str">
        <f ca="1">IF(OFFSET('Raw Data'!CM64,((Info!$M$1-1)*84),0)="","NA",OFFSET('Raw Data'!CM64,((Info!$M$1-1)*84),0))</f>
        <v>NA</v>
      </c>
      <c r="CN64" t="str">
        <f ca="1">IF(OFFSET('Raw Data'!CN64,((Info!$M$1-1)*84),0)="","NA",OFFSET('Raw Data'!CN64,((Info!$M$1-1)*84),0))</f>
        <v>NA</v>
      </c>
      <c r="CO64" t="str">
        <f ca="1">IF(OFFSET('Raw Data'!CO64,((Info!$M$1-1)*84),0)="","NA",OFFSET('Raw Data'!CO64,((Info!$M$1-1)*84),0))</f>
        <v>NA</v>
      </c>
      <c r="CP64" t="str">
        <f ca="1">IF(OFFSET('Raw Data'!CP64,((Info!$M$1-1)*84),0)="","NA",OFFSET('Raw Data'!CP64,((Info!$M$1-1)*84),0))</f>
        <v>NA</v>
      </c>
      <c r="CQ64" t="str">
        <f ca="1">IF(OFFSET('Raw Data'!CQ64,((Info!$M$1-1)*84),0)="","NA",OFFSET('Raw Data'!CQ64,((Info!$M$1-1)*84),0))</f>
        <v>NA</v>
      </c>
      <c r="CR64" t="str">
        <f ca="1">IF(OFFSET('Raw Data'!CR64,((Info!$M$1-1)*84),0)="","NA",OFFSET('Raw Data'!CR64,((Info!$M$1-1)*84),0))</f>
        <v>NA</v>
      </c>
      <c r="CS64" t="str">
        <f ca="1">IF(OFFSET('Raw Data'!CS64,((Info!$M$1-1)*84),0)="","NA",OFFSET('Raw Data'!CS64,((Info!$M$1-1)*84),0))</f>
        <v>NA</v>
      </c>
      <c r="CT64" t="str">
        <f ca="1">IF(OFFSET('Raw Data'!CT64,((Info!$M$1-1)*84),0)="","NA",OFFSET('Raw Data'!CT64,((Info!$M$1-1)*84),0))</f>
        <v>NA</v>
      </c>
      <c r="CU64" t="str">
        <f ca="1">IF(OFFSET('Raw Data'!CU64,((Info!$M$1-1)*84),0)="","NA",OFFSET('Raw Data'!CU64,((Info!$M$1-1)*84),0))</f>
        <v>NA</v>
      </c>
      <c r="CV64" t="str">
        <f ca="1">IF(OFFSET('Raw Data'!CV64,((Info!$M$1-1)*84),0)="","NA",OFFSET('Raw Data'!CV64,((Info!$M$1-1)*84),0))</f>
        <v>NA</v>
      </c>
      <c r="CW64" t="str">
        <f ca="1">IF(OFFSET('Raw Data'!CW64,((Info!$M$1-1)*84),0)="","NA",OFFSET('Raw Data'!CW64,((Info!$M$1-1)*84),0))</f>
        <v>NA</v>
      </c>
      <c r="CX64" t="str">
        <f ca="1">IF(OFFSET('Raw Data'!CX64,((Info!$M$1-1)*84),0)="","NA",OFFSET('Raw Data'!CX64,((Info!$M$1-1)*84),0))</f>
        <v>NA</v>
      </c>
      <c r="CY64" t="str">
        <f ca="1">IF(OFFSET('Raw Data'!CY64,((Info!$M$1-1)*84),0)="","NA",OFFSET('Raw Data'!CY64,((Info!$M$1-1)*84),0))</f>
        <v>NA</v>
      </c>
      <c r="CZ64" t="str">
        <f ca="1">IF(OFFSET('Raw Data'!CZ64,((Info!$M$1-1)*84),0)="","NA",OFFSET('Raw Data'!CZ64,((Info!$M$1-1)*84),0))</f>
        <v>NA</v>
      </c>
      <c r="DA64" t="str">
        <f ca="1">IF(OFFSET('Raw Data'!DA64,((Info!$M$1-1)*84),0)="","NA",OFFSET('Raw Data'!DA64,((Info!$M$1-1)*84),0))</f>
        <v>NA</v>
      </c>
      <c r="DB64" t="str">
        <f ca="1">IF(OFFSET('Raw Data'!DB64,((Info!$M$1-1)*84),0)="","NA",OFFSET('Raw Data'!DB64,((Info!$M$1-1)*84),0))</f>
        <v>NA</v>
      </c>
      <c r="DC64" t="str">
        <f ca="1">IF(OFFSET('Raw Data'!DC64,((Info!$M$1-1)*84),0)="","NA",OFFSET('Raw Data'!DC64,((Info!$M$1-1)*84),0))</f>
        <v>NA</v>
      </c>
      <c r="DD64" t="str">
        <f ca="1">IF(OFFSET('Raw Data'!DD64,((Info!$M$1-1)*84),0)="","NA",OFFSET('Raw Data'!DD64,((Info!$M$1-1)*84),0))</f>
        <v>NA</v>
      </c>
      <c r="DE64" t="str">
        <f ca="1">IF(OFFSET('Raw Data'!DE64,((Info!$M$1-1)*84),0)="","NA",OFFSET('Raw Data'!DE64,((Info!$M$1-1)*84),0))</f>
        <v>NA</v>
      </c>
      <c r="DF64" t="str">
        <f ca="1">IF(OFFSET('Raw Data'!DF64,((Info!$M$1-1)*84),0)="","NA",OFFSET('Raw Data'!DF64,((Info!$M$1-1)*84),0))</f>
        <v>NA</v>
      </c>
      <c r="DG64" t="str">
        <f ca="1">IF(OFFSET('Raw Data'!DG64,((Info!$M$1-1)*84),0)="","NA",OFFSET('Raw Data'!DG64,((Info!$M$1-1)*84),0))</f>
        <v>NA</v>
      </c>
      <c r="DH64" t="str">
        <f ca="1">IF(OFFSET('Raw Data'!DH64,((Info!$M$1-1)*84),0)="","NA",OFFSET('Raw Data'!DH64,((Info!$M$1-1)*84),0))</f>
        <v>NA</v>
      </c>
      <c r="DI64" t="str">
        <f ca="1">IF(OFFSET('Raw Data'!DI64,((Info!$M$1-1)*84),0)="","NA",OFFSET('Raw Data'!DI64,((Info!$M$1-1)*84),0))</f>
        <v>NA</v>
      </c>
      <c r="DJ64" t="str">
        <f ca="1">IF(OFFSET('Raw Data'!DJ64,((Info!$M$1-1)*84),0)="","NA",OFFSET('Raw Data'!DJ64,((Info!$M$1-1)*84),0))</f>
        <v>NA</v>
      </c>
      <c r="DK64" t="str">
        <f ca="1">IF(OFFSET('Raw Data'!DK64,((Info!$M$1-1)*84),0)="","NA",OFFSET('Raw Data'!DK64,((Info!$M$1-1)*84),0))</f>
        <v>NA</v>
      </c>
      <c r="DL64" t="str">
        <f ca="1">IF(OFFSET('Raw Data'!DL64,((Info!$M$1-1)*84),0)="","NA",OFFSET('Raw Data'!DL64,((Info!$M$1-1)*84),0))</f>
        <v>NA</v>
      </c>
      <c r="DM64" t="str">
        <f ca="1">IF(OFFSET('Raw Data'!DM64,((Info!$M$1-1)*84),0)="","NA",OFFSET('Raw Data'!DM64,((Info!$M$1-1)*84),0))</f>
        <v>NA</v>
      </c>
      <c r="DN64" t="str">
        <f ca="1">IF(OFFSET('Raw Data'!DN64,((Info!$M$1-1)*84),0)="","NA",OFFSET('Raw Data'!DN64,((Info!$M$1-1)*84),0))</f>
        <v>NA</v>
      </c>
      <c r="DO64" t="str">
        <f ca="1">IF(OFFSET('Raw Data'!DO64,((Info!$M$1-1)*84),0)="","NA",OFFSET('Raw Data'!DO64,((Info!$M$1-1)*84),0))</f>
        <v>NA</v>
      </c>
      <c r="DP64" t="str">
        <f ca="1">IF(OFFSET('Raw Data'!DP64,((Info!$M$1-1)*84),0)="","NA",OFFSET('Raw Data'!DP64,((Info!$M$1-1)*84),0))</f>
        <v>NA</v>
      </c>
      <c r="DQ64" t="str">
        <f ca="1">IF(OFFSET('Raw Data'!DQ64,((Info!$M$1-1)*84),0)="","NA",OFFSET('Raw Data'!DQ64,((Info!$M$1-1)*84),0))</f>
        <v>NA</v>
      </c>
      <c r="DR64" t="str">
        <f ca="1">IF(OFFSET('Raw Data'!DR64,((Info!$M$1-1)*84),0)="","NA",OFFSET('Raw Data'!DR64,((Info!$M$1-1)*84),0))</f>
        <v>NA</v>
      </c>
      <c r="DS64" t="str">
        <f ca="1">IF(OFFSET('Raw Data'!DS64,((Info!$M$1-1)*84),0)="","NA",OFFSET('Raw Data'!DS64,((Info!$M$1-1)*84),0))</f>
        <v>NA</v>
      </c>
      <c r="DT64" t="str">
        <f ca="1">IF(OFFSET('Raw Data'!DT64,((Info!$M$1-1)*84),0)="","NA",OFFSET('Raw Data'!DT64,((Info!$M$1-1)*84),0))</f>
        <v>NA</v>
      </c>
      <c r="DU64" t="str">
        <f ca="1">IF(OFFSET('Raw Data'!DU64,((Info!$M$1-1)*84),0)="","NA",OFFSET('Raw Data'!DU64,((Info!$M$1-1)*84),0))</f>
        <v>NA</v>
      </c>
      <c r="DV64" t="str">
        <f ca="1">IF(OFFSET('Raw Data'!DV64,((Info!$M$1-1)*84),0)="","NA",OFFSET('Raw Data'!DV64,((Info!$M$1-1)*84),0))</f>
        <v>NA</v>
      </c>
      <c r="DW64" t="str">
        <f ca="1">IF(OFFSET('Raw Data'!DW64,((Info!$M$1-1)*84),0)="","NA",OFFSET('Raw Data'!DW64,((Info!$M$1-1)*84),0))</f>
        <v>NA</v>
      </c>
      <c r="DX64" t="str">
        <f ca="1">IF(OFFSET('Raw Data'!DX64,((Info!$M$1-1)*84),0)="","NA",OFFSET('Raw Data'!DX64,((Info!$M$1-1)*84),0))</f>
        <v>NA</v>
      </c>
      <c r="DY64" t="str">
        <f ca="1">IF(OFFSET('Raw Data'!DY64,((Info!$M$1-1)*84),0)="","NA",OFFSET('Raw Data'!DY64,((Info!$M$1-1)*84),0))</f>
        <v>NA</v>
      </c>
      <c r="DZ64" t="str">
        <f ca="1">IF(OFFSET('Raw Data'!DZ64,((Info!$M$1-1)*84),0)="","NA",OFFSET('Raw Data'!DZ64,((Info!$M$1-1)*84),0))</f>
        <v>NA</v>
      </c>
      <c r="EA64" t="str">
        <f ca="1">IF(OFFSET('Raw Data'!EA64,((Info!$M$1-1)*84),0)="","NA",OFFSET('Raw Data'!EA64,((Info!$M$1-1)*84),0))</f>
        <v>NA</v>
      </c>
      <c r="EB64" t="str">
        <f ca="1">IF(OFFSET('Raw Data'!EB64,((Info!$M$1-1)*84),0)="","NA",OFFSET('Raw Data'!EB64,((Info!$M$1-1)*84),0))</f>
        <v>NA</v>
      </c>
      <c r="EC64" t="str">
        <f ca="1">IF(OFFSET('Raw Data'!EC64,((Info!$M$1-1)*84),0)="","NA",OFFSET('Raw Data'!EC64,((Info!$M$1-1)*84),0))</f>
        <v>NA</v>
      </c>
      <c r="ED64" t="str">
        <f ca="1">IF(OFFSET('Raw Data'!ED64,((Info!$M$1-1)*84),0)="","NA",OFFSET('Raw Data'!ED64,((Info!$M$1-1)*84),0))</f>
        <v>NA</v>
      </c>
      <c r="EE64" t="str">
        <f ca="1">IF(OFFSET('Raw Data'!EE64,((Info!$M$1-1)*84),0)="","NA",OFFSET('Raw Data'!EE64,((Info!$M$1-1)*84),0))</f>
        <v>NA</v>
      </c>
      <c r="EF64" t="str">
        <f ca="1">IF(OFFSET('Raw Data'!EF64,((Info!$M$1-1)*84),0)="","NA",OFFSET('Raw Data'!EF64,((Info!$M$1-1)*84),0))</f>
        <v>NA</v>
      </c>
      <c r="EG64" t="str">
        <f ca="1">IF(OFFSET('Raw Data'!EG64,((Info!$M$1-1)*84),0)="","NA",OFFSET('Raw Data'!EG64,((Info!$M$1-1)*84),0))</f>
        <v>NA</v>
      </c>
      <c r="EH64" t="str">
        <f ca="1">IF(OFFSET('Raw Data'!EH64,((Info!$M$1-1)*84),0)="","NA",OFFSET('Raw Data'!EH64,((Info!$M$1-1)*84),0))</f>
        <v>NA</v>
      </c>
      <c r="EI64" t="str">
        <f ca="1">IF(OFFSET('Raw Data'!EI64,((Info!$M$1-1)*84),0)="","NA",OFFSET('Raw Data'!EI64,((Info!$M$1-1)*84),0))</f>
        <v>NA</v>
      </c>
      <c r="EJ64" t="str">
        <f ca="1">IF(OFFSET('Raw Data'!EJ64,((Info!$M$1-1)*84),0)="","NA",OFFSET('Raw Data'!EJ64,((Info!$M$1-1)*84),0))</f>
        <v>NA</v>
      </c>
      <c r="EK64" t="str">
        <f ca="1">IF(OFFSET('Raw Data'!EK64,((Info!$M$1-1)*84),0)="","NA",OFFSET('Raw Data'!EK64,((Info!$M$1-1)*84),0))</f>
        <v>NA</v>
      </c>
      <c r="EL64" t="str">
        <f ca="1">IF(OFFSET('Raw Data'!EL64,((Info!$M$1-1)*84),0)="","NA",OFFSET('Raw Data'!EL64,((Info!$M$1-1)*84),0))</f>
        <v>NA</v>
      </c>
      <c r="EM64" t="str">
        <f ca="1">IF(OFFSET('Raw Data'!EM64,((Info!$M$1-1)*84),0)="","NA",OFFSET('Raw Data'!EM64,((Info!$M$1-1)*84),0))</f>
        <v>NA</v>
      </c>
      <c r="EN64" t="str">
        <f ca="1">IF(OFFSET('Raw Data'!EN64,((Info!$M$1-1)*84),0)="","NA",OFFSET('Raw Data'!EN64,((Info!$M$1-1)*84),0))</f>
        <v>NA</v>
      </c>
      <c r="EO64" t="str">
        <f ca="1">IF(OFFSET('Raw Data'!EO64,((Info!$M$1-1)*84),0)="","NA",OFFSET('Raw Data'!EO64,((Info!$M$1-1)*84),0))</f>
        <v>NA</v>
      </c>
      <c r="EP64" t="str">
        <f ca="1">IF(OFFSET('Raw Data'!EP64,((Info!$M$1-1)*84),0)="","NA",OFFSET('Raw Data'!EP64,((Info!$M$1-1)*84),0))</f>
        <v>NA</v>
      </c>
      <c r="EQ64" t="str">
        <f ca="1">IF(OFFSET('Raw Data'!EQ64,((Info!$M$1-1)*84),0)="","NA",OFFSET('Raw Data'!EQ64,((Info!$M$1-1)*84),0))</f>
        <v>NA</v>
      </c>
      <c r="ER64" t="str">
        <f ca="1">IF(OFFSET('Raw Data'!ER64,((Info!$M$1-1)*84),0)="","NA",OFFSET('Raw Data'!ER64,((Info!$M$1-1)*84),0))</f>
        <v>NA</v>
      </c>
      <c r="ES64" t="str">
        <f ca="1">IF(OFFSET('Raw Data'!ES64,((Info!$M$1-1)*84),0)="","NA",OFFSET('Raw Data'!ES64,((Info!$M$1-1)*84),0))</f>
        <v>NA</v>
      </c>
      <c r="ET64" t="str">
        <f ca="1">IF(OFFSET('Raw Data'!ET64,((Info!$M$1-1)*84),0)="","NA",OFFSET('Raw Data'!ET64,((Info!$M$1-1)*84),0))</f>
        <v>NA</v>
      </c>
      <c r="EU64" t="str">
        <f ca="1">IF(OFFSET('Raw Data'!EU64,((Info!$M$1-1)*84),0)="","NA",OFFSET('Raw Data'!EU64,((Info!$M$1-1)*84),0))</f>
        <v>NA</v>
      </c>
      <c r="EV64" t="str">
        <f ca="1">IF(OFFSET('Raw Data'!EV64,((Info!$M$1-1)*84),0)="","NA",OFFSET('Raw Data'!EV64,((Info!$M$1-1)*84),0))</f>
        <v>NA</v>
      </c>
      <c r="EW64" t="str">
        <f ca="1">IF(OFFSET('Raw Data'!EW64,((Info!$M$1-1)*84),0)="","NA",OFFSET('Raw Data'!EW64,((Info!$M$1-1)*84),0))</f>
        <v>NA</v>
      </c>
      <c r="EX64" t="str">
        <f ca="1">IF(OFFSET('Raw Data'!EX64,((Info!$M$1-1)*84),0)="","NA",OFFSET('Raw Data'!EX64,((Info!$M$1-1)*84),0))</f>
        <v>NA</v>
      </c>
      <c r="EY64" t="str">
        <f ca="1">IF(OFFSET('Raw Data'!EY64,((Info!$M$1-1)*84),0)="","NA",OFFSET('Raw Data'!EY64,((Info!$M$1-1)*84),0))</f>
        <v>NA</v>
      </c>
      <c r="EZ64" t="str">
        <f ca="1">IF(OFFSET('Raw Data'!EZ64,((Info!$M$1-1)*84),0)="","NA",OFFSET('Raw Data'!EZ64,((Info!$M$1-1)*84),0))</f>
        <v>NA</v>
      </c>
      <c r="FA64" t="str">
        <f ca="1">IF(OFFSET('Raw Data'!FA64,((Info!$M$1-1)*84),0)="","NA",OFFSET('Raw Data'!FA64,((Info!$M$1-1)*84),0))</f>
        <v>NA</v>
      </c>
      <c r="FB64" t="str">
        <f ca="1">IF(OFFSET('Raw Data'!FB64,((Info!$M$1-1)*84),0)="","NA",OFFSET('Raw Data'!FB64,((Info!$M$1-1)*84),0))</f>
        <v>NA</v>
      </c>
      <c r="FC64" t="str">
        <f ca="1">IF(OFFSET('Raw Data'!FC64,((Info!$M$1-1)*84),0)="","NA",OFFSET('Raw Data'!FC64,((Info!$M$1-1)*84),0))</f>
        <v>NA</v>
      </c>
      <c r="FD64" t="str">
        <f ca="1">IF(OFFSET('Raw Data'!FD64,((Info!$M$1-1)*84),0)="","NA",OFFSET('Raw Data'!FD64,((Info!$M$1-1)*84),0))</f>
        <v>NA</v>
      </c>
      <c r="FE64" t="str">
        <f ca="1">IF(OFFSET('Raw Data'!FE64,((Info!$M$1-1)*84),0)="","NA",OFFSET('Raw Data'!FE64,((Info!$M$1-1)*84),0))</f>
        <v>NA</v>
      </c>
      <c r="FF64" t="str">
        <f ca="1">IF(OFFSET('Raw Data'!FF64,((Info!$M$1-1)*84),0)="","NA",OFFSET('Raw Data'!FF64,((Info!$M$1-1)*84),0))</f>
        <v>NA</v>
      </c>
      <c r="FG64" t="str">
        <f ca="1">IF(OFFSET('Raw Data'!FG64,((Info!$M$1-1)*84),0)="","NA",OFFSET('Raw Data'!FG64,((Info!$M$1-1)*84),0))</f>
        <v>NA</v>
      </c>
      <c r="FH64" t="str">
        <f ca="1">IF(OFFSET('Raw Data'!FH64,((Info!$M$1-1)*84),0)="","NA",OFFSET('Raw Data'!FH64,((Info!$M$1-1)*84),0))</f>
        <v>NA</v>
      </c>
      <c r="FI64" t="str">
        <f ca="1">IF(OFFSET('Raw Data'!FI64,((Info!$M$1-1)*84),0)="","NA",OFFSET('Raw Data'!FI64,((Info!$M$1-1)*84),0))</f>
        <v>NA</v>
      </c>
      <c r="FJ64" t="str">
        <f ca="1">IF(OFFSET('Raw Data'!FJ64,((Info!$M$1-1)*84),0)="","NA",OFFSET('Raw Data'!FJ64,((Info!$M$1-1)*84),0))</f>
        <v>NA</v>
      </c>
      <c r="FK64" t="str">
        <f ca="1">IF(OFFSET('Raw Data'!FK64,((Info!$M$1-1)*84),0)="","NA",OFFSET('Raw Data'!FK64,((Info!$M$1-1)*84),0))</f>
        <v>NA</v>
      </c>
      <c r="FL64" t="str">
        <f ca="1">IF(OFFSET('Raw Data'!FL64,((Info!$M$1-1)*84),0)="","NA",OFFSET('Raw Data'!FL64,((Info!$M$1-1)*84),0))</f>
        <v>NA</v>
      </c>
      <c r="FM64" t="str">
        <f ca="1">IF(OFFSET('Raw Data'!FM64,((Info!$M$1-1)*84),0)="","NA",OFFSET('Raw Data'!FM64,((Info!$M$1-1)*84),0))</f>
        <v>NA</v>
      </c>
      <c r="FN64" t="str">
        <f ca="1">IF(OFFSET('Raw Data'!FN64,((Info!$M$1-1)*84),0)="","NA",OFFSET('Raw Data'!FN64,((Info!$M$1-1)*84),0))</f>
        <v>NA</v>
      </c>
      <c r="FO64" t="str">
        <f ca="1">IF(OFFSET('Raw Data'!FO64,((Info!$M$1-1)*84),0)="","NA",OFFSET('Raw Data'!FO64,((Info!$M$1-1)*84),0))</f>
        <v>NA</v>
      </c>
      <c r="FP64" t="str">
        <f ca="1">IF(OFFSET('Raw Data'!FP64,((Info!$M$1-1)*84),0)="","NA",OFFSET('Raw Data'!FP64,((Info!$M$1-1)*84),0))</f>
        <v>NA</v>
      </c>
      <c r="FQ64" t="str">
        <f ca="1">IF(OFFSET('Raw Data'!FQ64,((Info!$M$1-1)*84),0)="","NA",OFFSET('Raw Data'!FQ64,((Info!$M$1-1)*84),0))</f>
        <v>NA</v>
      </c>
      <c r="FR64" t="str">
        <f ca="1">IF(OFFSET('Raw Data'!FR64,((Info!$M$1-1)*84),0)="","NA",OFFSET('Raw Data'!FR64,((Info!$M$1-1)*84),0))</f>
        <v>NA</v>
      </c>
      <c r="FS64" t="str">
        <f ca="1">IF(OFFSET('Raw Data'!FS64,((Info!$M$1-1)*84),0)="","NA",OFFSET('Raw Data'!FS64,((Info!$M$1-1)*84),0))</f>
        <v>NA</v>
      </c>
      <c r="FT64" t="str">
        <f ca="1">IF(OFFSET('Raw Data'!FT64,((Info!$M$1-1)*84),0)="","NA",OFFSET('Raw Data'!FT64,((Info!$M$1-1)*84),0))</f>
        <v>NA</v>
      </c>
      <c r="FU64" t="str">
        <f ca="1">IF(OFFSET('Raw Data'!FU64,((Info!$M$1-1)*84),0)="","NA",OFFSET('Raw Data'!FU64,((Info!$M$1-1)*84),0))</f>
        <v>NA</v>
      </c>
      <c r="FV64" t="str">
        <f ca="1">IF(OFFSET('Raw Data'!FV64,((Info!$M$1-1)*84),0)="","NA",OFFSET('Raw Data'!FV64,((Info!$M$1-1)*84),0))</f>
        <v>NA</v>
      </c>
      <c r="FW64" t="str">
        <f ca="1">IF(OFFSET('Raw Data'!FW64,((Info!$M$1-1)*84),0)="","NA",OFFSET('Raw Data'!FW64,((Info!$M$1-1)*84),0))</f>
        <v>NA</v>
      </c>
      <c r="FX64" t="str">
        <f ca="1">IF(OFFSET('Raw Data'!FX64,((Info!$M$1-1)*84),0)="","NA",OFFSET('Raw Data'!FX64,((Info!$M$1-1)*84),0))</f>
        <v>NA</v>
      </c>
      <c r="FY64" t="str">
        <f ca="1">IF(OFFSET('Raw Data'!FY64,((Info!$M$1-1)*84),0)="","NA",OFFSET('Raw Data'!FY64,((Info!$M$1-1)*84),0))</f>
        <v>NA</v>
      </c>
      <c r="FZ64" t="str">
        <f ca="1">IF(OFFSET('Raw Data'!FZ64,((Info!$M$1-1)*84),0)="","NA",OFFSET('Raw Data'!FZ64,((Info!$M$1-1)*84),0))</f>
        <v>NA</v>
      </c>
      <c r="GA64" t="str">
        <f ca="1">IF(OFFSET('Raw Data'!GA64,((Info!$M$1-1)*84),0)="","NA",OFFSET('Raw Data'!GA64,((Info!$M$1-1)*84),0))</f>
        <v>NA</v>
      </c>
      <c r="GB64" t="str">
        <f ca="1">IF(OFFSET('Raw Data'!GB64,((Info!$M$1-1)*84),0)="","NA",OFFSET('Raw Data'!GB64,((Info!$M$1-1)*84),0))</f>
        <v>NA</v>
      </c>
      <c r="GC64" t="str">
        <f ca="1">IF(OFFSET('Raw Data'!GC64,((Info!$M$1-1)*84),0)="","NA",OFFSET('Raw Data'!GC64,((Info!$M$1-1)*84),0))</f>
        <v>NA</v>
      </c>
      <c r="GD64" t="str">
        <f ca="1">IF(OFFSET('Raw Data'!GD64,((Info!$M$1-1)*84),0)="","NA",OFFSET('Raw Data'!GD64,((Info!$M$1-1)*84),0))</f>
        <v>NA</v>
      </c>
      <c r="GE64" t="str">
        <f ca="1">IF(OFFSET('Raw Data'!GE64,((Info!$M$1-1)*84),0)="","NA",OFFSET('Raw Data'!GE64,((Info!$M$1-1)*84),0))</f>
        <v>NA</v>
      </c>
      <c r="GF64" t="str">
        <f ca="1">IF(OFFSET('Raw Data'!GF64,((Info!$M$1-1)*84),0)="","NA",OFFSET('Raw Data'!GF64,((Info!$M$1-1)*84),0))</f>
        <v>NA</v>
      </c>
      <c r="GG64" t="str">
        <f ca="1">IF(OFFSET('Raw Data'!GG64,((Info!$M$1-1)*84),0)="","NA",OFFSET('Raw Data'!GG64,((Info!$M$1-1)*84),0))</f>
        <v>NA</v>
      </c>
      <c r="GH64" t="str">
        <f ca="1">IF(OFFSET('Raw Data'!GH64,((Info!$M$1-1)*84),0)="","NA",OFFSET('Raw Data'!GH64,((Info!$M$1-1)*84),0))</f>
        <v>NA</v>
      </c>
      <c r="GI64" t="str">
        <f ca="1">IF(OFFSET('Raw Data'!GI64,((Info!$M$1-1)*84),0)="","NA",OFFSET('Raw Data'!GI64,((Info!$M$1-1)*84),0))</f>
        <v>NA</v>
      </c>
      <c r="GJ64" t="str">
        <f ca="1">IF(OFFSET('Raw Data'!GJ64,((Info!$M$1-1)*84),0)="","NA",OFFSET('Raw Data'!GJ64,((Info!$M$1-1)*84),0))</f>
        <v>NA</v>
      </c>
      <c r="GK64" t="str">
        <f ca="1">IF(OFFSET('Raw Data'!GK64,((Info!$M$1-1)*84),0)="","NA",OFFSET('Raw Data'!GK64,((Info!$M$1-1)*84),0))</f>
        <v>NA</v>
      </c>
      <c r="GL64" t="str">
        <f ca="1">IF(OFFSET('Raw Data'!GL64,((Info!$M$1-1)*84),0)="","NA",OFFSET('Raw Data'!GL64,((Info!$M$1-1)*84),0))</f>
        <v>NA</v>
      </c>
      <c r="GM64" t="str">
        <f ca="1">IF(OFFSET('Raw Data'!GM64,((Info!$M$1-1)*84),0)="","NA",OFFSET('Raw Data'!GM64,((Info!$M$1-1)*84),0))</f>
        <v>NA</v>
      </c>
      <c r="GN64" t="str">
        <f ca="1">IF(OFFSET('Raw Data'!GN64,((Info!$M$1-1)*84),0)="","NA",OFFSET('Raw Data'!GN64,((Info!$M$1-1)*84),0))</f>
        <v>NA</v>
      </c>
      <c r="GO64" t="str">
        <f ca="1">IF(OFFSET('Raw Data'!GO64,((Info!$M$1-1)*84),0)="","NA",OFFSET('Raw Data'!GO64,((Info!$M$1-1)*84),0))</f>
        <v>NA</v>
      </c>
      <c r="GP64" t="str">
        <f ca="1">IF(OFFSET('Raw Data'!GP64,((Info!$M$1-1)*84),0)="","NA",OFFSET('Raw Data'!GP64,((Info!$M$1-1)*84),0))</f>
        <v>NA</v>
      </c>
      <c r="GQ64" t="str">
        <f ca="1">IF(OFFSET('Raw Data'!GQ64,((Info!$M$1-1)*84),0)="","NA",OFFSET('Raw Data'!GQ64,((Info!$M$1-1)*84),0))</f>
        <v>NA</v>
      </c>
      <c r="GR64" t="str">
        <f ca="1">IF(OFFSET('Raw Data'!GR64,((Info!$M$1-1)*84),0)="","NA",OFFSET('Raw Data'!GR64,((Info!$M$1-1)*84),0))</f>
        <v>NA</v>
      </c>
      <c r="GS64" t="str">
        <f ca="1">IF(OFFSET('Raw Data'!GS64,((Info!$M$1-1)*84),0)="","NA",OFFSET('Raw Data'!GS64,((Info!$M$1-1)*84),0))</f>
        <v>NA</v>
      </c>
      <c r="GT64" t="str">
        <f ca="1">IF(OFFSET('Raw Data'!GT64,((Info!$M$1-1)*84),0)="","NA",OFFSET('Raw Data'!GT64,((Info!$M$1-1)*84),0))</f>
        <v>NA</v>
      </c>
      <c r="GU64" t="str">
        <f ca="1">IF(OFFSET('Raw Data'!GU64,((Info!$M$1-1)*84),0)="","NA",OFFSET('Raw Data'!GU64,((Info!$M$1-1)*84),0))</f>
        <v>NA</v>
      </c>
      <c r="GV64" t="str">
        <f ca="1">IF(OFFSET('Raw Data'!GV64,((Info!$M$1-1)*84),0)="","NA",OFFSET('Raw Data'!GV64,((Info!$M$1-1)*84),0))</f>
        <v>NA</v>
      </c>
      <c r="GW64" t="str">
        <f ca="1">IF(OFFSET('Raw Data'!GW64,((Info!$M$1-1)*84),0)="","NA",OFFSET('Raw Data'!GW64,((Info!$M$1-1)*84),0))</f>
        <v>NA</v>
      </c>
      <c r="GX64" t="str">
        <f ca="1">IF(OFFSET('Raw Data'!GX64,((Info!$M$1-1)*84),0)="","NA",OFFSET('Raw Data'!GX64,((Info!$M$1-1)*84),0))</f>
        <v>NA</v>
      </c>
    </row>
    <row r="65" spans="1:206">
      <c r="A65" t="str">
        <f ca="1">OFFSET('Raw Data'!A65,((Info!$M$1-1)*84),0)</f>
        <v>Incrm Vol, Prc Redn Only</v>
      </c>
      <c r="B65" t="str">
        <f ca="1">IF(OFFSET('Raw Data'!B65,((Info!$M$1-1)*84),0)="","NA",OFFSET('Raw Data'!B65,((Info!$M$1-1)*84),0))</f>
        <v>NA</v>
      </c>
      <c r="C65" t="str">
        <f ca="1">IF(OFFSET('Raw Data'!C65,((Info!$M$1-1)*84),0)="","NA",OFFSET('Raw Data'!C65,((Info!$M$1-1)*84),0))</f>
        <v>NA</v>
      </c>
      <c r="D65" t="str">
        <f ca="1">IF(OFFSET('Raw Data'!D65,((Info!$M$1-1)*84),0)="","NA",OFFSET('Raw Data'!D65,((Info!$M$1-1)*84),0))</f>
        <v>NA</v>
      </c>
      <c r="E65" t="str">
        <f ca="1">IF(OFFSET('Raw Data'!E65,((Info!$M$1-1)*84),0)="","NA",OFFSET('Raw Data'!E65,((Info!$M$1-1)*84),0))</f>
        <v>NA</v>
      </c>
      <c r="F65" t="str">
        <f ca="1">IF(OFFSET('Raw Data'!F65,((Info!$M$1-1)*84),0)="","NA",OFFSET('Raw Data'!F65,((Info!$M$1-1)*84),0))</f>
        <v>NA</v>
      </c>
      <c r="G65" t="str">
        <f ca="1">IF(OFFSET('Raw Data'!G65,((Info!$M$1-1)*84),0)="","NA",OFFSET('Raw Data'!G65,((Info!$M$1-1)*84),0))</f>
        <v>NA</v>
      </c>
      <c r="H65" t="str">
        <f ca="1">IF(OFFSET('Raw Data'!H65,((Info!$M$1-1)*84),0)="","NA",OFFSET('Raw Data'!H65,((Info!$M$1-1)*84),0))</f>
        <v>NA</v>
      </c>
      <c r="I65" t="str">
        <f ca="1">IF(OFFSET('Raw Data'!I65,((Info!$M$1-1)*84),0)="","NA",OFFSET('Raw Data'!I65,((Info!$M$1-1)*84),0))</f>
        <v>NA</v>
      </c>
      <c r="J65" t="str">
        <f ca="1">IF(OFFSET('Raw Data'!J65,((Info!$M$1-1)*84),0)="","NA",OFFSET('Raw Data'!J65,((Info!$M$1-1)*84),0))</f>
        <v>NA</v>
      </c>
      <c r="K65" t="str">
        <f ca="1">IF(OFFSET('Raw Data'!K65,((Info!$M$1-1)*84),0)="","NA",OFFSET('Raw Data'!K65,((Info!$M$1-1)*84),0))</f>
        <v>NA</v>
      </c>
      <c r="L65" t="str">
        <f ca="1">IF(OFFSET('Raw Data'!L65,((Info!$M$1-1)*84),0)="","NA",OFFSET('Raw Data'!L65,((Info!$M$1-1)*84),0))</f>
        <v>NA</v>
      </c>
      <c r="M65" t="str">
        <f ca="1">IF(OFFSET('Raw Data'!M65,((Info!$M$1-1)*84),0)="","NA",OFFSET('Raw Data'!M65,((Info!$M$1-1)*84),0))</f>
        <v>NA</v>
      </c>
      <c r="N65" t="str">
        <f ca="1">IF(OFFSET('Raw Data'!N65,((Info!$M$1-1)*84),0)="","NA",OFFSET('Raw Data'!N65,((Info!$M$1-1)*84),0))</f>
        <v>NA</v>
      </c>
      <c r="O65" t="str">
        <f ca="1">IF(OFFSET('Raw Data'!O65,((Info!$M$1-1)*84),0)="","NA",OFFSET('Raw Data'!O65,((Info!$M$1-1)*84),0))</f>
        <v>NA</v>
      </c>
      <c r="P65" t="str">
        <f ca="1">IF(OFFSET('Raw Data'!P65,((Info!$M$1-1)*84),0)="","NA",OFFSET('Raw Data'!P65,((Info!$M$1-1)*84),0))</f>
        <v>NA</v>
      </c>
      <c r="Q65" t="str">
        <f ca="1">IF(OFFSET('Raw Data'!Q65,((Info!$M$1-1)*84),0)="","NA",OFFSET('Raw Data'!Q65,((Info!$M$1-1)*84),0))</f>
        <v>NA</v>
      </c>
      <c r="R65" t="str">
        <f ca="1">IF(OFFSET('Raw Data'!R65,((Info!$M$1-1)*84),0)="","NA",OFFSET('Raw Data'!R65,((Info!$M$1-1)*84),0))</f>
        <v>NA</v>
      </c>
      <c r="S65" t="str">
        <f ca="1">IF(OFFSET('Raw Data'!S65,((Info!$M$1-1)*84),0)="","NA",OFFSET('Raw Data'!S65,((Info!$M$1-1)*84),0))</f>
        <v>NA</v>
      </c>
      <c r="T65" t="str">
        <f ca="1">IF(OFFSET('Raw Data'!T65,((Info!$M$1-1)*84),0)="","NA",OFFSET('Raw Data'!T65,((Info!$M$1-1)*84),0))</f>
        <v>NA</v>
      </c>
      <c r="U65" t="str">
        <f ca="1">IF(OFFSET('Raw Data'!U65,((Info!$M$1-1)*84),0)="","NA",OFFSET('Raw Data'!U65,((Info!$M$1-1)*84),0))</f>
        <v>NA</v>
      </c>
      <c r="V65" t="str">
        <f ca="1">IF(OFFSET('Raw Data'!V65,((Info!$M$1-1)*84),0)="","NA",OFFSET('Raw Data'!V65,((Info!$M$1-1)*84),0))</f>
        <v>NA</v>
      </c>
      <c r="W65" t="str">
        <f ca="1">IF(OFFSET('Raw Data'!W65,((Info!$M$1-1)*84),0)="","NA",OFFSET('Raw Data'!W65,((Info!$M$1-1)*84),0))</f>
        <v>NA</v>
      </c>
      <c r="X65" t="str">
        <f ca="1">IF(OFFSET('Raw Data'!X65,((Info!$M$1-1)*84),0)="","NA",OFFSET('Raw Data'!X65,((Info!$M$1-1)*84),0))</f>
        <v>NA</v>
      </c>
      <c r="Y65" t="str">
        <f ca="1">IF(OFFSET('Raw Data'!Y65,((Info!$M$1-1)*84),0)="","NA",OFFSET('Raw Data'!Y65,((Info!$M$1-1)*84),0))</f>
        <v>NA</v>
      </c>
      <c r="Z65" t="str">
        <f ca="1">IF(OFFSET('Raw Data'!Z65,((Info!$M$1-1)*84),0)="","NA",OFFSET('Raw Data'!Z65,((Info!$M$1-1)*84),0))</f>
        <v>NA</v>
      </c>
      <c r="AA65" t="str">
        <f ca="1">IF(OFFSET('Raw Data'!AA65,((Info!$M$1-1)*84),0)="","NA",OFFSET('Raw Data'!AA65,((Info!$M$1-1)*84),0))</f>
        <v>NA</v>
      </c>
      <c r="AB65" t="str">
        <f ca="1">IF(OFFSET('Raw Data'!AB65,((Info!$M$1-1)*84),0)="","NA",OFFSET('Raw Data'!AB65,((Info!$M$1-1)*84),0))</f>
        <v>NA</v>
      </c>
      <c r="AC65" t="str">
        <f ca="1">IF(OFFSET('Raw Data'!AC65,((Info!$M$1-1)*84),0)="","NA",OFFSET('Raw Data'!AC65,((Info!$M$1-1)*84),0))</f>
        <v>NA</v>
      </c>
      <c r="AD65" t="str">
        <f ca="1">IF(OFFSET('Raw Data'!AD65,((Info!$M$1-1)*84),0)="","NA",OFFSET('Raw Data'!AD65,((Info!$M$1-1)*84),0))</f>
        <v>NA</v>
      </c>
      <c r="AE65" t="str">
        <f ca="1">IF(OFFSET('Raw Data'!AE65,((Info!$M$1-1)*84),0)="","NA",OFFSET('Raw Data'!AE65,((Info!$M$1-1)*84),0))</f>
        <v>NA</v>
      </c>
      <c r="AF65" t="str">
        <f ca="1">IF(OFFSET('Raw Data'!AF65,((Info!$M$1-1)*84),0)="","NA",OFFSET('Raw Data'!AF65,((Info!$M$1-1)*84),0))</f>
        <v>NA</v>
      </c>
      <c r="AG65" t="str">
        <f ca="1">IF(OFFSET('Raw Data'!AG65,((Info!$M$1-1)*84),0)="","NA",OFFSET('Raw Data'!AG65,((Info!$M$1-1)*84),0))</f>
        <v>NA</v>
      </c>
      <c r="AH65" t="str">
        <f ca="1">IF(OFFSET('Raw Data'!AH65,((Info!$M$1-1)*84),0)="","NA",OFFSET('Raw Data'!AH65,((Info!$M$1-1)*84),0))</f>
        <v>NA</v>
      </c>
      <c r="AI65" t="str">
        <f ca="1">IF(OFFSET('Raw Data'!AI65,((Info!$M$1-1)*84),0)="","NA",OFFSET('Raw Data'!AI65,((Info!$M$1-1)*84),0))</f>
        <v>NA</v>
      </c>
      <c r="AJ65" t="str">
        <f ca="1">IF(OFFSET('Raw Data'!AJ65,((Info!$M$1-1)*84),0)="","NA",OFFSET('Raw Data'!AJ65,((Info!$M$1-1)*84),0))</f>
        <v>NA</v>
      </c>
      <c r="AK65" t="str">
        <f ca="1">IF(OFFSET('Raw Data'!AK65,((Info!$M$1-1)*84),0)="","NA",OFFSET('Raw Data'!AK65,((Info!$M$1-1)*84),0))</f>
        <v>NA</v>
      </c>
      <c r="AL65" t="str">
        <f ca="1">IF(OFFSET('Raw Data'!AL65,((Info!$M$1-1)*84),0)="","NA",OFFSET('Raw Data'!AL65,((Info!$M$1-1)*84),0))</f>
        <v>NA</v>
      </c>
      <c r="AM65" t="str">
        <f ca="1">IF(OFFSET('Raw Data'!AM65,((Info!$M$1-1)*84),0)="","NA",OFFSET('Raw Data'!AM65,((Info!$M$1-1)*84),0))</f>
        <v>NA</v>
      </c>
      <c r="AN65" t="str">
        <f ca="1">IF(OFFSET('Raw Data'!AN65,((Info!$M$1-1)*84),0)="","NA",OFFSET('Raw Data'!AN65,((Info!$M$1-1)*84),0))</f>
        <v>NA</v>
      </c>
      <c r="AO65" t="str">
        <f ca="1">IF(OFFSET('Raw Data'!AO65,((Info!$M$1-1)*84),0)="","NA",OFFSET('Raw Data'!AO65,((Info!$M$1-1)*84),0))</f>
        <v>NA</v>
      </c>
      <c r="AP65" t="str">
        <f ca="1">IF(OFFSET('Raw Data'!AP65,((Info!$M$1-1)*84),0)="","NA",OFFSET('Raw Data'!AP65,((Info!$M$1-1)*84),0))</f>
        <v>NA</v>
      </c>
      <c r="AQ65" t="str">
        <f ca="1">IF(OFFSET('Raw Data'!AQ65,((Info!$M$1-1)*84),0)="","NA",OFFSET('Raw Data'!AQ65,((Info!$M$1-1)*84),0))</f>
        <v>NA</v>
      </c>
      <c r="AR65" t="str">
        <f ca="1">IF(OFFSET('Raw Data'!AR65,((Info!$M$1-1)*84),0)="","NA",OFFSET('Raw Data'!AR65,((Info!$M$1-1)*84),0))</f>
        <v>NA</v>
      </c>
      <c r="AS65" t="str">
        <f ca="1">IF(OFFSET('Raw Data'!AS65,((Info!$M$1-1)*84),0)="","NA",OFFSET('Raw Data'!AS65,((Info!$M$1-1)*84),0))</f>
        <v>NA</v>
      </c>
      <c r="AT65" t="str">
        <f ca="1">IF(OFFSET('Raw Data'!AT65,((Info!$M$1-1)*84),0)="","NA",OFFSET('Raw Data'!AT65,((Info!$M$1-1)*84),0))</f>
        <v>NA</v>
      </c>
      <c r="AU65" t="str">
        <f ca="1">IF(OFFSET('Raw Data'!AU65,((Info!$M$1-1)*84),0)="","NA",OFFSET('Raw Data'!AU65,((Info!$M$1-1)*84),0))</f>
        <v>NA</v>
      </c>
      <c r="AV65" t="str">
        <f ca="1">IF(OFFSET('Raw Data'!AV65,((Info!$M$1-1)*84),0)="","NA",OFFSET('Raw Data'!AV65,((Info!$M$1-1)*84),0))</f>
        <v>NA</v>
      </c>
      <c r="AW65" t="str">
        <f ca="1">IF(OFFSET('Raw Data'!AW65,((Info!$M$1-1)*84),0)="","NA",OFFSET('Raw Data'!AW65,((Info!$M$1-1)*84),0))</f>
        <v>NA</v>
      </c>
      <c r="AX65" t="str">
        <f ca="1">IF(OFFSET('Raw Data'!AX65,((Info!$M$1-1)*84),0)="","NA",OFFSET('Raw Data'!AX65,((Info!$M$1-1)*84),0))</f>
        <v>NA</v>
      </c>
      <c r="AY65" t="str">
        <f ca="1">IF(OFFSET('Raw Data'!AY65,((Info!$M$1-1)*84),0)="","NA",OFFSET('Raw Data'!AY65,((Info!$M$1-1)*84),0))</f>
        <v>NA</v>
      </c>
      <c r="AZ65" t="str">
        <f ca="1">IF(OFFSET('Raw Data'!AZ65,((Info!$M$1-1)*84),0)="","NA",OFFSET('Raw Data'!AZ65,((Info!$M$1-1)*84),0))</f>
        <v>NA</v>
      </c>
      <c r="BA65" t="str">
        <f ca="1">IF(OFFSET('Raw Data'!BA65,((Info!$M$1-1)*84),0)="","NA",OFFSET('Raw Data'!BA65,((Info!$M$1-1)*84),0))</f>
        <v>NA</v>
      </c>
      <c r="BB65" t="str">
        <f ca="1">IF(OFFSET('Raw Data'!BB65,((Info!$M$1-1)*84),0)="","NA",OFFSET('Raw Data'!BB65,((Info!$M$1-1)*84),0))</f>
        <v>NA</v>
      </c>
      <c r="BC65" t="str">
        <f ca="1">IF(OFFSET('Raw Data'!BC65,((Info!$M$1-1)*84),0)="","NA",OFFSET('Raw Data'!BC65,((Info!$M$1-1)*84),0))</f>
        <v>NA</v>
      </c>
      <c r="BD65" t="str">
        <f ca="1">IF(OFFSET('Raw Data'!BD65,((Info!$M$1-1)*84),0)="","NA",OFFSET('Raw Data'!BD65,((Info!$M$1-1)*84),0))</f>
        <v>NA</v>
      </c>
      <c r="BE65" t="str">
        <f ca="1">IF(OFFSET('Raw Data'!BE65,((Info!$M$1-1)*84),0)="","NA",OFFSET('Raw Data'!BE65,((Info!$M$1-1)*84),0))</f>
        <v>NA</v>
      </c>
      <c r="BF65" t="str">
        <f ca="1">IF(OFFSET('Raw Data'!BF65,((Info!$M$1-1)*84),0)="","NA",OFFSET('Raw Data'!BF65,((Info!$M$1-1)*84),0))</f>
        <v>NA</v>
      </c>
      <c r="BG65" t="str">
        <f ca="1">IF(OFFSET('Raw Data'!BG65,((Info!$M$1-1)*84),0)="","NA",OFFSET('Raw Data'!BG65,((Info!$M$1-1)*84),0))</f>
        <v>NA</v>
      </c>
      <c r="BH65" t="str">
        <f ca="1">IF(OFFSET('Raw Data'!BH65,((Info!$M$1-1)*84),0)="","NA",OFFSET('Raw Data'!BH65,((Info!$M$1-1)*84),0))</f>
        <v>NA</v>
      </c>
      <c r="BI65" t="str">
        <f ca="1">IF(OFFSET('Raw Data'!BI65,((Info!$M$1-1)*84),0)="","NA",OFFSET('Raw Data'!BI65,((Info!$M$1-1)*84),0))</f>
        <v>NA</v>
      </c>
      <c r="BJ65" t="str">
        <f ca="1">IF(OFFSET('Raw Data'!BJ65,((Info!$M$1-1)*84),0)="","NA",OFFSET('Raw Data'!BJ65,((Info!$M$1-1)*84),0))</f>
        <v>NA</v>
      </c>
      <c r="BK65" t="str">
        <f ca="1">IF(OFFSET('Raw Data'!BK65,((Info!$M$1-1)*84),0)="","NA",OFFSET('Raw Data'!BK65,((Info!$M$1-1)*84),0))</f>
        <v>NA</v>
      </c>
      <c r="BL65" t="str">
        <f ca="1">IF(OFFSET('Raw Data'!BL65,((Info!$M$1-1)*84),0)="","NA",OFFSET('Raw Data'!BL65,((Info!$M$1-1)*84),0))</f>
        <v>NA</v>
      </c>
      <c r="BM65" t="str">
        <f ca="1">IF(OFFSET('Raw Data'!BM65,((Info!$M$1-1)*84),0)="","NA",OFFSET('Raw Data'!BM65,((Info!$M$1-1)*84),0))</f>
        <v>NA</v>
      </c>
      <c r="BN65" t="str">
        <f ca="1">IF(OFFSET('Raw Data'!BN65,((Info!$M$1-1)*84),0)="","NA",OFFSET('Raw Data'!BN65,((Info!$M$1-1)*84),0))</f>
        <v>NA</v>
      </c>
      <c r="BO65" t="str">
        <f ca="1">IF(OFFSET('Raw Data'!BO65,((Info!$M$1-1)*84),0)="","NA",OFFSET('Raw Data'!BO65,((Info!$M$1-1)*84),0))</f>
        <v>NA</v>
      </c>
      <c r="BP65" t="str">
        <f ca="1">IF(OFFSET('Raw Data'!BP65,((Info!$M$1-1)*84),0)="","NA",OFFSET('Raw Data'!BP65,((Info!$M$1-1)*84),0))</f>
        <v>NA</v>
      </c>
      <c r="BQ65" t="str">
        <f ca="1">IF(OFFSET('Raw Data'!BQ65,((Info!$M$1-1)*84),0)="","NA",OFFSET('Raw Data'!BQ65,((Info!$M$1-1)*84),0))</f>
        <v>NA</v>
      </c>
      <c r="BR65" t="str">
        <f ca="1">IF(OFFSET('Raw Data'!BR65,((Info!$M$1-1)*84),0)="","NA",OFFSET('Raw Data'!BR65,((Info!$M$1-1)*84),0))</f>
        <v>NA</v>
      </c>
      <c r="BS65" t="str">
        <f ca="1">IF(OFFSET('Raw Data'!BS65,((Info!$M$1-1)*84),0)="","NA",OFFSET('Raw Data'!BS65,((Info!$M$1-1)*84),0))</f>
        <v>NA</v>
      </c>
      <c r="BT65" t="str">
        <f ca="1">IF(OFFSET('Raw Data'!BT65,((Info!$M$1-1)*84),0)="","NA",OFFSET('Raw Data'!BT65,((Info!$M$1-1)*84),0))</f>
        <v>NA</v>
      </c>
      <c r="BU65" t="str">
        <f ca="1">IF(OFFSET('Raw Data'!BU65,((Info!$M$1-1)*84),0)="","NA",OFFSET('Raw Data'!BU65,((Info!$M$1-1)*84),0))</f>
        <v>NA</v>
      </c>
      <c r="BV65" t="str">
        <f ca="1">IF(OFFSET('Raw Data'!BV65,((Info!$M$1-1)*84),0)="","NA",OFFSET('Raw Data'!BV65,((Info!$M$1-1)*84),0))</f>
        <v>NA</v>
      </c>
      <c r="BW65" t="str">
        <f ca="1">IF(OFFSET('Raw Data'!BW65,((Info!$M$1-1)*84),0)="","NA",OFFSET('Raw Data'!BW65,((Info!$M$1-1)*84),0))</f>
        <v>NA</v>
      </c>
      <c r="BX65" t="str">
        <f ca="1">IF(OFFSET('Raw Data'!BX65,((Info!$M$1-1)*84),0)="","NA",OFFSET('Raw Data'!BX65,((Info!$M$1-1)*84),0))</f>
        <v>NA</v>
      </c>
      <c r="BY65" t="str">
        <f ca="1">IF(OFFSET('Raw Data'!BY65,((Info!$M$1-1)*84),0)="","NA",OFFSET('Raw Data'!BY65,((Info!$M$1-1)*84),0))</f>
        <v>NA</v>
      </c>
      <c r="BZ65" t="str">
        <f ca="1">IF(OFFSET('Raw Data'!BZ65,((Info!$M$1-1)*84),0)="","NA",OFFSET('Raw Data'!BZ65,((Info!$M$1-1)*84),0))</f>
        <v>NA</v>
      </c>
      <c r="CA65" t="str">
        <f ca="1">IF(OFFSET('Raw Data'!CA65,((Info!$M$1-1)*84),0)="","NA",OFFSET('Raw Data'!CA65,((Info!$M$1-1)*84),0))</f>
        <v>NA</v>
      </c>
      <c r="CB65" t="str">
        <f ca="1">IF(OFFSET('Raw Data'!CB65,((Info!$M$1-1)*84),0)="","NA",OFFSET('Raw Data'!CB65,((Info!$M$1-1)*84),0))</f>
        <v>NA</v>
      </c>
      <c r="CC65" t="str">
        <f ca="1">IF(OFFSET('Raw Data'!CC65,((Info!$M$1-1)*84),0)="","NA",OFFSET('Raw Data'!CC65,((Info!$M$1-1)*84),0))</f>
        <v>NA</v>
      </c>
      <c r="CD65" t="str">
        <f ca="1">IF(OFFSET('Raw Data'!CD65,((Info!$M$1-1)*84),0)="","NA",OFFSET('Raw Data'!CD65,((Info!$M$1-1)*84),0))</f>
        <v>NA</v>
      </c>
      <c r="CE65" t="str">
        <f ca="1">IF(OFFSET('Raw Data'!CE65,((Info!$M$1-1)*84),0)="","NA",OFFSET('Raw Data'!CE65,((Info!$M$1-1)*84),0))</f>
        <v>NA</v>
      </c>
      <c r="CF65" t="str">
        <f ca="1">IF(OFFSET('Raw Data'!CF65,((Info!$M$1-1)*84),0)="","NA",OFFSET('Raw Data'!CF65,((Info!$M$1-1)*84),0))</f>
        <v>NA</v>
      </c>
      <c r="CG65" t="str">
        <f ca="1">IF(OFFSET('Raw Data'!CG65,((Info!$M$1-1)*84),0)="","NA",OFFSET('Raw Data'!CG65,((Info!$M$1-1)*84),0))</f>
        <v>NA</v>
      </c>
      <c r="CH65" t="str">
        <f ca="1">IF(OFFSET('Raw Data'!CH65,((Info!$M$1-1)*84),0)="","NA",OFFSET('Raw Data'!CH65,((Info!$M$1-1)*84),0))</f>
        <v>NA</v>
      </c>
      <c r="CI65" t="str">
        <f ca="1">IF(OFFSET('Raw Data'!CI65,((Info!$M$1-1)*84),0)="","NA",OFFSET('Raw Data'!CI65,((Info!$M$1-1)*84),0))</f>
        <v>NA</v>
      </c>
      <c r="CJ65" t="str">
        <f ca="1">IF(OFFSET('Raw Data'!CJ65,((Info!$M$1-1)*84),0)="","NA",OFFSET('Raw Data'!CJ65,((Info!$M$1-1)*84),0))</f>
        <v>NA</v>
      </c>
      <c r="CK65" t="str">
        <f ca="1">IF(OFFSET('Raw Data'!CK65,((Info!$M$1-1)*84),0)="","NA",OFFSET('Raw Data'!CK65,((Info!$M$1-1)*84),0))</f>
        <v>NA</v>
      </c>
      <c r="CL65" t="str">
        <f ca="1">IF(OFFSET('Raw Data'!CL65,((Info!$M$1-1)*84),0)="","NA",OFFSET('Raw Data'!CL65,((Info!$M$1-1)*84),0))</f>
        <v>NA</v>
      </c>
      <c r="CM65" t="str">
        <f ca="1">IF(OFFSET('Raw Data'!CM65,((Info!$M$1-1)*84),0)="","NA",OFFSET('Raw Data'!CM65,((Info!$M$1-1)*84),0))</f>
        <v>NA</v>
      </c>
      <c r="CN65" t="str">
        <f ca="1">IF(OFFSET('Raw Data'!CN65,((Info!$M$1-1)*84),0)="","NA",OFFSET('Raw Data'!CN65,((Info!$M$1-1)*84),0))</f>
        <v>NA</v>
      </c>
      <c r="CO65" t="str">
        <f ca="1">IF(OFFSET('Raw Data'!CO65,((Info!$M$1-1)*84),0)="","NA",OFFSET('Raw Data'!CO65,((Info!$M$1-1)*84),0))</f>
        <v>NA</v>
      </c>
      <c r="CP65" t="str">
        <f ca="1">IF(OFFSET('Raw Data'!CP65,((Info!$M$1-1)*84),0)="","NA",OFFSET('Raw Data'!CP65,((Info!$M$1-1)*84),0))</f>
        <v>NA</v>
      </c>
      <c r="CQ65" t="str">
        <f ca="1">IF(OFFSET('Raw Data'!CQ65,((Info!$M$1-1)*84),0)="","NA",OFFSET('Raw Data'!CQ65,((Info!$M$1-1)*84),0))</f>
        <v>NA</v>
      </c>
      <c r="CR65" t="str">
        <f ca="1">IF(OFFSET('Raw Data'!CR65,((Info!$M$1-1)*84),0)="","NA",OFFSET('Raw Data'!CR65,((Info!$M$1-1)*84),0))</f>
        <v>NA</v>
      </c>
      <c r="CS65" t="str">
        <f ca="1">IF(OFFSET('Raw Data'!CS65,((Info!$M$1-1)*84),0)="","NA",OFFSET('Raw Data'!CS65,((Info!$M$1-1)*84),0))</f>
        <v>NA</v>
      </c>
      <c r="CT65" t="str">
        <f ca="1">IF(OFFSET('Raw Data'!CT65,((Info!$M$1-1)*84),0)="","NA",OFFSET('Raw Data'!CT65,((Info!$M$1-1)*84),0))</f>
        <v>NA</v>
      </c>
      <c r="CU65" t="str">
        <f ca="1">IF(OFFSET('Raw Data'!CU65,((Info!$M$1-1)*84),0)="","NA",OFFSET('Raw Data'!CU65,((Info!$M$1-1)*84),0))</f>
        <v>NA</v>
      </c>
      <c r="CV65" t="str">
        <f ca="1">IF(OFFSET('Raw Data'!CV65,((Info!$M$1-1)*84),0)="","NA",OFFSET('Raw Data'!CV65,((Info!$M$1-1)*84),0))</f>
        <v>NA</v>
      </c>
      <c r="CW65" t="str">
        <f ca="1">IF(OFFSET('Raw Data'!CW65,((Info!$M$1-1)*84),0)="","NA",OFFSET('Raw Data'!CW65,((Info!$M$1-1)*84),0))</f>
        <v>NA</v>
      </c>
      <c r="CX65" t="str">
        <f ca="1">IF(OFFSET('Raw Data'!CX65,((Info!$M$1-1)*84),0)="","NA",OFFSET('Raw Data'!CX65,((Info!$M$1-1)*84),0))</f>
        <v>NA</v>
      </c>
      <c r="CY65" t="str">
        <f ca="1">IF(OFFSET('Raw Data'!CY65,((Info!$M$1-1)*84),0)="","NA",OFFSET('Raw Data'!CY65,((Info!$M$1-1)*84),0))</f>
        <v>NA</v>
      </c>
      <c r="CZ65" t="str">
        <f ca="1">IF(OFFSET('Raw Data'!CZ65,((Info!$M$1-1)*84),0)="","NA",OFFSET('Raw Data'!CZ65,((Info!$M$1-1)*84),0))</f>
        <v>NA</v>
      </c>
      <c r="DA65" t="str">
        <f ca="1">IF(OFFSET('Raw Data'!DA65,((Info!$M$1-1)*84),0)="","NA",OFFSET('Raw Data'!DA65,((Info!$M$1-1)*84),0))</f>
        <v>NA</v>
      </c>
      <c r="DB65" t="str">
        <f ca="1">IF(OFFSET('Raw Data'!DB65,((Info!$M$1-1)*84),0)="","NA",OFFSET('Raw Data'!DB65,((Info!$M$1-1)*84),0))</f>
        <v>NA</v>
      </c>
      <c r="DC65" t="str">
        <f ca="1">IF(OFFSET('Raw Data'!DC65,((Info!$M$1-1)*84),0)="","NA",OFFSET('Raw Data'!DC65,((Info!$M$1-1)*84),0))</f>
        <v>NA</v>
      </c>
      <c r="DD65" t="str">
        <f ca="1">IF(OFFSET('Raw Data'!DD65,((Info!$M$1-1)*84),0)="","NA",OFFSET('Raw Data'!DD65,((Info!$M$1-1)*84),0))</f>
        <v>NA</v>
      </c>
      <c r="DE65" t="str">
        <f ca="1">IF(OFFSET('Raw Data'!DE65,((Info!$M$1-1)*84),0)="","NA",OFFSET('Raw Data'!DE65,((Info!$M$1-1)*84),0))</f>
        <v>NA</v>
      </c>
      <c r="DF65" t="str">
        <f ca="1">IF(OFFSET('Raw Data'!DF65,((Info!$M$1-1)*84),0)="","NA",OFFSET('Raw Data'!DF65,((Info!$M$1-1)*84),0))</f>
        <v>NA</v>
      </c>
      <c r="DG65" t="str">
        <f ca="1">IF(OFFSET('Raw Data'!DG65,((Info!$M$1-1)*84),0)="","NA",OFFSET('Raw Data'!DG65,((Info!$M$1-1)*84),0))</f>
        <v>NA</v>
      </c>
      <c r="DH65" t="str">
        <f ca="1">IF(OFFSET('Raw Data'!DH65,((Info!$M$1-1)*84),0)="","NA",OFFSET('Raw Data'!DH65,((Info!$M$1-1)*84),0))</f>
        <v>NA</v>
      </c>
      <c r="DI65" t="str">
        <f ca="1">IF(OFFSET('Raw Data'!DI65,((Info!$M$1-1)*84),0)="","NA",OFFSET('Raw Data'!DI65,((Info!$M$1-1)*84),0))</f>
        <v>NA</v>
      </c>
      <c r="DJ65" t="str">
        <f ca="1">IF(OFFSET('Raw Data'!DJ65,((Info!$M$1-1)*84),0)="","NA",OFFSET('Raw Data'!DJ65,((Info!$M$1-1)*84),0))</f>
        <v>NA</v>
      </c>
      <c r="DK65" t="str">
        <f ca="1">IF(OFFSET('Raw Data'!DK65,((Info!$M$1-1)*84),0)="","NA",OFFSET('Raw Data'!DK65,((Info!$M$1-1)*84),0))</f>
        <v>NA</v>
      </c>
      <c r="DL65" t="str">
        <f ca="1">IF(OFFSET('Raw Data'!DL65,((Info!$M$1-1)*84),0)="","NA",OFFSET('Raw Data'!DL65,((Info!$M$1-1)*84),0))</f>
        <v>NA</v>
      </c>
      <c r="DM65" t="str">
        <f ca="1">IF(OFFSET('Raw Data'!DM65,((Info!$M$1-1)*84),0)="","NA",OFFSET('Raw Data'!DM65,((Info!$M$1-1)*84),0))</f>
        <v>NA</v>
      </c>
      <c r="DN65" t="str">
        <f ca="1">IF(OFFSET('Raw Data'!DN65,((Info!$M$1-1)*84),0)="","NA",OFFSET('Raw Data'!DN65,((Info!$M$1-1)*84),0))</f>
        <v>NA</v>
      </c>
      <c r="DO65" t="str">
        <f ca="1">IF(OFFSET('Raw Data'!DO65,((Info!$M$1-1)*84),0)="","NA",OFFSET('Raw Data'!DO65,((Info!$M$1-1)*84),0))</f>
        <v>NA</v>
      </c>
      <c r="DP65" t="str">
        <f ca="1">IF(OFFSET('Raw Data'!DP65,((Info!$M$1-1)*84),0)="","NA",OFFSET('Raw Data'!DP65,((Info!$M$1-1)*84),0))</f>
        <v>NA</v>
      </c>
      <c r="DQ65" t="str">
        <f ca="1">IF(OFFSET('Raw Data'!DQ65,((Info!$M$1-1)*84),0)="","NA",OFFSET('Raw Data'!DQ65,((Info!$M$1-1)*84),0))</f>
        <v>NA</v>
      </c>
      <c r="DR65" t="str">
        <f ca="1">IF(OFFSET('Raw Data'!DR65,((Info!$M$1-1)*84),0)="","NA",OFFSET('Raw Data'!DR65,((Info!$M$1-1)*84),0))</f>
        <v>NA</v>
      </c>
      <c r="DS65" t="str">
        <f ca="1">IF(OFFSET('Raw Data'!DS65,((Info!$M$1-1)*84),0)="","NA",OFFSET('Raw Data'!DS65,((Info!$M$1-1)*84),0))</f>
        <v>NA</v>
      </c>
      <c r="DT65" t="str">
        <f ca="1">IF(OFFSET('Raw Data'!DT65,((Info!$M$1-1)*84),0)="","NA",OFFSET('Raw Data'!DT65,((Info!$M$1-1)*84),0))</f>
        <v>NA</v>
      </c>
      <c r="DU65" t="str">
        <f ca="1">IF(OFFSET('Raw Data'!DU65,((Info!$M$1-1)*84),0)="","NA",OFFSET('Raw Data'!DU65,((Info!$M$1-1)*84),0))</f>
        <v>NA</v>
      </c>
      <c r="DV65" t="str">
        <f ca="1">IF(OFFSET('Raw Data'!DV65,((Info!$M$1-1)*84),0)="","NA",OFFSET('Raw Data'!DV65,((Info!$M$1-1)*84),0))</f>
        <v>NA</v>
      </c>
      <c r="DW65" t="str">
        <f ca="1">IF(OFFSET('Raw Data'!DW65,((Info!$M$1-1)*84),0)="","NA",OFFSET('Raw Data'!DW65,((Info!$M$1-1)*84),0))</f>
        <v>NA</v>
      </c>
      <c r="DX65" t="str">
        <f ca="1">IF(OFFSET('Raw Data'!DX65,((Info!$M$1-1)*84),0)="","NA",OFFSET('Raw Data'!DX65,((Info!$M$1-1)*84),0))</f>
        <v>NA</v>
      </c>
      <c r="DY65" t="str">
        <f ca="1">IF(OFFSET('Raw Data'!DY65,((Info!$M$1-1)*84),0)="","NA",OFFSET('Raw Data'!DY65,((Info!$M$1-1)*84),0))</f>
        <v>NA</v>
      </c>
      <c r="DZ65" t="str">
        <f ca="1">IF(OFFSET('Raw Data'!DZ65,((Info!$M$1-1)*84),0)="","NA",OFFSET('Raw Data'!DZ65,((Info!$M$1-1)*84),0))</f>
        <v>NA</v>
      </c>
      <c r="EA65" t="str">
        <f ca="1">IF(OFFSET('Raw Data'!EA65,((Info!$M$1-1)*84),0)="","NA",OFFSET('Raw Data'!EA65,((Info!$M$1-1)*84),0))</f>
        <v>NA</v>
      </c>
      <c r="EB65" t="str">
        <f ca="1">IF(OFFSET('Raw Data'!EB65,((Info!$M$1-1)*84),0)="","NA",OFFSET('Raw Data'!EB65,((Info!$M$1-1)*84),0))</f>
        <v>NA</v>
      </c>
      <c r="EC65" t="str">
        <f ca="1">IF(OFFSET('Raw Data'!EC65,((Info!$M$1-1)*84),0)="","NA",OFFSET('Raw Data'!EC65,((Info!$M$1-1)*84),0))</f>
        <v>NA</v>
      </c>
      <c r="ED65" t="str">
        <f ca="1">IF(OFFSET('Raw Data'!ED65,((Info!$M$1-1)*84),0)="","NA",OFFSET('Raw Data'!ED65,((Info!$M$1-1)*84),0))</f>
        <v>NA</v>
      </c>
      <c r="EE65" t="str">
        <f ca="1">IF(OFFSET('Raw Data'!EE65,((Info!$M$1-1)*84),0)="","NA",OFFSET('Raw Data'!EE65,((Info!$M$1-1)*84),0))</f>
        <v>NA</v>
      </c>
      <c r="EF65" t="str">
        <f ca="1">IF(OFFSET('Raw Data'!EF65,((Info!$M$1-1)*84),0)="","NA",OFFSET('Raw Data'!EF65,((Info!$M$1-1)*84),0))</f>
        <v>NA</v>
      </c>
      <c r="EG65" t="str">
        <f ca="1">IF(OFFSET('Raw Data'!EG65,((Info!$M$1-1)*84),0)="","NA",OFFSET('Raw Data'!EG65,((Info!$M$1-1)*84),0))</f>
        <v>NA</v>
      </c>
      <c r="EH65" t="str">
        <f ca="1">IF(OFFSET('Raw Data'!EH65,((Info!$M$1-1)*84),0)="","NA",OFFSET('Raw Data'!EH65,((Info!$M$1-1)*84),0))</f>
        <v>NA</v>
      </c>
      <c r="EI65" t="str">
        <f ca="1">IF(OFFSET('Raw Data'!EI65,((Info!$M$1-1)*84),0)="","NA",OFFSET('Raw Data'!EI65,((Info!$M$1-1)*84),0))</f>
        <v>NA</v>
      </c>
      <c r="EJ65" t="str">
        <f ca="1">IF(OFFSET('Raw Data'!EJ65,((Info!$M$1-1)*84),0)="","NA",OFFSET('Raw Data'!EJ65,((Info!$M$1-1)*84),0))</f>
        <v>NA</v>
      </c>
      <c r="EK65" t="str">
        <f ca="1">IF(OFFSET('Raw Data'!EK65,((Info!$M$1-1)*84),0)="","NA",OFFSET('Raw Data'!EK65,((Info!$M$1-1)*84),0))</f>
        <v>NA</v>
      </c>
      <c r="EL65" t="str">
        <f ca="1">IF(OFFSET('Raw Data'!EL65,((Info!$M$1-1)*84),0)="","NA",OFFSET('Raw Data'!EL65,((Info!$M$1-1)*84),0))</f>
        <v>NA</v>
      </c>
      <c r="EM65" t="str">
        <f ca="1">IF(OFFSET('Raw Data'!EM65,((Info!$M$1-1)*84),0)="","NA",OFFSET('Raw Data'!EM65,((Info!$M$1-1)*84),0))</f>
        <v>NA</v>
      </c>
      <c r="EN65" t="str">
        <f ca="1">IF(OFFSET('Raw Data'!EN65,((Info!$M$1-1)*84),0)="","NA",OFFSET('Raw Data'!EN65,((Info!$M$1-1)*84),0))</f>
        <v>NA</v>
      </c>
      <c r="EO65" t="str">
        <f ca="1">IF(OFFSET('Raw Data'!EO65,((Info!$M$1-1)*84),0)="","NA",OFFSET('Raw Data'!EO65,((Info!$M$1-1)*84),0))</f>
        <v>NA</v>
      </c>
      <c r="EP65" t="str">
        <f ca="1">IF(OFFSET('Raw Data'!EP65,((Info!$M$1-1)*84),0)="","NA",OFFSET('Raw Data'!EP65,((Info!$M$1-1)*84),0))</f>
        <v>NA</v>
      </c>
      <c r="EQ65" t="str">
        <f ca="1">IF(OFFSET('Raw Data'!EQ65,((Info!$M$1-1)*84),0)="","NA",OFFSET('Raw Data'!EQ65,((Info!$M$1-1)*84),0))</f>
        <v>NA</v>
      </c>
      <c r="ER65" t="str">
        <f ca="1">IF(OFFSET('Raw Data'!ER65,((Info!$M$1-1)*84),0)="","NA",OFFSET('Raw Data'!ER65,((Info!$M$1-1)*84),0))</f>
        <v>NA</v>
      </c>
      <c r="ES65" t="str">
        <f ca="1">IF(OFFSET('Raw Data'!ES65,((Info!$M$1-1)*84),0)="","NA",OFFSET('Raw Data'!ES65,((Info!$M$1-1)*84),0))</f>
        <v>NA</v>
      </c>
      <c r="ET65" t="str">
        <f ca="1">IF(OFFSET('Raw Data'!ET65,((Info!$M$1-1)*84),0)="","NA",OFFSET('Raw Data'!ET65,((Info!$M$1-1)*84),0))</f>
        <v>NA</v>
      </c>
      <c r="EU65" t="str">
        <f ca="1">IF(OFFSET('Raw Data'!EU65,((Info!$M$1-1)*84),0)="","NA",OFFSET('Raw Data'!EU65,((Info!$M$1-1)*84),0))</f>
        <v>NA</v>
      </c>
      <c r="EV65" t="str">
        <f ca="1">IF(OFFSET('Raw Data'!EV65,((Info!$M$1-1)*84),0)="","NA",OFFSET('Raw Data'!EV65,((Info!$M$1-1)*84),0))</f>
        <v>NA</v>
      </c>
      <c r="EW65" t="str">
        <f ca="1">IF(OFFSET('Raw Data'!EW65,((Info!$M$1-1)*84),0)="","NA",OFFSET('Raw Data'!EW65,((Info!$M$1-1)*84),0))</f>
        <v>NA</v>
      </c>
      <c r="EX65" t="str">
        <f ca="1">IF(OFFSET('Raw Data'!EX65,((Info!$M$1-1)*84),0)="","NA",OFFSET('Raw Data'!EX65,((Info!$M$1-1)*84),0))</f>
        <v>NA</v>
      </c>
      <c r="EY65" t="str">
        <f ca="1">IF(OFFSET('Raw Data'!EY65,((Info!$M$1-1)*84),0)="","NA",OFFSET('Raw Data'!EY65,((Info!$M$1-1)*84),0))</f>
        <v>NA</v>
      </c>
      <c r="EZ65" t="str">
        <f ca="1">IF(OFFSET('Raw Data'!EZ65,((Info!$M$1-1)*84),0)="","NA",OFFSET('Raw Data'!EZ65,((Info!$M$1-1)*84),0))</f>
        <v>NA</v>
      </c>
      <c r="FA65" t="str">
        <f ca="1">IF(OFFSET('Raw Data'!FA65,((Info!$M$1-1)*84),0)="","NA",OFFSET('Raw Data'!FA65,((Info!$M$1-1)*84),0))</f>
        <v>NA</v>
      </c>
      <c r="FB65" t="str">
        <f ca="1">IF(OFFSET('Raw Data'!FB65,((Info!$M$1-1)*84),0)="","NA",OFFSET('Raw Data'!FB65,((Info!$M$1-1)*84),0))</f>
        <v>NA</v>
      </c>
      <c r="FC65" t="str">
        <f ca="1">IF(OFFSET('Raw Data'!FC65,((Info!$M$1-1)*84),0)="","NA",OFFSET('Raw Data'!FC65,((Info!$M$1-1)*84),0))</f>
        <v>NA</v>
      </c>
      <c r="FD65" t="str">
        <f ca="1">IF(OFFSET('Raw Data'!FD65,((Info!$M$1-1)*84),0)="","NA",OFFSET('Raw Data'!FD65,((Info!$M$1-1)*84),0))</f>
        <v>NA</v>
      </c>
      <c r="FE65" t="str">
        <f ca="1">IF(OFFSET('Raw Data'!FE65,((Info!$M$1-1)*84),0)="","NA",OFFSET('Raw Data'!FE65,((Info!$M$1-1)*84),0))</f>
        <v>NA</v>
      </c>
      <c r="FF65" t="str">
        <f ca="1">IF(OFFSET('Raw Data'!FF65,((Info!$M$1-1)*84),0)="","NA",OFFSET('Raw Data'!FF65,((Info!$M$1-1)*84),0))</f>
        <v>NA</v>
      </c>
      <c r="FG65" t="str">
        <f ca="1">IF(OFFSET('Raw Data'!FG65,((Info!$M$1-1)*84),0)="","NA",OFFSET('Raw Data'!FG65,((Info!$M$1-1)*84),0))</f>
        <v>NA</v>
      </c>
      <c r="FH65" t="str">
        <f ca="1">IF(OFFSET('Raw Data'!FH65,((Info!$M$1-1)*84),0)="","NA",OFFSET('Raw Data'!FH65,((Info!$M$1-1)*84),0))</f>
        <v>NA</v>
      </c>
      <c r="FI65" t="str">
        <f ca="1">IF(OFFSET('Raw Data'!FI65,((Info!$M$1-1)*84),0)="","NA",OFFSET('Raw Data'!FI65,((Info!$M$1-1)*84),0))</f>
        <v>NA</v>
      </c>
      <c r="FJ65" t="str">
        <f ca="1">IF(OFFSET('Raw Data'!FJ65,((Info!$M$1-1)*84),0)="","NA",OFFSET('Raw Data'!FJ65,((Info!$M$1-1)*84),0))</f>
        <v>NA</v>
      </c>
      <c r="FK65" t="str">
        <f ca="1">IF(OFFSET('Raw Data'!FK65,((Info!$M$1-1)*84),0)="","NA",OFFSET('Raw Data'!FK65,((Info!$M$1-1)*84),0))</f>
        <v>NA</v>
      </c>
      <c r="FL65" t="str">
        <f ca="1">IF(OFFSET('Raw Data'!FL65,((Info!$M$1-1)*84),0)="","NA",OFFSET('Raw Data'!FL65,((Info!$M$1-1)*84),0))</f>
        <v>NA</v>
      </c>
      <c r="FM65" t="str">
        <f ca="1">IF(OFFSET('Raw Data'!FM65,((Info!$M$1-1)*84),0)="","NA",OFFSET('Raw Data'!FM65,((Info!$M$1-1)*84),0))</f>
        <v>NA</v>
      </c>
      <c r="FN65" t="str">
        <f ca="1">IF(OFFSET('Raw Data'!FN65,((Info!$M$1-1)*84),0)="","NA",OFFSET('Raw Data'!FN65,((Info!$M$1-1)*84),0))</f>
        <v>NA</v>
      </c>
      <c r="FO65" t="str">
        <f ca="1">IF(OFFSET('Raw Data'!FO65,((Info!$M$1-1)*84),0)="","NA",OFFSET('Raw Data'!FO65,((Info!$M$1-1)*84),0))</f>
        <v>NA</v>
      </c>
      <c r="FP65" t="str">
        <f ca="1">IF(OFFSET('Raw Data'!FP65,((Info!$M$1-1)*84),0)="","NA",OFFSET('Raw Data'!FP65,((Info!$M$1-1)*84),0))</f>
        <v>NA</v>
      </c>
      <c r="FQ65" t="str">
        <f ca="1">IF(OFFSET('Raw Data'!FQ65,((Info!$M$1-1)*84),0)="","NA",OFFSET('Raw Data'!FQ65,((Info!$M$1-1)*84),0))</f>
        <v>NA</v>
      </c>
      <c r="FR65" t="str">
        <f ca="1">IF(OFFSET('Raw Data'!FR65,((Info!$M$1-1)*84),0)="","NA",OFFSET('Raw Data'!FR65,((Info!$M$1-1)*84),0))</f>
        <v>NA</v>
      </c>
      <c r="FS65" t="str">
        <f ca="1">IF(OFFSET('Raw Data'!FS65,((Info!$M$1-1)*84),0)="","NA",OFFSET('Raw Data'!FS65,((Info!$M$1-1)*84),0))</f>
        <v>NA</v>
      </c>
      <c r="FT65" t="str">
        <f ca="1">IF(OFFSET('Raw Data'!FT65,((Info!$M$1-1)*84),0)="","NA",OFFSET('Raw Data'!FT65,((Info!$M$1-1)*84),0))</f>
        <v>NA</v>
      </c>
      <c r="FU65" t="str">
        <f ca="1">IF(OFFSET('Raw Data'!FU65,((Info!$M$1-1)*84),0)="","NA",OFFSET('Raw Data'!FU65,((Info!$M$1-1)*84),0))</f>
        <v>NA</v>
      </c>
      <c r="FV65" t="str">
        <f ca="1">IF(OFFSET('Raw Data'!FV65,((Info!$M$1-1)*84),0)="","NA",OFFSET('Raw Data'!FV65,((Info!$M$1-1)*84),0))</f>
        <v>NA</v>
      </c>
      <c r="FW65" t="str">
        <f ca="1">IF(OFFSET('Raw Data'!FW65,((Info!$M$1-1)*84),0)="","NA",OFFSET('Raw Data'!FW65,((Info!$M$1-1)*84),0))</f>
        <v>NA</v>
      </c>
      <c r="FX65" t="str">
        <f ca="1">IF(OFFSET('Raw Data'!FX65,((Info!$M$1-1)*84),0)="","NA",OFFSET('Raw Data'!FX65,((Info!$M$1-1)*84),0))</f>
        <v>NA</v>
      </c>
      <c r="FY65" t="str">
        <f ca="1">IF(OFFSET('Raw Data'!FY65,((Info!$M$1-1)*84),0)="","NA",OFFSET('Raw Data'!FY65,((Info!$M$1-1)*84),0))</f>
        <v>NA</v>
      </c>
      <c r="FZ65" t="str">
        <f ca="1">IF(OFFSET('Raw Data'!FZ65,((Info!$M$1-1)*84),0)="","NA",OFFSET('Raw Data'!FZ65,((Info!$M$1-1)*84),0))</f>
        <v>NA</v>
      </c>
      <c r="GA65" t="str">
        <f ca="1">IF(OFFSET('Raw Data'!GA65,((Info!$M$1-1)*84),0)="","NA",OFFSET('Raw Data'!GA65,((Info!$M$1-1)*84),0))</f>
        <v>NA</v>
      </c>
      <c r="GB65" t="str">
        <f ca="1">IF(OFFSET('Raw Data'!GB65,((Info!$M$1-1)*84),0)="","NA",OFFSET('Raw Data'!GB65,((Info!$M$1-1)*84),0))</f>
        <v>NA</v>
      </c>
      <c r="GC65" t="str">
        <f ca="1">IF(OFFSET('Raw Data'!GC65,((Info!$M$1-1)*84),0)="","NA",OFFSET('Raw Data'!GC65,((Info!$M$1-1)*84),0))</f>
        <v>NA</v>
      </c>
      <c r="GD65" t="str">
        <f ca="1">IF(OFFSET('Raw Data'!GD65,((Info!$M$1-1)*84),0)="","NA",OFFSET('Raw Data'!GD65,((Info!$M$1-1)*84),0))</f>
        <v>NA</v>
      </c>
      <c r="GE65" t="str">
        <f ca="1">IF(OFFSET('Raw Data'!GE65,((Info!$M$1-1)*84),0)="","NA",OFFSET('Raw Data'!GE65,((Info!$M$1-1)*84),0))</f>
        <v>NA</v>
      </c>
      <c r="GF65" t="str">
        <f ca="1">IF(OFFSET('Raw Data'!GF65,((Info!$M$1-1)*84),0)="","NA",OFFSET('Raw Data'!GF65,((Info!$M$1-1)*84),0))</f>
        <v>NA</v>
      </c>
      <c r="GG65" t="str">
        <f ca="1">IF(OFFSET('Raw Data'!GG65,((Info!$M$1-1)*84),0)="","NA",OFFSET('Raw Data'!GG65,((Info!$M$1-1)*84),0))</f>
        <v>NA</v>
      </c>
      <c r="GH65" t="str">
        <f ca="1">IF(OFFSET('Raw Data'!GH65,((Info!$M$1-1)*84),0)="","NA",OFFSET('Raw Data'!GH65,((Info!$M$1-1)*84),0))</f>
        <v>NA</v>
      </c>
      <c r="GI65" t="str">
        <f ca="1">IF(OFFSET('Raw Data'!GI65,((Info!$M$1-1)*84),0)="","NA",OFFSET('Raw Data'!GI65,((Info!$M$1-1)*84),0))</f>
        <v>NA</v>
      </c>
      <c r="GJ65" t="str">
        <f ca="1">IF(OFFSET('Raw Data'!GJ65,((Info!$M$1-1)*84),0)="","NA",OFFSET('Raw Data'!GJ65,((Info!$M$1-1)*84),0))</f>
        <v>NA</v>
      </c>
      <c r="GK65" t="str">
        <f ca="1">IF(OFFSET('Raw Data'!GK65,((Info!$M$1-1)*84),0)="","NA",OFFSET('Raw Data'!GK65,((Info!$M$1-1)*84),0))</f>
        <v>NA</v>
      </c>
      <c r="GL65" t="str">
        <f ca="1">IF(OFFSET('Raw Data'!GL65,((Info!$M$1-1)*84),0)="","NA",OFFSET('Raw Data'!GL65,((Info!$M$1-1)*84),0))</f>
        <v>NA</v>
      </c>
      <c r="GM65" t="str">
        <f ca="1">IF(OFFSET('Raw Data'!GM65,((Info!$M$1-1)*84),0)="","NA",OFFSET('Raw Data'!GM65,((Info!$M$1-1)*84),0))</f>
        <v>NA</v>
      </c>
      <c r="GN65" t="str">
        <f ca="1">IF(OFFSET('Raw Data'!GN65,((Info!$M$1-1)*84),0)="","NA",OFFSET('Raw Data'!GN65,((Info!$M$1-1)*84),0))</f>
        <v>NA</v>
      </c>
      <c r="GO65" t="str">
        <f ca="1">IF(OFFSET('Raw Data'!GO65,((Info!$M$1-1)*84),0)="","NA",OFFSET('Raw Data'!GO65,((Info!$M$1-1)*84),0))</f>
        <v>NA</v>
      </c>
      <c r="GP65" t="str">
        <f ca="1">IF(OFFSET('Raw Data'!GP65,((Info!$M$1-1)*84),0)="","NA",OFFSET('Raw Data'!GP65,((Info!$M$1-1)*84),0))</f>
        <v>NA</v>
      </c>
      <c r="GQ65" t="str">
        <f ca="1">IF(OFFSET('Raw Data'!GQ65,((Info!$M$1-1)*84),0)="","NA",OFFSET('Raw Data'!GQ65,((Info!$M$1-1)*84),0))</f>
        <v>NA</v>
      </c>
      <c r="GR65" t="str">
        <f ca="1">IF(OFFSET('Raw Data'!GR65,((Info!$M$1-1)*84),0)="","NA",OFFSET('Raw Data'!GR65,((Info!$M$1-1)*84),0))</f>
        <v>NA</v>
      </c>
      <c r="GS65" t="str">
        <f ca="1">IF(OFFSET('Raw Data'!GS65,((Info!$M$1-1)*84),0)="","NA",OFFSET('Raw Data'!GS65,((Info!$M$1-1)*84),0))</f>
        <v>NA</v>
      </c>
      <c r="GT65" t="str">
        <f ca="1">IF(OFFSET('Raw Data'!GT65,((Info!$M$1-1)*84),0)="","NA",OFFSET('Raw Data'!GT65,((Info!$M$1-1)*84),0))</f>
        <v>NA</v>
      </c>
      <c r="GU65" t="str">
        <f ca="1">IF(OFFSET('Raw Data'!GU65,((Info!$M$1-1)*84),0)="","NA",OFFSET('Raw Data'!GU65,((Info!$M$1-1)*84),0))</f>
        <v>NA</v>
      </c>
      <c r="GV65" t="str">
        <f ca="1">IF(OFFSET('Raw Data'!GV65,((Info!$M$1-1)*84),0)="","NA",OFFSET('Raw Data'!GV65,((Info!$M$1-1)*84),0))</f>
        <v>NA</v>
      </c>
      <c r="GW65" t="str">
        <f ca="1">IF(OFFSET('Raw Data'!GW65,((Info!$M$1-1)*84),0)="","NA",OFFSET('Raw Data'!GW65,((Info!$M$1-1)*84),0))</f>
        <v>NA</v>
      </c>
      <c r="GX65" t="str">
        <f ca="1">IF(OFFSET('Raw Data'!GX65,((Info!$M$1-1)*84),0)="","NA",OFFSET('Raw Data'!GX65,((Info!$M$1-1)*84),0))</f>
        <v>NA</v>
      </c>
    </row>
    <row r="67" spans="1:206">
      <c r="A67">
        <f ca="1">OFFSET('Raw Data'!A66,((Info!$M$1-1)*84),0)</f>
        <v>0</v>
      </c>
    </row>
    <row r="69" spans="1:206">
      <c r="A69" t="str">
        <f ca="1">OFFSET('Raw Data'!A67,((Info!$M$1-1)*84),0)</f>
        <v>Year Ago</v>
      </c>
      <c r="B69" t="str">
        <f ca="1">IF(OFFSET('Raw Data'!B67,((Info!$M$1-1)*84),0)="","NA",OFFSET('Raw Data'!B67,((Info!$M$1-1)*84),0))</f>
        <v>NA</v>
      </c>
      <c r="C69" t="str">
        <f ca="1">IF(OFFSET('Raw Data'!C67,((Info!$M$1-1)*84),0)="","NA",OFFSET('Raw Data'!C67,((Info!$M$1-1)*84),0))</f>
        <v>NA</v>
      </c>
      <c r="D69" t="str">
        <f ca="1">IF(OFFSET('Raw Data'!D67,((Info!$M$1-1)*84),0)="","NA",OFFSET('Raw Data'!D67,((Info!$M$1-1)*84),0))</f>
        <v>NA</v>
      </c>
      <c r="E69" t="str">
        <f ca="1">IF(OFFSET('Raw Data'!E67,((Info!$M$1-1)*84),0)="","NA",OFFSET('Raw Data'!E67,((Info!$M$1-1)*84),0))</f>
        <v>NA</v>
      </c>
      <c r="F69" t="str">
        <f ca="1">IF(OFFSET('Raw Data'!F67,((Info!$M$1-1)*84),0)="","NA",OFFSET('Raw Data'!F67,((Info!$M$1-1)*84),0))</f>
        <v>NA</v>
      </c>
      <c r="G69" t="str">
        <f ca="1">IF(OFFSET('Raw Data'!G67,((Info!$M$1-1)*84),0)="","NA",OFFSET('Raw Data'!G67,((Info!$M$1-1)*84),0))</f>
        <v>NA</v>
      </c>
      <c r="H69" t="str">
        <f ca="1">IF(OFFSET('Raw Data'!H67,((Info!$M$1-1)*84),0)="","NA",OFFSET('Raw Data'!H67,((Info!$M$1-1)*84),0))</f>
        <v>NA</v>
      </c>
      <c r="I69" t="str">
        <f ca="1">IF(OFFSET('Raw Data'!I67,((Info!$M$1-1)*84),0)="","NA",OFFSET('Raw Data'!I67,((Info!$M$1-1)*84),0))</f>
        <v>NA</v>
      </c>
      <c r="J69" t="str">
        <f ca="1">IF(OFFSET('Raw Data'!J67,((Info!$M$1-1)*84),0)="","NA",OFFSET('Raw Data'!J67,((Info!$M$1-1)*84),0))</f>
        <v>NA</v>
      </c>
      <c r="K69" t="str">
        <f ca="1">IF(OFFSET('Raw Data'!K67,((Info!$M$1-1)*84),0)="","NA",OFFSET('Raw Data'!K67,((Info!$M$1-1)*84),0))</f>
        <v>NA</v>
      </c>
      <c r="L69" t="str">
        <f ca="1">IF(OFFSET('Raw Data'!L67,((Info!$M$1-1)*84),0)="","NA",OFFSET('Raw Data'!L67,((Info!$M$1-1)*84),0))</f>
        <v>NA</v>
      </c>
      <c r="M69" t="str">
        <f ca="1">IF(OFFSET('Raw Data'!M67,((Info!$M$1-1)*84),0)="","NA",OFFSET('Raw Data'!M67,((Info!$M$1-1)*84),0))</f>
        <v>NA</v>
      </c>
      <c r="N69" t="str">
        <f ca="1">IF(OFFSET('Raw Data'!N67,((Info!$M$1-1)*84),0)="","NA",OFFSET('Raw Data'!N67,((Info!$M$1-1)*84),0))</f>
        <v>NA</v>
      </c>
      <c r="O69" t="str">
        <f ca="1">IF(OFFSET('Raw Data'!O67,((Info!$M$1-1)*84),0)="","NA",OFFSET('Raw Data'!O67,((Info!$M$1-1)*84),0))</f>
        <v>NA</v>
      </c>
      <c r="P69" t="str">
        <f ca="1">IF(OFFSET('Raw Data'!P67,((Info!$M$1-1)*84),0)="","NA",OFFSET('Raw Data'!P67,((Info!$M$1-1)*84),0))</f>
        <v>NA</v>
      </c>
      <c r="Q69" t="str">
        <f ca="1">IF(OFFSET('Raw Data'!Q67,((Info!$M$1-1)*84),0)="","NA",OFFSET('Raw Data'!Q67,((Info!$M$1-1)*84),0))</f>
        <v>NA</v>
      </c>
      <c r="R69" t="str">
        <f ca="1">IF(OFFSET('Raw Data'!R67,((Info!$M$1-1)*84),0)="","NA",OFFSET('Raw Data'!R67,((Info!$M$1-1)*84),0))</f>
        <v>NA</v>
      </c>
      <c r="S69" t="str">
        <f ca="1">IF(OFFSET('Raw Data'!S67,((Info!$M$1-1)*84),0)="","NA",OFFSET('Raw Data'!S67,((Info!$M$1-1)*84),0))</f>
        <v>NA</v>
      </c>
      <c r="T69" t="str">
        <f ca="1">IF(OFFSET('Raw Data'!T67,((Info!$M$1-1)*84),0)="","NA",OFFSET('Raw Data'!T67,((Info!$M$1-1)*84),0))</f>
        <v>NA</v>
      </c>
      <c r="U69" t="str">
        <f ca="1">IF(OFFSET('Raw Data'!U67,((Info!$M$1-1)*84),0)="","NA",OFFSET('Raw Data'!U67,((Info!$M$1-1)*84),0))</f>
        <v>NA</v>
      </c>
      <c r="V69" t="str">
        <f ca="1">IF(OFFSET('Raw Data'!V67,((Info!$M$1-1)*84),0)="","NA",OFFSET('Raw Data'!V67,((Info!$M$1-1)*84),0))</f>
        <v>NA</v>
      </c>
      <c r="W69" t="str">
        <f ca="1">IF(OFFSET('Raw Data'!W67,((Info!$M$1-1)*84),0)="","NA",OFFSET('Raw Data'!W67,((Info!$M$1-1)*84),0))</f>
        <v>NA</v>
      </c>
      <c r="X69" t="str">
        <f ca="1">IF(OFFSET('Raw Data'!X67,((Info!$M$1-1)*84),0)="","NA",OFFSET('Raw Data'!X67,((Info!$M$1-1)*84),0))</f>
        <v>NA</v>
      </c>
      <c r="Y69" t="str">
        <f ca="1">IF(OFFSET('Raw Data'!Y67,((Info!$M$1-1)*84),0)="","NA",OFFSET('Raw Data'!Y67,((Info!$M$1-1)*84),0))</f>
        <v>NA</v>
      </c>
      <c r="Z69" t="str">
        <f ca="1">IF(OFFSET('Raw Data'!Z67,((Info!$M$1-1)*84),0)="","NA",OFFSET('Raw Data'!Z67,((Info!$M$1-1)*84),0))</f>
        <v>NA</v>
      </c>
      <c r="AA69" t="str">
        <f ca="1">IF(OFFSET('Raw Data'!AA67,((Info!$M$1-1)*84),0)="","NA",OFFSET('Raw Data'!AA67,((Info!$M$1-1)*84),0))</f>
        <v>NA</v>
      </c>
      <c r="AB69" t="str">
        <f ca="1">IF(OFFSET('Raw Data'!AB67,((Info!$M$1-1)*84),0)="","NA",OFFSET('Raw Data'!AB67,((Info!$M$1-1)*84),0))</f>
        <v>NA</v>
      </c>
      <c r="AC69" t="str">
        <f ca="1">IF(OFFSET('Raw Data'!AC67,((Info!$M$1-1)*84),0)="","NA",OFFSET('Raw Data'!AC67,((Info!$M$1-1)*84),0))</f>
        <v>NA</v>
      </c>
      <c r="AD69" t="str">
        <f ca="1">IF(OFFSET('Raw Data'!AD67,((Info!$M$1-1)*84),0)="","NA",OFFSET('Raw Data'!AD67,((Info!$M$1-1)*84),0))</f>
        <v>NA</v>
      </c>
      <c r="AE69" t="str">
        <f ca="1">IF(OFFSET('Raw Data'!AE67,((Info!$M$1-1)*84),0)="","NA",OFFSET('Raw Data'!AE67,((Info!$M$1-1)*84),0))</f>
        <v>NA</v>
      </c>
      <c r="AF69" t="str">
        <f ca="1">IF(OFFSET('Raw Data'!AF67,((Info!$M$1-1)*84),0)="","NA",OFFSET('Raw Data'!AF67,((Info!$M$1-1)*84),0))</f>
        <v>NA</v>
      </c>
      <c r="AG69" t="str">
        <f ca="1">IF(OFFSET('Raw Data'!AG67,((Info!$M$1-1)*84),0)="","NA",OFFSET('Raw Data'!AG67,((Info!$M$1-1)*84),0))</f>
        <v>NA</v>
      </c>
      <c r="AH69" t="str">
        <f ca="1">IF(OFFSET('Raw Data'!AH67,((Info!$M$1-1)*84),0)="","NA",OFFSET('Raw Data'!AH67,((Info!$M$1-1)*84),0))</f>
        <v>NA</v>
      </c>
      <c r="AI69" t="str">
        <f ca="1">IF(OFFSET('Raw Data'!AI67,((Info!$M$1-1)*84),0)="","NA",OFFSET('Raw Data'!AI67,((Info!$M$1-1)*84),0))</f>
        <v>NA</v>
      </c>
      <c r="AJ69" t="str">
        <f ca="1">IF(OFFSET('Raw Data'!AJ67,((Info!$M$1-1)*84),0)="","NA",OFFSET('Raw Data'!AJ67,((Info!$M$1-1)*84),0))</f>
        <v>NA</v>
      </c>
      <c r="AK69" t="str">
        <f ca="1">IF(OFFSET('Raw Data'!AK67,((Info!$M$1-1)*84),0)="","NA",OFFSET('Raw Data'!AK67,((Info!$M$1-1)*84),0))</f>
        <v>NA</v>
      </c>
      <c r="AL69" t="str">
        <f ca="1">IF(OFFSET('Raw Data'!AL67,((Info!$M$1-1)*84),0)="","NA",OFFSET('Raw Data'!AL67,((Info!$M$1-1)*84),0))</f>
        <v>NA</v>
      </c>
      <c r="AM69" t="str">
        <f ca="1">IF(OFFSET('Raw Data'!AM67,((Info!$M$1-1)*84),0)="","NA",OFFSET('Raw Data'!AM67,((Info!$M$1-1)*84),0))</f>
        <v>NA</v>
      </c>
      <c r="AN69" t="str">
        <f ca="1">IF(OFFSET('Raw Data'!AN67,((Info!$M$1-1)*84),0)="","NA",OFFSET('Raw Data'!AN67,((Info!$M$1-1)*84),0))</f>
        <v>NA</v>
      </c>
      <c r="AO69" t="str">
        <f ca="1">IF(OFFSET('Raw Data'!AO67,((Info!$M$1-1)*84),0)="","NA",OFFSET('Raw Data'!AO67,((Info!$M$1-1)*84),0))</f>
        <v>NA</v>
      </c>
      <c r="AP69" t="str">
        <f ca="1">IF(OFFSET('Raw Data'!AP67,((Info!$M$1-1)*84),0)="","NA",OFFSET('Raw Data'!AP67,((Info!$M$1-1)*84),0))</f>
        <v>NA</v>
      </c>
      <c r="AQ69" t="str">
        <f ca="1">IF(OFFSET('Raw Data'!AQ67,((Info!$M$1-1)*84),0)="","NA",OFFSET('Raw Data'!AQ67,((Info!$M$1-1)*84),0))</f>
        <v>NA</v>
      </c>
      <c r="AR69" t="str">
        <f ca="1">IF(OFFSET('Raw Data'!AR67,((Info!$M$1-1)*84),0)="","NA",OFFSET('Raw Data'!AR67,((Info!$M$1-1)*84),0))</f>
        <v>NA</v>
      </c>
      <c r="AS69" t="str">
        <f ca="1">IF(OFFSET('Raw Data'!AS67,((Info!$M$1-1)*84),0)="","NA",OFFSET('Raw Data'!AS67,((Info!$M$1-1)*84),0))</f>
        <v>NA</v>
      </c>
      <c r="AT69" t="str">
        <f ca="1">IF(OFFSET('Raw Data'!AT67,((Info!$M$1-1)*84),0)="","NA",OFFSET('Raw Data'!AT67,((Info!$M$1-1)*84),0))</f>
        <v>NA</v>
      </c>
      <c r="AU69" t="str">
        <f ca="1">IF(OFFSET('Raw Data'!AU67,((Info!$M$1-1)*84),0)="","NA",OFFSET('Raw Data'!AU67,((Info!$M$1-1)*84),0))</f>
        <v>NA</v>
      </c>
      <c r="AV69" t="str">
        <f ca="1">IF(OFFSET('Raw Data'!AV67,((Info!$M$1-1)*84),0)="","NA",OFFSET('Raw Data'!AV67,((Info!$M$1-1)*84),0))</f>
        <v>NA</v>
      </c>
      <c r="AW69" t="str">
        <f ca="1">IF(OFFSET('Raw Data'!AW67,((Info!$M$1-1)*84),0)="","NA",OFFSET('Raw Data'!AW67,((Info!$M$1-1)*84),0))</f>
        <v>NA</v>
      </c>
      <c r="AX69" t="str">
        <f ca="1">IF(OFFSET('Raw Data'!AX67,((Info!$M$1-1)*84),0)="","NA",OFFSET('Raw Data'!AX67,((Info!$M$1-1)*84),0))</f>
        <v>NA</v>
      </c>
      <c r="AY69" t="str">
        <f ca="1">IF(OFFSET('Raw Data'!AY67,((Info!$M$1-1)*84),0)="","NA",OFFSET('Raw Data'!AY67,((Info!$M$1-1)*84),0))</f>
        <v>NA</v>
      </c>
      <c r="AZ69" t="str">
        <f ca="1">IF(OFFSET('Raw Data'!AZ67,((Info!$M$1-1)*84),0)="","NA",OFFSET('Raw Data'!AZ67,((Info!$M$1-1)*84),0))</f>
        <v>NA</v>
      </c>
      <c r="BA69" t="str">
        <f ca="1">IF(OFFSET('Raw Data'!BA67,((Info!$M$1-1)*84),0)="","NA",OFFSET('Raw Data'!BA67,((Info!$M$1-1)*84),0))</f>
        <v>NA</v>
      </c>
      <c r="BB69" t="str">
        <f ca="1">IF(OFFSET('Raw Data'!BB67,((Info!$M$1-1)*84),0)="","NA",OFFSET('Raw Data'!BB67,((Info!$M$1-1)*84),0))</f>
        <v>NA</v>
      </c>
      <c r="BC69" t="str">
        <f ca="1">IF(OFFSET('Raw Data'!BC67,((Info!$M$1-1)*84),0)="","NA",OFFSET('Raw Data'!BC67,((Info!$M$1-1)*84),0))</f>
        <v>NA</v>
      </c>
      <c r="BD69" t="str">
        <f ca="1">IF(OFFSET('Raw Data'!BD67,((Info!$M$1-1)*84),0)="","NA",OFFSET('Raw Data'!BD67,((Info!$M$1-1)*84),0))</f>
        <v>NA</v>
      </c>
      <c r="BE69" t="str">
        <f ca="1">IF(OFFSET('Raw Data'!BE67,((Info!$M$1-1)*84),0)="","NA",OFFSET('Raw Data'!BE67,((Info!$M$1-1)*84),0))</f>
        <v>NA</v>
      </c>
      <c r="BF69" t="str">
        <f ca="1">IF(OFFSET('Raw Data'!BF67,((Info!$M$1-1)*84),0)="","NA",OFFSET('Raw Data'!BF67,((Info!$M$1-1)*84),0))</f>
        <v>NA</v>
      </c>
      <c r="BG69" t="str">
        <f ca="1">IF(OFFSET('Raw Data'!BG67,((Info!$M$1-1)*84),0)="","NA",OFFSET('Raw Data'!BG67,((Info!$M$1-1)*84),0))</f>
        <v>NA</v>
      </c>
      <c r="BH69" t="str">
        <f ca="1">IF(OFFSET('Raw Data'!BH67,((Info!$M$1-1)*84),0)="","NA",OFFSET('Raw Data'!BH67,((Info!$M$1-1)*84),0))</f>
        <v>NA</v>
      </c>
      <c r="BI69" t="str">
        <f ca="1">IF(OFFSET('Raw Data'!BI67,((Info!$M$1-1)*84),0)="","NA",OFFSET('Raw Data'!BI67,((Info!$M$1-1)*84),0))</f>
        <v>NA</v>
      </c>
      <c r="BJ69" t="str">
        <f ca="1">IF(OFFSET('Raw Data'!BJ67,((Info!$M$1-1)*84),0)="","NA",OFFSET('Raw Data'!BJ67,((Info!$M$1-1)*84),0))</f>
        <v>NA</v>
      </c>
      <c r="BK69" t="str">
        <f ca="1">IF(OFFSET('Raw Data'!BK67,((Info!$M$1-1)*84),0)="","NA",OFFSET('Raw Data'!BK67,((Info!$M$1-1)*84),0))</f>
        <v>NA</v>
      </c>
      <c r="BL69" t="str">
        <f ca="1">IF(OFFSET('Raw Data'!BL67,((Info!$M$1-1)*84),0)="","NA",OFFSET('Raw Data'!BL67,((Info!$M$1-1)*84),0))</f>
        <v>NA</v>
      </c>
      <c r="BM69" t="str">
        <f ca="1">IF(OFFSET('Raw Data'!BM67,((Info!$M$1-1)*84),0)="","NA",OFFSET('Raw Data'!BM67,((Info!$M$1-1)*84),0))</f>
        <v>NA</v>
      </c>
      <c r="BN69" t="str">
        <f ca="1">IF(OFFSET('Raw Data'!BN67,((Info!$M$1-1)*84),0)="","NA",OFFSET('Raw Data'!BN67,((Info!$M$1-1)*84),0))</f>
        <v>NA</v>
      </c>
      <c r="BO69" t="str">
        <f ca="1">IF(OFFSET('Raw Data'!BO67,((Info!$M$1-1)*84),0)="","NA",OFFSET('Raw Data'!BO67,((Info!$M$1-1)*84),0))</f>
        <v>NA</v>
      </c>
      <c r="BP69" t="str">
        <f ca="1">IF(OFFSET('Raw Data'!BP67,((Info!$M$1-1)*84),0)="","NA",OFFSET('Raw Data'!BP67,((Info!$M$1-1)*84),0))</f>
        <v>NA</v>
      </c>
      <c r="BQ69" t="str">
        <f ca="1">IF(OFFSET('Raw Data'!BQ67,((Info!$M$1-1)*84),0)="","NA",OFFSET('Raw Data'!BQ67,((Info!$M$1-1)*84),0))</f>
        <v>NA</v>
      </c>
      <c r="BR69" t="str">
        <f ca="1">IF(OFFSET('Raw Data'!BR67,((Info!$M$1-1)*84),0)="","NA",OFFSET('Raw Data'!BR67,((Info!$M$1-1)*84),0))</f>
        <v>NA</v>
      </c>
      <c r="BS69" t="str">
        <f ca="1">IF(OFFSET('Raw Data'!BS67,((Info!$M$1-1)*84),0)="","NA",OFFSET('Raw Data'!BS67,((Info!$M$1-1)*84),0))</f>
        <v>NA</v>
      </c>
      <c r="BT69" t="str">
        <f ca="1">IF(OFFSET('Raw Data'!BT67,((Info!$M$1-1)*84),0)="","NA",OFFSET('Raw Data'!BT67,((Info!$M$1-1)*84),0))</f>
        <v>NA</v>
      </c>
      <c r="BU69" t="str">
        <f ca="1">IF(OFFSET('Raw Data'!BU67,((Info!$M$1-1)*84),0)="","NA",OFFSET('Raw Data'!BU67,((Info!$M$1-1)*84),0))</f>
        <v>NA</v>
      </c>
      <c r="BV69" t="str">
        <f ca="1">IF(OFFSET('Raw Data'!BV67,((Info!$M$1-1)*84),0)="","NA",OFFSET('Raw Data'!BV67,((Info!$M$1-1)*84),0))</f>
        <v>NA</v>
      </c>
      <c r="BW69" t="str">
        <f ca="1">IF(OFFSET('Raw Data'!BW67,((Info!$M$1-1)*84),0)="","NA",OFFSET('Raw Data'!BW67,((Info!$M$1-1)*84),0))</f>
        <v>NA</v>
      </c>
      <c r="BX69" t="str">
        <f ca="1">IF(OFFSET('Raw Data'!BX67,((Info!$M$1-1)*84),0)="","NA",OFFSET('Raw Data'!BX67,((Info!$M$1-1)*84),0))</f>
        <v>NA</v>
      </c>
      <c r="BY69" t="str">
        <f ca="1">IF(OFFSET('Raw Data'!BY67,((Info!$M$1-1)*84),0)="","NA",OFFSET('Raw Data'!BY67,((Info!$M$1-1)*84),0))</f>
        <v>NA</v>
      </c>
      <c r="BZ69" t="str">
        <f ca="1">IF(OFFSET('Raw Data'!BZ67,((Info!$M$1-1)*84),0)="","NA",OFFSET('Raw Data'!BZ67,((Info!$M$1-1)*84),0))</f>
        <v>NA</v>
      </c>
      <c r="CA69" t="str">
        <f ca="1">IF(OFFSET('Raw Data'!CA67,((Info!$M$1-1)*84),0)="","NA",OFFSET('Raw Data'!CA67,((Info!$M$1-1)*84),0))</f>
        <v>NA</v>
      </c>
      <c r="CB69" t="str">
        <f ca="1">IF(OFFSET('Raw Data'!CB67,((Info!$M$1-1)*84),0)="","NA",OFFSET('Raw Data'!CB67,((Info!$M$1-1)*84),0))</f>
        <v>NA</v>
      </c>
      <c r="CC69" t="str">
        <f ca="1">IF(OFFSET('Raw Data'!CC67,((Info!$M$1-1)*84),0)="","NA",OFFSET('Raw Data'!CC67,((Info!$M$1-1)*84),0))</f>
        <v>NA</v>
      </c>
      <c r="CD69" t="str">
        <f ca="1">IF(OFFSET('Raw Data'!CD67,((Info!$M$1-1)*84),0)="","NA",OFFSET('Raw Data'!CD67,((Info!$M$1-1)*84),0))</f>
        <v>NA</v>
      </c>
      <c r="CE69" t="str">
        <f ca="1">IF(OFFSET('Raw Data'!CE67,((Info!$M$1-1)*84),0)="","NA",OFFSET('Raw Data'!CE67,((Info!$M$1-1)*84),0))</f>
        <v>NA</v>
      </c>
      <c r="CF69" t="str">
        <f ca="1">IF(OFFSET('Raw Data'!CF67,((Info!$M$1-1)*84),0)="","NA",OFFSET('Raw Data'!CF67,((Info!$M$1-1)*84),0))</f>
        <v>NA</v>
      </c>
      <c r="CG69" t="str">
        <f ca="1">IF(OFFSET('Raw Data'!CG67,((Info!$M$1-1)*84),0)="","NA",OFFSET('Raw Data'!CG67,((Info!$M$1-1)*84),0))</f>
        <v>NA</v>
      </c>
      <c r="CH69" t="str">
        <f ca="1">IF(OFFSET('Raw Data'!CH67,((Info!$M$1-1)*84),0)="","NA",OFFSET('Raw Data'!CH67,((Info!$M$1-1)*84),0))</f>
        <v>NA</v>
      </c>
      <c r="CI69" t="str">
        <f ca="1">IF(OFFSET('Raw Data'!CI67,((Info!$M$1-1)*84),0)="","NA",OFFSET('Raw Data'!CI67,((Info!$M$1-1)*84),0))</f>
        <v>NA</v>
      </c>
      <c r="CJ69" t="str">
        <f ca="1">IF(OFFSET('Raw Data'!CJ67,((Info!$M$1-1)*84),0)="","NA",OFFSET('Raw Data'!CJ67,((Info!$M$1-1)*84),0))</f>
        <v>NA</v>
      </c>
      <c r="CK69" t="str">
        <f ca="1">IF(OFFSET('Raw Data'!CK67,((Info!$M$1-1)*84),0)="","NA",OFFSET('Raw Data'!CK67,((Info!$M$1-1)*84),0))</f>
        <v>NA</v>
      </c>
      <c r="CL69" t="str">
        <f ca="1">IF(OFFSET('Raw Data'!CL67,((Info!$M$1-1)*84),0)="","NA",OFFSET('Raw Data'!CL67,((Info!$M$1-1)*84),0))</f>
        <v>NA</v>
      </c>
      <c r="CM69" t="str">
        <f ca="1">IF(OFFSET('Raw Data'!CM67,((Info!$M$1-1)*84),0)="","NA",OFFSET('Raw Data'!CM67,((Info!$M$1-1)*84),0))</f>
        <v>NA</v>
      </c>
      <c r="CN69" t="str">
        <f ca="1">IF(OFFSET('Raw Data'!CN67,((Info!$M$1-1)*84),0)="","NA",OFFSET('Raw Data'!CN67,((Info!$M$1-1)*84),0))</f>
        <v>NA</v>
      </c>
      <c r="CO69" t="str">
        <f ca="1">IF(OFFSET('Raw Data'!CO67,((Info!$M$1-1)*84),0)="","NA",OFFSET('Raw Data'!CO67,((Info!$M$1-1)*84),0))</f>
        <v>NA</v>
      </c>
      <c r="CP69" t="str">
        <f ca="1">IF(OFFSET('Raw Data'!CP67,((Info!$M$1-1)*84),0)="","NA",OFFSET('Raw Data'!CP67,((Info!$M$1-1)*84),0))</f>
        <v>NA</v>
      </c>
      <c r="CQ69" t="str">
        <f ca="1">IF(OFFSET('Raw Data'!CQ67,((Info!$M$1-1)*84),0)="","NA",OFFSET('Raw Data'!CQ67,((Info!$M$1-1)*84),0))</f>
        <v>NA</v>
      </c>
      <c r="CR69" t="str">
        <f ca="1">IF(OFFSET('Raw Data'!CR67,((Info!$M$1-1)*84),0)="","NA",OFFSET('Raw Data'!CR67,((Info!$M$1-1)*84),0))</f>
        <v>NA</v>
      </c>
      <c r="CS69" t="str">
        <f ca="1">IF(OFFSET('Raw Data'!CS67,((Info!$M$1-1)*84),0)="","NA",OFFSET('Raw Data'!CS67,((Info!$M$1-1)*84),0))</f>
        <v>NA</v>
      </c>
      <c r="CT69" t="str">
        <f ca="1">IF(OFFSET('Raw Data'!CT67,((Info!$M$1-1)*84),0)="","NA",OFFSET('Raw Data'!CT67,((Info!$M$1-1)*84),0))</f>
        <v>NA</v>
      </c>
      <c r="CU69" t="str">
        <f ca="1">IF(OFFSET('Raw Data'!CU67,((Info!$M$1-1)*84),0)="","NA",OFFSET('Raw Data'!CU67,((Info!$M$1-1)*84),0))</f>
        <v>NA</v>
      </c>
      <c r="CV69" t="str">
        <f ca="1">IF(OFFSET('Raw Data'!CV67,((Info!$M$1-1)*84),0)="","NA",OFFSET('Raw Data'!CV67,((Info!$M$1-1)*84),0))</f>
        <v>NA</v>
      </c>
      <c r="CW69" t="str">
        <f ca="1">IF(OFFSET('Raw Data'!CW67,((Info!$M$1-1)*84),0)="","NA",OFFSET('Raw Data'!CW67,((Info!$M$1-1)*84),0))</f>
        <v>NA</v>
      </c>
      <c r="CX69" t="str">
        <f ca="1">IF(OFFSET('Raw Data'!CX67,((Info!$M$1-1)*84),0)="","NA",OFFSET('Raw Data'!CX67,((Info!$M$1-1)*84),0))</f>
        <v>NA</v>
      </c>
      <c r="CY69" t="str">
        <f ca="1">IF(OFFSET('Raw Data'!CY67,((Info!$M$1-1)*84),0)="","NA",OFFSET('Raw Data'!CY67,((Info!$M$1-1)*84),0))</f>
        <v>NA</v>
      </c>
      <c r="CZ69" t="str">
        <f ca="1">IF(OFFSET('Raw Data'!CZ67,((Info!$M$1-1)*84),0)="","NA",OFFSET('Raw Data'!CZ67,((Info!$M$1-1)*84),0))</f>
        <v>NA</v>
      </c>
      <c r="DA69" t="str">
        <f ca="1">IF(OFFSET('Raw Data'!DA67,((Info!$M$1-1)*84),0)="","NA",OFFSET('Raw Data'!DA67,((Info!$M$1-1)*84),0))</f>
        <v>NA</v>
      </c>
      <c r="DB69" t="str">
        <f ca="1">IF(OFFSET('Raw Data'!DB67,((Info!$M$1-1)*84),0)="","NA",OFFSET('Raw Data'!DB67,((Info!$M$1-1)*84),0))</f>
        <v>NA</v>
      </c>
      <c r="DC69" t="str">
        <f ca="1">IF(OFFSET('Raw Data'!DC67,((Info!$M$1-1)*84),0)="","NA",OFFSET('Raw Data'!DC67,((Info!$M$1-1)*84),0))</f>
        <v>NA</v>
      </c>
      <c r="DD69" t="str">
        <f ca="1">IF(OFFSET('Raw Data'!DD67,((Info!$M$1-1)*84),0)="","NA",OFFSET('Raw Data'!DD67,((Info!$M$1-1)*84),0))</f>
        <v>NA</v>
      </c>
      <c r="DE69" t="str">
        <f ca="1">IF(OFFSET('Raw Data'!DE67,((Info!$M$1-1)*84),0)="","NA",OFFSET('Raw Data'!DE67,((Info!$M$1-1)*84),0))</f>
        <v>NA</v>
      </c>
      <c r="DF69" t="str">
        <f ca="1">IF(OFFSET('Raw Data'!DF67,((Info!$M$1-1)*84),0)="","NA",OFFSET('Raw Data'!DF67,((Info!$M$1-1)*84),0))</f>
        <v>NA</v>
      </c>
      <c r="DG69" t="str">
        <f ca="1">IF(OFFSET('Raw Data'!DG67,((Info!$M$1-1)*84),0)="","NA",OFFSET('Raw Data'!DG67,((Info!$M$1-1)*84),0))</f>
        <v>NA</v>
      </c>
      <c r="DH69" t="str">
        <f ca="1">IF(OFFSET('Raw Data'!DH67,((Info!$M$1-1)*84),0)="","NA",OFFSET('Raw Data'!DH67,((Info!$M$1-1)*84),0))</f>
        <v>NA</v>
      </c>
      <c r="DI69" t="str">
        <f ca="1">IF(OFFSET('Raw Data'!DI67,((Info!$M$1-1)*84),0)="","NA",OFFSET('Raw Data'!DI67,((Info!$M$1-1)*84),0))</f>
        <v>NA</v>
      </c>
      <c r="DJ69" t="str">
        <f ca="1">IF(OFFSET('Raw Data'!DJ67,((Info!$M$1-1)*84),0)="","NA",OFFSET('Raw Data'!DJ67,((Info!$M$1-1)*84),0))</f>
        <v>NA</v>
      </c>
      <c r="DK69" t="str">
        <f ca="1">IF(OFFSET('Raw Data'!DK67,((Info!$M$1-1)*84),0)="","NA",OFFSET('Raw Data'!DK67,((Info!$M$1-1)*84),0))</f>
        <v>NA</v>
      </c>
      <c r="DL69" t="str">
        <f ca="1">IF(OFFSET('Raw Data'!DL67,((Info!$M$1-1)*84),0)="","NA",OFFSET('Raw Data'!DL67,((Info!$M$1-1)*84),0))</f>
        <v>NA</v>
      </c>
      <c r="DM69" t="str">
        <f ca="1">IF(OFFSET('Raw Data'!DM67,((Info!$M$1-1)*84),0)="","NA",OFFSET('Raw Data'!DM67,((Info!$M$1-1)*84),0))</f>
        <v>NA</v>
      </c>
      <c r="DN69" t="str">
        <f ca="1">IF(OFFSET('Raw Data'!DN67,((Info!$M$1-1)*84),0)="","NA",OFFSET('Raw Data'!DN67,((Info!$M$1-1)*84),0))</f>
        <v>NA</v>
      </c>
      <c r="DO69" t="str">
        <f ca="1">IF(OFFSET('Raw Data'!DO67,((Info!$M$1-1)*84),0)="","NA",OFFSET('Raw Data'!DO67,((Info!$M$1-1)*84),0))</f>
        <v>NA</v>
      </c>
      <c r="DP69" t="str">
        <f ca="1">IF(OFFSET('Raw Data'!DP67,((Info!$M$1-1)*84),0)="","NA",OFFSET('Raw Data'!DP67,((Info!$M$1-1)*84),0))</f>
        <v>NA</v>
      </c>
      <c r="DQ69" t="str">
        <f ca="1">IF(OFFSET('Raw Data'!DQ67,((Info!$M$1-1)*84),0)="","NA",OFFSET('Raw Data'!DQ67,((Info!$M$1-1)*84),0))</f>
        <v>NA</v>
      </c>
      <c r="DR69" t="str">
        <f ca="1">IF(OFFSET('Raw Data'!DR67,((Info!$M$1-1)*84),0)="","NA",OFFSET('Raw Data'!DR67,((Info!$M$1-1)*84),0))</f>
        <v>NA</v>
      </c>
      <c r="DS69" t="str">
        <f ca="1">IF(OFFSET('Raw Data'!DS67,((Info!$M$1-1)*84),0)="","NA",OFFSET('Raw Data'!DS67,((Info!$M$1-1)*84),0))</f>
        <v>NA</v>
      </c>
      <c r="DT69" t="str">
        <f ca="1">IF(OFFSET('Raw Data'!DT67,((Info!$M$1-1)*84),0)="","NA",OFFSET('Raw Data'!DT67,((Info!$M$1-1)*84),0))</f>
        <v>NA</v>
      </c>
      <c r="DU69" t="str">
        <f ca="1">IF(OFFSET('Raw Data'!DU67,((Info!$M$1-1)*84),0)="","NA",OFFSET('Raw Data'!DU67,((Info!$M$1-1)*84),0))</f>
        <v>NA</v>
      </c>
      <c r="DV69" t="str">
        <f ca="1">IF(OFFSET('Raw Data'!DV67,((Info!$M$1-1)*84),0)="","NA",OFFSET('Raw Data'!DV67,((Info!$M$1-1)*84),0))</f>
        <v>NA</v>
      </c>
      <c r="DW69" t="str">
        <f ca="1">IF(OFFSET('Raw Data'!DW67,((Info!$M$1-1)*84),0)="","NA",OFFSET('Raw Data'!DW67,((Info!$M$1-1)*84),0))</f>
        <v>NA</v>
      </c>
      <c r="DX69" t="str">
        <f ca="1">IF(OFFSET('Raw Data'!DX67,((Info!$M$1-1)*84),0)="","NA",OFFSET('Raw Data'!DX67,((Info!$M$1-1)*84),0))</f>
        <v>NA</v>
      </c>
      <c r="DY69" t="str">
        <f ca="1">IF(OFFSET('Raw Data'!DY67,((Info!$M$1-1)*84),0)="","NA",OFFSET('Raw Data'!DY67,((Info!$M$1-1)*84),0))</f>
        <v>NA</v>
      </c>
      <c r="DZ69" t="str">
        <f ca="1">IF(OFFSET('Raw Data'!DZ67,((Info!$M$1-1)*84),0)="","NA",OFFSET('Raw Data'!DZ67,((Info!$M$1-1)*84),0))</f>
        <v>NA</v>
      </c>
      <c r="EA69" t="str">
        <f ca="1">IF(OFFSET('Raw Data'!EA67,((Info!$M$1-1)*84),0)="","NA",OFFSET('Raw Data'!EA67,((Info!$M$1-1)*84),0))</f>
        <v>NA</v>
      </c>
      <c r="EB69" t="str">
        <f ca="1">IF(OFFSET('Raw Data'!EB67,((Info!$M$1-1)*84),0)="","NA",OFFSET('Raw Data'!EB67,((Info!$M$1-1)*84),0))</f>
        <v>NA</v>
      </c>
      <c r="EC69" t="str">
        <f ca="1">IF(OFFSET('Raw Data'!EC67,((Info!$M$1-1)*84),0)="","NA",OFFSET('Raw Data'!EC67,((Info!$M$1-1)*84),0))</f>
        <v>NA</v>
      </c>
      <c r="ED69" t="str">
        <f ca="1">IF(OFFSET('Raw Data'!ED67,((Info!$M$1-1)*84),0)="","NA",OFFSET('Raw Data'!ED67,((Info!$M$1-1)*84),0))</f>
        <v>NA</v>
      </c>
      <c r="EE69" t="str">
        <f ca="1">IF(OFFSET('Raw Data'!EE67,((Info!$M$1-1)*84),0)="","NA",OFFSET('Raw Data'!EE67,((Info!$M$1-1)*84),0))</f>
        <v>NA</v>
      </c>
      <c r="EF69" t="str">
        <f ca="1">IF(OFFSET('Raw Data'!EF67,((Info!$M$1-1)*84),0)="","NA",OFFSET('Raw Data'!EF67,((Info!$M$1-1)*84),0))</f>
        <v>NA</v>
      </c>
      <c r="EG69" t="str">
        <f ca="1">IF(OFFSET('Raw Data'!EG67,((Info!$M$1-1)*84),0)="","NA",OFFSET('Raw Data'!EG67,((Info!$M$1-1)*84),0))</f>
        <v>NA</v>
      </c>
      <c r="EH69" t="str">
        <f ca="1">IF(OFFSET('Raw Data'!EH67,((Info!$M$1-1)*84),0)="","NA",OFFSET('Raw Data'!EH67,((Info!$M$1-1)*84),0))</f>
        <v>NA</v>
      </c>
      <c r="EI69" t="str">
        <f ca="1">IF(OFFSET('Raw Data'!EI67,((Info!$M$1-1)*84),0)="","NA",OFFSET('Raw Data'!EI67,((Info!$M$1-1)*84),0))</f>
        <v>NA</v>
      </c>
      <c r="EJ69" t="str">
        <f ca="1">IF(OFFSET('Raw Data'!EJ67,((Info!$M$1-1)*84),0)="","NA",OFFSET('Raw Data'!EJ67,((Info!$M$1-1)*84),0))</f>
        <v>NA</v>
      </c>
      <c r="EK69" t="str">
        <f ca="1">IF(OFFSET('Raw Data'!EK67,((Info!$M$1-1)*84),0)="","NA",OFFSET('Raw Data'!EK67,((Info!$M$1-1)*84),0))</f>
        <v>NA</v>
      </c>
      <c r="EL69" t="str">
        <f ca="1">IF(OFFSET('Raw Data'!EL67,((Info!$M$1-1)*84),0)="","NA",OFFSET('Raw Data'!EL67,((Info!$M$1-1)*84),0))</f>
        <v>NA</v>
      </c>
      <c r="EM69" t="str">
        <f ca="1">IF(OFFSET('Raw Data'!EM67,((Info!$M$1-1)*84),0)="","NA",OFFSET('Raw Data'!EM67,((Info!$M$1-1)*84),0))</f>
        <v>NA</v>
      </c>
      <c r="EN69" t="str">
        <f ca="1">IF(OFFSET('Raw Data'!EN67,((Info!$M$1-1)*84),0)="","NA",OFFSET('Raw Data'!EN67,((Info!$M$1-1)*84),0))</f>
        <v>NA</v>
      </c>
      <c r="EO69" t="str">
        <f ca="1">IF(OFFSET('Raw Data'!EO67,((Info!$M$1-1)*84),0)="","NA",OFFSET('Raw Data'!EO67,((Info!$M$1-1)*84),0))</f>
        <v>NA</v>
      </c>
      <c r="EP69" t="str">
        <f ca="1">IF(OFFSET('Raw Data'!EP67,((Info!$M$1-1)*84),0)="","NA",OFFSET('Raw Data'!EP67,((Info!$M$1-1)*84),0))</f>
        <v>NA</v>
      </c>
      <c r="EQ69" t="str">
        <f ca="1">IF(OFFSET('Raw Data'!EQ67,((Info!$M$1-1)*84),0)="","NA",OFFSET('Raw Data'!EQ67,((Info!$M$1-1)*84),0))</f>
        <v>NA</v>
      </c>
      <c r="ER69" t="str">
        <f ca="1">IF(OFFSET('Raw Data'!ER67,((Info!$M$1-1)*84),0)="","NA",OFFSET('Raw Data'!ER67,((Info!$M$1-1)*84),0))</f>
        <v>NA</v>
      </c>
      <c r="ES69" t="str">
        <f ca="1">IF(OFFSET('Raw Data'!ES67,((Info!$M$1-1)*84),0)="","NA",OFFSET('Raw Data'!ES67,((Info!$M$1-1)*84),0))</f>
        <v>NA</v>
      </c>
      <c r="ET69" t="str">
        <f ca="1">IF(OFFSET('Raw Data'!ET67,((Info!$M$1-1)*84),0)="","NA",OFFSET('Raw Data'!ET67,((Info!$M$1-1)*84),0))</f>
        <v>NA</v>
      </c>
      <c r="EU69" t="str">
        <f ca="1">IF(OFFSET('Raw Data'!EU67,((Info!$M$1-1)*84),0)="","NA",OFFSET('Raw Data'!EU67,((Info!$M$1-1)*84),0))</f>
        <v>NA</v>
      </c>
      <c r="EV69" t="str">
        <f ca="1">IF(OFFSET('Raw Data'!EV67,((Info!$M$1-1)*84),0)="","NA",OFFSET('Raw Data'!EV67,((Info!$M$1-1)*84),0))</f>
        <v>NA</v>
      </c>
      <c r="EW69" t="str">
        <f ca="1">IF(OFFSET('Raw Data'!EW67,((Info!$M$1-1)*84),0)="","NA",OFFSET('Raw Data'!EW67,((Info!$M$1-1)*84),0))</f>
        <v>NA</v>
      </c>
      <c r="EX69" t="str">
        <f ca="1">IF(OFFSET('Raw Data'!EX67,((Info!$M$1-1)*84),0)="","NA",OFFSET('Raw Data'!EX67,((Info!$M$1-1)*84),0))</f>
        <v>NA</v>
      </c>
      <c r="EY69" t="str">
        <f ca="1">IF(OFFSET('Raw Data'!EY67,((Info!$M$1-1)*84),0)="","NA",OFFSET('Raw Data'!EY67,((Info!$M$1-1)*84),0))</f>
        <v>NA</v>
      </c>
      <c r="EZ69" t="str">
        <f ca="1">IF(OFFSET('Raw Data'!EZ67,((Info!$M$1-1)*84),0)="","NA",OFFSET('Raw Data'!EZ67,((Info!$M$1-1)*84),0))</f>
        <v>NA</v>
      </c>
      <c r="FA69" t="str">
        <f ca="1">IF(OFFSET('Raw Data'!FA67,((Info!$M$1-1)*84),0)="","NA",OFFSET('Raw Data'!FA67,((Info!$M$1-1)*84),0))</f>
        <v>NA</v>
      </c>
      <c r="FB69" t="str">
        <f ca="1">IF(OFFSET('Raw Data'!FB67,((Info!$M$1-1)*84),0)="","NA",OFFSET('Raw Data'!FB67,((Info!$M$1-1)*84),0))</f>
        <v>NA</v>
      </c>
      <c r="FC69" t="str">
        <f ca="1">IF(OFFSET('Raw Data'!FC67,((Info!$M$1-1)*84),0)="","NA",OFFSET('Raw Data'!FC67,((Info!$M$1-1)*84),0))</f>
        <v>NA</v>
      </c>
      <c r="FD69" t="str">
        <f ca="1">IF(OFFSET('Raw Data'!FD67,((Info!$M$1-1)*84),0)="","NA",OFFSET('Raw Data'!FD67,((Info!$M$1-1)*84),0))</f>
        <v>NA</v>
      </c>
      <c r="FE69" t="str">
        <f ca="1">IF(OFFSET('Raw Data'!FE67,((Info!$M$1-1)*84),0)="","NA",OFFSET('Raw Data'!FE67,((Info!$M$1-1)*84),0))</f>
        <v>NA</v>
      </c>
      <c r="FF69" t="str">
        <f ca="1">IF(OFFSET('Raw Data'!FF67,((Info!$M$1-1)*84),0)="","NA",OFFSET('Raw Data'!FF67,((Info!$M$1-1)*84),0))</f>
        <v>NA</v>
      </c>
      <c r="FG69" t="str">
        <f ca="1">IF(OFFSET('Raw Data'!FG67,((Info!$M$1-1)*84),0)="","NA",OFFSET('Raw Data'!FG67,((Info!$M$1-1)*84),0))</f>
        <v>NA</v>
      </c>
      <c r="FH69" t="str">
        <f ca="1">IF(OFFSET('Raw Data'!FH67,((Info!$M$1-1)*84),0)="","NA",OFFSET('Raw Data'!FH67,((Info!$M$1-1)*84),0))</f>
        <v>NA</v>
      </c>
      <c r="FI69" t="str">
        <f ca="1">IF(OFFSET('Raw Data'!FI67,((Info!$M$1-1)*84),0)="","NA",OFFSET('Raw Data'!FI67,((Info!$M$1-1)*84),0))</f>
        <v>NA</v>
      </c>
      <c r="FJ69" t="str">
        <f ca="1">IF(OFFSET('Raw Data'!FJ67,((Info!$M$1-1)*84),0)="","NA",OFFSET('Raw Data'!FJ67,((Info!$M$1-1)*84),0))</f>
        <v>NA</v>
      </c>
      <c r="FK69" t="str">
        <f ca="1">IF(OFFSET('Raw Data'!FK67,((Info!$M$1-1)*84),0)="","NA",OFFSET('Raw Data'!FK67,((Info!$M$1-1)*84),0))</f>
        <v>NA</v>
      </c>
      <c r="FL69" t="str">
        <f ca="1">IF(OFFSET('Raw Data'!FL67,((Info!$M$1-1)*84),0)="","NA",OFFSET('Raw Data'!FL67,((Info!$M$1-1)*84),0))</f>
        <v>NA</v>
      </c>
      <c r="FM69" t="str">
        <f ca="1">IF(OFFSET('Raw Data'!FM67,((Info!$M$1-1)*84),0)="","NA",OFFSET('Raw Data'!FM67,((Info!$M$1-1)*84),0))</f>
        <v>NA</v>
      </c>
      <c r="FN69" t="str">
        <f ca="1">IF(OFFSET('Raw Data'!FN67,((Info!$M$1-1)*84),0)="","NA",OFFSET('Raw Data'!FN67,((Info!$M$1-1)*84),0))</f>
        <v>NA</v>
      </c>
      <c r="FO69" t="str">
        <f ca="1">IF(OFFSET('Raw Data'!FO67,((Info!$M$1-1)*84),0)="","NA",OFFSET('Raw Data'!FO67,((Info!$M$1-1)*84),0))</f>
        <v>NA</v>
      </c>
      <c r="FP69" t="str">
        <f ca="1">IF(OFFSET('Raw Data'!FP67,((Info!$M$1-1)*84),0)="","NA",OFFSET('Raw Data'!FP67,((Info!$M$1-1)*84),0))</f>
        <v>NA</v>
      </c>
      <c r="FQ69" t="str">
        <f ca="1">IF(OFFSET('Raw Data'!FQ67,((Info!$M$1-1)*84),0)="","NA",OFFSET('Raw Data'!FQ67,((Info!$M$1-1)*84),0))</f>
        <v>NA</v>
      </c>
      <c r="FR69" t="str">
        <f ca="1">IF(OFFSET('Raw Data'!FR67,((Info!$M$1-1)*84),0)="","NA",OFFSET('Raw Data'!FR67,((Info!$M$1-1)*84),0))</f>
        <v>NA</v>
      </c>
      <c r="FS69" t="str">
        <f ca="1">IF(OFFSET('Raw Data'!FS67,((Info!$M$1-1)*84),0)="","NA",OFFSET('Raw Data'!FS67,((Info!$M$1-1)*84),0))</f>
        <v>NA</v>
      </c>
      <c r="FT69" t="str">
        <f ca="1">IF(OFFSET('Raw Data'!FT67,((Info!$M$1-1)*84),0)="","NA",OFFSET('Raw Data'!FT67,((Info!$M$1-1)*84),0))</f>
        <v>NA</v>
      </c>
      <c r="FU69" t="str">
        <f ca="1">IF(OFFSET('Raw Data'!FU67,((Info!$M$1-1)*84),0)="","NA",OFFSET('Raw Data'!FU67,((Info!$M$1-1)*84),0))</f>
        <v>NA</v>
      </c>
      <c r="FV69" t="str">
        <f ca="1">IF(OFFSET('Raw Data'!FV67,((Info!$M$1-1)*84),0)="","NA",OFFSET('Raw Data'!FV67,((Info!$M$1-1)*84),0))</f>
        <v>NA</v>
      </c>
      <c r="FW69" t="str">
        <f ca="1">IF(OFFSET('Raw Data'!FW67,((Info!$M$1-1)*84),0)="","NA",OFFSET('Raw Data'!FW67,((Info!$M$1-1)*84),0))</f>
        <v>NA</v>
      </c>
      <c r="FX69" t="str">
        <f ca="1">IF(OFFSET('Raw Data'!FX67,((Info!$M$1-1)*84),0)="","NA",OFFSET('Raw Data'!FX67,((Info!$M$1-1)*84),0))</f>
        <v>NA</v>
      </c>
      <c r="FY69" t="str">
        <f ca="1">IF(OFFSET('Raw Data'!FY67,((Info!$M$1-1)*84),0)="","NA",OFFSET('Raw Data'!FY67,((Info!$M$1-1)*84),0))</f>
        <v>NA</v>
      </c>
      <c r="FZ69" t="str">
        <f ca="1">IF(OFFSET('Raw Data'!FZ67,((Info!$M$1-1)*84),0)="","NA",OFFSET('Raw Data'!FZ67,((Info!$M$1-1)*84),0))</f>
        <v>NA</v>
      </c>
      <c r="GA69" t="str">
        <f ca="1">IF(OFFSET('Raw Data'!GA67,((Info!$M$1-1)*84),0)="","NA",OFFSET('Raw Data'!GA67,((Info!$M$1-1)*84),0))</f>
        <v>NA</v>
      </c>
      <c r="GB69" t="str">
        <f ca="1">IF(OFFSET('Raw Data'!GB67,((Info!$M$1-1)*84),0)="","NA",OFFSET('Raw Data'!GB67,((Info!$M$1-1)*84),0))</f>
        <v>NA</v>
      </c>
      <c r="GC69" t="str">
        <f ca="1">IF(OFFSET('Raw Data'!GC67,((Info!$M$1-1)*84),0)="","NA",OFFSET('Raw Data'!GC67,((Info!$M$1-1)*84),0))</f>
        <v>NA</v>
      </c>
      <c r="GD69" t="str">
        <f ca="1">IF(OFFSET('Raw Data'!GD67,((Info!$M$1-1)*84),0)="","NA",OFFSET('Raw Data'!GD67,((Info!$M$1-1)*84),0))</f>
        <v>NA</v>
      </c>
      <c r="GE69" t="str">
        <f ca="1">IF(OFFSET('Raw Data'!GE67,((Info!$M$1-1)*84),0)="","NA",OFFSET('Raw Data'!GE67,((Info!$M$1-1)*84),0))</f>
        <v>NA</v>
      </c>
      <c r="GF69" t="str">
        <f ca="1">IF(OFFSET('Raw Data'!GF67,((Info!$M$1-1)*84),0)="","NA",OFFSET('Raw Data'!GF67,((Info!$M$1-1)*84),0))</f>
        <v>NA</v>
      </c>
      <c r="GG69" t="str">
        <f ca="1">IF(OFFSET('Raw Data'!GG67,((Info!$M$1-1)*84),0)="","NA",OFFSET('Raw Data'!GG67,((Info!$M$1-1)*84),0))</f>
        <v>NA</v>
      </c>
      <c r="GH69" t="str">
        <f ca="1">IF(OFFSET('Raw Data'!GH67,((Info!$M$1-1)*84),0)="","NA",OFFSET('Raw Data'!GH67,((Info!$M$1-1)*84),0))</f>
        <v>NA</v>
      </c>
      <c r="GI69" t="str">
        <f ca="1">IF(OFFSET('Raw Data'!GI67,((Info!$M$1-1)*84),0)="","NA",OFFSET('Raw Data'!GI67,((Info!$M$1-1)*84),0))</f>
        <v>NA</v>
      </c>
      <c r="GJ69" t="str">
        <f ca="1">IF(OFFSET('Raw Data'!GJ67,((Info!$M$1-1)*84),0)="","NA",OFFSET('Raw Data'!GJ67,((Info!$M$1-1)*84),0))</f>
        <v>NA</v>
      </c>
      <c r="GK69" t="str">
        <f ca="1">IF(OFFSET('Raw Data'!GK67,((Info!$M$1-1)*84),0)="","NA",OFFSET('Raw Data'!GK67,((Info!$M$1-1)*84),0))</f>
        <v>NA</v>
      </c>
    </row>
    <row r="70" spans="1:206">
      <c r="A70" t="str">
        <f ca="1">OFFSET('Raw Data'!A68,((Info!$M$1-1)*84),0)</f>
        <v>Dol Sales</v>
      </c>
      <c r="B70" t="str">
        <f ca="1">IF(OFFSET('Raw Data'!B68,((Info!$M$1-1)*84),0)="","NA",OFFSET('Raw Data'!B68,((Info!$M$1-1)*84),0))</f>
        <v>NA</v>
      </c>
      <c r="C70" t="str">
        <f ca="1">IF(OFFSET('Raw Data'!C68,((Info!$M$1-1)*84),0)="","NA",OFFSET('Raw Data'!C68,((Info!$M$1-1)*84),0))</f>
        <v>NA</v>
      </c>
      <c r="D70" t="str">
        <f ca="1">IF(OFFSET('Raw Data'!D68,((Info!$M$1-1)*84),0)="","NA",OFFSET('Raw Data'!D68,((Info!$M$1-1)*84),0))</f>
        <v>NA</v>
      </c>
      <c r="E70" t="str">
        <f ca="1">IF(OFFSET('Raw Data'!E68,((Info!$M$1-1)*84),0)="","NA",OFFSET('Raw Data'!E68,((Info!$M$1-1)*84),0))</f>
        <v>NA</v>
      </c>
      <c r="F70" t="str">
        <f ca="1">IF(OFFSET('Raw Data'!F68,((Info!$M$1-1)*84),0)="","NA",OFFSET('Raw Data'!F68,((Info!$M$1-1)*84),0))</f>
        <v>NA</v>
      </c>
      <c r="G70" t="str">
        <f ca="1">IF(OFFSET('Raw Data'!G68,((Info!$M$1-1)*84),0)="","NA",OFFSET('Raw Data'!G68,((Info!$M$1-1)*84),0))</f>
        <v>NA</v>
      </c>
      <c r="H70" t="str">
        <f ca="1">IF(OFFSET('Raw Data'!H68,((Info!$M$1-1)*84),0)="","NA",OFFSET('Raw Data'!H68,((Info!$M$1-1)*84),0))</f>
        <v>NA</v>
      </c>
      <c r="I70" t="str">
        <f ca="1">IF(OFFSET('Raw Data'!I68,((Info!$M$1-1)*84),0)="","NA",OFFSET('Raw Data'!I68,((Info!$M$1-1)*84),0))</f>
        <v>NA</v>
      </c>
      <c r="J70" t="str">
        <f ca="1">IF(OFFSET('Raw Data'!J68,((Info!$M$1-1)*84),0)="","NA",OFFSET('Raw Data'!J68,((Info!$M$1-1)*84),0))</f>
        <v>NA</v>
      </c>
      <c r="K70" t="str">
        <f ca="1">IF(OFFSET('Raw Data'!K68,((Info!$M$1-1)*84),0)="","NA",OFFSET('Raw Data'!K68,((Info!$M$1-1)*84),0))</f>
        <v>NA</v>
      </c>
      <c r="L70" t="str">
        <f ca="1">IF(OFFSET('Raw Data'!L68,((Info!$M$1-1)*84),0)="","NA",OFFSET('Raw Data'!L68,((Info!$M$1-1)*84),0))</f>
        <v>NA</v>
      </c>
      <c r="M70" t="str">
        <f ca="1">IF(OFFSET('Raw Data'!M68,((Info!$M$1-1)*84),0)="","NA",OFFSET('Raw Data'!M68,((Info!$M$1-1)*84),0))</f>
        <v>NA</v>
      </c>
      <c r="N70" t="str">
        <f ca="1">IF(OFFSET('Raw Data'!N68,((Info!$M$1-1)*84),0)="","NA",OFFSET('Raw Data'!N68,((Info!$M$1-1)*84),0))</f>
        <v>NA</v>
      </c>
      <c r="O70" t="str">
        <f ca="1">IF(OFFSET('Raw Data'!O68,((Info!$M$1-1)*84),0)="","NA",OFFSET('Raw Data'!O68,((Info!$M$1-1)*84),0))</f>
        <v>NA</v>
      </c>
      <c r="P70" t="str">
        <f ca="1">IF(OFFSET('Raw Data'!P68,((Info!$M$1-1)*84),0)="","NA",OFFSET('Raw Data'!P68,((Info!$M$1-1)*84),0))</f>
        <v>NA</v>
      </c>
      <c r="Q70" t="str">
        <f ca="1">IF(OFFSET('Raw Data'!Q68,((Info!$M$1-1)*84),0)="","NA",OFFSET('Raw Data'!Q68,((Info!$M$1-1)*84),0))</f>
        <v>NA</v>
      </c>
      <c r="R70" t="str">
        <f ca="1">IF(OFFSET('Raw Data'!R68,((Info!$M$1-1)*84),0)="","NA",OFFSET('Raw Data'!R68,((Info!$M$1-1)*84),0))</f>
        <v>NA</v>
      </c>
      <c r="S70" t="str">
        <f ca="1">IF(OFFSET('Raw Data'!S68,((Info!$M$1-1)*84),0)="","NA",OFFSET('Raw Data'!S68,((Info!$M$1-1)*84),0))</f>
        <v>NA</v>
      </c>
      <c r="T70" t="str">
        <f ca="1">IF(OFFSET('Raw Data'!T68,((Info!$M$1-1)*84),0)="","NA",OFFSET('Raw Data'!T68,((Info!$M$1-1)*84),0))</f>
        <v>NA</v>
      </c>
      <c r="U70" t="str">
        <f ca="1">IF(OFFSET('Raw Data'!U68,((Info!$M$1-1)*84),0)="","NA",OFFSET('Raw Data'!U68,((Info!$M$1-1)*84),0))</f>
        <v>NA</v>
      </c>
      <c r="V70" t="str">
        <f ca="1">IF(OFFSET('Raw Data'!V68,((Info!$M$1-1)*84),0)="","NA",OFFSET('Raw Data'!V68,((Info!$M$1-1)*84),0))</f>
        <v>NA</v>
      </c>
      <c r="W70" t="str">
        <f ca="1">IF(OFFSET('Raw Data'!W68,((Info!$M$1-1)*84),0)="","NA",OFFSET('Raw Data'!W68,((Info!$M$1-1)*84),0))</f>
        <v>NA</v>
      </c>
      <c r="X70" t="str">
        <f ca="1">IF(OFFSET('Raw Data'!X68,((Info!$M$1-1)*84),0)="","NA",OFFSET('Raw Data'!X68,((Info!$M$1-1)*84),0))</f>
        <v>NA</v>
      </c>
      <c r="Y70" t="str">
        <f ca="1">IF(OFFSET('Raw Data'!Y68,((Info!$M$1-1)*84),0)="","NA",OFFSET('Raw Data'!Y68,((Info!$M$1-1)*84),0))</f>
        <v>NA</v>
      </c>
      <c r="Z70" t="str">
        <f ca="1">IF(OFFSET('Raw Data'!Z68,((Info!$M$1-1)*84),0)="","NA",OFFSET('Raw Data'!Z68,((Info!$M$1-1)*84),0))</f>
        <v>NA</v>
      </c>
      <c r="AA70" t="str">
        <f ca="1">IF(OFFSET('Raw Data'!AA68,((Info!$M$1-1)*84),0)="","NA",OFFSET('Raw Data'!AA68,((Info!$M$1-1)*84),0))</f>
        <v>NA</v>
      </c>
      <c r="AB70" t="str">
        <f ca="1">IF(OFFSET('Raw Data'!AB68,((Info!$M$1-1)*84),0)="","NA",OFFSET('Raw Data'!AB68,((Info!$M$1-1)*84),0))</f>
        <v>NA</v>
      </c>
      <c r="AC70" t="str">
        <f ca="1">IF(OFFSET('Raw Data'!AC68,((Info!$M$1-1)*84),0)="","NA",OFFSET('Raw Data'!AC68,((Info!$M$1-1)*84),0))</f>
        <v>NA</v>
      </c>
      <c r="AD70" t="str">
        <f ca="1">IF(OFFSET('Raw Data'!AD68,((Info!$M$1-1)*84),0)="","NA",OFFSET('Raw Data'!AD68,((Info!$M$1-1)*84),0))</f>
        <v>NA</v>
      </c>
      <c r="AE70" t="str">
        <f ca="1">IF(OFFSET('Raw Data'!AE68,((Info!$M$1-1)*84),0)="","NA",OFFSET('Raw Data'!AE68,((Info!$M$1-1)*84),0))</f>
        <v>NA</v>
      </c>
      <c r="AF70" t="str">
        <f ca="1">IF(OFFSET('Raw Data'!AF68,((Info!$M$1-1)*84),0)="","NA",OFFSET('Raw Data'!AF68,((Info!$M$1-1)*84),0))</f>
        <v>NA</v>
      </c>
      <c r="AG70" t="str">
        <f ca="1">IF(OFFSET('Raw Data'!AG68,((Info!$M$1-1)*84),0)="","NA",OFFSET('Raw Data'!AG68,((Info!$M$1-1)*84),0))</f>
        <v>NA</v>
      </c>
      <c r="AH70" t="str">
        <f ca="1">IF(OFFSET('Raw Data'!AH68,((Info!$M$1-1)*84),0)="","NA",OFFSET('Raw Data'!AH68,((Info!$M$1-1)*84),0))</f>
        <v>NA</v>
      </c>
      <c r="AI70" t="str">
        <f ca="1">IF(OFFSET('Raw Data'!AI68,((Info!$M$1-1)*84),0)="","NA",OFFSET('Raw Data'!AI68,((Info!$M$1-1)*84),0))</f>
        <v>NA</v>
      </c>
      <c r="AJ70" t="str">
        <f ca="1">IF(OFFSET('Raw Data'!AJ68,((Info!$M$1-1)*84),0)="","NA",OFFSET('Raw Data'!AJ68,((Info!$M$1-1)*84),0))</f>
        <v>NA</v>
      </c>
      <c r="AK70" t="str">
        <f ca="1">IF(OFFSET('Raw Data'!AK68,((Info!$M$1-1)*84),0)="","NA",OFFSET('Raw Data'!AK68,((Info!$M$1-1)*84),0))</f>
        <v>NA</v>
      </c>
      <c r="AL70" t="str">
        <f ca="1">IF(OFFSET('Raw Data'!AL68,((Info!$M$1-1)*84),0)="","NA",OFFSET('Raw Data'!AL68,((Info!$M$1-1)*84),0))</f>
        <v>NA</v>
      </c>
      <c r="AM70" t="str">
        <f ca="1">IF(OFFSET('Raw Data'!AM68,((Info!$M$1-1)*84),0)="","NA",OFFSET('Raw Data'!AM68,((Info!$M$1-1)*84),0))</f>
        <v>NA</v>
      </c>
      <c r="AN70" t="str">
        <f ca="1">IF(OFFSET('Raw Data'!AN68,((Info!$M$1-1)*84),0)="","NA",OFFSET('Raw Data'!AN68,((Info!$M$1-1)*84),0))</f>
        <v>NA</v>
      </c>
      <c r="AO70" t="str">
        <f ca="1">IF(OFFSET('Raw Data'!AO68,((Info!$M$1-1)*84),0)="","NA",OFFSET('Raw Data'!AO68,((Info!$M$1-1)*84),0))</f>
        <v>NA</v>
      </c>
      <c r="AP70" t="str">
        <f ca="1">IF(OFFSET('Raw Data'!AP68,((Info!$M$1-1)*84),0)="","NA",OFFSET('Raw Data'!AP68,((Info!$M$1-1)*84),0))</f>
        <v>NA</v>
      </c>
      <c r="AQ70" t="str">
        <f ca="1">IF(OFFSET('Raw Data'!AQ68,((Info!$M$1-1)*84),0)="","NA",OFFSET('Raw Data'!AQ68,((Info!$M$1-1)*84),0))</f>
        <v>NA</v>
      </c>
      <c r="AR70" t="str">
        <f ca="1">IF(OFFSET('Raw Data'!AR68,((Info!$M$1-1)*84),0)="","NA",OFFSET('Raw Data'!AR68,((Info!$M$1-1)*84),0))</f>
        <v>NA</v>
      </c>
      <c r="AS70" t="str">
        <f ca="1">IF(OFFSET('Raw Data'!AS68,((Info!$M$1-1)*84),0)="","NA",OFFSET('Raw Data'!AS68,((Info!$M$1-1)*84),0))</f>
        <v>NA</v>
      </c>
      <c r="AT70" t="str">
        <f ca="1">IF(OFFSET('Raw Data'!AT68,((Info!$M$1-1)*84),0)="","NA",OFFSET('Raw Data'!AT68,((Info!$M$1-1)*84),0))</f>
        <v>NA</v>
      </c>
      <c r="AU70" t="str">
        <f ca="1">IF(OFFSET('Raw Data'!AU68,((Info!$M$1-1)*84),0)="","NA",OFFSET('Raw Data'!AU68,((Info!$M$1-1)*84),0))</f>
        <v>NA</v>
      </c>
      <c r="AV70" t="str">
        <f ca="1">IF(OFFSET('Raw Data'!AV68,((Info!$M$1-1)*84),0)="","NA",OFFSET('Raw Data'!AV68,((Info!$M$1-1)*84),0))</f>
        <v>NA</v>
      </c>
      <c r="AW70" t="str">
        <f ca="1">IF(OFFSET('Raw Data'!AW68,((Info!$M$1-1)*84),0)="","NA",OFFSET('Raw Data'!AW68,((Info!$M$1-1)*84),0))</f>
        <v>NA</v>
      </c>
      <c r="AX70" t="str">
        <f ca="1">IF(OFFSET('Raw Data'!AX68,((Info!$M$1-1)*84),0)="","NA",OFFSET('Raw Data'!AX68,((Info!$M$1-1)*84),0))</f>
        <v>NA</v>
      </c>
      <c r="AY70" t="str">
        <f ca="1">IF(OFFSET('Raw Data'!AY68,((Info!$M$1-1)*84),0)="","NA",OFFSET('Raw Data'!AY68,((Info!$M$1-1)*84),0))</f>
        <v>NA</v>
      </c>
      <c r="AZ70" t="str">
        <f ca="1">IF(OFFSET('Raw Data'!AZ68,((Info!$M$1-1)*84),0)="","NA",OFFSET('Raw Data'!AZ68,((Info!$M$1-1)*84),0))</f>
        <v>NA</v>
      </c>
      <c r="BA70" t="str">
        <f ca="1">IF(OFFSET('Raw Data'!BA68,((Info!$M$1-1)*84),0)="","NA",OFFSET('Raw Data'!BA68,((Info!$M$1-1)*84),0))</f>
        <v>NA</v>
      </c>
      <c r="BB70" t="str">
        <f ca="1">IF(OFFSET('Raw Data'!BB68,((Info!$M$1-1)*84),0)="","NA",OFFSET('Raw Data'!BB68,((Info!$M$1-1)*84),0))</f>
        <v>NA</v>
      </c>
      <c r="BC70" t="str">
        <f ca="1">IF(OFFSET('Raw Data'!BC68,((Info!$M$1-1)*84),0)="","NA",OFFSET('Raw Data'!BC68,((Info!$M$1-1)*84),0))</f>
        <v>NA</v>
      </c>
      <c r="BD70" t="str">
        <f ca="1">IF(OFFSET('Raw Data'!BD68,((Info!$M$1-1)*84),0)="","NA",OFFSET('Raw Data'!BD68,((Info!$M$1-1)*84),0))</f>
        <v>NA</v>
      </c>
      <c r="BE70" t="str">
        <f ca="1">IF(OFFSET('Raw Data'!BE68,((Info!$M$1-1)*84),0)="","NA",OFFSET('Raw Data'!BE68,((Info!$M$1-1)*84),0))</f>
        <v>NA</v>
      </c>
      <c r="BF70" t="str">
        <f ca="1">IF(OFFSET('Raw Data'!BF68,((Info!$M$1-1)*84),0)="","NA",OFFSET('Raw Data'!BF68,((Info!$M$1-1)*84),0))</f>
        <v>NA</v>
      </c>
      <c r="BG70" t="str">
        <f ca="1">IF(OFFSET('Raw Data'!BG68,((Info!$M$1-1)*84),0)="","NA",OFFSET('Raw Data'!BG68,((Info!$M$1-1)*84),0))</f>
        <v>NA</v>
      </c>
      <c r="BH70" t="str">
        <f ca="1">IF(OFFSET('Raw Data'!BH68,((Info!$M$1-1)*84),0)="","NA",OFFSET('Raw Data'!BH68,((Info!$M$1-1)*84),0))</f>
        <v>NA</v>
      </c>
      <c r="BI70" t="str">
        <f ca="1">IF(OFFSET('Raw Data'!BI68,((Info!$M$1-1)*84),0)="","NA",OFFSET('Raw Data'!BI68,((Info!$M$1-1)*84),0))</f>
        <v>NA</v>
      </c>
      <c r="BJ70" t="str">
        <f ca="1">IF(OFFSET('Raw Data'!BJ68,((Info!$M$1-1)*84),0)="","NA",OFFSET('Raw Data'!BJ68,((Info!$M$1-1)*84),0))</f>
        <v>NA</v>
      </c>
      <c r="BK70" t="str">
        <f ca="1">IF(OFFSET('Raw Data'!BK68,((Info!$M$1-1)*84),0)="","NA",OFFSET('Raw Data'!BK68,((Info!$M$1-1)*84),0))</f>
        <v>NA</v>
      </c>
      <c r="BL70" t="str">
        <f ca="1">IF(OFFSET('Raw Data'!BL68,((Info!$M$1-1)*84),0)="","NA",OFFSET('Raw Data'!BL68,((Info!$M$1-1)*84),0))</f>
        <v>NA</v>
      </c>
      <c r="BM70" t="str">
        <f ca="1">IF(OFFSET('Raw Data'!BM68,((Info!$M$1-1)*84),0)="","NA",OFFSET('Raw Data'!BM68,((Info!$M$1-1)*84),0))</f>
        <v>NA</v>
      </c>
      <c r="BN70" t="str">
        <f ca="1">IF(OFFSET('Raw Data'!BN68,((Info!$M$1-1)*84),0)="","NA",OFFSET('Raw Data'!BN68,((Info!$M$1-1)*84),0))</f>
        <v>NA</v>
      </c>
      <c r="BO70" t="str">
        <f ca="1">IF(OFFSET('Raw Data'!BO68,((Info!$M$1-1)*84),0)="","NA",OFFSET('Raw Data'!BO68,((Info!$M$1-1)*84),0))</f>
        <v>NA</v>
      </c>
      <c r="BP70" t="str">
        <f ca="1">IF(OFFSET('Raw Data'!BP68,((Info!$M$1-1)*84),0)="","NA",OFFSET('Raw Data'!BP68,((Info!$M$1-1)*84),0))</f>
        <v>NA</v>
      </c>
      <c r="BQ70" t="str">
        <f ca="1">IF(OFFSET('Raw Data'!BQ68,((Info!$M$1-1)*84),0)="","NA",OFFSET('Raw Data'!BQ68,((Info!$M$1-1)*84),0))</f>
        <v>NA</v>
      </c>
      <c r="BR70" t="str">
        <f ca="1">IF(OFFSET('Raw Data'!BR68,((Info!$M$1-1)*84),0)="","NA",OFFSET('Raw Data'!BR68,((Info!$M$1-1)*84),0))</f>
        <v>NA</v>
      </c>
      <c r="BS70" t="str">
        <f ca="1">IF(OFFSET('Raw Data'!BS68,((Info!$M$1-1)*84),0)="","NA",OFFSET('Raw Data'!BS68,((Info!$M$1-1)*84),0))</f>
        <v>NA</v>
      </c>
      <c r="BT70" t="str">
        <f ca="1">IF(OFFSET('Raw Data'!BT68,((Info!$M$1-1)*84),0)="","NA",OFFSET('Raw Data'!BT68,((Info!$M$1-1)*84),0))</f>
        <v>NA</v>
      </c>
      <c r="BU70" t="str">
        <f ca="1">IF(OFFSET('Raw Data'!BU68,((Info!$M$1-1)*84),0)="","NA",OFFSET('Raw Data'!BU68,((Info!$M$1-1)*84),0))</f>
        <v>NA</v>
      </c>
      <c r="BV70" t="str">
        <f ca="1">IF(OFFSET('Raw Data'!BV68,((Info!$M$1-1)*84),0)="","NA",OFFSET('Raw Data'!BV68,((Info!$M$1-1)*84),0))</f>
        <v>NA</v>
      </c>
      <c r="BW70" t="str">
        <f ca="1">IF(OFFSET('Raw Data'!BW68,((Info!$M$1-1)*84),0)="","NA",OFFSET('Raw Data'!BW68,((Info!$M$1-1)*84),0))</f>
        <v>NA</v>
      </c>
      <c r="BX70" t="str">
        <f ca="1">IF(OFFSET('Raw Data'!BX68,((Info!$M$1-1)*84),0)="","NA",OFFSET('Raw Data'!BX68,((Info!$M$1-1)*84),0))</f>
        <v>NA</v>
      </c>
      <c r="BY70" t="str">
        <f ca="1">IF(OFFSET('Raw Data'!BY68,((Info!$M$1-1)*84),0)="","NA",OFFSET('Raw Data'!BY68,((Info!$M$1-1)*84),0))</f>
        <v>NA</v>
      </c>
      <c r="BZ70" t="str">
        <f ca="1">IF(OFFSET('Raw Data'!BZ68,((Info!$M$1-1)*84),0)="","NA",OFFSET('Raw Data'!BZ68,((Info!$M$1-1)*84),0))</f>
        <v>NA</v>
      </c>
      <c r="CA70" t="str">
        <f ca="1">IF(OFFSET('Raw Data'!CA68,((Info!$M$1-1)*84),0)="","NA",OFFSET('Raw Data'!CA68,((Info!$M$1-1)*84),0))</f>
        <v>NA</v>
      </c>
      <c r="CB70" t="str">
        <f ca="1">IF(OFFSET('Raw Data'!CB68,((Info!$M$1-1)*84),0)="","NA",OFFSET('Raw Data'!CB68,((Info!$M$1-1)*84),0))</f>
        <v>NA</v>
      </c>
      <c r="CC70" t="str">
        <f ca="1">IF(OFFSET('Raw Data'!CC68,((Info!$M$1-1)*84),0)="","NA",OFFSET('Raw Data'!CC68,((Info!$M$1-1)*84),0))</f>
        <v>NA</v>
      </c>
      <c r="CD70" t="str">
        <f ca="1">IF(OFFSET('Raw Data'!CD68,((Info!$M$1-1)*84),0)="","NA",OFFSET('Raw Data'!CD68,((Info!$M$1-1)*84),0))</f>
        <v>NA</v>
      </c>
      <c r="CE70" t="str">
        <f ca="1">IF(OFFSET('Raw Data'!CE68,((Info!$M$1-1)*84),0)="","NA",OFFSET('Raw Data'!CE68,((Info!$M$1-1)*84),0))</f>
        <v>NA</v>
      </c>
      <c r="CF70" t="str">
        <f ca="1">IF(OFFSET('Raw Data'!CF68,((Info!$M$1-1)*84),0)="","NA",OFFSET('Raw Data'!CF68,((Info!$M$1-1)*84),0))</f>
        <v>NA</v>
      </c>
      <c r="CG70" t="str">
        <f ca="1">IF(OFFSET('Raw Data'!CG68,((Info!$M$1-1)*84),0)="","NA",OFFSET('Raw Data'!CG68,((Info!$M$1-1)*84),0))</f>
        <v>NA</v>
      </c>
      <c r="CH70" t="str">
        <f ca="1">IF(OFFSET('Raw Data'!CH68,((Info!$M$1-1)*84),0)="","NA",OFFSET('Raw Data'!CH68,((Info!$M$1-1)*84),0))</f>
        <v>NA</v>
      </c>
      <c r="CI70" t="str">
        <f ca="1">IF(OFFSET('Raw Data'!CI68,((Info!$M$1-1)*84),0)="","NA",OFFSET('Raw Data'!CI68,((Info!$M$1-1)*84),0))</f>
        <v>NA</v>
      </c>
      <c r="CJ70" t="str">
        <f ca="1">IF(OFFSET('Raw Data'!CJ68,((Info!$M$1-1)*84),0)="","NA",OFFSET('Raw Data'!CJ68,((Info!$M$1-1)*84),0))</f>
        <v>NA</v>
      </c>
      <c r="CK70" t="str">
        <f ca="1">IF(OFFSET('Raw Data'!CK68,((Info!$M$1-1)*84),0)="","NA",OFFSET('Raw Data'!CK68,((Info!$M$1-1)*84),0))</f>
        <v>NA</v>
      </c>
      <c r="CL70" t="str">
        <f ca="1">IF(OFFSET('Raw Data'!CL68,((Info!$M$1-1)*84),0)="","NA",OFFSET('Raw Data'!CL68,((Info!$M$1-1)*84),0))</f>
        <v>NA</v>
      </c>
      <c r="CM70" t="str">
        <f ca="1">IF(OFFSET('Raw Data'!CM68,((Info!$M$1-1)*84),0)="","NA",OFFSET('Raw Data'!CM68,((Info!$M$1-1)*84),0))</f>
        <v>NA</v>
      </c>
      <c r="CN70" t="str">
        <f ca="1">IF(OFFSET('Raw Data'!CN68,((Info!$M$1-1)*84),0)="","NA",OFFSET('Raw Data'!CN68,((Info!$M$1-1)*84),0))</f>
        <v>NA</v>
      </c>
      <c r="CO70" t="str">
        <f ca="1">IF(OFFSET('Raw Data'!CO68,((Info!$M$1-1)*84),0)="","NA",OFFSET('Raw Data'!CO68,((Info!$M$1-1)*84),0))</f>
        <v>NA</v>
      </c>
      <c r="CP70" t="str">
        <f ca="1">IF(OFFSET('Raw Data'!CP68,((Info!$M$1-1)*84),0)="","NA",OFFSET('Raw Data'!CP68,((Info!$M$1-1)*84),0))</f>
        <v>NA</v>
      </c>
      <c r="CQ70" t="str">
        <f ca="1">IF(OFFSET('Raw Data'!CQ68,((Info!$M$1-1)*84),0)="","NA",OFFSET('Raw Data'!CQ68,((Info!$M$1-1)*84),0))</f>
        <v>NA</v>
      </c>
      <c r="CR70" t="str">
        <f ca="1">IF(OFFSET('Raw Data'!CR68,((Info!$M$1-1)*84),0)="","NA",OFFSET('Raw Data'!CR68,((Info!$M$1-1)*84),0))</f>
        <v>NA</v>
      </c>
      <c r="CS70" t="str">
        <f ca="1">IF(OFFSET('Raw Data'!CS68,((Info!$M$1-1)*84),0)="","NA",OFFSET('Raw Data'!CS68,((Info!$M$1-1)*84),0))</f>
        <v>NA</v>
      </c>
      <c r="CT70" t="str">
        <f ca="1">IF(OFFSET('Raw Data'!CT68,((Info!$M$1-1)*84),0)="","NA",OFFSET('Raw Data'!CT68,((Info!$M$1-1)*84),0))</f>
        <v>NA</v>
      </c>
      <c r="CU70" t="str">
        <f ca="1">IF(OFFSET('Raw Data'!CU68,((Info!$M$1-1)*84),0)="","NA",OFFSET('Raw Data'!CU68,((Info!$M$1-1)*84),0))</f>
        <v>NA</v>
      </c>
      <c r="CV70" t="str">
        <f ca="1">IF(OFFSET('Raw Data'!CV68,((Info!$M$1-1)*84),0)="","NA",OFFSET('Raw Data'!CV68,((Info!$M$1-1)*84),0))</f>
        <v>NA</v>
      </c>
      <c r="CW70" t="str">
        <f ca="1">IF(OFFSET('Raw Data'!CW68,((Info!$M$1-1)*84),0)="","NA",OFFSET('Raw Data'!CW68,((Info!$M$1-1)*84),0))</f>
        <v>NA</v>
      </c>
      <c r="CX70" t="str">
        <f ca="1">IF(OFFSET('Raw Data'!CX68,((Info!$M$1-1)*84),0)="","NA",OFFSET('Raw Data'!CX68,((Info!$M$1-1)*84),0))</f>
        <v>NA</v>
      </c>
      <c r="CY70" t="str">
        <f ca="1">IF(OFFSET('Raw Data'!CY68,((Info!$M$1-1)*84),0)="","NA",OFFSET('Raw Data'!CY68,((Info!$M$1-1)*84),0))</f>
        <v>NA</v>
      </c>
      <c r="CZ70" t="str">
        <f ca="1">IF(OFFSET('Raw Data'!CZ68,((Info!$M$1-1)*84),0)="","NA",OFFSET('Raw Data'!CZ68,((Info!$M$1-1)*84),0))</f>
        <v>NA</v>
      </c>
      <c r="DA70" t="str">
        <f ca="1">IF(OFFSET('Raw Data'!DA68,((Info!$M$1-1)*84),0)="","NA",OFFSET('Raw Data'!DA68,((Info!$M$1-1)*84),0))</f>
        <v>NA</v>
      </c>
      <c r="DB70" t="str">
        <f ca="1">IF(OFFSET('Raw Data'!DB68,((Info!$M$1-1)*84),0)="","NA",OFFSET('Raw Data'!DB68,((Info!$M$1-1)*84),0))</f>
        <v>NA</v>
      </c>
      <c r="DC70" t="str">
        <f ca="1">IF(OFFSET('Raw Data'!DC68,((Info!$M$1-1)*84),0)="","NA",OFFSET('Raw Data'!DC68,((Info!$M$1-1)*84),0))</f>
        <v>NA</v>
      </c>
      <c r="DD70" t="str">
        <f ca="1">IF(OFFSET('Raw Data'!DD68,((Info!$M$1-1)*84),0)="","NA",OFFSET('Raw Data'!DD68,((Info!$M$1-1)*84),0))</f>
        <v>NA</v>
      </c>
      <c r="DE70" t="str">
        <f ca="1">IF(OFFSET('Raw Data'!DE68,((Info!$M$1-1)*84),0)="","NA",OFFSET('Raw Data'!DE68,((Info!$M$1-1)*84),0))</f>
        <v>NA</v>
      </c>
      <c r="DF70" t="str">
        <f ca="1">IF(OFFSET('Raw Data'!DF68,((Info!$M$1-1)*84),0)="","NA",OFFSET('Raw Data'!DF68,((Info!$M$1-1)*84),0))</f>
        <v>NA</v>
      </c>
      <c r="DG70" t="str">
        <f ca="1">IF(OFFSET('Raw Data'!DG68,((Info!$M$1-1)*84),0)="","NA",OFFSET('Raw Data'!DG68,((Info!$M$1-1)*84),0))</f>
        <v>NA</v>
      </c>
      <c r="DH70" t="str">
        <f ca="1">IF(OFFSET('Raw Data'!DH68,((Info!$M$1-1)*84),0)="","NA",OFFSET('Raw Data'!DH68,((Info!$M$1-1)*84),0))</f>
        <v>NA</v>
      </c>
      <c r="DI70" t="str">
        <f ca="1">IF(OFFSET('Raw Data'!DI68,((Info!$M$1-1)*84),0)="","NA",OFFSET('Raw Data'!DI68,((Info!$M$1-1)*84),0))</f>
        <v>NA</v>
      </c>
      <c r="DJ70" t="str">
        <f ca="1">IF(OFFSET('Raw Data'!DJ68,((Info!$M$1-1)*84),0)="","NA",OFFSET('Raw Data'!DJ68,((Info!$M$1-1)*84),0))</f>
        <v>NA</v>
      </c>
      <c r="DK70" t="str">
        <f ca="1">IF(OFFSET('Raw Data'!DK68,((Info!$M$1-1)*84),0)="","NA",OFFSET('Raw Data'!DK68,((Info!$M$1-1)*84),0))</f>
        <v>NA</v>
      </c>
      <c r="DL70" t="str">
        <f ca="1">IF(OFFSET('Raw Data'!DL68,((Info!$M$1-1)*84),0)="","NA",OFFSET('Raw Data'!DL68,((Info!$M$1-1)*84),0))</f>
        <v>NA</v>
      </c>
      <c r="DM70" t="str">
        <f ca="1">IF(OFFSET('Raw Data'!DM68,((Info!$M$1-1)*84),0)="","NA",OFFSET('Raw Data'!DM68,((Info!$M$1-1)*84),0))</f>
        <v>NA</v>
      </c>
      <c r="DN70" t="str">
        <f ca="1">IF(OFFSET('Raw Data'!DN68,((Info!$M$1-1)*84),0)="","NA",OFFSET('Raw Data'!DN68,((Info!$M$1-1)*84),0))</f>
        <v>NA</v>
      </c>
      <c r="DO70" t="str">
        <f ca="1">IF(OFFSET('Raw Data'!DO68,((Info!$M$1-1)*84),0)="","NA",OFFSET('Raw Data'!DO68,((Info!$M$1-1)*84),0))</f>
        <v>NA</v>
      </c>
      <c r="DP70" t="str">
        <f ca="1">IF(OFFSET('Raw Data'!DP68,((Info!$M$1-1)*84),0)="","NA",OFFSET('Raw Data'!DP68,((Info!$M$1-1)*84),0))</f>
        <v>NA</v>
      </c>
      <c r="DQ70" t="str">
        <f ca="1">IF(OFFSET('Raw Data'!DQ68,((Info!$M$1-1)*84),0)="","NA",OFFSET('Raw Data'!DQ68,((Info!$M$1-1)*84),0))</f>
        <v>NA</v>
      </c>
      <c r="DR70" t="str">
        <f ca="1">IF(OFFSET('Raw Data'!DR68,((Info!$M$1-1)*84),0)="","NA",OFFSET('Raw Data'!DR68,((Info!$M$1-1)*84),0))</f>
        <v>NA</v>
      </c>
      <c r="DS70" t="str">
        <f ca="1">IF(OFFSET('Raw Data'!DS68,((Info!$M$1-1)*84),0)="","NA",OFFSET('Raw Data'!DS68,((Info!$M$1-1)*84),0))</f>
        <v>NA</v>
      </c>
      <c r="DT70" t="str">
        <f ca="1">IF(OFFSET('Raw Data'!DT68,((Info!$M$1-1)*84),0)="","NA",OFFSET('Raw Data'!DT68,((Info!$M$1-1)*84),0))</f>
        <v>NA</v>
      </c>
      <c r="DU70" t="str">
        <f ca="1">IF(OFFSET('Raw Data'!DU68,((Info!$M$1-1)*84),0)="","NA",OFFSET('Raw Data'!DU68,((Info!$M$1-1)*84),0))</f>
        <v>NA</v>
      </c>
      <c r="DV70" t="str">
        <f ca="1">IF(OFFSET('Raw Data'!DV68,((Info!$M$1-1)*84),0)="","NA",OFFSET('Raw Data'!DV68,((Info!$M$1-1)*84),0))</f>
        <v>NA</v>
      </c>
      <c r="DW70" t="str">
        <f ca="1">IF(OFFSET('Raw Data'!DW68,((Info!$M$1-1)*84),0)="","NA",OFFSET('Raw Data'!DW68,((Info!$M$1-1)*84),0))</f>
        <v>NA</v>
      </c>
      <c r="DX70" t="str">
        <f ca="1">IF(OFFSET('Raw Data'!DX68,((Info!$M$1-1)*84),0)="","NA",OFFSET('Raw Data'!DX68,((Info!$M$1-1)*84),0))</f>
        <v>NA</v>
      </c>
      <c r="DY70" t="str">
        <f ca="1">IF(OFFSET('Raw Data'!DY68,((Info!$M$1-1)*84),0)="","NA",OFFSET('Raw Data'!DY68,((Info!$M$1-1)*84),0))</f>
        <v>NA</v>
      </c>
      <c r="DZ70" t="str">
        <f ca="1">IF(OFFSET('Raw Data'!DZ68,((Info!$M$1-1)*84),0)="","NA",OFFSET('Raw Data'!DZ68,((Info!$M$1-1)*84),0))</f>
        <v>NA</v>
      </c>
      <c r="EA70" t="str">
        <f ca="1">IF(OFFSET('Raw Data'!EA68,((Info!$M$1-1)*84),0)="","NA",OFFSET('Raw Data'!EA68,((Info!$M$1-1)*84),0))</f>
        <v>NA</v>
      </c>
      <c r="EB70" t="str">
        <f ca="1">IF(OFFSET('Raw Data'!EB68,((Info!$M$1-1)*84),0)="","NA",OFFSET('Raw Data'!EB68,((Info!$M$1-1)*84),0))</f>
        <v>NA</v>
      </c>
      <c r="EC70" t="str">
        <f ca="1">IF(OFFSET('Raw Data'!EC68,((Info!$M$1-1)*84),0)="","NA",OFFSET('Raw Data'!EC68,((Info!$M$1-1)*84),0))</f>
        <v>NA</v>
      </c>
      <c r="ED70" t="str">
        <f ca="1">IF(OFFSET('Raw Data'!ED68,((Info!$M$1-1)*84),0)="","NA",OFFSET('Raw Data'!ED68,((Info!$M$1-1)*84),0))</f>
        <v>NA</v>
      </c>
      <c r="EE70" t="str">
        <f ca="1">IF(OFFSET('Raw Data'!EE68,((Info!$M$1-1)*84),0)="","NA",OFFSET('Raw Data'!EE68,((Info!$M$1-1)*84),0))</f>
        <v>NA</v>
      </c>
      <c r="EF70" t="str">
        <f ca="1">IF(OFFSET('Raw Data'!EF68,((Info!$M$1-1)*84),0)="","NA",OFFSET('Raw Data'!EF68,((Info!$M$1-1)*84),0))</f>
        <v>NA</v>
      </c>
      <c r="EG70" t="str">
        <f ca="1">IF(OFFSET('Raw Data'!EG68,((Info!$M$1-1)*84),0)="","NA",OFFSET('Raw Data'!EG68,((Info!$M$1-1)*84),0))</f>
        <v>NA</v>
      </c>
      <c r="EH70" t="str">
        <f ca="1">IF(OFFSET('Raw Data'!EH68,((Info!$M$1-1)*84),0)="","NA",OFFSET('Raw Data'!EH68,((Info!$M$1-1)*84),0))</f>
        <v>NA</v>
      </c>
      <c r="EI70" t="str">
        <f ca="1">IF(OFFSET('Raw Data'!EI68,((Info!$M$1-1)*84),0)="","NA",OFFSET('Raw Data'!EI68,((Info!$M$1-1)*84),0))</f>
        <v>NA</v>
      </c>
      <c r="EJ70" t="str">
        <f ca="1">IF(OFFSET('Raw Data'!EJ68,((Info!$M$1-1)*84),0)="","NA",OFFSET('Raw Data'!EJ68,((Info!$M$1-1)*84),0))</f>
        <v>NA</v>
      </c>
      <c r="EK70" t="str">
        <f ca="1">IF(OFFSET('Raw Data'!EK68,((Info!$M$1-1)*84),0)="","NA",OFFSET('Raw Data'!EK68,((Info!$M$1-1)*84),0))</f>
        <v>NA</v>
      </c>
      <c r="EL70" t="str">
        <f ca="1">IF(OFFSET('Raw Data'!EL68,((Info!$M$1-1)*84),0)="","NA",OFFSET('Raw Data'!EL68,((Info!$M$1-1)*84),0))</f>
        <v>NA</v>
      </c>
      <c r="EM70" t="str">
        <f ca="1">IF(OFFSET('Raw Data'!EM68,((Info!$M$1-1)*84),0)="","NA",OFFSET('Raw Data'!EM68,((Info!$M$1-1)*84),0))</f>
        <v>NA</v>
      </c>
      <c r="EN70" t="str">
        <f ca="1">IF(OFFSET('Raw Data'!EN68,((Info!$M$1-1)*84),0)="","NA",OFFSET('Raw Data'!EN68,((Info!$M$1-1)*84),0))</f>
        <v>NA</v>
      </c>
      <c r="EO70" t="str">
        <f ca="1">IF(OFFSET('Raw Data'!EO68,((Info!$M$1-1)*84),0)="","NA",OFFSET('Raw Data'!EO68,((Info!$M$1-1)*84),0))</f>
        <v>NA</v>
      </c>
      <c r="EP70" t="str">
        <f ca="1">IF(OFFSET('Raw Data'!EP68,((Info!$M$1-1)*84),0)="","NA",OFFSET('Raw Data'!EP68,((Info!$M$1-1)*84),0))</f>
        <v>NA</v>
      </c>
      <c r="EQ70" t="str">
        <f ca="1">IF(OFFSET('Raw Data'!EQ68,((Info!$M$1-1)*84),0)="","NA",OFFSET('Raw Data'!EQ68,((Info!$M$1-1)*84),0))</f>
        <v>NA</v>
      </c>
      <c r="ER70" t="str">
        <f ca="1">IF(OFFSET('Raw Data'!ER68,((Info!$M$1-1)*84),0)="","NA",OFFSET('Raw Data'!ER68,((Info!$M$1-1)*84),0))</f>
        <v>NA</v>
      </c>
      <c r="ES70" t="str">
        <f ca="1">IF(OFFSET('Raw Data'!ES68,((Info!$M$1-1)*84),0)="","NA",OFFSET('Raw Data'!ES68,((Info!$M$1-1)*84),0))</f>
        <v>NA</v>
      </c>
      <c r="ET70" t="str">
        <f ca="1">IF(OFFSET('Raw Data'!ET68,((Info!$M$1-1)*84),0)="","NA",OFFSET('Raw Data'!ET68,((Info!$M$1-1)*84),0))</f>
        <v>NA</v>
      </c>
      <c r="EU70" t="str">
        <f ca="1">IF(OFFSET('Raw Data'!EU68,((Info!$M$1-1)*84),0)="","NA",OFFSET('Raw Data'!EU68,((Info!$M$1-1)*84),0))</f>
        <v>NA</v>
      </c>
      <c r="EV70" t="str">
        <f ca="1">IF(OFFSET('Raw Data'!EV68,((Info!$M$1-1)*84),0)="","NA",OFFSET('Raw Data'!EV68,((Info!$M$1-1)*84),0))</f>
        <v>NA</v>
      </c>
      <c r="EW70" t="str">
        <f ca="1">IF(OFFSET('Raw Data'!EW68,((Info!$M$1-1)*84),0)="","NA",OFFSET('Raw Data'!EW68,((Info!$M$1-1)*84),0))</f>
        <v>NA</v>
      </c>
      <c r="EX70" t="str">
        <f ca="1">IF(OFFSET('Raw Data'!EX68,((Info!$M$1-1)*84),0)="","NA",OFFSET('Raw Data'!EX68,((Info!$M$1-1)*84),0))</f>
        <v>NA</v>
      </c>
      <c r="EY70" t="str">
        <f ca="1">IF(OFFSET('Raw Data'!EY68,((Info!$M$1-1)*84),0)="","NA",OFFSET('Raw Data'!EY68,((Info!$M$1-1)*84),0))</f>
        <v>NA</v>
      </c>
      <c r="EZ70" t="str">
        <f ca="1">IF(OFFSET('Raw Data'!EZ68,((Info!$M$1-1)*84),0)="","NA",OFFSET('Raw Data'!EZ68,((Info!$M$1-1)*84),0))</f>
        <v>NA</v>
      </c>
      <c r="FA70" t="str">
        <f ca="1">IF(OFFSET('Raw Data'!FA68,((Info!$M$1-1)*84),0)="","NA",OFFSET('Raw Data'!FA68,((Info!$M$1-1)*84),0))</f>
        <v>NA</v>
      </c>
      <c r="FB70" t="str">
        <f ca="1">IF(OFFSET('Raw Data'!FB68,((Info!$M$1-1)*84),0)="","NA",OFFSET('Raw Data'!FB68,((Info!$M$1-1)*84),0))</f>
        <v>NA</v>
      </c>
      <c r="FC70" t="str">
        <f ca="1">IF(OFFSET('Raw Data'!FC68,((Info!$M$1-1)*84),0)="","NA",OFFSET('Raw Data'!FC68,((Info!$M$1-1)*84),0))</f>
        <v>NA</v>
      </c>
      <c r="FD70" t="str">
        <f ca="1">IF(OFFSET('Raw Data'!FD68,((Info!$M$1-1)*84),0)="","NA",OFFSET('Raw Data'!FD68,((Info!$M$1-1)*84),0))</f>
        <v>NA</v>
      </c>
      <c r="FE70" t="str">
        <f ca="1">IF(OFFSET('Raw Data'!FE68,((Info!$M$1-1)*84),0)="","NA",OFFSET('Raw Data'!FE68,((Info!$M$1-1)*84),0))</f>
        <v>NA</v>
      </c>
      <c r="FF70" t="str">
        <f ca="1">IF(OFFSET('Raw Data'!FF68,((Info!$M$1-1)*84),0)="","NA",OFFSET('Raw Data'!FF68,((Info!$M$1-1)*84),0))</f>
        <v>NA</v>
      </c>
      <c r="FG70" t="str">
        <f ca="1">IF(OFFSET('Raw Data'!FG68,((Info!$M$1-1)*84),0)="","NA",OFFSET('Raw Data'!FG68,((Info!$M$1-1)*84),0))</f>
        <v>NA</v>
      </c>
      <c r="FH70" t="str">
        <f ca="1">IF(OFFSET('Raw Data'!FH68,((Info!$M$1-1)*84),0)="","NA",OFFSET('Raw Data'!FH68,((Info!$M$1-1)*84),0))</f>
        <v>NA</v>
      </c>
      <c r="FI70" t="str">
        <f ca="1">IF(OFFSET('Raw Data'!FI68,((Info!$M$1-1)*84),0)="","NA",OFFSET('Raw Data'!FI68,((Info!$M$1-1)*84),0))</f>
        <v>NA</v>
      </c>
      <c r="FJ70" t="str">
        <f ca="1">IF(OFFSET('Raw Data'!FJ68,((Info!$M$1-1)*84),0)="","NA",OFFSET('Raw Data'!FJ68,((Info!$M$1-1)*84),0))</f>
        <v>NA</v>
      </c>
      <c r="FK70" t="str">
        <f ca="1">IF(OFFSET('Raw Data'!FK68,((Info!$M$1-1)*84),0)="","NA",OFFSET('Raw Data'!FK68,((Info!$M$1-1)*84),0))</f>
        <v>NA</v>
      </c>
      <c r="FL70" t="str">
        <f ca="1">IF(OFFSET('Raw Data'!FL68,((Info!$M$1-1)*84),0)="","NA",OFFSET('Raw Data'!FL68,((Info!$M$1-1)*84),0))</f>
        <v>NA</v>
      </c>
      <c r="FM70" t="str">
        <f ca="1">IF(OFFSET('Raw Data'!FM68,((Info!$M$1-1)*84),0)="","NA",OFFSET('Raw Data'!FM68,((Info!$M$1-1)*84),0))</f>
        <v>NA</v>
      </c>
      <c r="FN70" t="str">
        <f ca="1">IF(OFFSET('Raw Data'!FN68,((Info!$M$1-1)*84),0)="","NA",OFFSET('Raw Data'!FN68,((Info!$M$1-1)*84),0))</f>
        <v>NA</v>
      </c>
      <c r="FO70" t="str">
        <f ca="1">IF(OFFSET('Raw Data'!FO68,((Info!$M$1-1)*84),0)="","NA",OFFSET('Raw Data'!FO68,((Info!$M$1-1)*84),0))</f>
        <v>NA</v>
      </c>
      <c r="FP70" t="str">
        <f ca="1">IF(OFFSET('Raw Data'!FP68,((Info!$M$1-1)*84),0)="","NA",OFFSET('Raw Data'!FP68,((Info!$M$1-1)*84),0))</f>
        <v>NA</v>
      </c>
      <c r="FQ70" t="str">
        <f ca="1">IF(OFFSET('Raw Data'!FQ68,((Info!$M$1-1)*84),0)="","NA",OFFSET('Raw Data'!FQ68,((Info!$M$1-1)*84),0))</f>
        <v>NA</v>
      </c>
      <c r="FR70" t="str">
        <f ca="1">IF(OFFSET('Raw Data'!FR68,((Info!$M$1-1)*84),0)="","NA",OFFSET('Raw Data'!FR68,((Info!$M$1-1)*84),0))</f>
        <v>NA</v>
      </c>
      <c r="FS70" t="str">
        <f ca="1">IF(OFFSET('Raw Data'!FS68,((Info!$M$1-1)*84),0)="","NA",OFFSET('Raw Data'!FS68,((Info!$M$1-1)*84),0))</f>
        <v>NA</v>
      </c>
      <c r="FT70" t="str">
        <f ca="1">IF(OFFSET('Raw Data'!FT68,((Info!$M$1-1)*84),0)="","NA",OFFSET('Raw Data'!FT68,((Info!$M$1-1)*84),0))</f>
        <v>NA</v>
      </c>
      <c r="FU70" t="str">
        <f ca="1">IF(OFFSET('Raw Data'!FU68,((Info!$M$1-1)*84),0)="","NA",OFFSET('Raw Data'!FU68,((Info!$M$1-1)*84),0))</f>
        <v>NA</v>
      </c>
      <c r="FV70" t="str">
        <f ca="1">IF(OFFSET('Raw Data'!FV68,((Info!$M$1-1)*84),0)="","NA",OFFSET('Raw Data'!FV68,((Info!$M$1-1)*84),0))</f>
        <v>NA</v>
      </c>
      <c r="FW70" t="str">
        <f ca="1">IF(OFFSET('Raw Data'!FW68,((Info!$M$1-1)*84),0)="","NA",OFFSET('Raw Data'!FW68,((Info!$M$1-1)*84),0))</f>
        <v>NA</v>
      </c>
      <c r="FX70" t="str">
        <f ca="1">IF(OFFSET('Raw Data'!FX68,((Info!$M$1-1)*84),0)="","NA",OFFSET('Raw Data'!FX68,((Info!$M$1-1)*84),0))</f>
        <v>NA</v>
      </c>
      <c r="FY70" t="str">
        <f ca="1">IF(OFFSET('Raw Data'!FY68,((Info!$M$1-1)*84),0)="","NA",OFFSET('Raw Data'!FY68,((Info!$M$1-1)*84),0))</f>
        <v>NA</v>
      </c>
      <c r="FZ70" t="str">
        <f ca="1">IF(OFFSET('Raw Data'!FZ68,((Info!$M$1-1)*84),0)="","NA",OFFSET('Raw Data'!FZ68,((Info!$M$1-1)*84),0))</f>
        <v>NA</v>
      </c>
      <c r="GA70" t="str">
        <f ca="1">IF(OFFSET('Raw Data'!GA68,((Info!$M$1-1)*84),0)="","NA",OFFSET('Raw Data'!GA68,((Info!$M$1-1)*84),0))</f>
        <v>NA</v>
      </c>
      <c r="GB70" t="str">
        <f ca="1">IF(OFFSET('Raw Data'!GB68,((Info!$M$1-1)*84),0)="","NA",OFFSET('Raw Data'!GB68,((Info!$M$1-1)*84),0))</f>
        <v>NA</v>
      </c>
      <c r="GC70" t="str">
        <f ca="1">IF(OFFSET('Raw Data'!GC68,((Info!$M$1-1)*84),0)="","NA",OFFSET('Raw Data'!GC68,((Info!$M$1-1)*84),0))</f>
        <v>NA</v>
      </c>
      <c r="GD70" t="str">
        <f ca="1">IF(OFFSET('Raw Data'!GD68,((Info!$M$1-1)*84),0)="","NA",OFFSET('Raw Data'!GD68,((Info!$M$1-1)*84),0))</f>
        <v>NA</v>
      </c>
      <c r="GE70" t="str">
        <f ca="1">IF(OFFSET('Raw Data'!GE68,((Info!$M$1-1)*84),0)="","NA",OFFSET('Raw Data'!GE68,((Info!$M$1-1)*84),0))</f>
        <v>NA</v>
      </c>
      <c r="GF70" t="str">
        <f ca="1">IF(OFFSET('Raw Data'!GF68,((Info!$M$1-1)*84),0)="","NA",OFFSET('Raw Data'!GF68,((Info!$M$1-1)*84),0))</f>
        <v>NA</v>
      </c>
      <c r="GG70" t="str">
        <f ca="1">IF(OFFSET('Raw Data'!GG68,((Info!$M$1-1)*84),0)="","NA",OFFSET('Raw Data'!GG68,((Info!$M$1-1)*84),0))</f>
        <v>NA</v>
      </c>
      <c r="GH70" t="str">
        <f ca="1">IF(OFFSET('Raw Data'!GH68,((Info!$M$1-1)*84),0)="","NA",OFFSET('Raw Data'!GH68,((Info!$M$1-1)*84),0))</f>
        <v>NA</v>
      </c>
      <c r="GI70" t="str">
        <f ca="1">IF(OFFSET('Raw Data'!GI68,((Info!$M$1-1)*84),0)="","NA",OFFSET('Raw Data'!GI68,((Info!$M$1-1)*84),0))</f>
        <v>NA</v>
      </c>
      <c r="GJ70" t="str">
        <f ca="1">IF(OFFSET('Raw Data'!GJ68,((Info!$M$1-1)*84),0)="","NA",OFFSET('Raw Data'!GJ68,((Info!$M$1-1)*84),0))</f>
        <v>NA</v>
      </c>
      <c r="GK70" t="str">
        <f ca="1">IF(OFFSET('Raw Data'!GK68,((Info!$M$1-1)*84),0)="","NA",OFFSET('Raw Data'!GK68,((Info!$M$1-1)*84),0))</f>
        <v>NA</v>
      </c>
    </row>
    <row r="71" spans="1:206">
      <c r="A71" t="str">
        <f ca="1">OFFSET('Raw Data'!A69,((Info!$M$1-1)*84),0)</f>
        <v>Dol Sales % Chg YAG</v>
      </c>
      <c r="B71" t="str">
        <f ca="1">IF(OFFSET('Raw Data'!B69,((Info!$M$1-1)*84),0)="","NA",OFFSET('Raw Data'!B69,((Info!$M$1-1)*84),0))</f>
        <v>NA</v>
      </c>
      <c r="C71" t="str">
        <f ca="1">IF(OFFSET('Raw Data'!C69,((Info!$M$1-1)*84),0)="","NA",OFFSET('Raw Data'!C69,((Info!$M$1-1)*84),0))</f>
        <v>NA</v>
      </c>
      <c r="D71" t="str">
        <f ca="1">IF(OFFSET('Raw Data'!D69,((Info!$M$1-1)*84),0)="","NA",OFFSET('Raw Data'!D69,((Info!$M$1-1)*84),0))</f>
        <v>NA</v>
      </c>
      <c r="E71" t="str">
        <f ca="1">IF(OFFSET('Raw Data'!E69,((Info!$M$1-1)*84),0)="","NA",OFFSET('Raw Data'!E69,((Info!$M$1-1)*84),0))</f>
        <v>NA</v>
      </c>
      <c r="F71" t="str">
        <f ca="1">IF(OFFSET('Raw Data'!F69,((Info!$M$1-1)*84),0)="","NA",OFFSET('Raw Data'!F69,((Info!$M$1-1)*84),0))</f>
        <v>NA</v>
      </c>
      <c r="G71" t="str">
        <f ca="1">IF(OFFSET('Raw Data'!G69,((Info!$M$1-1)*84),0)="","NA",OFFSET('Raw Data'!G69,((Info!$M$1-1)*84),0))</f>
        <v>NA</v>
      </c>
      <c r="H71" t="str">
        <f ca="1">IF(OFFSET('Raw Data'!H69,((Info!$M$1-1)*84),0)="","NA",OFFSET('Raw Data'!H69,((Info!$M$1-1)*84),0))</f>
        <v>NA</v>
      </c>
      <c r="I71" t="str">
        <f ca="1">IF(OFFSET('Raw Data'!I69,((Info!$M$1-1)*84),0)="","NA",OFFSET('Raw Data'!I69,((Info!$M$1-1)*84),0))</f>
        <v>NA</v>
      </c>
      <c r="J71" t="str">
        <f ca="1">IF(OFFSET('Raw Data'!J69,((Info!$M$1-1)*84),0)="","NA",OFFSET('Raw Data'!J69,((Info!$M$1-1)*84),0))</f>
        <v>NA</v>
      </c>
      <c r="K71" t="str">
        <f ca="1">IF(OFFSET('Raw Data'!K69,((Info!$M$1-1)*84),0)="","NA",OFFSET('Raw Data'!K69,((Info!$M$1-1)*84),0))</f>
        <v>NA</v>
      </c>
      <c r="L71" t="str">
        <f ca="1">IF(OFFSET('Raw Data'!L69,((Info!$M$1-1)*84),0)="","NA",OFFSET('Raw Data'!L69,((Info!$M$1-1)*84),0))</f>
        <v>NA</v>
      </c>
      <c r="M71" t="str">
        <f ca="1">IF(OFFSET('Raw Data'!M69,((Info!$M$1-1)*84),0)="","NA",OFFSET('Raw Data'!M69,((Info!$M$1-1)*84),0))</f>
        <v>NA</v>
      </c>
      <c r="N71" t="str">
        <f ca="1">IF(OFFSET('Raw Data'!N69,((Info!$M$1-1)*84),0)="","NA",OFFSET('Raw Data'!N69,((Info!$M$1-1)*84),0))</f>
        <v>NA</v>
      </c>
      <c r="O71" t="str">
        <f ca="1">IF(OFFSET('Raw Data'!O69,((Info!$M$1-1)*84),0)="","NA",OFFSET('Raw Data'!O69,((Info!$M$1-1)*84),0))</f>
        <v>NA</v>
      </c>
      <c r="P71" t="str">
        <f ca="1">IF(OFFSET('Raw Data'!P69,((Info!$M$1-1)*84),0)="","NA",OFFSET('Raw Data'!P69,((Info!$M$1-1)*84),0))</f>
        <v>NA</v>
      </c>
      <c r="Q71" t="str">
        <f ca="1">IF(OFFSET('Raw Data'!Q69,((Info!$M$1-1)*84),0)="","NA",OFFSET('Raw Data'!Q69,((Info!$M$1-1)*84),0))</f>
        <v>NA</v>
      </c>
      <c r="R71" t="str">
        <f ca="1">IF(OFFSET('Raw Data'!R69,((Info!$M$1-1)*84),0)="","NA",OFFSET('Raw Data'!R69,((Info!$M$1-1)*84),0))</f>
        <v>NA</v>
      </c>
      <c r="S71" t="str">
        <f ca="1">IF(OFFSET('Raw Data'!S69,((Info!$M$1-1)*84),0)="","NA",OFFSET('Raw Data'!S69,((Info!$M$1-1)*84),0))</f>
        <v>NA</v>
      </c>
      <c r="T71" t="str">
        <f ca="1">IF(OFFSET('Raw Data'!T69,((Info!$M$1-1)*84),0)="","NA",OFFSET('Raw Data'!T69,((Info!$M$1-1)*84),0))</f>
        <v>NA</v>
      </c>
      <c r="U71" t="str">
        <f ca="1">IF(OFFSET('Raw Data'!U69,((Info!$M$1-1)*84),0)="","NA",OFFSET('Raw Data'!U69,((Info!$M$1-1)*84),0))</f>
        <v>NA</v>
      </c>
      <c r="V71" t="str">
        <f ca="1">IF(OFFSET('Raw Data'!V69,((Info!$M$1-1)*84),0)="","NA",OFFSET('Raw Data'!V69,((Info!$M$1-1)*84),0))</f>
        <v>NA</v>
      </c>
      <c r="W71" t="str">
        <f ca="1">IF(OFFSET('Raw Data'!W69,((Info!$M$1-1)*84),0)="","NA",OFFSET('Raw Data'!W69,((Info!$M$1-1)*84),0))</f>
        <v>NA</v>
      </c>
      <c r="X71" t="str">
        <f ca="1">IF(OFFSET('Raw Data'!X69,((Info!$M$1-1)*84),0)="","NA",OFFSET('Raw Data'!X69,((Info!$M$1-1)*84),0))</f>
        <v>NA</v>
      </c>
      <c r="Y71" t="str">
        <f ca="1">IF(OFFSET('Raw Data'!Y69,((Info!$M$1-1)*84),0)="","NA",OFFSET('Raw Data'!Y69,((Info!$M$1-1)*84),0))</f>
        <v>NA</v>
      </c>
      <c r="Z71" t="str">
        <f ca="1">IF(OFFSET('Raw Data'!Z69,((Info!$M$1-1)*84),0)="","NA",OFFSET('Raw Data'!Z69,((Info!$M$1-1)*84),0))</f>
        <v>NA</v>
      </c>
      <c r="AA71" t="str">
        <f ca="1">IF(OFFSET('Raw Data'!AA69,((Info!$M$1-1)*84),0)="","NA",OFFSET('Raw Data'!AA69,((Info!$M$1-1)*84),0))</f>
        <v>NA</v>
      </c>
      <c r="AB71" t="str">
        <f ca="1">IF(OFFSET('Raw Data'!AB69,((Info!$M$1-1)*84),0)="","NA",OFFSET('Raw Data'!AB69,((Info!$M$1-1)*84),0))</f>
        <v>NA</v>
      </c>
      <c r="AC71" t="str">
        <f ca="1">IF(OFFSET('Raw Data'!AC69,((Info!$M$1-1)*84),0)="","NA",OFFSET('Raw Data'!AC69,((Info!$M$1-1)*84),0))</f>
        <v>NA</v>
      </c>
      <c r="AD71" t="str">
        <f ca="1">IF(OFFSET('Raw Data'!AD69,((Info!$M$1-1)*84),0)="","NA",OFFSET('Raw Data'!AD69,((Info!$M$1-1)*84),0))</f>
        <v>NA</v>
      </c>
      <c r="AE71" t="str">
        <f ca="1">IF(OFFSET('Raw Data'!AE69,((Info!$M$1-1)*84),0)="","NA",OFFSET('Raw Data'!AE69,((Info!$M$1-1)*84),0))</f>
        <v>NA</v>
      </c>
      <c r="AF71" t="str">
        <f ca="1">IF(OFFSET('Raw Data'!AF69,((Info!$M$1-1)*84),0)="","NA",OFFSET('Raw Data'!AF69,((Info!$M$1-1)*84),0))</f>
        <v>NA</v>
      </c>
      <c r="AG71" t="str">
        <f ca="1">IF(OFFSET('Raw Data'!AG69,((Info!$M$1-1)*84),0)="","NA",OFFSET('Raw Data'!AG69,((Info!$M$1-1)*84),0))</f>
        <v>NA</v>
      </c>
      <c r="AH71" t="str">
        <f ca="1">IF(OFFSET('Raw Data'!AH69,((Info!$M$1-1)*84),0)="","NA",OFFSET('Raw Data'!AH69,((Info!$M$1-1)*84),0))</f>
        <v>NA</v>
      </c>
      <c r="AI71" t="str">
        <f ca="1">IF(OFFSET('Raw Data'!AI69,((Info!$M$1-1)*84),0)="","NA",OFFSET('Raw Data'!AI69,((Info!$M$1-1)*84),0))</f>
        <v>NA</v>
      </c>
      <c r="AJ71" t="str">
        <f ca="1">IF(OFFSET('Raw Data'!AJ69,((Info!$M$1-1)*84),0)="","NA",OFFSET('Raw Data'!AJ69,((Info!$M$1-1)*84),0))</f>
        <v>NA</v>
      </c>
      <c r="AK71" t="str">
        <f ca="1">IF(OFFSET('Raw Data'!AK69,((Info!$M$1-1)*84),0)="","NA",OFFSET('Raw Data'!AK69,((Info!$M$1-1)*84),0))</f>
        <v>NA</v>
      </c>
      <c r="AL71" t="str">
        <f ca="1">IF(OFFSET('Raw Data'!AL69,((Info!$M$1-1)*84),0)="","NA",OFFSET('Raw Data'!AL69,((Info!$M$1-1)*84),0))</f>
        <v>NA</v>
      </c>
      <c r="AM71" t="str">
        <f ca="1">IF(OFFSET('Raw Data'!AM69,((Info!$M$1-1)*84),0)="","NA",OFFSET('Raw Data'!AM69,((Info!$M$1-1)*84),0))</f>
        <v>NA</v>
      </c>
      <c r="AN71" t="str">
        <f ca="1">IF(OFFSET('Raw Data'!AN69,((Info!$M$1-1)*84),0)="","NA",OFFSET('Raw Data'!AN69,((Info!$M$1-1)*84),0))</f>
        <v>NA</v>
      </c>
      <c r="AO71" t="str">
        <f ca="1">IF(OFFSET('Raw Data'!AO69,((Info!$M$1-1)*84),0)="","NA",OFFSET('Raw Data'!AO69,((Info!$M$1-1)*84),0))</f>
        <v>NA</v>
      </c>
      <c r="AP71" t="str">
        <f ca="1">IF(OFFSET('Raw Data'!AP69,((Info!$M$1-1)*84),0)="","NA",OFFSET('Raw Data'!AP69,((Info!$M$1-1)*84),0))</f>
        <v>NA</v>
      </c>
      <c r="AQ71" t="str">
        <f ca="1">IF(OFFSET('Raw Data'!AQ69,((Info!$M$1-1)*84),0)="","NA",OFFSET('Raw Data'!AQ69,((Info!$M$1-1)*84),0))</f>
        <v>NA</v>
      </c>
      <c r="AR71" t="str">
        <f ca="1">IF(OFFSET('Raw Data'!AR69,((Info!$M$1-1)*84),0)="","NA",OFFSET('Raw Data'!AR69,((Info!$M$1-1)*84),0))</f>
        <v>NA</v>
      </c>
      <c r="AS71" t="str">
        <f ca="1">IF(OFFSET('Raw Data'!AS69,((Info!$M$1-1)*84),0)="","NA",OFFSET('Raw Data'!AS69,((Info!$M$1-1)*84),0))</f>
        <v>NA</v>
      </c>
      <c r="AT71" t="str">
        <f ca="1">IF(OFFSET('Raw Data'!AT69,((Info!$M$1-1)*84),0)="","NA",OFFSET('Raw Data'!AT69,((Info!$M$1-1)*84),0))</f>
        <v>NA</v>
      </c>
      <c r="AU71" t="str">
        <f ca="1">IF(OFFSET('Raw Data'!AU69,((Info!$M$1-1)*84),0)="","NA",OFFSET('Raw Data'!AU69,((Info!$M$1-1)*84),0))</f>
        <v>NA</v>
      </c>
      <c r="AV71" t="str">
        <f ca="1">IF(OFFSET('Raw Data'!AV69,((Info!$M$1-1)*84),0)="","NA",OFFSET('Raw Data'!AV69,((Info!$M$1-1)*84),0))</f>
        <v>NA</v>
      </c>
      <c r="AW71" t="str">
        <f ca="1">IF(OFFSET('Raw Data'!AW69,((Info!$M$1-1)*84),0)="","NA",OFFSET('Raw Data'!AW69,((Info!$M$1-1)*84),0))</f>
        <v>NA</v>
      </c>
      <c r="AX71" t="str">
        <f ca="1">IF(OFFSET('Raw Data'!AX69,((Info!$M$1-1)*84),0)="","NA",OFFSET('Raw Data'!AX69,((Info!$M$1-1)*84),0))</f>
        <v>NA</v>
      </c>
      <c r="AY71" t="str">
        <f ca="1">IF(OFFSET('Raw Data'!AY69,((Info!$M$1-1)*84),0)="","NA",OFFSET('Raw Data'!AY69,((Info!$M$1-1)*84),0))</f>
        <v>NA</v>
      </c>
      <c r="AZ71" t="str">
        <f ca="1">IF(OFFSET('Raw Data'!AZ69,((Info!$M$1-1)*84),0)="","NA",OFFSET('Raw Data'!AZ69,((Info!$M$1-1)*84),0))</f>
        <v>NA</v>
      </c>
      <c r="BA71" t="str">
        <f ca="1">IF(OFFSET('Raw Data'!BA69,((Info!$M$1-1)*84),0)="","NA",OFFSET('Raw Data'!BA69,((Info!$M$1-1)*84),0))</f>
        <v>NA</v>
      </c>
      <c r="BB71" t="str">
        <f ca="1">IF(OFFSET('Raw Data'!BB69,((Info!$M$1-1)*84),0)="","NA",OFFSET('Raw Data'!BB69,((Info!$M$1-1)*84),0))</f>
        <v>NA</v>
      </c>
      <c r="BC71" t="str">
        <f ca="1">IF(OFFSET('Raw Data'!BC69,((Info!$M$1-1)*84),0)="","NA",OFFSET('Raw Data'!BC69,((Info!$M$1-1)*84),0))</f>
        <v>NA</v>
      </c>
      <c r="BD71" t="str">
        <f ca="1">IF(OFFSET('Raw Data'!BD69,((Info!$M$1-1)*84),0)="","NA",OFFSET('Raw Data'!BD69,((Info!$M$1-1)*84),0))</f>
        <v>NA</v>
      </c>
      <c r="BE71" t="str">
        <f ca="1">IF(OFFSET('Raw Data'!BE69,((Info!$M$1-1)*84),0)="","NA",OFFSET('Raw Data'!BE69,((Info!$M$1-1)*84),0))</f>
        <v>NA</v>
      </c>
      <c r="BF71" t="str">
        <f ca="1">IF(OFFSET('Raw Data'!BF69,((Info!$M$1-1)*84),0)="","NA",OFFSET('Raw Data'!BF69,((Info!$M$1-1)*84),0))</f>
        <v>NA</v>
      </c>
      <c r="BG71" t="str">
        <f ca="1">IF(OFFSET('Raw Data'!BG69,((Info!$M$1-1)*84),0)="","NA",OFFSET('Raw Data'!BG69,((Info!$M$1-1)*84),0))</f>
        <v>NA</v>
      </c>
      <c r="BH71" t="str">
        <f ca="1">IF(OFFSET('Raw Data'!BH69,((Info!$M$1-1)*84),0)="","NA",OFFSET('Raw Data'!BH69,((Info!$M$1-1)*84),0))</f>
        <v>NA</v>
      </c>
      <c r="BI71" t="str">
        <f ca="1">IF(OFFSET('Raw Data'!BI69,((Info!$M$1-1)*84),0)="","NA",OFFSET('Raw Data'!BI69,((Info!$M$1-1)*84),0))</f>
        <v>NA</v>
      </c>
      <c r="BJ71" t="str">
        <f ca="1">IF(OFFSET('Raw Data'!BJ69,((Info!$M$1-1)*84),0)="","NA",OFFSET('Raw Data'!BJ69,((Info!$M$1-1)*84),0))</f>
        <v>NA</v>
      </c>
      <c r="BK71" t="str">
        <f ca="1">IF(OFFSET('Raw Data'!BK69,((Info!$M$1-1)*84),0)="","NA",OFFSET('Raw Data'!BK69,((Info!$M$1-1)*84),0))</f>
        <v>NA</v>
      </c>
      <c r="BL71" t="str">
        <f ca="1">IF(OFFSET('Raw Data'!BL69,((Info!$M$1-1)*84),0)="","NA",OFFSET('Raw Data'!BL69,((Info!$M$1-1)*84),0))</f>
        <v>NA</v>
      </c>
      <c r="BM71" t="str">
        <f ca="1">IF(OFFSET('Raw Data'!BM69,((Info!$M$1-1)*84),0)="","NA",OFFSET('Raw Data'!BM69,((Info!$M$1-1)*84),0))</f>
        <v>NA</v>
      </c>
      <c r="BN71" t="str">
        <f ca="1">IF(OFFSET('Raw Data'!BN69,((Info!$M$1-1)*84),0)="","NA",OFFSET('Raw Data'!BN69,((Info!$M$1-1)*84),0))</f>
        <v>NA</v>
      </c>
      <c r="BO71" t="str">
        <f ca="1">IF(OFFSET('Raw Data'!BO69,((Info!$M$1-1)*84),0)="","NA",OFFSET('Raw Data'!BO69,((Info!$M$1-1)*84),0))</f>
        <v>NA</v>
      </c>
      <c r="BP71" t="str">
        <f ca="1">IF(OFFSET('Raw Data'!BP69,((Info!$M$1-1)*84),0)="","NA",OFFSET('Raw Data'!BP69,((Info!$M$1-1)*84),0))</f>
        <v>NA</v>
      </c>
      <c r="BQ71" t="str">
        <f ca="1">IF(OFFSET('Raw Data'!BQ69,((Info!$M$1-1)*84),0)="","NA",OFFSET('Raw Data'!BQ69,((Info!$M$1-1)*84),0))</f>
        <v>NA</v>
      </c>
      <c r="BR71" t="str">
        <f ca="1">IF(OFFSET('Raw Data'!BR69,((Info!$M$1-1)*84),0)="","NA",OFFSET('Raw Data'!BR69,((Info!$M$1-1)*84),0))</f>
        <v>NA</v>
      </c>
      <c r="BS71" t="str">
        <f ca="1">IF(OFFSET('Raw Data'!BS69,((Info!$M$1-1)*84),0)="","NA",OFFSET('Raw Data'!BS69,((Info!$M$1-1)*84),0))</f>
        <v>NA</v>
      </c>
      <c r="BT71" t="str">
        <f ca="1">IF(OFFSET('Raw Data'!BT69,((Info!$M$1-1)*84),0)="","NA",OFFSET('Raw Data'!BT69,((Info!$M$1-1)*84),0))</f>
        <v>NA</v>
      </c>
      <c r="BU71" t="str">
        <f ca="1">IF(OFFSET('Raw Data'!BU69,((Info!$M$1-1)*84),0)="","NA",OFFSET('Raw Data'!BU69,((Info!$M$1-1)*84),0))</f>
        <v>NA</v>
      </c>
      <c r="BV71" t="str">
        <f ca="1">IF(OFFSET('Raw Data'!BV69,((Info!$M$1-1)*84),0)="","NA",OFFSET('Raw Data'!BV69,((Info!$M$1-1)*84),0))</f>
        <v>NA</v>
      </c>
      <c r="BW71" t="str">
        <f ca="1">IF(OFFSET('Raw Data'!BW69,((Info!$M$1-1)*84),0)="","NA",OFFSET('Raw Data'!BW69,((Info!$M$1-1)*84),0))</f>
        <v>NA</v>
      </c>
      <c r="BX71" t="str">
        <f ca="1">IF(OFFSET('Raw Data'!BX69,((Info!$M$1-1)*84),0)="","NA",OFFSET('Raw Data'!BX69,((Info!$M$1-1)*84),0))</f>
        <v>NA</v>
      </c>
      <c r="BY71" t="str">
        <f ca="1">IF(OFFSET('Raw Data'!BY69,((Info!$M$1-1)*84),0)="","NA",OFFSET('Raw Data'!BY69,((Info!$M$1-1)*84),0))</f>
        <v>NA</v>
      </c>
      <c r="BZ71" t="str">
        <f ca="1">IF(OFFSET('Raw Data'!BZ69,((Info!$M$1-1)*84),0)="","NA",OFFSET('Raw Data'!BZ69,((Info!$M$1-1)*84),0))</f>
        <v>NA</v>
      </c>
      <c r="CA71" t="str">
        <f ca="1">IF(OFFSET('Raw Data'!CA69,((Info!$M$1-1)*84),0)="","NA",OFFSET('Raw Data'!CA69,((Info!$M$1-1)*84),0))</f>
        <v>NA</v>
      </c>
      <c r="CB71" t="str">
        <f ca="1">IF(OFFSET('Raw Data'!CB69,((Info!$M$1-1)*84),0)="","NA",OFFSET('Raw Data'!CB69,((Info!$M$1-1)*84),0))</f>
        <v>NA</v>
      </c>
      <c r="CC71" t="str">
        <f ca="1">IF(OFFSET('Raw Data'!CC69,((Info!$M$1-1)*84),0)="","NA",OFFSET('Raw Data'!CC69,((Info!$M$1-1)*84),0))</f>
        <v>NA</v>
      </c>
      <c r="CD71" t="str">
        <f ca="1">IF(OFFSET('Raw Data'!CD69,((Info!$M$1-1)*84),0)="","NA",OFFSET('Raw Data'!CD69,((Info!$M$1-1)*84),0))</f>
        <v>NA</v>
      </c>
      <c r="CE71" t="str">
        <f ca="1">IF(OFFSET('Raw Data'!CE69,((Info!$M$1-1)*84),0)="","NA",OFFSET('Raw Data'!CE69,((Info!$M$1-1)*84),0))</f>
        <v>NA</v>
      </c>
      <c r="CF71" t="str">
        <f ca="1">IF(OFFSET('Raw Data'!CF69,((Info!$M$1-1)*84),0)="","NA",OFFSET('Raw Data'!CF69,((Info!$M$1-1)*84),0))</f>
        <v>NA</v>
      </c>
      <c r="CG71" t="str">
        <f ca="1">IF(OFFSET('Raw Data'!CG69,((Info!$M$1-1)*84),0)="","NA",OFFSET('Raw Data'!CG69,((Info!$M$1-1)*84),0))</f>
        <v>NA</v>
      </c>
      <c r="CH71" t="str">
        <f ca="1">IF(OFFSET('Raw Data'!CH69,((Info!$M$1-1)*84),0)="","NA",OFFSET('Raw Data'!CH69,((Info!$M$1-1)*84),0))</f>
        <v>NA</v>
      </c>
      <c r="CI71" t="str">
        <f ca="1">IF(OFFSET('Raw Data'!CI69,((Info!$M$1-1)*84),0)="","NA",OFFSET('Raw Data'!CI69,((Info!$M$1-1)*84),0))</f>
        <v>NA</v>
      </c>
      <c r="CJ71" t="str">
        <f ca="1">IF(OFFSET('Raw Data'!CJ69,((Info!$M$1-1)*84),0)="","NA",OFFSET('Raw Data'!CJ69,((Info!$M$1-1)*84),0))</f>
        <v>NA</v>
      </c>
      <c r="CK71" t="str">
        <f ca="1">IF(OFFSET('Raw Data'!CK69,((Info!$M$1-1)*84),0)="","NA",OFFSET('Raw Data'!CK69,((Info!$M$1-1)*84),0))</f>
        <v>NA</v>
      </c>
      <c r="CL71" t="str">
        <f ca="1">IF(OFFSET('Raw Data'!CL69,((Info!$M$1-1)*84),0)="","NA",OFFSET('Raw Data'!CL69,((Info!$M$1-1)*84),0))</f>
        <v>NA</v>
      </c>
      <c r="CM71" t="str">
        <f ca="1">IF(OFFSET('Raw Data'!CM69,((Info!$M$1-1)*84),0)="","NA",OFFSET('Raw Data'!CM69,((Info!$M$1-1)*84),0))</f>
        <v>NA</v>
      </c>
      <c r="CN71" t="str">
        <f ca="1">IF(OFFSET('Raw Data'!CN69,((Info!$M$1-1)*84),0)="","NA",OFFSET('Raw Data'!CN69,((Info!$M$1-1)*84),0))</f>
        <v>NA</v>
      </c>
      <c r="CO71" t="str">
        <f ca="1">IF(OFFSET('Raw Data'!CO69,((Info!$M$1-1)*84),0)="","NA",OFFSET('Raw Data'!CO69,((Info!$M$1-1)*84),0))</f>
        <v>NA</v>
      </c>
      <c r="CP71" t="str">
        <f ca="1">IF(OFFSET('Raw Data'!CP69,((Info!$M$1-1)*84),0)="","NA",OFFSET('Raw Data'!CP69,((Info!$M$1-1)*84),0))</f>
        <v>NA</v>
      </c>
      <c r="CQ71" t="str">
        <f ca="1">IF(OFFSET('Raw Data'!CQ69,((Info!$M$1-1)*84),0)="","NA",OFFSET('Raw Data'!CQ69,((Info!$M$1-1)*84),0))</f>
        <v>NA</v>
      </c>
      <c r="CR71" t="str">
        <f ca="1">IF(OFFSET('Raw Data'!CR69,((Info!$M$1-1)*84),0)="","NA",OFFSET('Raw Data'!CR69,((Info!$M$1-1)*84),0))</f>
        <v>NA</v>
      </c>
      <c r="CS71" t="str">
        <f ca="1">IF(OFFSET('Raw Data'!CS69,((Info!$M$1-1)*84),0)="","NA",OFFSET('Raw Data'!CS69,((Info!$M$1-1)*84),0))</f>
        <v>NA</v>
      </c>
      <c r="CT71" t="str">
        <f ca="1">IF(OFFSET('Raw Data'!CT69,((Info!$M$1-1)*84),0)="","NA",OFFSET('Raw Data'!CT69,((Info!$M$1-1)*84),0))</f>
        <v>NA</v>
      </c>
      <c r="CU71" t="str">
        <f ca="1">IF(OFFSET('Raw Data'!CU69,((Info!$M$1-1)*84),0)="","NA",OFFSET('Raw Data'!CU69,((Info!$M$1-1)*84),0))</f>
        <v>NA</v>
      </c>
      <c r="CV71" t="str">
        <f ca="1">IF(OFFSET('Raw Data'!CV69,((Info!$M$1-1)*84),0)="","NA",OFFSET('Raw Data'!CV69,((Info!$M$1-1)*84),0))</f>
        <v>NA</v>
      </c>
      <c r="CW71" t="str">
        <f ca="1">IF(OFFSET('Raw Data'!CW69,((Info!$M$1-1)*84),0)="","NA",OFFSET('Raw Data'!CW69,((Info!$M$1-1)*84),0))</f>
        <v>NA</v>
      </c>
      <c r="CX71" t="str">
        <f ca="1">IF(OFFSET('Raw Data'!CX69,((Info!$M$1-1)*84),0)="","NA",OFFSET('Raw Data'!CX69,((Info!$M$1-1)*84),0))</f>
        <v>NA</v>
      </c>
      <c r="CY71" t="str">
        <f ca="1">IF(OFFSET('Raw Data'!CY69,((Info!$M$1-1)*84),0)="","NA",OFFSET('Raw Data'!CY69,((Info!$M$1-1)*84),0))</f>
        <v>NA</v>
      </c>
      <c r="CZ71" t="str">
        <f ca="1">IF(OFFSET('Raw Data'!CZ69,((Info!$M$1-1)*84),0)="","NA",OFFSET('Raw Data'!CZ69,((Info!$M$1-1)*84),0))</f>
        <v>NA</v>
      </c>
      <c r="DA71" t="str">
        <f ca="1">IF(OFFSET('Raw Data'!DA69,((Info!$M$1-1)*84),0)="","NA",OFFSET('Raw Data'!DA69,((Info!$M$1-1)*84),0))</f>
        <v>NA</v>
      </c>
      <c r="DB71" t="str">
        <f ca="1">IF(OFFSET('Raw Data'!DB69,((Info!$M$1-1)*84),0)="","NA",OFFSET('Raw Data'!DB69,((Info!$M$1-1)*84),0))</f>
        <v>NA</v>
      </c>
      <c r="DC71" t="str">
        <f ca="1">IF(OFFSET('Raw Data'!DC69,((Info!$M$1-1)*84),0)="","NA",OFFSET('Raw Data'!DC69,((Info!$M$1-1)*84),0))</f>
        <v>NA</v>
      </c>
      <c r="DD71" t="str">
        <f ca="1">IF(OFFSET('Raw Data'!DD69,((Info!$M$1-1)*84),0)="","NA",OFFSET('Raw Data'!DD69,((Info!$M$1-1)*84),0))</f>
        <v>NA</v>
      </c>
      <c r="DE71" t="str">
        <f ca="1">IF(OFFSET('Raw Data'!DE69,((Info!$M$1-1)*84),0)="","NA",OFFSET('Raw Data'!DE69,((Info!$M$1-1)*84),0))</f>
        <v>NA</v>
      </c>
      <c r="DF71" t="str">
        <f ca="1">IF(OFFSET('Raw Data'!DF69,((Info!$M$1-1)*84),0)="","NA",OFFSET('Raw Data'!DF69,((Info!$M$1-1)*84),0))</f>
        <v>NA</v>
      </c>
      <c r="DG71" t="str">
        <f ca="1">IF(OFFSET('Raw Data'!DG69,((Info!$M$1-1)*84),0)="","NA",OFFSET('Raw Data'!DG69,((Info!$M$1-1)*84),0))</f>
        <v>NA</v>
      </c>
      <c r="DH71" t="str">
        <f ca="1">IF(OFFSET('Raw Data'!DH69,((Info!$M$1-1)*84),0)="","NA",OFFSET('Raw Data'!DH69,((Info!$M$1-1)*84),0))</f>
        <v>NA</v>
      </c>
      <c r="DI71" t="str">
        <f ca="1">IF(OFFSET('Raw Data'!DI69,((Info!$M$1-1)*84),0)="","NA",OFFSET('Raw Data'!DI69,((Info!$M$1-1)*84),0))</f>
        <v>NA</v>
      </c>
      <c r="DJ71" t="str">
        <f ca="1">IF(OFFSET('Raw Data'!DJ69,((Info!$M$1-1)*84),0)="","NA",OFFSET('Raw Data'!DJ69,((Info!$M$1-1)*84),0))</f>
        <v>NA</v>
      </c>
      <c r="DK71" t="str">
        <f ca="1">IF(OFFSET('Raw Data'!DK69,((Info!$M$1-1)*84),0)="","NA",OFFSET('Raw Data'!DK69,((Info!$M$1-1)*84),0))</f>
        <v>NA</v>
      </c>
      <c r="DL71" t="str">
        <f ca="1">IF(OFFSET('Raw Data'!DL69,((Info!$M$1-1)*84),0)="","NA",OFFSET('Raw Data'!DL69,((Info!$M$1-1)*84),0))</f>
        <v>NA</v>
      </c>
      <c r="DM71" t="str">
        <f ca="1">IF(OFFSET('Raw Data'!DM69,((Info!$M$1-1)*84),0)="","NA",OFFSET('Raw Data'!DM69,((Info!$M$1-1)*84),0))</f>
        <v>NA</v>
      </c>
      <c r="DN71" t="str">
        <f ca="1">IF(OFFSET('Raw Data'!DN69,((Info!$M$1-1)*84),0)="","NA",OFFSET('Raw Data'!DN69,((Info!$M$1-1)*84),0))</f>
        <v>NA</v>
      </c>
      <c r="DO71" t="str">
        <f ca="1">IF(OFFSET('Raw Data'!DO69,((Info!$M$1-1)*84),0)="","NA",OFFSET('Raw Data'!DO69,((Info!$M$1-1)*84),0))</f>
        <v>NA</v>
      </c>
      <c r="DP71" t="str">
        <f ca="1">IF(OFFSET('Raw Data'!DP69,((Info!$M$1-1)*84),0)="","NA",OFFSET('Raw Data'!DP69,((Info!$M$1-1)*84),0))</f>
        <v>NA</v>
      </c>
      <c r="DQ71" t="str">
        <f ca="1">IF(OFFSET('Raw Data'!DQ69,((Info!$M$1-1)*84),0)="","NA",OFFSET('Raw Data'!DQ69,((Info!$M$1-1)*84),0))</f>
        <v>NA</v>
      </c>
      <c r="DR71" t="str">
        <f ca="1">IF(OFFSET('Raw Data'!DR69,((Info!$M$1-1)*84),0)="","NA",OFFSET('Raw Data'!DR69,((Info!$M$1-1)*84),0))</f>
        <v>NA</v>
      </c>
      <c r="DS71" t="str">
        <f ca="1">IF(OFFSET('Raw Data'!DS69,((Info!$M$1-1)*84),0)="","NA",OFFSET('Raw Data'!DS69,((Info!$M$1-1)*84),0))</f>
        <v>NA</v>
      </c>
      <c r="DT71" t="str">
        <f ca="1">IF(OFFSET('Raw Data'!DT69,((Info!$M$1-1)*84),0)="","NA",OFFSET('Raw Data'!DT69,((Info!$M$1-1)*84),0))</f>
        <v>NA</v>
      </c>
      <c r="DU71" t="str">
        <f ca="1">IF(OFFSET('Raw Data'!DU69,((Info!$M$1-1)*84),0)="","NA",OFFSET('Raw Data'!DU69,((Info!$M$1-1)*84),0))</f>
        <v>NA</v>
      </c>
      <c r="DV71" t="str">
        <f ca="1">IF(OFFSET('Raw Data'!DV69,((Info!$M$1-1)*84),0)="","NA",OFFSET('Raw Data'!DV69,((Info!$M$1-1)*84),0))</f>
        <v>NA</v>
      </c>
      <c r="DW71" t="str">
        <f ca="1">IF(OFFSET('Raw Data'!DW69,((Info!$M$1-1)*84),0)="","NA",OFFSET('Raw Data'!DW69,((Info!$M$1-1)*84),0))</f>
        <v>NA</v>
      </c>
      <c r="DX71" t="str">
        <f ca="1">IF(OFFSET('Raw Data'!DX69,((Info!$M$1-1)*84),0)="","NA",OFFSET('Raw Data'!DX69,((Info!$M$1-1)*84),0))</f>
        <v>NA</v>
      </c>
      <c r="DY71" t="str">
        <f ca="1">IF(OFFSET('Raw Data'!DY69,((Info!$M$1-1)*84),0)="","NA",OFFSET('Raw Data'!DY69,((Info!$M$1-1)*84),0))</f>
        <v>NA</v>
      </c>
      <c r="DZ71" t="str">
        <f ca="1">IF(OFFSET('Raw Data'!DZ69,((Info!$M$1-1)*84),0)="","NA",OFFSET('Raw Data'!DZ69,((Info!$M$1-1)*84),0))</f>
        <v>NA</v>
      </c>
      <c r="EA71" t="str">
        <f ca="1">IF(OFFSET('Raw Data'!EA69,((Info!$M$1-1)*84),0)="","NA",OFFSET('Raw Data'!EA69,((Info!$M$1-1)*84),0))</f>
        <v>NA</v>
      </c>
      <c r="EB71" t="str">
        <f ca="1">IF(OFFSET('Raw Data'!EB69,((Info!$M$1-1)*84),0)="","NA",OFFSET('Raw Data'!EB69,((Info!$M$1-1)*84),0))</f>
        <v>NA</v>
      </c>
      <c r="EC71" t="str">
        <f ca="1">IF(OFFSET('Raw Data'!EC69,((Info!$M$1-1)*84),0)="","NA",OFFSET('Raw Data'!EC69,((Info!$M$1-1)*84),0))</f>
        <v>NA</v>
      </c>
      <c r="ED71" t="str">
        <f ca="1">IF(OFFSET('Raw Data'!ED69,((Info!$M$1-1)*84),0)="","NA",OFFSET('Raw Data'!ED69,((Info!$M$1-1)*84),0))</f>
        <v>NA</v>
      </c>
      <c r="EE71" t="str">
        <f ca="1">IF(OFFSET('Raw Data'!EE69,((Info!$M$1-1)*84),0)="","NA",OFFSET('Raw Data'!EE69,((Info!$M$1-1)*84),0))</f>
        <v>NA</v>
      </c>
      <c r="EF71" t="str">
        <f ca="1">IF(OFFSET('Raw Data'!EF69,((Info!$M$1-1)*84),0)="","NA",OFFSET('Raw Data'!EF69,((Info!$M$1-1)*84),0))</f>
        <v>NA</v>
      </c>
      <c r="EG71" t="str">
        <f ca="1">IF(OFFSET('Raw Data'!EG69,((Info!$M$1-1)*84),0)="","NA",OFFSET('Raw Data'!EG69,((Info!$M$1-1)*84),0))</f>
        <v>NA</v>
      </c>
      <c r="EH71" t="str">
        <f ca="1">IF(OFFSET('Raw Data'!EH69,((Info!$M$1-1)*84),0)="","NA",OFFSET('Raw Data'!EH69,((Info!$M$1-1)*84),0))</f>
        <v>NA</v>
      </c>
      <c r="EI71" t="str">
        <f ca="1">IF(OFFSET('Raw Data'!EI69,((Info!$M$1-1)*84),0)="","NA",OFFSET('Raw Data'!EI69,((Info!$M$1-1)*84),0))</f>
        <v>NA</v>
      </c>
      <c r="EJ71" t="str">
        <f ca="1">IF(OFFSET('Raw Data'!EJ69,((Info!$M$1-1)*84),0)="","NA",OFFSET('Raw Data'!EJ69,((Info!$M$1-1)*84),0))</f>
        <v>NA</v>
      </c>
      <c r="EK71" t="str">
        <f ca="1">IF(OFFSET('Raw Data'!EK69,((Info!$M$1-1)*84),0)="","NA",OFFSET('Raw Data'!EK69,((Info!$M$1-1)*84),0))</f>
        <v>NA</v>
      </c>
      <c r="EL71" t="str">
        <f ca="1">IF(OFFSET('Raw Data'!EL69,((Info!$M$1-1)*84),0)="","NA",OFFSET('Raw Data'!EL69,((Info!$M$1-1)*84),0))</f>
        <v>NA</v>
      </c>
      <c r="EM71" t="str">
        <f ca="1">IF(OFFSET('Raw Data'!EM69,((Info!$M$1-1)*84),0)="","NA",OFFSET('Raw Data'!EM69,((Info!$M$1-1)*84),0))</f>
        <v>NA</v>
      </c>
      <c r="EN71" t="str">
        <f ca="1">IF(OFFSET('Raw Data'!EN69,((Info!$M$1-1)*84),0)="","NA",OFFSET('Raw Data'!EN69,((Info!$M$1-1)*84),0))</f>
        <v>NA</v>
      </c>
      <c r="EO71" t="str">
        <f ca="1">IF(OFFSET('Raw Data'!EO69,((Info!$M$1-1)*84),0)="","NA",OFFSET('Raw Data'!EO69,((Info!$M$1-1)*84),0))</f>
        <v>NA</v>
      </c>
      <c r="EP71" t="str">
        <f ca="1">IF(OFFSET('Raw Data'!EP69,((Info!$M$1-1)*84),0)="","NA",OFFSET('Raw Data'!EP69,((Info!$M$1-1)*84),0))</f>
        <v>NA</v>
      </c>
      <c r="EQ71" t="str">
        <f ca="1">IF(OFFSET('Raw Data'!EQ69,((Info!$M$1-1)*84),0)="","NA",OFFSET('Raw Data'!EQ69,((Info!$M$1-1)*84),0))</f>
        <v>NA</v>
      </c>
      <c r="ER71" t="str">
        <f ca="1">IF(OFFSET('Raw Data'!ER69,((Info!$M$1-1)*84),0)="","NA",OFFSET('Raw Data'!ER69,((Info!$M$1-1)*84),0))</f>
        <v>NA</v>
      </c>
      <c r="ES71" t="str">
        <f ca="1">IF(OFFSET('Raw Data'!ES69,((Info!$M$1-1)*84),0)="","NA",OFFSET('Raw Data'!ES69,((Info!$M$1-1)*84),0))</f>
        <v>NA</v>
      </c>
      <c r="ET71" t="str">
        <f ca="1">IF(OFFSET('Raw Data'!ET69,((Info!$M$1-1)*84),0)="","NA",OFFSET('Raw Data'!ET69,((Info!$M$1-1)*84),0))</f>
        <v>NA</v>
      </c>
      <c r="EU71" t="str">
        <f ca="1">IF(OFFSET('Raw Data'!EU69,((Info!$M$1-1)*84),0)="","NA",OFFSET('Raw Data'!EU69,((Info!$M$1-1)*84),0))</f>
        <v>NA</v>
      </c>
      <c r="EV71" t="str">
        <f ca="1">IF(OFFSET('Raw Data'!EV69,((Info!$M$1-1)*84),0)="","NA",OFFSET('Raw Data'!EV69,((Info!$M$1-1)*84),0))</f>
        <v>NA</v>
      </c>
      <c r="EW71" t="str">
        <f ca="1">IF(OFFSET('Raw Data'!EW69,((Info!$M$1-1)*84),0)="","NA",OFFSET('Raw Data'!EW69,((Info!$M$1-1)*84),0))</f>
        <v>NA</v>
      </c>
      <c r="EX71" t="str">
        <f ca="1">IF(OFFSET('Raw Data'!EX69,((Info!$M$1-1)*84),0)="","NA",OFFSET('Raw Data'!EX69,((Info!$M$1-1)*84),0))</f>
        <v>NA</v>
      </c>
      <c r="EY71" t="str">
        <f ca="1">IF(OFFSET('Raw Data'!EY69,((Info!$M$1-1)*84),0)="","NA",OFFSET('Raw Data'!EY69,((Info!$M$1-1)*84),0))</f>
        <v>NA</v>
      </c>
      <c r="EZ71" t="str">
        <f ca="1">IF(OFFSET('Raw Data'!EZ69,((Info!$M$1-1)*84),0)="","NA",OFFSET('Raw Data'!EZ69,((Info!$M$1-1)*84),0))</f>
        <v>NA</v>
      </c>
      <c r="FA71" t="str">
        <f ca="1">IF(OFFSET('Raw Data'!FA69,((Info!$M$1-1)*84),0)="","NA",OFFSET('Raw Data'!FA69,((Info!$M$1-1)*84),0))</f>
        <v>NA</v>
      </c>
      <c r="FB71" t="str">
        <f ca="1">IF(OFFSET('Raw Data'!FB69,((Info!$M$1-1)*84),0)="","NA",OFFSET('Raw Data'!FB69,((Info!$M$1-1)*84),0))</f>
        <v>NA</v>
      </c>
      <c r="FC71" t="str">
        <f ca="1">IF(OFFSET('Raw Data'!FC69,((Info!$M$1-1)*84),0)="","NA",OFFSET('Raw Data'!FC69,((Info!$M$1-1)*84),0))</f>
        <v>NA</v>
      </c>
      <c r="FD71" t="str">
        <f ca="1">IF(OFFSET('Raw Data'!FD69,((Info!$M$1-1)*84),0)="","NA",OFFSET('Raw Data'!FD69,((Info!$M$1-1)*84),0))</f>
        <v>NA</v>
      </c>
      <c r="FE71" t="str">
        <f ca="1">IF(OFFSET('Raw Data'!FE69,((Info!$M$1-1)*84),0)="","NA",OFFSET('Raw Data'!FE69,((Info!$M$1-1)*84),0))</f>
        <v>NA</v>
      </c>
      <c r="FF71" t="str">
        <f ca="1">IF(OFFSET('Raw Data'!FF69,((Info!$M$1-1)*84),0)="","NA",OFFSET('Raw Data'!FF69,((Info!$M$1-1)*84),0))</f>
        <v>NA</v>
      </c>
      <c r="FG71" t="str">
        <f ca="1">IF(OFFSET('Raw Data'!FG69,((Info!$M$1-1)*84),0)="","NA",OFFSET('Raw Data'!FG69,((Info!$M$1-1)*84),0))</f>
        <v>NA</v>
      </c>
      <c r="FH71" t="str">
        <f ca="1">IF(OFFSET('Raw Data'!FH69,((Info!$M$1-1)*84),0)="","NA",OFFSET('Raw Data'!FH69,((Info!$M$1-1)*84),0))</f>
        <v>NA</v>
      </c>
      <c r="FI71" t="str">
        <f ca="1">IF(OFFSET('Raw Data'!FI69,((Info!$M$1-1)*84),0)="","NA",OFFSET('Raw Data'!FI69,((Info!$M$1-1)*84),0))</f>
        <v>NA</v>
      </c>
      <c r="FJ71" t="str">
        <f ca="1">IF(OFFSET('Raw Data'!FJ69,((Info!$M$1-1)*84),0)="","NA",OFFSET('Raw Data'!FJ69,((Info!$M$1-1)*84),0))</f>
        <v>NA</v>
      </c>
      <c r="FK71" t="str">
        <f ca="1">IF(OFFSET('Raw Data'!FK69,((Info!$M$1-1)*84),0)="","NA",OFFSET('Raw Data'!FK69,((Info!$M$1-1)*84),0))</f>
        <v>NA</v>
      </c>
      <c r="FL71" t="str">
        <f ca="1">IF(OFFSET('Raw Data'!FL69,((Info!$M$1-1)*84),0)="","NA",OFFSET('Raw Data'!FL69,((Info!$M$1-1)*84),0))</f>
        <v>NA</v>
      </c>
      <c r="FM71" t="str">
        <f ca="1">IF(OFFSET('Raw Data'!FM69,((Info!$M$1-1)*84),0)="","NA",OFFSET('Raw Data'!FM69,((Info!$M$1-1)*84),0))</f>
        <v>NA</v>
      </c>
      <c r="FN71" t="str">
        <f ca="1">IF(OFFSET('Raw Data'!FN69,((Info!$M$1-1)*84),0)="","NA",OFFSET('Raw Data'!FN69,((Info!$M$1-1)*84),0))</f>
        <v>NA</v>
      </c>
      <c r="FO71" t="str">
        <f ca="1">IF(OFFSET('Raw Data'!FO69,((Info!$M$1-1)*84),0)="","NA",OFFSET('Raw Data'!FO69,((Info!$M$1-1)*84),0))</f>
        <v>NA</v>
      </c>
      <c r="FP71" t="str">
        <f ca="1">IF(OFFSET('Raw Data'!FP69,((Info!$M$1-1)*84),0)="","NA",OFFSET('Raw Data'!FP69,((Info!$M$1-1)*84),0))</f>
        <v>NA</v>
      </c>
      <c r="FQ71" t="str">
        <f ca="1">IF(OFFSET('Raw Data'!FQ69,((Info!$M$1-1)*84),0)="","NA",OFFSET('Raw Data'!FQ69,((Info!$M$1-1)*84),0))</f>
        <v>NA</v>
      </c>
      <c r="FR71" t="str">
        <f ca="1">IF(OFFSET('Raw Data'!FR69,((Info!$M$1-1)*84),0)="","NA",OFFSET('Raw Data'!FR69,((Info!$M$1-1)*84),0))</f>
        <v>NA</v>
      </c>
      <c r="FS71" t="str">
        <f ca="1">IF(OFFSET('Raw Data'!FS69,((Info!$M$1-1)*84),0)="","NA",OFFSET('Raw Data'!FS69,((Info!$M$1-1)*84),0))</f>
        <v>NA</v>
      </c>
      <c r="FT71" t="str">
        <f ca="1">IF(OFFSET('Raw Data'!FT69,((Info!$M$1-1)*84),0)="","NA",OFFSET('Raw Data'!FT69,((Info!$M$1-1)*84),0))</f>
        <v>NA</v>
      </c>
      <c r="FU71" t="str">
        <f ca="1">IF(OFFSET('Raw Data'!FU69,((Info!$M$1-1)*84),0)="","NA",OFFSET('Raw Data'!FU69,((Info!$M$1-1)*84),0))</f>
        <v>NA</v>
      </c>
      <c r="FV71" t="str">
        <f ca="1">IF(OFFSET('Raw Data'!FV69,((Info!$M$1-1)*84),0)="","NA",OFFSET('Raw Data'!FV69,((Info!$M$1-1)*84),0))</f>
        <v>NA</v>
      </c>
      <c r="FW71" t="str">
        <f ca="1">IF(OFFSET('Raw Data'!FW69,((Info!$M$1-1)*84),0)="","NA",OFFSET('Raw Data'!FW69,((Info!$M$1-1)*84),0))</f>
        <v>NA</v>
      </c>
      <c r="FX71" t="str">
        <f ca="1">IF(OFFSET('Raw Data'!FX69,((Info!$M$1-1)*84),0)="","NA",OFFSET('Raw Data'!FX69,((Info!$M$1-1)*84),0))</f>
        <v>NA</v>
      </c>
      <c r="FY71" t="str">
        <f ca="1">IF(OFFSET('Raw Data'!FY69,((Info!$M$1-1)*84),0)="","NA",OFFSET('Raw Data'!FY69,((Info!$M$1-1)*84),0))</f>
        <v>NA</v>
      </c>
      <c r="FZ71" t="str">
        <f ca="1">IF(OFFSET('Raw Data'!FZ69,((Info!$M$1-1)*84),0)="","NA",OFFSET('Raw Data'!FZ69,((Info!$M$1-1)*84),0))</f>
        <v>NA</v>
      </c>
      <c r="GA71" t="str">
        <f ca="1">IF(OFFSET('Raw Data'!GA69,((Info!$M$1-1)*84),0)="","NA",OFFSET('Raw Data'!GA69,((Info!$M$1-1)*84),0))</f>
        <v>NA</v>
      </c>
      <c r="GB71" t="str">
        <f ca="1">IF(OFFSET('Raw Data'!GB69,((Info!$M$1-1)*84),0)="","NA",OFFSET('Raw Data'!GB69,((Info!$M$1-1)*84),0))</f>
        <v>NA</v>
      </c>
      <c r="GC71" t="str">
        <f ca="1">IF(OFFSET('Raw Data'!GC69,((Info!$M$1-1)*84),0)="","NA",OFFSET('Raw Data'!GC69,((Info!$M$1-1)*84),0))</f>
        <v>NA</v>
      </c>
      <c r="GD71" t="str">
        <f ca="1">IF(OFFSET('Raw Data'!GD69,((Info!$M$1-1)*84),0)="","NA",OFFSET('Raw Data'!GD69,((Info!$M$1-1)*84),0))</f>
        <v>NA</v>
      </c>
      <c r="GE71" t="str">
        <f ca="1">IF(OFFSET('Raw Data'!GE69,((Info!$M$1-1)*84),0)="","NA",OFFSET('Raw Data'!GE69,((Info!$M$1-1)*84),0))</f>
        <v>NA</v>
      </c>
      <c r="GF71" t="str">
        <f ca="1">IF(OFFSET('Raw Data'!GF69,((Info!$M$1-1)*84),0)="","NA",OFFSET('Raw Data'!GF69,((Info!$M$1-1)*84),0))</f>
        <v>NA</v>
      </c>
      <c r="GG71" t="str">
        <f ca="1">IF(OFFSET('Raw Data'!GG69,((Info!$M$1-1)*84),0)="","NA",OFFSET('Raw Data'!GG69,((Info!$M$1-1)*84),0))</f>
        <v>NA</v>
      </c>
      <c r="GH71" t="str">
        <f ca="1">IF(OFFSET('Raw Data'!GH69,((Info!$M$1-1)*84),0)="","NA",OFFSET('Raw Data'!GH69,((Info!$M$1-1)*84),0))</f>
        <v>NA</v>
      </c>
      <c r="GI71" t="str">
        <f ca="1">IF(OFFSET('Raw Data'!GI69,((Info!$M$1-1)*84),0)="","NA",OFFSET('Raw Data'!GI69,((Info!$M$1-1)*84),0))</f>
        <v>NA</v>
      </c>
      <c r="GJ71" t="str">
        <f ca="1">IF(OFFSET('Raw Data'!GJ69,((Info!$M$1-1)*84),0)="","NA",OFFSET('Raw Data'!GJ69,((Info!$M$1-1)*84),0))</f>
        <v>NA</v>
      </c>
      <c r="GK71" t="str">
        <f ca="1">IF(OFFSET('Raw Data'!GK69,((Info!$M$1-1)*84),0)="","NA",OFFSET('Raw Data'!GK69,((Info!$M$1-1)*84),0))</f>
        <v>NA</v>
      </c>
    </row>
    <row r="72" spans="1:206">
      <c r="A72" t="str">
        <f ca="1">OFFSET('Raw Data'!A70,((Info!$M$1-1)*84),0)</f>
        <v>Base Dol</v>
      </c>
      <c r="B72" t="str">
        <f ca="1">IF(OFFSET('Raw Data'!B70,((Info!$M$1-1)*84),0)="","NA",OFFSET('Raw Data'!B70,((Info!$M$1-1)*84),0))</f>
        <v>NA</v>
      </c>
      <c r="C72" t="str">
        <f ca="1">IF(OFFSET('Raw Data'!C70,((Info!$M$1-1)*84),0)="","NA",OFFSET('Raw Data'!C70,((Info!$M$1-1)*84),0))</f>
        <v>NA</v>
      </c>
      <c r="D72" t="str">
        <f ca="1">IF(OFFSET('Raw Data'!D70,((Info!$M$1-1)*84),0)="","NA",OFFSET('Raw Data'!D70,((Info!$M$1-1)*84),0))</f>
        <v>NA</v>
      </c>
      <c r="E72" t="str">
        <f ca="1">IF(OFFSET('Raw Data'!E70,((Info!$M$1-1)*84),0)="","NA",OFFSET('Raw Data'!E70,((Info!$M$1-1)*84),0))</f>
        <v>NA</v>
      </c>
      <c r="F72" t="str">
        <f ca="1">IF(OFFSET('Raw Data'!F70,((Info!$M$1-1)*84),0)="","NA",OFFSET('Raw Data'!F70,((Info!$M$1-1)*84),0))</f>
        <v>NA</v>
      </c>
      <c r="G72" t="str">
        <f ca="1">IF(OFFSET('Raw Data'!G70,((Info!$M$1-1)*84),0)="","NA",OFFSET('Raw Data'!G70,((Info!$M$1-1)*84),0))</f>
        <v>NA</v>
      </c>
      <c r="H72" t="str">
        <f ca="1">IF(OFFSET('Raw Data'!H70,((Info!$M$1-1)*84),0)="","NA",OFFSET('Raw Data'!H70,((Info!$M$1-1)*84),0))</f>
        <v>NA</v>
      </c>
      <c r="I72" t="str">
        <f ca="1">IF(OFFSET('Raw Data'!I70,((Info!$M$1-1)*84),0)="","NA",OFFSET('Raw Data'!I70,((Info!$M$1-1)*84),0))</f>
        <v>NA</v>
      </c>
      <c r="J72" t="str">
        <f ca="1">IF(OFFSET('Raw Data'!J70,((Info!$M$1-1)*84),0)="","NA",OFFSET('Raw Data'!J70,((Info!$M$1-1)*84),0))</f>
        <v>NA</v>
      </c>
      <c r="K72" t="str">
        <f ca="1">IF(OFFSET('Raw Data'!K70,((Info!$M$1-1)*84),0)="","NA",OFFSET('Raw Data'!K70,((Info!$M$1-1)*84),0))</f>
        <v>NA</v>
      </c>
      <c r="L72" t="str">
        <f ca="1">IF(OFFSET('Raw Data'!L70,((Info!$M$1-1)*84),0)="","NA",OFFSET('Raw Data'!L70,((Info!$M$1-1)*84),0))</f>
        <v>NA</v>
      </c>
      <c r="M72" t="str">
        <f ca="1">IF(OFFSET('Raw Data'!M70,((Info!$M$1-1)*84),0)="","NA",OFFSET('Raw Data'!M70,((Info!$M$1-1)*84),0))</f>
        <v>NA</v>
      </c>
      <c r="N72" t="str">
        <f ca="1">IF(OFFSET('Raw Data'!N70,((Info!$M$1-1)*84),0)="","NA",OFFSET('Raw Data'!N70,((Info!$M$1-1)*84),0))</f>
        <v>NA</v>
      </c>
      <c r="O72" t="str">
        <f ca="1">IF(OFFSET('Raw Data'!O70,((Info!$M$1-1)*84),0)="","NA",OFFSET('Raw Data'!O70,((Info!$M$1-1)*84),0))</f>
        <v>NA</v>
      </c>
      <c r="P72" t="str">
        <f ca="1">IF(OFFSET('Raw Data'!P70,((Info!$M$1-1)*84),0)="","NA",OFFSET('Raw Data'!P70,((Info!$M$1-1)*84),0))</f>
        <v>NA</v>
      </c>
      <c r="Q72" t="str">
        <f ca="1">IF(OFFSET('Raw Data'!Q70,((Info!$M$1-1)*84),0)="","NA",OFFSET('Raw Data'!Q70,((Info!$M$1-1)*84),0))</f>
        <v>NA</v>
      </c>
      <c r="R72" t="str">
        <f ca="1">IF(OFFSET('Raw Data'!R70,((Info!$M$1-1)*84),0)="","NA",OFFSET('Raw Data'!R70,((Info!$M$1-1)*84),0))</f>
        <v>NA</v>
      </c>
      <c r="S72" t="str">
        <f ca="1">IF(OFFSET('Raw Data'!S70,((Info!$M$1-1)*84),0)="","NA",OFFSET('Raw Data'!S70,((Info!$M$1-1)*84),0))</f>
        <v>NA</v>
      </c>
      <c r="T72" t="str">
        <f ca="1">IF(OFFSET('Raw Data'!T70,((Info!$M$1-1)*84),0)="","NA",OFFSET('Raw Data'!T70,((Info!$M$1-1)*84),0))</f>
        <v>NA</v>
      </c>
      <c r="U72" t="str">
        <f ca="1">IF(OFFSET('Raw Data'!U70,((Info!$M$1-1)*84),0)="","NA",OFFSET('Raw Data'!U70,((Info!$M$1-1)*84),0))</f>
        <v>NA</v>
      </c>
      <c r="V72" t="str">
        <f ca="1">IF(OFFSET('Raw Data'!V70,((Info!$M$1-1)*84),0)="","NA",OFFSET('Raw Data'!V70,((Info!$M$1-1)*84),0))</f>
        <v>NA</v>
      </c>
      <c r="W72" t="str">
        <f ca="1">IF(OFFSET('Raw Data'!W70,((Info!$M$1-1)*84),0)="","NA",OFFSET('Raw Data'!W70,((Info!$M$1-1)*84),0))</f>
        <v>NA</v>
      </c>
      <c r="X72" t="str">
        <f ca="1">IF(OFFSET('Raw Data'!X70,((Info!$M$1-1)*84),0)="","NA",OFFSET('Raw Data'!X70,((Info!$M$1-1)*84),0))</f>
        <v>NA</v>
      </c>
      <c r="Y72" t="str">
        <f ca="1">IF(OFFSET('Raw Data'!Y70,((Info!$M$1-1)*84),0)="","NA",OFFSET('Raw Data'!Y70,((Info!$M$1-1)*84),0))</f>
        <v>NA</v>
      </c>
      <c r="Z72" t="str">
        <f ca="1">IF(OFFSET('Raw Data'!Z70,((Info!$M$1-1)*84),0)="","NA",OFFSET('Raw Data'!Z70,((Info!$M$1-1)*84),0))</f>
        <v>NA</v>
      </c>
      <c r="AA72" t="str">
        <f ca="1">IF(OFFSET('Raw Data'!AA70,((Info!$M$1-1)*84),0)="","NA",OFFSET('Raw Data'!AA70,((Info!$M$1-1)*84),0))</f>
        <v>NA</v>
      </c>
      <c r="AB72" t="str">
        <f ca="1">IF(OFFSET('Raw Data'!AB70,((Info!$M$1-1)*84),0)="","NA",OFFSET('Raw Data'!AB70,((Info!$M$1-1)*84),0))</f>
        <v>NA</v>
      </c>
      <c r="AC72" t="str">
        <f ca="1">IF(OFFSET('Raw Data'!AC70,((Info!$M$1-1)*84),0)="","NA",OFFSET('Raw Data'!AC70,((Info!$M$1-1)*84),0))</f>
        <v>NA</v>
      </c>
      <c r="AD72" t="str">
        <f ca="1">IF(OFFSET('Raw Data'!AD70,((Info!$M$1-1)*84),0)="","NA",OFFSET('Raw Data'!AD70,((Info!$M$1-1)*84),0))</f>
        <v>NA</v>
      </c>
      <c r="AE72" t="str">
        <f ca="1">IF(OFFSET('Raw Data'!AE70,((Info!$M$1-1)*84),0)="","NA",OFFSET('Raw Data'!AE70,((Info!$M$1-1)*84),0))</f>
        <v>NA</v>
      </c>
      <c r="AF72" t="str">
        <f ca="1">IF(OFFSET('Raw Data'!AF70,((Info!$M$1-1)*84),0)="","NA",OFFSET('Raw Data'!AF70,((Info!$M$1-1)*84),0))</f>
        <v>NA</v>
      </c>
      <c r="AG72" t="str">
        <f ca="1">IF(OFFSET('Raw Data'!AG70,((Info!$M$1-1)*84),0)="","NA",OFFSET('Raw Data'!AG70,((Info!$M$1-1)*84),0))</f>
        <v>NA</v>
      </c>
      <c r="AH72" t="str">
        <f ca="1">IF(OFFSET('Raw Data'!AH70,((Info!$M$1-1)*84),0)="","NA",OFFSET('Raw Data'!AH70,((Info!$M$1-1)*84),0))</f>
        <v>NA</v>
      </c>
      <c r="AI72" t="str">
        <f ca="1">IF(OFFSET('Raw Data'!AI70,((Info!$M$1-1)*84),0)="","NA",OFFSET('Raw Data'!AI70,((Info!$M$1-1)*84),0))</f>
        <v>NA</v>
      </c>
      <c r="AJ72" t="str">
        <f ca="1">IF(OFFSET('Raw Data'!AJ70,((Info!$M$1-1)*84),0)="","NA",OFFSET('Raw Data'!AJ70,((Info!$M$1-1)*84),0))</f>
        <v>NA</v>
      </c>
      <c r="AK72" t="str">
        <f ca="1">IF(OFFSET('Raw Data'!AK70,((Info!$M$1-1)*84),0)="","NA",OFFSET('Raw Data'!AK70,((Info!$M$1-1)*84),0))</f>
        <v>NA</v>
      </c>
      <c r="AL72" t="str">
        <f ca="1">IF(OFFSET('Raw Data'!AL70,((Info!$M$1-1)*84),0)="","NA",OFFSET('Raw Data'!AL70,((Info!$M$1-1)*84),0))</f>
        <v>NA</v>
      </c>
      <c r="AM72" t="str">
        <f ca="1">IF(OFFSET('Raw Data'!AM70,((Info!$M$1-1)*84),0)="","NA",OFFSET('Raw Data'!AM70,((Info!$M$1-1)*84),0))</f>
        <v>NA</v>
      </c>
      <c r="AN72" t="str">
        <f ca="1">IF(OFFSET('Raw Data'!AN70,((Info!$M$1-1)*84),0)="","NA",OFFSET('Raw Data'!AN70,((Info!$M$1-1)*84),0))</f>
        <v>NA</v>
      </c>
      <c r="AO72" t="str">
        <f ca="1">IF(OFFSET('Raw Data'!AO70,((Info!$M$1-1)*84),0)="","NA",OFFSET('Raw Data'!AO70,((Info!$M$1-1)*84),0))</f>
        <v>NA</v>
      </c>
      <c r="AP72" t="str">
        <f ca="1">IF(OFFSET('Raw Data'!AP70,((Info!$M$1-1)*84),0)="","NA",OFFSET('Raw Data'!AP70,((Info!$M$1-1)*84),0))</f>
        <v>NA</v>
      </c>
      <c r="AQ72" t="str">
        <f ca="1">IF(OFFSET('Raw Data'!AQ70,((Info!$M$1-1)*84),0)="","NA",OFFSET('Raw Data'!AQ70,((Info!$M$1-1)*84),0))</f>
        <v>NA</v>
      </c>
      <c r="AR72" t="str">
        <f ca="1">IF(OFFSET('Raw Data'!AR70,((Info!$M$1-1)*84),0)="","NA",OFFSET('Raw Data'!AR70,((Info!$M$1-1)*84),0))</f>
        <v>NA</v>
      </c>
      <c r="AS72" t="str">
        <f ca="1">IF(OFFSET('Raw Data'!AS70,((Info!$M$1-1)*84),0)="","NA",OFFSET('Raw Data'!AS70,((Info!$M$1-1)*84),0))</f>
        <v>NA</v>
      </c>
      <c r="AT72" t="str">
        <f ca="1">IF(OFFSET('Raw Data'!AT70,((Info!$M$1-1)*84),0)="","NA",OFFSET('Raw Data'!AT70,((Info!$M$1-1)*84),0))</f>
        <v>NA</v>
      </c>
      <c r="AU72" t="str">
        <f ca="1">IF(OFFSET('Raw Data'!AU70,((Info!$M$1-1)*84),0)="","NA",OFFSET('Raw Data'!AU70,((Info!$M$1-1)*84),0))</f>
        <v>NA</v>
      </c>
      <c r="AV72" t="str">
        <f ca="1">IF(OFFSET('Raw Data'!AV70,((Info!$M$1-1)*84),0)="","NA",OFFSET('Raw Data'!AV70,((Info!$M$1-1)*84),0))</f>
        <v>NA</v>
      </c>
      <c r="AW72" t="str">
        <f ca="1">IF(OFFSET('Raw Data'!AW70,((Info!$M$1-1)*84),0)="","NA",OFFSET('Raw Data'!AW70,((Info!$M$1-1)*84),0))</f>
        <v>NA</v>
      </c>
      <c r="AX72" t="str">
        <f ca="1">IF(OFFSET('Raw Data'!AX70,((Info!$M$1-1)*84),0)="","NA",OFFSET('Raw Data'!AX70,((Info!$M$1-1)*84),0))</f>
        <v>NA</v>
      </c>
      <c r="AY72" t="str">
        <f ca="1">IF(OFFSET('Raw Data'!AY70,((Info!$M$1-1)*84),0)="","NA",OFFSET('Raw Data'!AY70,((Info!$M$1-1)*84),0))</f>
        <v>NA</v>
      </c>
      <c r="AZ72" t="str">
        <f ca="1">IF(OFFSET('Raw Data'!AZ70,((Info!$M$1-1)*84),0)="","NA",OFFSET('Raw Data'!AZ70,((Info!$M$1-1)*84),0))</f>
        <v>NA</v>
      </c>
      <c r="BA72" t="str">
        <f ca="1">IF(OFFSET('Raw Data'!BA70,((Info!$M$1-1)*84),0)="","NA",OFFSET('Raw Data'!BA70,((Info!$M$1-1)*84),0))</f>
        <v>NA</v>
      </c>
      <c r="BB72" t="str">
        <f ca="1">IF(OFFSET('Raw Data'!BB70,((Info!$M$1-1)*84),0)="","NA",OFFSET('Raw Data'!BB70,((Info!$M$1-1)*84),0))</f>
        <v>NA</v>
      </c>
      <c r="BC72" t="str">
        <f ca="1">IF(OFFSET('Raw Data'!BC70,((Info!$M$1-1)*84),0)="","NA",OFFSET('Raw Data'!BC70,((Info!$M$1-1)*84),0))</f>
        <v>NA</v>
      </c>
      <c r="BD72" t="str">
        <f ca="1">IF(OFFSET('Raw Data'!BD70,((Info!$M$1-1)*84),0)="","NA",OFFSET('Raw Data'!BD70,((Info!$M$1-1)*84),0))</f>
        <v>NA</v>
      </c>
      <c r="BE72" t="str">
        <f ca="1">IF(OFFSET('Raw Data'!BE70,((Info!$M$1-1)*84),0)="","NA",OFFSET('Raw Data'!BE70,((Info!$M$1-1)*84),0))</f>
        <v>NA</v>
      </c>
      <c r="BF72" t="str">
        <f ca="1">IF(OFFSET('Raw Data'!BF70,((Info!$M$1-1)*84),0)="","NA",OFFSET('Raw Data'!BF70,((Info!$M$1-1)*84),0))</f>
        <v>NA</v>
      </c>
      <c r="BG72" t="str">
        <f ca="1">IF(OFFSET('Raw Data'!BG70,((Info!$M$1-1)*84),0)="","NA",OFFSET('Raw Data'!BG70,((Info!$M$1-1)*84),0))</f>
        <v>NA</v>
      </c>
      <c r="BH72" t="str">
        <f ca="1">IF(OFFSET('Raw Data'!BH70,((Info!$M$1-1)*84),0)="","NA",OFFSET('Raw Data'!BH70,((Info!$M$1-1)*84),0))</f>
        <v>NA</v>
      </c>
      <c r="BI72" t="str">
        <f ca="1">IF(OFFSET('Raw Data'!BI70,((Info!$M$1-1)*84),0)="","NA",OFFSET('Raw Data'!BI70,((Info!$M$1-1)*84),0))</f>
        <v>NA</v>
      </c>
      <c r="BJ72" t="str">
        <f ca="1">IF(OFFSET('Raw Data'!BJ70,((Info!$M$1-1)*84),0)="","NA",OFFSET('Raw Data'!BJ70,((Info!$M$1-1)*84),0))</f>
        <v>NA</v>
      </c>
      <c r="BK72" t="str">
        <f ca="1">IF(OFFSET('Raw Data'!BK70,((Info!$M$1-1)*84),0)="","NA",OFFSET('Raw Data'!BK70,((Info!$M$1-1)*84),0))</f>
        <v>NA</v>
      </c>
      <c r="BL72" t="str">
        <f ca="1">IF(OFFSET('Raw Data'!BL70,((Info!$M$1-1)*84),0)="","NA",OFFSET('Raw Data'!BL70,((Info!$M$1-1)*84),0))</f>
        <v>NA</v>
      </c>
      <c r="BM72" t="str">
        <f ca="1">IF(OFFSET('Raw Data'!BM70,((Info!$M$1-1)*84),0)="","NA",OFFSET('Raw Data'!BM70,((Info!$M$1-1)*84),0))</f>
        <v>NA</v>
      </c>
      <c r="BN72" t="str">
        <f ca="1">IF(OFFSET('Raw Data'!BN70,((Info!$M$1-1)*84),0)="","NA",OFFSET('Raw Data'!BN70,((Info!$M$1-1)*84),0))</f>
        <v>NA</v>
      </c>
      <c r="BO72" t="str">
        <f ca="1">IF(OFFSET('Raw Data'!BO70,((Info!$M$1-1)*84),0)="","NA",OFFSET('Raw Data'!BO70,((Info!$M$1-1)*84),0))</f>
        <v>NA</v>
      </c>
      <c r="BP72" t="str">
        <f ca="1">IF(OFFSET('Raw Data'!BP70,((Info!$M$1-1)*84),0)="","NA",OFFSET('Raw Data'!BP70,((Info!$M$1-1)*84),0))</f>
        <v>NA</v>
      </c>
      <c r="BQ72" t="str">
        <f ca="1">IF(OFFSET('Raw Data'!BQ70,((Info!$M$1-1)*84),0)="","NA",OFFSET('Raw Data'!BQ70,((Info!$M$1-1)*84),0))</f>
        <v>NA</v>
      </c>
      <c r="BR72" t="str">
        <f ca="1">IF(OFFSET('Raw Data'!BR70,((Info!$M$1-1)*84),0)="","NA",OFFSET('Raw Data'!BR70,((Info!$M$1-1)*84),0))</f>
        <v>NA</v>
      </c>
      <c r="BS72" t="str">
        <f ca="1">IF(OFFSET('Raw Data'!BS70,((Info!$M$1-1)*84),0)="","NA",OFFSET('Raw Data'!BS70,((Info!$M$1-1)*84),0))</f>
        <v>NA</v>
      </c>
      <c r="BT72" t="str">
        <f ca="1">IF(OFFSET('Raw Data'!BT70,((Info!$M$1-1)*84),0)="","NA",OFFSET('Raw Data'!BT70,((Info!$M$1-1)*84),0))</f>
        <v>NA</v>
      </c>
      <c r="BU72" t="str">
        <f ca="1">IF(OFFSET('Raw Data'!BU70,((Info!$M$1-1)*84),0)="","NA",OFFSET('Raw Data'!BU70,((Info!$M$1-1)*84),0))</f>
        <v>NA</v>
      </c>
      <c r="BV72" t="str">
        <f ca="1">IF(OFFSET('Raw Data'!BV70,((Info!$M$1-1)*84),0)="","NA",OFFSET('Raw Data'!BV70,((Info!$M$1-1)*84),0))</f>
        <v>NA</v>
      </c>
      <c r="BW72" t="str">
        <f ca="1">IF(OFFSET('Raw Data'!BW70,((Info!$M$1-1)*84),0)="","NA",OFFSET('Raw Data'!BW70,((Info!$M$1-1)*84),0))</f>
        <v>NA</v>
      </c>
      <c r="BX72" t="str">
        <f ca="1">IF(OFFSET('Raw Data'!BX70,((Info!$M$1-1)*84),0)="","NA",OFFSET('Raw Data'!BX70,((Info!$M$1-1)*84),0))</f>
        <v>NA</v>
      </c>
      <c r="BY72" t="str">
        <f ca="1">IF(OFFSET('Raw Data'!BY70,((Info!$M$1-1)*84),0)="","NA",OFFSET('Raw Data'!BY70,((Info!$M$1-1)*84),0))</f>
        <v>NA</v>
      </c>
      <c r="BZ72" t="str">
        <f ca="1">IF(OFFSET('Raw Data'!BZ70,((Info!$M$1-1)*84),0)="","NA",OFFSET('Raw Data'!BZ70,((Info!$M$1-1)*84),0))</f>
        <v>NA</v>
      </c>
      <c r="CA72" t="str">
        <f ca="1">IF(OFFSET('Raw Data'!CA70,((Info!$M$1-1)*84),0)="","NA",OFFSET('Raw Data'!CA70,((Info!$M$1-1)*84),0))</f>
        <v>NA</v>
      </c>
      <c r="CB72" t="str">
        <f ca="1">IF(OFFSET('Raw Data'!CB70,((Info!$M$1-1)*84),0)="","NA",OFFSET('Raw Data'!CB70,((Info!$M$1-1)*84),0))</f>
        <v>NA</v>
      </c>
      <c r="CC72" t="str">
        <f ca="1">IF(OFFSET('Raw Data'!CC70,((Info!$M$1-1)*84),0)="","NA",OFFSET('Raw Data'!CC70,((Info!$M$1-1)*84),0))</f>
        <v>NA</v>
      </c>
      <c r="CD72" t="str">
        <f ca="1">IF(OFFSET('Raw Data'!CD70,((Info!$M$1-1)*84),0)="","NA",OFFSET('Raw Data'!CD70,((Info!$M$1-1)*84),0))</f>
        <v>NA</v>
      </c>
      <c r="CE72" t="str">
        <f ca="1">IF(OFFSET('Raw Data'!CE70,((Info!$M$1-1)*84),0)="","NA",OFFSET('Raw Data'!CE70,((Info!$M$1-1)*84),0))</f>
        <v>NA</v>
      </c>
      <c r="CF72" t="str">
        <f ca="1">IF(OFFSET('Raw Data'!CF70,((Info!$M$1-1)*84),0)="","NA",OFFSET('Raw Data'!CF70,((Info!$M$1-1)*84),0))</f>
        <v>NA</v>
      </c>
      <c r="CG72" t="str">
        <f ca="1">IF(OFFSET('Raw Data'!CG70,((Info!$M$1-1)*84),0)="","NA",OFFSET('Raw Data'!CG70,((Info!$M$1-1)*84),0))</f>
        <v>NA</v>
      </c>
      <c r="CH72" t="str">
        <f ca="1">IF(OFFSET('Raw Data'!CH70,((Info!$M$1-1)*84),0)="","NA",OFFSET('Raw Data'!CH70,((Info!$M$1-1)*84),0))</f>
        <v>NA</v>
      </c>
      <c r="CI72" t="str">
        <f ca="1">IF(OFFSET('Raw Data'!CI70,((Info!$M$1-1)*84),0)="","NA",OFFSET('Raw Data'!CI70,((Info!$M$1-1)*84),0))</f>
        <v>NA</v>
      </c>
      <c r="CJ72" t="str">
        <f ca="1">IF(OFFSET('Raw Data'!CJ70,((Info!$M$1-1)*84),0)="","NA",OFFSET('Raw Data'!CJ70,((Info!$M$1-1)*84),0))</f>
        <v>NA</v>
      </c>
      <c r="CK72" t="str">
        <f ca="1">IF(OFFSET('Raw Data'!CK70,((Info!$M$1-1)*84),0)="","NA",OFFSET('Raw Data'!CK70,((Info!$M$1-1)*84),0))</f>
        <v>NA</v>
      </c>
      <c r="CL72" t="str">
        <f ca="1">IF(OFFSET('Raw Data'!CL70,((Info!$M$1-1)*84),0)="","NA",OFFSET('Raw Data'!CL70,((Info!$M$1-1)*84),0))</f>
        <v>NA</v>
      </c>
      <c r="CM72" t="str">
        <f ca="1">IF(OFFSET('Raw Data'!CM70,((Info!$M$1-1)*84),0)="","NA",OFFSET('Raw Data'!CM70,((Info!$M$1-1)*84),0))</f>
        <v>NA</v>
      </c>
      <c r="CN72" t="str">
        <f ca="1">IF(OFFSET('Raw Data'!CN70,((Info!$M$1-1)*84),0)="","NA",OFFSET('Raw Data'!CN70,((Info!$M$1-1)*84),0))</f>
        <v>NA</v>
      </c>
      <c r="CO72" t="str">
        <f ca="1">IF(OFFSET('Raw Data'!CO70,((Info!$M$1-1)*84),0)="","NA",OFFSET('Raw Data'!CO70,((Info!$M$1-1)*84),0))</f>
        <v>NA</v>
      </c>
      <c r="CP72" t="str">
        <f ca="1">IF(OFFSET('Raw Data'!CP70,((Info!$M$1-1)*84),0)="","NA",OFFSET('Raw Data'!CP70,((Info!$M$1-1)*84),0))</f>
        <v>NA</v>
      </c>
      <c r="CQ72" t="str">
        <f ca="1">IF(OFFSET('Raw Data'!CQ70,((Info!$M$1-1)*84),0)="","NA",OFFSET('Raw Data'!CQ70,((Info!$M$1-1)*84),0))</f>
        <v>NA</v>
      </c>
      <c r="CR72" t="str">
        <f ca="1">IF(OFFSET('Raw Data'!CR70,((Info!$M$1-1)*84),0)="","NA",OFFSET('Raw Data'!CR70,((Info!$M$1-1)*84),0))</f>
        <v>NA</v>
      </c>
      <c r="CS72" t="str">
        <f ca="1">IF(OFFSET('Raw Data'!CS70,((Info!$M$1-1)*84),0)="","NA",OFFSET('Raw Data'!CS70,((Info!$M$1-1)*84),0))</f>
        <v>NA</v>
      </c>
      <c r="CT72" t="str">
        <f ca="1">IF(OFFSET('Raw Data'!CT70,((Info!$M$1-1)*84),0)="","NA",OFFSET('Raw Data'!CT70,((Info!$M$1-1)*84),0))</f>
        <v>NA</v>
      </c>
      <c r="CU72" t="str">
        <f ca="1">IF(OFFSET('Raw Data'!CU70,((Info!$M$1-1)*84),0)="","NA",OFFSET('Raw Data'!CU70,((Info!$M$1-1)*84),0))</f>
        <v>NA</v>
      </c>
      <c r="CV72" t="str">
        <f ca="1">IF(OFFSET('Raw Data'!CV70,((Info!$M$1-1)*84),0)="","NA",OFFSET('Raw Data'!CV70,((Info!$M$1-1)*84),0))</f>
        <v>NA</v>
      </c>
      <c r="CW72" t="str">
        <f ca="1">IF(OFFSET('Raw Data'!CW70,((Info!$M$1-1)*84),0)="","NA",OFFSET('Raw Data'!CW70,((Info!$M$1-1)*84),0))</f>
        <v>NA</v>
      </c>
      <c r="CX72" t="str">
        <f ca="1">IF(OFFSET('Raw Data'!CX70,((Info!$M$1-1)*84),0)="","NA",OFFSET('Raw Data'!CX70,((Info!$M$1-1)*84),0))</f>
        <v>NA</v>
      </c>
      <c r="CY72" t="str">
        <f ca="1">IF(OFFSET('Raw Data'!CY70,((Info!$M$1-1)*84),0)="","NA",OFFSET('Raw Data'!CY70,((Info!$M$1-1)*84),0))</f>
        <v>NA</v>
      </c>
      <c r="CZ72" t="str">
        <f ca="1">IF(OFFSET('Raw Data'!CZ70,((Info!$M$1-1)*84),0)="","NA",OFFSET('Raw Data'!CZ70,((Info!$M$1-1)*84),0))</f>
        <v>NA</v>
      </c>
      <c r="DA72" t="str">
        <f ca="1">IF(OFFSET('Raw Data'!DA70,((Info!$M$1-1)*84),0)="","NA",OFFSET('Raw Data'!DA70,((Info!$M$1-1)*84),0))</f>
        <v>NA</v>
      </c>
      <c r="DB72" t="str">
        <f ca="1">IF(OFFSET('Raw Data'!DB70,((Info!$M$1-1)*84),0)="","NA",OFFSET('Raw Data'!DB70,((Info!$M$1-1)*84),0))</f>
        <v>NA</v>
      </c>
      <c r="DC72" t="str">
        <f ca="1">IF(OFFSET('Raw Data'!DC70,((Info!$M$1-1)*84),0)="","NA",OFFSET('Raw Data'!DC70,((Info!$M$1-1)*84),0))</f>
        <v>NA</v>
      </c>
      <c r="DD72" t="str">
        <f ca="1">IF(OFFSET('Raw Data'!DD70,((Info!$M$1-1)*84),0)="","NA",OFFSET('Raw Data'!DD70,((Info!$M$1-1)*84),0))</f>
        <v>NA</v>
      </c>
      <c r="DE72" t="str">
        <f ca="1">IF(OFFSET('Raw Data'!DE70,((Info!$M$1-1)*84),0)="","NA",OFFSET('Raw Data'!DE70,((Info!$M$1-1)*84),0))</f>
        <v>NA</v>
      </c>
      <c r="DF72" t="str">
        <f ca="1">IF(OFFSET('Raw Data'!DF70,((Info!$M$1-1)*84),0)="","NA",OFFSET('Raw Data'!DF70,((Info!$M$1-1)*84),0))</f>
        <v>NA</v>
      </c>
      <c r="DG72" t="str">
        <f ca="1">IF(OFFSET('Raw Data'!DG70,((Info!$M$1-1)*84),0)="","NA",OFFSET('Raw Data'!DG70,((Info!$M$1-1)*84),0))</f>
        <v>NA</v>
      </c>
      <c r="DH72" t="str">
        <f ca="1">IF(OFFSET('Raw Data'!DH70,((Info!$M$1-1)*84),0)="","NA",OFFSET('Raw Data'!DH70,((Info!$M$1-1)*84),0))</f>
        <v>NA</v>
      </c>
      <c r="DI72" t="str">
        <f ca="1">IF(OFFSET('Raw Data'!DI70,((Info!$M$1-1)*84),0)="","NA",OFFSET('Raw Data'!DI70,((Info!$M$1-1)*84),0))</f>
        <v>NA</v>
      </c>
      <c r="DJ72" t="str">
        <f ca="1">IF(OFFSET('Raw Data'!DJ70,((Info!$M$1-1)*84),0)="","NA",OFFSET('Raw Data'!DJ70,((Info!$M$1-1)*84),0))</f>
        <v>NA</v>
      </c>
      <c r="DK72" t="str">
        <f ca="1">IF(OFFSET('Raw Data'!DK70,((Info!$M$1-1)*84),0)="","NA",OFFSET('Raw Data'!DK70,((Info!$M$1-1)*84),0))</f>
        <v>NA</v>
      </c>
      <c r="DL72" t="str">
        <f ca="1">IF(OFFSET('Raw Data'!DL70,((Info!$M$1-1)*84),0)="","NA",OFFSET('Raw Data'!DL70,((Info!$M$1-1)*84),0))</f>
        <v>NA</v>
      </c>
      <c r="DM72" t="str">
        <f ca="1">IF(OFFSET('Raw Data'!DM70,((Info!$M$1-1)*84),0)="","NA",OFFSET('Raw Data'!DM70,((Info!$M$1-1)*84),0))</f>
        <v>NA</v>
      </c>
      <c r="DN72" t="str">
        <f ca="1">IF(OFFSET('Raw Data'!DN70,((Info!$M$1-1)*84),0)="","NA",OFFSET('Raw Data'!DN70,((Info!$M$1-1)*84),0))</f>
        <v>NA</v>
      </c>
      <c r="DO72" t="str">
        <f ca="1">IF(OFFSET('Raw Data'!DO70,((Info!$M$1-1)*84),0)="","NA",OFFSET('Raw Data'!DO70,((Info!$M$1-1)*84),0))</f>
        <v>NA</v>
      </c>
      <c r="DP72" t="str">
        <f ca="1">IF(OFFSET('Raw Data'!DP70,((Info!$M$1-1)*84),0)="","NA",OFFSET('Raw Data'!DP70,((Info!$M$1-1)*84),0))</f>
        <v>NA</v>
      </c>
      <c r="DQ72" t="str">
        <f ca="1">IF(OFFSET('Raw Data'!DQ70,((Info!$M$1-1)*84),0)="","NA",OFFSET('Raw Data'!DQ70,((Info!$M$1-1)*84),0))</f>
        <v>NA</v>
      </c>
      <c r="DR72" t="str">
        <f ca="1">IF(OFFSET('Raw Data'!DR70,((Info!$M$1-1)*84),0)="","NA",OFFSET('Raw Data'!DR70,((Info!$M$1-1)*84),0))</f>
        <v>NA</v>
      </c>
      <c r="DS72" t="str">
        <f ca="1">IF(OFFSET('Raw Data'!DS70,((Info!$M$1-1)*84),0)="","NA",OFFSET('Raw Data'!DS70,((Info!$M$1-1)*84),0))</f>
        <v>NA</v>
      </c>
      <c r="DT72" t="str">
        <f ca="1">IF(OFFSET('Raw Data'!DT70,((Info!$M$1-1)*84),0)="","NA",OFFSET('Raw Data'!DT70,((Info!$M$1-1)*84),0))</f>
        <v>NA</v>
      </c>
      <c r="DU72" t="str">
        <f ca="1">IF(OFFSET('Raw Data'!DU70,((Info!$M$1-1)*84),0)="","NA",OFFSET('Raw Data'!DU70,((Info!$M$1-1)*84),0))</f>
        <v>NA</v>
      </c>
      <c r="DV72" t="str">
        <f ca="1">IF(OFFSET('Raw Data'!DV70,((Info!$M$1-1)*84),0)="","NA",OFFSET('Raw Data'!DV70,((Info!$M$1-1)*84),0))</f>
        <v>NA</v>
      </c>
      <c r="DW72" t="str">
        <f ca="1">IF(OFFSET('Raw Data'!DW70,((Info!$M$1-1)*84),0)="","NA",OFFSET('Raw Data'!DW70,((Info!$M$1-1)*84),0))</f>
        <v>NA</v>
      </c>
      <c r="DX72" t="str">
        <f ca="1">IF(OFFSET('Raw Data'!DX70,((Info!$M$1-1)*84),0)="","NA",OFFSET('Raw Data'!DX70,((Info!$M$1-1)*84),0))</f>
        <v>NA</v>
      </c>
      <c r="DY72" t="str">
        <f ca="1">IF(OFFSET('Raw Data'!DY70,((Info!$M$1-1)*84),0)="","NA",OFFSET('Raw Data'!DY70,((Info!$M$1-1)*84),0))</f>
        <v>NA</v>
      </c>
      <c r="DZ72" t="str">
        <f ca="1">IF(OFFSET('Raw Data'!DZ70,((Info!$M$1-1)*84),0)="","NA",OFFSET('Raw Data'!DZ70,((Info!$M$1-1)*84),0))</f>
        <v>NA</v>
      </c>
      <c r="EA72" t="str">
        <f ca="1">IF(OFFSET('Raw Data'!EA70,((Info!$M$1-1)*84),0)="","NA",OFFSET('Raw Data'!EA70,((Info!$M$1-1)*84),0))</f>
        <v>NA</v>
      </c>
      <c r="EB72" t="str">
        <f ca="1">IF(OFFSET('Raw Data'!EB70,((Info!$M$1-1)*84),0)="","NA",OFFSET('Raw Data'!EB70,((Info!$M$1-1)*84),0))</f>
        <v>NA</v>
      </c>
      <c r="EC72" t="str">
        <f ca="1">IF(OFFSET('Raw Data'!EC70,((Info!$M$1-1)*84),0)="","NA",OFFSET('Raw Data'!EC70,((Info!$M$1-1)*84),0))</f>
        <v>NA</v>
      </c>
      <c r="ED72" t="str">
        <f ca="1">IF(OFFSET('Raw Data'!ED70,((Info!$M$1-1)*84),0)="","NA",OFFSET('Raw Data'!ED70,((Info!$M$1-1)*84),0))</f>
        <v>NA</v>
      </c>
      <c r="EE72" t="str">
        <f ca="1">IF(OFFSET('Raw Data'!EE70,((Info!$M$1-1)*84),0)="","NA",OFFSET('Raw Data'!EE70,((Info!$M$1-1)*84),0))</f>
        <v>NA</v>
      </c>
      <c r="EF72" t="str">
        <f ca="1">IF(OFFSET('Raw Data'!EF70,((Info!$M$1-1)*84),0)="","NA",OFFSET('Raw Data'!EF70,((Info!$M$1-1)*84),0))</f>
        <v>NA</v>
      </c>
      <c r="EG72" t="str">
        <f ca="1">IF(OFFSET('Raw Data'!EG70,((Info!$M$1-1)*84),0)="","NA",OFFSET('Raw Data'!EG70,((Info!$M$1-1)*84),0))</f>
        <v>NA</v>
      </c>
      <c r="EH72" t="str">
        <f ca="1">IF(OFFSET('Raw Data'!EH70,((Info!$M$1-1)*84),0)="","NA",OFFSET('Raw Data'!EH70,((Info!$M$1-1)*84),0))</f>
        <v>NA</v>
      </c>
      <c r="EI72" t="str">
        <f ca="1">IF(OFFSET('Raw Data'!EI70,((Info!$M$1-1)*84),0)="","NA",OFFSET('Raw Data'!EI70,((Info!$M$1-1)*84),0))</f>
        <v>NA</v>
      </c>
      <c r="EJ72" t="str">
        <f ca="1">IF(OFFSET('Raw Data'!EJ70,((Info!$M$1-1)*84),0)="","NA",OFFSET('Raw Data'!EJ70,((Info!$M$1-1)*84),0))</f>
        <v>NA</v>
      </c>
      <c r="EK72" t="str">
        <f ca="1">IF(OFFSET('Raw Data'!EK70,((Info!$M$1-1)*84),0)="","NA",OFFSET('Raw Data'!EK70,((Info!$M$1-1)*84),0))</f>
        <v>NA</v>
      </c>
      <c r="EL72" t="str">
        <f ca="1">IF(OFFSET('Raw Data'!EL70,((Info!$M$1-1)*84),0)="","NA",OFFSET('Raw Data'!EL70,((Info!$M$1-1)*84),0))</f>
        <v>NA</v>
      </c>
      <c r="EM72" t="str">
        <f ca="1">IF(OFFSET('Raw Data'!EM70,((Info!$M$1-1)*84),0)="","NA",OFFSET('Raw Data'!EM70,((Info!$M$1-1)*84),0))</f>
        <v>NA</v>
      </c>
      <c r="EN72" t="str">
        <f ca="1">IF(OFFSET('Raw Data'!EN70,((Info!$M$1-1)*84),0)="","NA",OFFSET('Raw Data'!EN70,((Info!$M$1-1)*84),0))</f>
        <v>NA</v>
      </c>
      <c r="EO72" t="str">
        <f ca="1">IF(OFFSET('Raw Data'!EO70,((Info!$M$1-1)*84),0)="","NA",OFFSET('Raw Data'!EO70,((Info!$M$1-1)*84),0))</f>
        <v>NA</v>
      </c>
      <c r="EP72" t="str">
        <f ca="1">IF(OFFSET('Raw Data'!EP70,((Info!$M$1-1)*84),0)="","NA",OFFSET('Raw Data'!EP70,((Info!$M$1-1)*84),0))</f>
        <v>NA</v>
      </c>
      <c r="EQ72" t="str">
        <f ca="1">IF(OFFSET('Raw Data'!EQ70,((Info!$M$1-1)*84),0)="","NA",OFFSET('Raw Data'!EQ70,((Info!$M$1-1)*84),0))</f>
        <v>NA</v>
      </c>
      <c r="ER72" t="str">
        <f ca="1">IF(OFFSET('Raw Data'!ER70,((Info!$M$1-1)*84),0)="","NA",OFFSET('Raw Data'!ER70,((Info!$M$1-1)*84),0))</f>
        <v>NA</v>
      </c>
      <c r="ES72" t="str">
        <f ca="1">IF(OFFSET('Raw Data'!ES70,((Info!$M$1-1)*84),0)="","NA",OFFSET('Raw Data'!ES70,((Info!$M$1-1)*84),0))</f>
        <v>NA</v>
      </c>
      <c r="ET72" t="str">
        <f ca="1">IF(OFFSET('Raw Data'!ET70,((Info!$M$1-1)*84),0)="","NA",OFFSET('Raw Data'!ET70,((Info!$M$1-1)*84),0))</f>
        <v>NA</v>
      </c>
      <c r="EU72" t="str">
        <f ca="1">IF(OFFSET('Raw Data'!EU70,((Info!$M$1-1)*84),0)="","NA",OFFSET('Raw Data'!EU70,((Info!$M$1-1)*84),0))</f>
        <v>NA</v>
      </c>
      <c r="EV72" t="str">
        <f ca="1">IF(OFFSET('Raw Data'!EV70,((Info!$M$1-1)*84),0)="","NA",OFFSET('Raw Data'!EV70,((Info!$M$1-1)*84),0))</f>
        <v>NA</v>
      </c>
      <c r="EW72" t="str">
        <f ca="1">IF(OFFSET('Raw Data'!EW70,((Info!$M$1-1)*84),0)="","NA",OFFSET('Raw Data'!EW70,((Info!$M$1-1)*84),0))</f>
        <v>NA</v>
      </c>
      <c r="EX72" t="str">
        <f ca="1">IF(OFFSET('Raw Data'!EX70,((Info!$M$1-1)*84),0)="","NA",OFFSET('Raw Data'!EX70,((Info!$M$1-1)*84),0))</f>
        <v>NA</v>
      </c>
      <c r="EY72" t="str">
        <f ca="1">IF(OFFSET('Raw Data'!EY70,((Info!$M$1-1)*84),0)="","NA",OFFSET('Raw Data'!EY70,((Info!$M$1-1)*84),0))</f>
        <v>NA</v>
      </c>
      <c r="EZ72" t="str">
        <f ca="1">IF(OFFSET('Raw Data'!EZ70,((Info!$M$1-1)*84),0)="","NA",OFFSET('Raw Data'!EZ70,((Info!$M$1-1)*84),0))</f>
        <v>NA</v>
      </c>
      <c r="FA72" t="str">
        <f ca="1">IF(OFFSET('Raw Data'!FA70,((Info!$M$1-1)*84),0)="","NA",OFFSET('Raw Data'!FA70,((Info!$M$1-1)*84),0))</f>
        <v>NA</v>
      </c>
      <c r="FB72" t="str">
        <f ca="1">IF(OFFSET('Raw Data'!FB70,((Info!$M$1-1)*84),0)="","NA",OFFSET('Raw Data'!FB70,((Info!$M$1-1)*84),0))</f>
        <v>NA</v>
      </c>
      <c r="FC72" t="str">
        <f ca="1">IF(OFFSET('Raw Data'!FC70,((Info!$M$1-1)*84),0)="","NA",OFFSET('Raw Data'!FC70,((Info!$M$1-1)*84),0))</f>
        <v>NA</v>
      </c>
      <c r="FD72" t="str">
        <f ca="1">IF(OFFSET('Raw Data'!FD70,((Info!$M$1-1)*84),0)="","NA",OFFSET('Raw Data'!FD70,((Info!$M$1-1)*84),0))</f>
        <v>NA</v>
      </c>
      <c r="FE72" t="str">
        <f ca="1">IF(OFFSET('Raw Data'!FE70,((Info!$M$1-1)*84),0)="","NA",OFFSET('Raw Data'!FE70,((Info!$M$1-1)*84),0))</f>
        <v>NA</v>
      </c>
      <c r="FF72" t="str">
        <f ca="1">IF(OFFSET('Raw Data'!FF70,((Info!$M$1-1)*84),0)="","NA",OFFSET('Raw Data'!FF70,((Info!$M$1-1)*84),0))</f>
        <v>NA</v>
      </c>
      <c r="FG72" t="str">
        <f ca="1">IF(OFFSET('Raw Data'!FG70,((Info!$M$1-1)*84),0)="","NA",OFFSET('Raw Data'!FG70,((Info!$M$1-1)*84),0))</f>
        <v>NA</v>
      </c>
      <c r="FH72" t="str">
        <f ca="1">IF(OFFSET('Raw Data'!FH70,((Info!$M$1-1)*84),0)="","NA",OFFSET('Raw Data'!FH70,((Info!$M$1-1)*84),0))</f>
        <v>NA</v>
      </c>
      <c r="FI72" t="str">
        <f ca="1">IF(OFFSET('Raw Data'!FI70,((Info!$M$1-1)*84),0)="","NA",OFFSET('Raw Data'!FI70,((Info!$M$1-1)*84),0))</f>
        <v>NA</v>
      </c>
      <c r="FJ72" t="str">
        <f ca="1">IF(OFFSET('Raw Data'!FJ70,((Info!$M$1-1)*84),0)="","NA",OFFSET('Raw Data'!FJ70,((Info!$M$1-1)*84),0))</f>
        <v>NA</v>
      </c>
      <c r="FK72" t="str">
        <f ca="1">IF(OFFSET('Raw Data'!FK70,((Info!$M$1-1)*84),0)="","NA",OFFSET('Raw Data'!FK70,((Info!$M$1-1)*84),0))</f>
        <v>NA</v>
      </c>
      <c r="FL72" t="str">
        <f ca="1">IF(OFFSET('Raw Data'!FL70,((Info!$M$1-1)*84),0)="","NA",OFFSET('Raw Data'!FL70,((Info!$M$1-1)*84),0))</f>
        <v>NA</v>
      </c>
      <c r="FM72" t="str">
        <f ca="1">IF(OFFSET('Raw Data'!FM70,((Info!$M$1-1)*84),0)="","NA",OFFSET('Raw Data'!FM70,((Info!$M$1-1)*84),0))</f>
        <v>NA</v>
      </c>
      <c r="FN72" t="str">
        <f ca="1">IF(OFFSET('Raw Data'!FN70,((Info!$M$1-1)*84),0)="","NA",OFFSET('Raw Data'!FN70,((Info!$M$1-1)*84),0))</f>
        <v>NA</v>
      </c>
      <c r="FO72" t="str">
        <f ca="1">IF(OFFSET('Raw Data'!FO70,((Info!$M$1-1)*84),0)="","NA",OFFSET('Raw Data'!FO70,((Info!$M$1-1)*84),0))</f>
        <v>NA</v>
      </c>
      <c r="FP72" t="str">
        <f ca="1">IF(OFFSET('Raw Data'!FP70,((Info!$M$1-1)*84),0)="","NA",OFFSET('Raw Data'!FP70,((Info!$M$1-1)*84),0))</f>
        <v>NA</v>
      </c>
      <c r="FQ72" t="str">
        <f ca="1">IF(OFFSET('Raw Data'!FQ70,((Info!$M$1-1)*84),0)="","NA",OFFSET('Raw Data'!FQ70,((Info!$M$1-1)*84),0))</f>
        <v>NA</v>
      </c>
      <c r="FR72" t="str">
        <f ca="1">IF(OFFSET('Raw Data'!FR70,((Info!$M$1-1)*84),0)="","NA",OFFSET('Raw Data'!FR70,((Info!$M$1-1)*84),0))</f>
        <v>NA</v>
      </c>
      <c r="FS72" t="str">
        <f ca="1">IF(OFFSET('Raw Data'!FS70,((Info!$M$1-1)*84),0)="","NA",OFFSET('Raw Data'!FS70,((Info!$M$1-1)*84),0))</f>
        <v>NA</v>
      </c>
      <c r="FT72" t="str">
        <f ca="1">IF(OFFSET('Raw Data'!FT70,((Info!$M$1-1)*84),0)="","NA",OFFSET('Raw Data'!FT70,((Info!$M$1-1)*84),0))</f>
        <v>NA</v>
      </c>
      <c r="FU72" t="str">
        <f ca="1">IF(OFFSET('Raw Data'!FU70,((Info!$M$1-1)*84),0)="","NA",OFFSET('Raw Data'!FU70,((Info!$M$1-1)*84),0))</f>
        <v>NA</v>
      </c>
      <c r="FV72" t="str">
        <f ca="1">IF(OFFSET('Raw Data'!FV70,((Info!$M$1-1)*84),0)="","NA",OFFSET('Raw Data'!FV70,((Info!$M$1-1)*84),0))</f>
        <v>NA</v>
      </c>
      <c r="FW72" t="str">
        <f ca="1">IF(OFFSET('Raw Data'!FW70,((Info!$M$1-1)*84),0)="","NA",OFFSET('Raw Data'!FW70,((Info!$M$1-1)*84),0))</f>
        <v>NA</v>
      </c>
      <c r="FX72" t="str">
        <f ca="1">IF(OFFSET('Raw Data'!FX70,((Info!$M$1-1)*84),0)="","NA",OFFSET('Raw Data'!FX70,((Info!$M$1-1)*84),0))</f>
        <v>NA</v>
      </c>
      <c r="FY72" t="str">
        <f ca="1">IF(OFFSET('Raw Data'!FY70,((Info!$M$1-1)*84),0)="","NA",OFFSET('Raw Data'!FY70,((Info!$M$1-1)*84),0))</f>
        <v>NA</v>
      </c>
      <c r="FZ72" t="str">
        <f ca="1">IF(OFFSET('Raw Data'!FZ70,((Info!$M$1-1)*84),0)="","NA",OFFSET('Raw Data'!FZ70,((Info!$M$1-1)*84),0))</f>
        <v>NA</v>
      </c>
      <c r="GA72" t="str">
        <f ca="1">IF(OFFSET('Raw Data'!GA70,((Info!$M$1-1)*84),0)="","NA",OFFSET('Raw Data'!GA70,((Info!$M$1-1)*84),0))</f>
        <v>NA</v>
      </c>
      <c r="GB72" t="str">
        <f ca="1">IF(OFFSET('Raw Data'!GB70,((Info!$M$1-1)*84),0)="","NA",OFFSET('Raw Data'!GB70,((Info!$M$1-1)*84),0))</f>
        <v>NA</v>
      </c>
      <c r="GC72" t="str">
        <f ca="1">IF(OFFSET('Raw Data'!GC70,((Info!$M$1-1)*84),0)="","NA",OFFSET('Raw Data'!GC70,((Info!$M$1-1)*84),0))</f>
        <v>NA</v>
      </c>
      <c r="GD72" t="str">
        <f ca="1">IF(OFFSET('Raw Data'!GD70,((Info!$M$1-1)*84),0)="","NA",OFFSET('Raw Data'!GD70,((Info!$M$1-1)*84),0))</f>
        <v>NA</v>
      </c>
      <c r="GE72" t="str">
        <f ca="1">IF(OFFSET('Raw Data'!GE70,((Info!$M$1-1)*84),0)="","NA",OFFSET('Raw Data'!GE70,((Info!$M$1-1)*84),0))</f>
        <v>NA</v>
      </c>
      <c r="GF72" t="str">
        <f ca="1">IF(OFFSET('Raw Data'!GF70,((Info!$M$1-1)*84),0)="","NA",OFFSET('Raw Data'!GF70,((Info!$M$1-1)*84),0))</f>
        <v>NA</v>
      </c>
      <c r="GG72" t="str">
        <f ca="1">IF(OFFSET('Raw Data'!GG70,((Info!$M$1-1)*84),0)="","NA",OFFSET('Raw Data'!GG70,((Info!$M$1-1)*84),0))</f>
        <v>NA</v>
      </c>
      <c r="GH72" t="str">
        <f ca="1">IF(OFFSET('Raw Data'!GH70,((Info!$M$1-1)*84),0)="","NA",OFFSET('Raw Data'!GH70,((Info!$M$1-1)*84),0))</f>
        <v>NA</v>
      </c>
      <c r="GI72" t="str">
        <f ca="1">IF(OFFSET('Raw Data'!GI70,((Info!$M$1-1)*84),0)="","NA",OFFSET('Raw Data'!GI70,((Info!$M$1-1)*84),0))</f>
        <v>NA</v>
      </c>
      <c r="GJ72" t="str">
        <f ca="1">IF(OFFSET('Raw Data'!GJ70,((Info!$M$1-1)*84),0)="","NA",OFFSET('Raw Data'!GJ70,((Info!$M$1-1)*84),0))</f>
        <v>NA</v>
      </c>
      <c r="GK72" t="str">
        <f ca="1">IF(OFFSET('Raw Data'!GK70,((Info!$M$1-1)*84),0)="","NA",OFFSET('Raw Data'!GK70,((Info!$M$1-1)*84),0))</f>
        <v>NA</v>
      </c>
    </row>
    <row r="73" spans="1:206">
      <c r="A73" t="str">
        <f ca="1">OFFSET('Raw Data'!A71,((Info!$M$1-1)*84),0)</f>
        <v>Base Dol % Chg YAG</v>
      </c>
      <c r="B73" t="str">
        <f ca="1">IF(OFFSET('Raw Data'!B71,((Info!$M$1-1)*84),0)="","NA",OFFSET('Raw Data'!B71,((Info!$M$1-1)*84),0))</f>
        <v>NA</v>
      </c>
      <c r="C73" t="str">
        <f ca="1">IF(OFFSET('Raw Data'!C71,((Info!$M$1-1)*84),0)="","NA",OFFSET('Raw Data'!C71,((Info!$M$1-1)*84),0))</f>
        <v>NA</v>
      </c>
      <c r="D73" t="str">
        <f ca="1">IF(OFFSET('Raw Data'!D71,((Info!$M$1-1)*84),0)="","NA",OFFSET('Raw Data'!D71,((Info!$M$1-1)*84),0))</f>
        <v>NA</v>
      </c>
      <c r="E73" t="str">
        <f ca="1">IF(OFFSET('Raw Data'!E71,((Info!$M$1-1)*84),0)="","NA",OFFSET('Raw Data'!E71,((Info!$M$1-1)*84),0))</f>
        <v>NA</v>
      </c>
      <c r="F73" t="str">
        <f ca="1">IF(OFFSET('Raw Data'!F71,((Info!$M$1-1)*84),0)="","NA",OFFSET('Raw Data'!F71,((Info!$M$1-1)*84),0))</f>
        <v>NA</v>
      </c>
      <c r="G73" t="str">
        <f ca="1">IF(OFFSET('Raw Data'!G71,((Info!$M$1-1)*84),0)="","NA",OFFSET('Raw Data'!G71,((Info!$M$1-1)*84),0))</f>
        <v>NA</v>
      </c>
      <c r="H73" t="str">
        <f ca="1">IF(OFFSET('Raw Data'!H71,((Info!$M$1-1)*84),0)="","NA",OFFSET('Raw Data'!H71,((Info!$M$1-1)*84),0))</f>
        <v>NA</v>
      </c>
      <c r="I73" t="str">
        <f ca="1">IF(OFFSET('Raw Data'!I71,((Info!$M$1-1)*84),0)="","NA",OFFSET('Raw Data'!I71,((Info!$M$1-1)*84),0))</f>
        <v>NA</v>
      </c>
      <c r="J73" t="str">
        <f ca="1">IF(OFFSET('Raw Data'!J71,((Info!$M$1-1)*84),0)="","NA",OFFSET('Raw Data'!J71,((Info!$M$1-1)*84),0))</f>
        <v>NA</v>
      </c>
      <c r="K73" t="str">
        <f ca="1">IF(OFFSET('Raw Data'!K71,((Info!$M$1-1)*84),0)="","NA",OFFSET('Raw Data'!K71,((Info!$M$1-1)*84),0))</f>
        <v>NA</v>
      </c>
      <c r="L73" t="str">
        <f ca="1">IF(OFFSET('Raw Data'!L71,((Info!$M$1-1)*84),0)="","NA",OFFSET('Raw Data'!L71,((Info!$M$1-1)*84),0))</f>
        <v>NA</v>
      </c>
      <c r="M73" t="str">
        <f ca="1">IF(OFFSET('Raw Data'!M71,((Info!$M$1-1)*84),0)="","NA",OFFSET('Raw Data'!M71,((Info!$M$1-1)*84),0))</f>
        <v>NA</v>
      </c>
      <c r="N73" t="str">
        <f ca="1">IF(OFFSET('Raw Data'!N71,((Info!$M$1-1)*84),0)="","NA",OFFSET('Raw Data'!N71,((Info!$M$1-1)*84),0))</f>
        <v>NA</v>
      </c>
      <c r="O73" t="str">
        <f ca="1">IF(OFFSET('Raw Data'!O71,((Info!$M$1-1)*84),0)="","NA",OFFSET('Raw Data'!O71,((Info!$M$1-1)*84),0))</f>
        <v>NA</v>
      </c>
      <c r="P73" t="str">
        <f ca="1">IF(OFFSET('Raw Data'!P71,((Info!$M$1-1)*84),0)="","NA",OFFSET('Raw Data'!P71,((Info!$M$1-1)*84),0))</f>
        <v>NA</v>
      </c>
      <c r="Q73" t="str">
        <f ca="1">IF(OFFSET('Raw Data'!Q71,((Info!$M$1-1)*84),0)="","NA",OFFSET('Raw Data'!Q71,((Info!$M$1-1)*84),0))</f>
        <v>NA</v>
      </c>
      <c r="R73" t="str">
        <f ca="1">IF(OFFSET('Raw Data'!R71,((Info!$M$1-1)*84),0)="","NA",OFFSET('Raw Data'!R71,((Info!$M$1-1)*84),0))</f>
        <v>NA</v>
      </c>
      <c r="S73" t="str">
        <f ca="1">IF(OFFSET('Raw Data'!S71,((Info!$M$1-1)*84),0)="","NA",OFFSET('Raw Data'!S71,((Info!$M$1-1)*84),0))</f>
        <v>NA</v>
      </c>
      <c r="T73" t="str">
        <f ca="1">IF(OFFSET('Raw Data'!T71,((Info!$M$1-1)*84),0)="","NA",OFFSET('Raw Data'!T71,((Info!$M$1-1)*84),0))</f>
        <v>NA</v>
      </c>
      <c r="U73" t="str">
        <f ca="1">IF(OFFSET('Raw Data'!U71,((Info!$M$1-1)*84),0)="","NA",OFFSET('Raw Data'!U71,((Info!$M$1-1)*84),0))</f>
        <v>NA</v>
      </c>
      <c r="V73" t="str">
        <f ca="1">IF(OFFSET('Raw Data'!V71,((Info!$M$1-1)*84),0)="","NA",OFFSET('Raw Data'!V71,((Info!$M$1-1)*84),0))</f>
        <v>NA</v>
      </c>
      <c r="W73" t="str">
        <f ca="1">IF(OFFSET('Raw Data'!W71,((Info!$M$1-1)*84),0)="","NA",OFFSET('Raw Data'!W71,((Info!$M$1-1)*84),0))</f>
        <v>NA</v>
      </c>
      <c r="X73" t="str">
        <f ca="1">IF(OFFSET('Raw Data'!X71,((Info!$M$1-1)*84),0)="","NA",OFFSET('Raw Data'!X71,((Info!$M$1-1)*84),0))</f>
        <v>NA</v>
      </c>
      <c r="Y73" t="str">
        <f ca="1">IF(OFFSET('Raw Data'!Y71,((Info!$M$1-1)*84),0)="","NA",OFFSET('Raw Data'!Y71,((Info!$M$1-1)*84),0))</f>
        <v>NA</v>
      </c>
      <c r="Z73" t="str">
        <f ca="1">IF(OFFSET('Raw Data'!Z71,((Info!$M$1-1)*84),0)="","NA",OFFSET('Raw Data'!Z71,((Info!$M$1-1)*84),0))</f>
        <v>NA</v>
      </c>
      <c r="AA73" t="str">
        <f ca="1">IF(OFFSET('Raw Data'!AA71,((Info!$M$1-1)*84),0)="","NA",OFFSET('Raw Data'!AA71,((Info!$M$1-1)*84),0))</f>
        <v>NA</v>
      </c>
      <c r="AB73" t="str">
        <f ca="1">IF(OFFSET('Raw Data'!AB71,((Info!$M$1-1)*84),0)="","NA",OFFSET('Raw Data'!AB71,((Info!$M$1-1)*84),0))</f>
        <v>NA</v>
      </c>
      <c r="AC73" t="str">
        <f ca="1">IF(OFFSET('Raw Data'!AC71,((Info!$M$1-1)*84),0)="","NA",OFFSET('Raw Data'!AC71,((Info!$M$1-1)*84),0))</f>
        <v>NA</v>
      </c>
      <c r="AD73" t="str">
        <f ca="1">IF(OFFSET('Raw Data'!AD71,((Info!$M$1-1)*84),0)="","NA",OFFSET('Raw Data'!AD71,((Info!$M$1-1)*84),0))</f>
        <v>NA</v>
      </c>
      <c r="AE73" t="str">
        <f ca="1">IF(OFFSET('Raw Data'!AE71,((Info!$M$1-1)*84),0)="","NA",OFFSET('Raw Data'!AE71,((Info!$M$1-1)*84),0))</f>
        <v>NA</v>
      </c>
      <c r="AF73" t="str">
        <f ca="1">IF(OFFSET('Raw Data'!AF71,((Info!$M$1-1)*84),0)="","NA",OFFSET('Raw Data'!AF71,((Info!$M$1-1)*84),0))</f>
        <v>NA</v>
      </c>
      <c r="AG73" t="str">
        <f ca="1">IF(OFFSET('Raw Data'!AG71,((Info!$M$1-1)*84),0)="","NA",OFFSET('Raw Data'!AG71,((Info!$M$1-1)*84),0))</f>
        <v>NA</v>
      </c>
      <c r="AH73" t="str">
        <f ca="1">IF(OFFSET('Raw Data'!AH71,((Info!$M$1-1)*84),0)="","NA",OFFSET('Raw Data'!AH71,((Info!$M$1-1)*84),0))</f>
        <v>NA</v>
      </c>
      <c r="AI73" t="str">
        <f ca="1">IF(OFFSET('Raw Data'!AI71,((Info!$M$1-1)*84),0)="","NA",OFFSET('Raw Data'!AI71,((Info!$M$1-1)*84),0))</f>
        <v>NA</v>
      </c>
      <c r="AJ73" t="str">
        <f ca="1">IF(OFFSET('Raw Data'!AJ71,((Info!$M$1-1)*84),0)="","NA",OFFSET('Raw Data'!AJ71,((Info!$M$1-1)*84),0))</f>
        <v>NA</v>
      </c>
      <c r="AK73" t="str">
        <f ca="1">IF(OFFSET('Raw Data'!AK71,((Info!$M$1-1)*84),0)="","NA",OFFSET('Raw Data'!AK71,((Info!$M$1-1)*84),0))</f>
        <v>NA</v>
      </c>
      <c r="AL73" t="str">
        <f ca="1">IF(OFFSET('Raw Data'!AL71,((Info!$M$1-1)*84),0)="","NA",OFFSET('Raw Data'!AL71,((Info!$M$1-1)*84),0))</f>
        <v>NA</v>
      </c>
      <c r="AM73" t="str">
        <f ca="1">IF(OFFSET('Raw Data'!AM71,((Info!$M$1-1)*84),0)="","NA",OFFSET('Raw Data'!AM71,((Info!$M$1-1)*84),0))</f>
        <v>NA</v>
      </c>
      <c r="AN73" t="str">
        <f ca="1">IF(OFFSET('Raw Data'!AN71,((Info!$M$1-1)*84),0)="","NA",OFFSET('Raw Data'!AN71,((Info!$M$1-1)*84),0))</f>
        <v>NA</v>
      </c>
      <c r="AO73" t="str">
        <f ca="1">IF(OFFSET('Raw Data'!AO71,((Info!$M$1-1)*84),0)="","NA",OFFSET('Raw Data'!AO71,((Info!$M$1-1)*84),0))</f>
        <v>NA</v>
      </c>
      <c r="AP73" t="str">
        <f ca="1">IF(OFFSET('Raw Data'!AP71,((Info!$M$1-1)*84),0)="","NA",OFFSET('Raw Data'!AP71,((Info!$M$1-1)*84),0))</f>
        <v>NA</v>
      </c>
      <c r="AQ73" t="str">
        <f ca="1">IF(OFFSET('Raw Data'!AQ71,((Info!$M$1-1)*84),0)="","NA",OFFSET('Raw Data'!AQ71,((Info!$M$1-1)*84),0))</f>
        <v>NA</v>
      </c>
      <c r="AR73" t="str">
        <f ca="1">IF(OFFSET('Raw Data'!AR71,((Info!$M$1-1)*84),0)="","NA",OFFSET('Raw Data'!AR71,((Info!$M$1-1)*84),0))</f>
        <v>NA</v>
      </c>
      <c r="AS73" t="str">
        <f ca="1">IF(OFFSET('Raw Data'!AS71,((Info!$M$1-1)*84),0)="","NA",OFFSET('Raw Data'!AS71,((Info!$M$1-1)*84),0))</f>
        <v>NA</v>
      </c>
      <c r="AT73" t="str">
        <f ca="1">IF(OFFSET('Raw Data'!AT71,((Info!$M$1-1)*84),0)="","NA",OFFSET('Raw Data'!AT71,((Info!$M$1-1)*84),0))</f>
        <v>NA</v>
      </c>
      <c r="AU73" t="str">
        <f ca="1">IF(OFFSET('Raw Data'!AU71,((Info!$M$1-1)*84),0)="","NA",OFFSET('Raw Data'!AU71,((Info!$M$1-1)*84),0))</f>
        <v>NA</v>
      </c>
      <c r="AV73" t="str">
        <f ca="1">IF(OFFSET('Raw Data'!AV71,((Info!$M$1-1)*84),0)="","NA",OFFSET('Raw Data'!AV71,((Info!$M$1-1)*84),0))</f>
        <v>NA</v>
      </c>
      <c r="AW73" t="str">
        <f ca="1">IF(OFFSET('Raw Data'!AW71,((Info!$M$1-1)*84),0)="","NA",OFFSET('Raw Data'!AW71,((Info!$M$1-1)*84),0))</f>
        <v>NA</v>
      </c>
      <c r="AX73" t="str">
        <f ca="1">IF(OFFSET('Raw Data'!AX71,((Info!$M$1-1)*84),0)="","NA",OFFSET('Raw Data'!AX71,((Info!$M$1-1)*84),0))</f>
        <v>NA</v>
      </c>
      <c r="AY73" t="str">
        <f ca="1">IF(OFFSET('Raw Data'!AY71,((Info!$M$1-1)*84),0)="","NA",OFFSET('Raw Data'!AY71,((Info!$M$1-1)*84),0))</f>
        <v>NA</v>
      </c>
      <c r="AZ73" t="str">
        <f ca="1">IF(OFFSET('Raw Data'!AZ71,((Info!$M$1-1)*84),0)="","NA",OFFSET('Raw Data'!AZ71,((Info!$M$1-1)*84),0))</f>
        <v>NA</v>
      </c>
      <c r="BA73" t="str">
        <f ca="1">IF(OFFSET('Raw Data'!BA71,((Info!$M$1-1)*84),0)="","NA",OFFSET('Raw Data'!BA71,((Info!$M$1-1)*84),0))</f>
        <v>NA</v>
      </c>
      <c r="BB73" t="str">
        <f ca="1">IF(OFFSET('Raw Data'!BB71,((Info!$M$1-1)*84),0)="","NA",OFFSET('Raw Data'!BB71,((Info!$M$1-1)*84),0))</f>
        <v>NA</v>
      </c>
      <c r="BC73" t="str">
        <f ca="1">IF(OFFSET('Raw Data'!BC71,((Info!$M$1-1)*84),0)="","NA",OFFSET('Raw Data'!BC71,((Info!$M$1-1)*84),0))</f>
        <v>NA</v>
      </c>
      <c r="BD73" t="str">
        <f ca="1">IF(OFFSET('Raw Data'!BD71,((Info!$M$1-1)*84),0)="","NA",OFFSET('Raw Data'!BD71,((Info!$M$1-1)*84),0))</f>
        <v>NA</v>
      </c>
      <c r="BE73" t="str">
        <f ca="1">IF(OFFSET('Raw Data'!BE71,((Info!$M$1-1)*84),0)="","NA",OFFSET('Raw Data'!BE71,((Info!$M$1-1)*84),0))</f>
        <v>NA</v>
      </c>
      <c r="BF73" t="str">
        <f ca="1">IF(OFFSET('Raw Data'!BF71,((Info!$M$1-1)*84),0)="","NA",OFFSET('Raw Data'!BF71,((Info!$M$1-1)*84),0))</f>
        <v>NA</v>
      </c>
      <c r="BG73" t="str">
        <f ca="1">IF(OFFSET('Raw Data'!BG71,((Info!$M$1-1)*84),0)="","NA",OFFSET('Raw Data'!BG71,((Info!$M$1-1)*84),0))</f>
        <v>NA</v>
      </c>
      <c r="BH73" t="str">
        <f ca="1">IF(OFFSET('Raw Data'!BH71,((Info!$M$1-1)*84),0)="","NA",OFFSET('Raw Data'!BH71,((Info!$M$1-1)*84),0))</f>
        <v>NA</v>
      </c>
      <c r="BI73" t="str">
        <f ca="1">IF(OFFSET('Raw Data'!BI71,((Info!$M$1-1)*84),0)="","NA",OFFSET('Raw Data'!BI71,((Info!$M$1-1)*84),0))</f>
        <v>NA</v>
      </c>
      <c r="BJ73" t="str">
        <f ca="1">IF(OFFSET('Raw Data'!BJ71,((Info!$M$1-1)*84),0)="","NA",OFFSET('Raw Data'!BJ71,((Info!$M$1-1)*84),0))</f>
        <v>NA</v>
      </c>
      <c r="BK73" t="str">
        <f ca="1">IF(OFFSET('Raw Data'!BK71,((Info!$M$1-1)*84),0)="","NA",OFFSET('Raw Data'!BK71,((Info!$M$1-1)*84),0))</f>
        <v>NA</v>
      </c>
      <c r="BL73" t="str">
        <f ca="1">IF(OFFSET('Raw Data'!BL71,((Info!$M$1-1)*84),0)="","NA",OFFSET('Raw Data'!BL71,((Info!$M$1-1)*84),0))</f>
        <v>NA</v>
      </c>
      <c r="BM73" t="str">
        <f ca="1">IF(OFFSET('Raw Data'!BM71,((Info!$M$1-1)*84),0)="","NA",OFFSET('Raw Data'!BM71,((Info!$M$1-1)*84),0))</f>
        <v>NA</v>
      </c>
      <c r="BN73" t="str">
        <f ca="1">IF(OFFSET('Raw Data'!BN71,((Info!$M$1-1)*84),0)="","NA",OFFSET('Raw Data'!BN71,((Info!$M$1-1)*84),0))</f>
        <v>NA</v>
      </c>
      <c r="BO73" t="str">
        <f ca="1">IF(OFFSET('Raw Data'!BO71,((Info!$M$1-1)*84),0)="","NA",OFFSET('Raw Data'!BO71,((Info!$M$1-1)*84),0))</f>
        <v>NA</v>
      </c>
      <c r="BP73" t="str">
        <f ca="1">IF(OFFSET('Raw Data'!BP71,((Info!$M$1-1)*84),0)="","NA",OFFSET('Raw Data'!BP71,((Info!$M$1-1)*84),0))</f>
        <v>NA</v>
      </c>
      <c r="BQ73" t="str">
        <f ca="1">IF(OFFSET('Raw Data'!BQ71,((Info!$M$1-1)*84),0)="","NA",OFFSET('Raw Data'!BQ71,((Info!$M$1-1)*84),0))</f>
        <v>NA</v>
      </c>
      <c r="BR73" t="str">
        <f ca="1">IF(OFFSET('Raw Data'!BR71,((Info!$M$1-1)*84),0)="","NA",OFFSET('Raw Data'!BR71,((Info!$M$1-1)*84),0))</f>
        <v>NA</v>
      </c>
      <c r="BS73" t="str">
        <f ca="1">IF(OFFSET('Raw Data'!BS71,((Info!$M$1-1)*84),0)="","NA",OFFSET('Raw Data'!BS71,((Info!$M$1-1)*84),0))</f>
        <v>NA</v>
      </c>
      <c r="BT73" t="str">
        <f ca="1">IF(OFFSET('Raw Data'!BT71,((Info!$M$1-1)*84),0)="","NA",OFFSET('Raw Data'!BT71,((Info!$M$1-1)*84),0))</f>
        <v>NA</v>
      </c>
      <c r="BU73" t="str">
        <f ca="1">IF(OFFSET('Raw Data'!BU71,((Info!$M$1-1)*84),0)="","NA",OFFSET('Raw Data'!BU71,((Info!$M$1-1)*84),0))</f>
        <v>NA</v>
      </c>
      <c r="BV73" t="str">
        <f ca="1">IF(OFFSET('Raw Data'!BV71,((Info!$M$1-1)*84),0)="","NA",OFFSET('Raw Data'!BV71,((Info!$M$1-1)*84),0))</f>
        <v>NA</v>
      </c>
      <c r="BW73" t="str">
        <f ca="1">IF(OFFSET('Raw Data'!BW71,((Info!$M$1-1)*84),0)="","NA",OFFSET('Raw Data'!BW71,((Info!$M$1-1)*84),0))</f>
        <v>NA</v>
      </c>
      <c r="BX73" t="str">
        <f ca="1">IF(OFFSET('Raw Data'!BX71,((Info!$M$1-1)*84),0)="","NA",OFFSET('Raw Data'!BX71,((Info!$M$1-1)*84),0))</f>
        <v>NA</v>
      </c>
      <c r="BY73" t="str">
        <f ca="1">IF(OFFSET('Raw Data'!BY71,((Info!$M$1-1)*84),0)="","NA",OFFSET('Raw Data'!BY71,((Info!$M$1-1)*84),0))</f>
        <v>NA</v>
      </c>
      <c r="BZ73" t="str">
        <f ca="1">IF(OFFSET('Raw Data'!BZ71,((Info!$M$1-1)*84),0)="","NA",OFFSET('Raw Data'!BZ71,((Info!$M$1-1)*84),0))</f>
        <v>NA</v>
      </c>
      <c r="CA73" t="str">
        <f ca="1">IF(OFFSET('Raw Data'!CA71,((Info!$M$1-1)*84),0)="","NA",OFFSET('Raw Data'!CA71,((Info!$M$1-1)*84),0))</f>
        <v>NA</v>
      </c>
      <c r="CB73" t="str">
        <f ca="1">IF(OFFSET('Raw Data'!CB71,((Info!$M$1-1)*84),0)="","NA",OFFSET('Raw Data'!CB71,((Info!$M$1-1)*84),0))</f>
        <v>NA</v>
      </c>
      <c r="CC73" t="str">
        <f ca="1">IF(OFFSET('Raw Data'!CC71,((Info!$M$1-1)*84),0)="","NA",OFFSET('Raw Data'!CC71,((Info!$M$1-1)*84),0))</f>
        <v>NA</v>
      </c>
      <c r="CD73" t="str">
        <f ca="1">IF(OFFSET('Raw Data'!CD71,((Info!$M$1-1)*84),0)="","NA",OFFSET('Raw Data'!CD71,((Info!$M$1-1)*84),0))</f>
        <v>NA</v>
      </c>
      <c r="CE73" t="str">
        <f ca="1">IF(OFFSET('Raw Data'!CE71,((Info!$M$1-1)*84),0)="","NA",OFFSET('Raw Data'!CE71,((Info!$M$1-1)*84),0))</f>
        <v>NA</v>
      </c>
      <c r="CF73" t="str">
        <f ca="1">IF(OFFSET('Raw Data'!CF71,((Info!$M$1-1)*84),0)="","NA",OFFSET('Raw Data'!CF71,((Info!$M$1-1)*84),0))</f>
        <v>NA</v>
      </c>
      <c r="CG73" t="str">
        <f ca="1">IF(OFFSET('Raw Data'!CG71,((Info!$M$1-1)*84),0)="","NA",OFFSET('Raw Data'!CG71,((Info!$M$1-1)*84),0))</f>
        <v>NA</v>
      </c>
      <c r="CH73" t="str">
        <f ca="1">IF(OFFSET('Raw Data'!CH71,((Info!$M$1-1)*84),0)="","NA",OFFSET('Raw Data'!CH71,((Info!$M$1-1)*84),0))</f>
        <v>NA</v>
      </c>
      <c r="CI73" t="str">
        <f ca="1">IF(OFFSET('Raw Data'!CI71,((Info!$M$1-1)*84),0)="","NA",OFFSET('Raw Data'!CI71,((Info!$M$1-1)*84),0))</f>
        <v>NA</v>
      </c>
      <c r="CJ73" t="str">
        <f ca="1">IF(OFFSET('Raw Data'!CJ71,((Info!$M$1-1)*84),0)="","NA",OFFSET('Raw Data'!CJ71,((Info!$M$1-1)*84),0))</f>
        <v>NA</v>
      </c>
      <c r="CK73" t="str">
        <f ca="1">IF(OFFSET('Raw Data'!CK71,((Info!$M$1-1)*84),0)="","NA",OFFSET('Raw Data'!CK71,((Info!$M$1-1)*84),0))</f>
        <v>NA</v>
      </c>
      <c r="CL73" t="str">
        <f ca="1">IF(OFFSET('Raw Data'!CL71,((Info!$M$1-1)*84),0)="","NA",OFFSET('Raw Data'!CL71,((Info!$M$1-1)*84),0))</f>
        <v>NA</v>
      </c>
      <c r="CM73" t="str">
        <f ca="1">IF(OFFSET('Raw Data'!CM71,((Info!$M$1-1)*84),0)="","NA",OFFSET('Raw Data'!CM71,((Info!$M$1-1)*84),0))</f>
        <v>NA</v>
      </c>
      <c r="CN73" t="str">
        <f ca="1">IF(OFFSET('Raw Data'!CN71,((Info!$M$1-1)*84),0)="","NA",OFFSET('Raw Data'!CN71,((Info!$M$1-1)*84),0))</f>
        <v>NA</v>
      </c>
      <c r="CO73" t="str">
        <f ca="1">IF(OFFSET('Raw Data'!CO71,((Info!$M$1-1)*84),0)="","NA",OFFSET('Raw Data'!CO71,((Info!$M$1-1)*84),0))</f>
        <v>NA</v>
      </c>
      <c r="CP73" t="str">
        <f ca="1">IF(OFFSET('Raw Data'!CP71,((Info!$M$1-1)*84),0)="","NA",OFFSET('Raw Data'!CP71,((Info!$M$1-1)*84),0))</f>
        <v>NA</v>
      </c>
      <c r="CQ73" t="str">
        <f ca="1">IF(OFFSET('Raw Data'!CQ71,((Info!$M$1-1)*84),0)="","NA",OFFSET('Raw Data'!CQ71,((Info!$M$1-1)*84),0))</f>
        <v>NA</v>
      </c>
      <c r="CR73" t="str">
        <f ca="1">IF(OFFSET('Raw Data'!CR71,((Info!$M$1-1)*84),0)="","NA",OFFSET('Raw Data'!CR71,((Info!$M$1-1)*84),0))</f>
        <v>NA</v>
      </c>
      <c r="CS73" t="str">
        <f ca="1">IF(OFFSET('Raw Data'!CS71,((Info!$M$1-1)*84),0)="","NA",OFFSET('Raw Data'!CS71,((Info!$M$1-1)*84),0))</f>
        <v>NA</v>
      </c>
      <c r="CT73" t="str">
        <f ca="1">IF(OFFSET('Raw Data'!CT71,((Info!$M$1-1)*84),0)="","NA",OFFSET('Raw Data'!CT71,((Info!$M$1-1)*84),0))</f>
        <v>NA</v>
      </c>
      <c r="CU73" t="str">
        <f ca="1">IF(OFFSET('Raw Data'!CU71,((Info!$M$1-1)*84),0)="","NA",OFFSET('Raw Data'!CU71,((Info!$M$1-1)*84),0))</f>
        <v>NA</v>
      </c>
      <c r="CV73" t="str">
        <f ca="1">IF(OFFSET('Raw Data'!CV71,((Info!$M$1-1)*84),0)="","NA",OFFSET('Raw Data'!CV71,((Info!$M$1-1)*84),0))</f>
        <v>NA</v>
      </c>
      <c r="CW73" t="str">
        <f ca="1">IF(OFFSET('Raw Data'!CW71,((Info!$M$1-1)*84),0)="","NA",OFFSET('Raw Data'!CW71,((Info!$M$1-1)*84),0))</f>
        <v>NA</v>
      </c>
      <c r="CX73" t="str">
        <f ca="1">IF(OFFSET('Raw Data'!CX71,((Info!$M$1-1)*84),0)="","NA",OFFSET('Raw Data'!CX71,((Info!$M$1-1)*84),0))</f>
        <v>NA</v>
      </c>
      <c r="CY73" t="str">
        <f ca="1">IF(OFFSET('Raw Data'!CY71,((Info!$M$1-1)*84),0)="","NA",OFFSET('Raw Data'!CY71,((Info!$M$1-1)*84),0))</f>
        <v>NA</v>
      </c>
      <c r="CZ73" t="str">
        <f ca="1">IF(OFFSET('Raw Data'!CZ71,((Info!$M$1-1)*84),0)="","NA",OFFSET('Raw Data'!CZ71,((Info!$M$1-1)*84),0))</f>
        <v>NA</v>
      </c>
      <c r="DA73" t="str">
        <f ca="1">IF(OFFSET('Raw Data'!DA71,((Info!$M$1-1)*84),0)="","NA",OFFSET('Raw Data'!DA71,((Info!$M$1-1)*84),0))</f>
        <v>NA</v>
      </c>
      <c r="DB73" t="str">
        <f ca="1">IF(OFFSET('Raw Data'!DB71,((Info!$M$1-1)*84),0)="","NA",OFFSET('Raw Data'!DB71,((Info!$M$1-1)*84),0))</f>
        <v>NA</v>
      </c>
      <c r="DC73" t="str">
        <f ca="1">IF(OFFSET('Raw Data'!DC71,((Info!$M$1-1)*84),0)="","NA",OFFSET('Raw Data'!DC71,((Info!$M$1-1)*84),0))</f>
        <v>NA</v>
      </c>
      <c r="DD73" t="str">
        <f ca="1">IF(OFFSET('Raw Data'!DD71,((Info!$M$1-1)*84),0)="","NA",OFFSET('Raw Data'!DD71,((Info!$M$1-1)*84),0))</f>
        <v>NA</v>
      </c>
      <c r="DE73" t="str">
        <f ca="1">IF(OFFSET('Raw Data'!DE71,((Info!$M$1-1)*84),0)="","NA",OFFSET('Raw Data'!DE71,((Info!$M$1-1)*84),0))</f>
        <v>NA</v>
      </c>
      <c r="DF73" t="str">
        <f ca="1">IF(OFFSET('Raw Data'!DF71,((Info!$M$1-1)*84),0)="","NA",OFFSET('Raw Data'!DF71,((Info!$M$1-1)*84),0))</f>
        <v>NA</v>
      </c>
      <c r="DG73" t="str">
        <f ca="1">IF(OFFSET('Raw Data'!DG71,((Info!$M$1-1)*84),0)="","NA",OFFSET('Raw Data'!DG71,((Info!$M$1-1)*84),0))</f>
        <v>NA</v>
      </c>
      <c r="DH73" t="str">
        <f ca="1">IF(OFFSET('Raw Data'!DH71,((Info!$M$1-1)*84),0)="","NA",OFFSET('Raw Data'!DH71,((Info!$M$1-1)*84),0))</f>
        <v>NA</v>
      </c>
      <c r="DI73" t="str">
        <f ca="1">IF(OFFSET('Raw Data'!DI71,((Info!$M$1-1)*84),0)="","NA",OFFSET('Raw Data'!DI71,((Info!$M$1-1)*84),0))</f>
        <v>NA</v>
      </c>
      <c r="DJ73" t="str">
        <f ca="1">IF(OFFSET('Raw Data'!DJ71,((Info!$M$1-1)*84),0)="","NA",OFFSET('Raw Data'!DJ71,((Info!$M$1-1)*84),0))</f>
        <v>NA</v>
      </c>
      <c r="DK73" t="str">
        <f ca="1">IF(OFFSET('Raw Data'!DK71,((Info!$M$1-1)*84),0)="","NA",OFFSET('Raw Data'!DK71,((Info!$M$1-1)*84),0))</f>
        <v>NA</v>
      </c>
      <c r="DL73" t="str">
        <f ca="1">IF(OFFSET('Raw Data'!DL71,((Info!$M$1-1)*84),0)="","NA",OFFSET('Raw Data'!DL71,((Info!$M$1-1)*84),0))</f>
        <v>NA</v>
      </c>
      <c r="DM73" t="str">
        <f ca="1">IF(OFFSET('Raw Data'!DM71,((Info!$M$1-1)*84),0)="","NA",OFFSET('Raw Data'!DM71,((Info!$M$1-1)*84),0))</f>
        <v>NA</v>
      </c>
      <c r="DN73" t="str">
        <f ca="1">IF(OFFSET('Raw Data'!DN71,((Info!$M$1-1)*84),0)="","NA",OFFSET('Raw Data'!DN71,((Info!$M$1-1)*84),0))</f>
        <v>NA</v>
      </c>
      <c r="DO73" t="str">
        <f ca="1">IF(OFFSET('Raw Data'!DO71,((Info!$M$1-1)*84),0)="","NA",OFFSET('Raw Data'!DO71,((Info!$M$1-1)*84),0))</f>
        <v>NA</v>
      </c>
      <c r="DP73" t="str">
        <f ca="1">IF(OFFSET('Raw Data'!DP71,((Info!$M$1-1)*84),0)="","NA",OFFSET('Raw Data'!DP71,((Info!$M$1-1)*84),0))</f>
        <v>NA</v>
      </c>
      <c r="DQ73" t="str">
        <f ca="1">IF(OFFSET('Raw Data'!DQ71,((Info!$M$1-1)*84),0)="","NA",OFFSET('Raw Data'!DQ71,((Info!$M$1-1)*84),0))</f>
        <v>NA</v>
      </c>
      <c r="DR73" t="str">
        <f ca="1">IF(OFFSET('Raw Data'!DR71,((Info!$M$1-1)*84),0)="","NA",OFFSET('Raw Data'!DR71,((Info!$M$1-1)*84),0))</f>
        <v>NA</v>
      </c>
      <c r="DS73" t="str">
        <f ca="1">IF(OFFSET('Raw Data'!DS71,((Info!$M$1-1)*84),0)="","NA",OFFSET('Raw Data'!DS71,((Info!$M$1-1)*84),0))</f>
        <v>NA</v>
      </c>
      <c r="DT73" t="str">
        <f ca="1">IF(OFFSET('Raw Data'!DT71,((Info!$M$1-1)*84),0)="","NA",OFFSET('Raw Data'!DT71,((Info!$M$1-1)*84),0))</f>
        <v>NA</v>
      </c>
      <c r="DU73" t="str">
        <f ca="1">IF(OFFSET('Raw Data'!DU71,((Info!$M$1-1)*84),0)="","NA",OFFSET('Raw Data'!DU71,((Info!$M$1-1)*84),0))</f>
        <v>NA</v>
      </c>
      <c r="DV73" t="str">
        <f ca="1">IF(OFFSET('Raw Data'!DV71,((Info!$M$1-1)*84),0)="","NA",OFFSET('Raw Data'!DV71,((Info!$M$1-1)*84),0))</f>
        <v>NA</v>
      </c>
      <c r="DW73" t="str">
        <f ca="1">IF(OFFSET('Raw Data'!DW71,((Info!$M$1-1)*84),0)="","NA",OFFSET('Raw Data'!DW71,((Info!$M$1-1)*84),0))</f>
        <v>NA</v>
      </c>
      <c r="DX73" t="str">
        <f ca="1">IF(OFFSET('Raw Data'!DX71,((Info!$M$1-1)*84),0)="","NA",OFFSET('Raw Data'!DX71,((Info!$M$1-1)*84),0))</f>
        <v>NA</v>
      </c>
      <c r="DY73" t="str">
        <f ca="1">IF(OFFSET('Raw Data'!DY71,((Info!$M$1-1)*84),0)="","NA",OFFSET('Raw Data'!DY71,((Info!$M$1-1)*84),0))</f>
        <v>NA</v>
      </c>
      <c r="DZ73" t="str">
        <f ca="1">IF(OFFSET('Raw Data'!DZ71,((Info!$M$1-1)*84),0)="","NA",OFFSET('Raw Data'!DZ71,((Info!$M$1-1)*84),0))</f>
        <v>NA</v>
      </c>
      <c r="EA73" t="str">
        <f ca="1">IF(OFFSET('Raw Data'!EA71,((Info!$M$1-1)*84),0)="","NA",OFFSET('Raw Data'!EA71,((Info!$M$1-1)*84),0))</f>
        <v>NA</v>
      </c>
      <c r="EB73" t="str">
        <f ca="1">IF(OFFSET('Raw Data'!EB71,((Info!$M$1-1)*84),0)="","NA",OFFSET('Raw Data'!EB71,((Info!$M$1-1)*84),0))</f>
        <v>NA</v>
      </c>
      <c r="EC73" t="str">
        <f ca="1">IF(OFFSET('Raw Data'!EC71,((Info!$M$1-1)*84),0)="","NA",OFFSET('Raw Data'!EC71,((Info!$M$1-1)*84),0))</f>
        <v>NA</v>
      </c>
      <c r="ED73" t="str">
        <f ca="1">IF(OFFSET('Raw Data'!ED71,((Info!$M$1-1)*84),0)="","NA",OFFSET('Raw Data'!ED71,((Info!$M$1-1)*84),0))</f>
        <v>NA</v>
      </c>
      <c r="EE73" t="str">
        <f ca="1">IF(OFFSET('Raw Data'!EE71,((Info!$M$1-1)*84),0)="","NA",OFFSET('Raw Data'!EE71,((Info!$M$1-1)*84),0))</f>
        <v>NA</v>
      </c>
      <c r="EF73" t="str">
        <f ca="1">IF(OFFSET('Raw Data'!EF71,((Info!$M$1-1)*84),0)="","NA",OFFSET('Raw Data'!EF71,((Info!$M$1-1)*84),0))</f>
        <v>NA</v>
      </c>
      <c r="EG73" t="str">
        <f ca="1">IF(OFFSET('Raw Data'!EG71,((Info!$M$1-1)*84),0)="","NA",OFFSET('Raw Data'!EG71,((Info!$M$1-1)*84),0))</f>
        <v>NA</v>
      </c>
      <c r="EH73" t="str">
        <f ca="1">IF(OFFSET('Raw Data'!EH71,((Info!$M$1-1)*84),0)="","NA",OFFSET('Raw Data'!EH71,((Info!$M$1-1)*84),0))</f>
        <v>NA</v>
      </c>
      <c r="EI73" t="str">
        <f ca="1">IF(OFFSET('Raw Data'!EI71,((Info!$M$1-1)*84),0)="","NA",OFFSET('Raw Data'!EI71,((Info!$M$1-1)*84),0))</f>
        <v>NA</v>
      </c>
      <c r="EJ73" t="str">
        <f ca="1">IF(OFFSET('Raw Data'!EJ71,((Info!$M$1-1)*84),0)="","NA",OFFSET('Raw Data'!EJ71,((Info!$M$1-1)*84),0))</f>
        <v>NA</v>
      </c>
      <c r="EK73" t="str">
        <f ca="1">IF(OFFSET('Raw Data'!EK71,((Info!$M$1-1)*84),0)="","NA",OFFSET('Raw Data'!EK71,((Info!$M$1-1)*84),0))</f>
        <v>NA</v>
      </c>
      <c r="EL73" t="str">
        <f ca="1">IF(OFFSET('Raw Data'!EL71,((Info!$M$1-1)*84),0)="","NA",OFFSET('Raw Data'!EL71,((Info!$M$1-1)*84),0))</f>
        <v>NA</v>
      </c>
      <c r="EM73" t="str">
        <f ca="1">IF(OFFSET('Raw Data'!EM71,((Info!$M$1-1)*84),0)="","NA",OFFSET('Raw Data'!EM71,((Info!$M$1-1)*84),0))</f>
        <v>NA</v>
      </c>
      <c r="EN73" t="str">
        <f ca="1">IF(OFFSET('Raw Data'!EN71,((Info!$M$1-1)*84),0)="","NA",OFFSET('Raw Data'!EN71,((Info!$M$1-1)*84),0))</f>
        <v>NA</v>
      </c>
      <c r="EO73" t="str">
        <f ca="1">IF(OFFSET('Raw Data'!EO71,((Info!$M$1-1)*84),0)="","NA",OFFSET('Raw Data'!EO71,((Info!$M$1-1)*84),0))</f>
        <v>NA</v>
      </c>
      <c r="EP73" t="str">
        <f ca="1">IF(OFFSET('Raw Data'!EP71,((Info!$M$1-1)*84),0)="","NA",OFFSET('Raw Data'!EP71,((Info!$M$1-1)*84),0))</f>
        <v>NA</v>
      </c>
      <c r="EQ73" t="str">
        <f ca="1">IF(OFFSET('Raw Data'!EQ71,((Info!$M$1-1)*84),0)="","NA",OFFSET('Raw Data'!EQ71,((Info!$M$1-1)*84),0))</f>
        <v>NA</v>
      </c>
      <c r="ER73" t="str">
        <f ca="1">IF(OFFSET('Raw Data'!ER71,((Info!$M$1-1)*84),0)="","NA",OFFSET('Raw Data'!ER71,((Info!$M$1-1)*84),0))</f>
        <v>NA</v>
      </c>
      <c r="ES73" t="str">
        <f ca="1">IF(OFFSET('Raw Data'!ES71,((Info!$M$1-1)*84),0)="","NA",OFFSET('Raw Data'!ES71,((Info!$M$1-1)*84),0))</f>
        <v>NA</v>
      </c>
      <c r="ET73" t="str">
        <f ca="1">IF(OFFSET('Raw Data'!ET71,((Info!$M$1-1)*84),0)="","NA",OFFSET('Raw Data'!ET71,((Info!$M$1-1)*84),0))</f>
        <v>NA</v>
      </c>
      <c r="EU73" t="str">
        <f ca="1">IF(OFFSET('Raw Data'!EU71,((Info!$M$1-1)*84),0)="","NA",OFFSET('Raw Data'!EU71,((Info!$M$1-1)*84),0))</f>
        <v>NA</v>
      </c>
      <c r="EV73" t="str">
        <f ca="1">IF(OFFSET('Raw Data'!EV71,((Info!$M$1-1)*84),0)="","NA",OFFSET('Raw Data'!EV71,((Info!$M$1-1)*84),0))</f>
        <v>NA</v>
      </c>
      <c r="EW73" t="str">
        <f ca="1">IF(OFFSET('Raw Data'!EW71,((Info!$M$1-1)*84),0)="","NA",OFFSET('Raw Data'!EW71,((Info!$M$1-1)*84),0))</f>
        <v>NA</v>
      </c>
      <c r="EX73" t="str">
        <f ca="1">IF(OFFSET('Raw Data'!EX71,((Info!$M$1-1)*84),0)="","NA",OFFSET('Raw Data'!EX71,((Info!$M$1-1)*84),0))</f>
        <v>NA</v>
      </c>
      <c r="EY73" t="str">
        <f ca="1">IF(OFFSET('Raw Data'!EY71,((Info!$M$1-1)*84),0)="","NA",OFFSET('Raw Data'!EY71,((Info!$M$1-1)*84),0))</f>
        <v>NA</v>
      </c>
      <c r="EZ73" t="str">
        <f ca="1">IF(OFFSET('Raw Data'!EZ71,((Info!$M$1-1)*84),0)="","NA",OFFSET('Raw Data'!EZ71,((Info!$M$1-1)*84),0))</f>
        <v>NA</v>
      </c>
      <c r="FA73" t="str">
        <f ca="1">IF(OFFSET('Raw Data'!FA71,((Info!$M$1-1)*84),0)="","NA",OFFSET('Raw Data'!FA71,((Info!$M$1-1)*84),0))</f>
        <v>NA</v>
      </c>
      <c r="FB73" t="str">
        <f ca="1">IF(OFFSET('Raw Data'!FB71,((Info!$M$1-1)*84),0)="","NA",OFFSET('Raw Data'!FB71,((Info!$M$1-1)*84),0))</f>
        <v>NA</v>
      </c>
      <c r="FC73" t="str">
        <f ca="1">IF(OFFSET('Raw Data'!FC71,((Info!$M$1-1)*84),0)="","NA",OFFSET('Raw Data'!FC71,((Info!$M$1-1)*84),0))</f>
        <v>NA</v>
      </c>
      <c r="FD73" t="str">
        <f ca="1">IF(OFFSET('Raw Data'!FD71,((Info!$M$1-1)*84),0)="","NA",OFFSET('Raw Data'!FD71,((Info!$M$1-1)*84),0))</f>
        <v>NA</v>
      </c>
      <c r="FE73" t="str">
        <f ca="1">IF(OFFSET('Raw Data'!FE71,((Info!$M$1-1)*84),0)="","NA",OFFSET('Raw Data'!FE71,((Info!$M$1-1)*84),0))</f>
        <v>NA</v>
      </c>
      <c r="FF73" t="str">
        <f ca="1">IF(OFFSET('Raw Data'!FF71,((Info!$M$1-1)*84),0)="","NA",OFFSET('Raw Data'!FF71,((Info!$M$1-1)*84),0))</f>
        <v>NA</v>
      </c>
      <c r="FG73" t="str">
        <f ca="1">IF(OFFSET('Raw Data'!FG71,((Info!$M$1-1)*84),0)="","NA",OFFSET('Raw Data'!FG71,((Info!$M$1-1)*84),0))</f>
        <v>NA</v>
      </c>
      <c r="FH73" t="str">
        <f ca="1">IF(OFFSET('Raw Data'!FH71,((Info!$M$1-1)*84),0)="","NA",OFFSET('Raw Data'!FH71,((Info!$M$1-1)*84),0))</f>
        <v>NA</v>
      </c>
      <c r="FI73" t="str">
        <f ca="1">IF(OFFSET('Raw Data'!FI71,((Info!$M$1-1)*84),0)="","NA",OFFSET('Raw Data'!FI71,((Info!$M$1-1)*84),0))</f>
        <v>NA</v>
      </c>
      <c r="FJ73" t="str">
        <f ca="1">IF(OFFSET('Raw Data'!FJ71,((Info!$M$1-1)*84),0)="","NA",OFFSET('Raw Data'!FJ71,((Info!$M$1-1)*84),0))</f>
        <v>NA</v>
      </c>
      <c r="FK73" t="str">
        <f ca="1">IF(OFFSET('Raw Data'!FK71,((Info!$M$1-1)*84),0)="","NA",OFFSET('Raw Data'!FK71,((Info!$M$1-1)*84),0))</f>
        <v>NA</v>
      </c>
      <c r="FL73" t="str">
        <f ca="1">IF(OFFSET('Raw Data'!FL71,((Info!$M$1-1)*84),0)="","NA",OFFSET('Raw Data'!FL71,((Info!$M$1-1)*84),0))</f>
        <v>NA</v>
      </c>
      <c r="FM73" t="str">
        <f ca="1">IF(OFFSET('Raw Data'!FM71,((Info!$M$1-1)*84),0)="","NA",OFFSET('Raw Data'!FM71,((Info!$M$1-1)*84),0))</f>
        <v>NA</v>
      </c>
      <c r="FN73" t="str">
        <f ca="1">IF(OFFSET('Raw Data'!FN71,((Info!$M$1-1)*84),0)="","NA",OFFSET('Raw Data'!FN71,((Info!$M$1-1)*84),0))</f>
        <v>NA</v>
      </c>
      <c r="FO73" t="str">
        <f ca="1">IF(OFFSET('Raw Data'!FO71,((Info!$M$1-1)*84),0)="","NA",OFFSET('Raw Data'!FO71,((Info!$M$1-1)*84),0))</f>
        <v>NA</v>
      </c>
      <c r="FP73" t="str">
        <f ca="1">IF(OFFSET('Raw Data'!FP71,((Info!$M$1-1)*84),0)="","NA",OFFSET('Raw Data'!FP71,((Info!$M$1-1)*84),0))</f>
        <v>NA</v>
      </c>
      <c r="FQ73" t="str">
        <f ca="1">IF(OFFSET('Raw Data'!FQ71,((Info!$M$1-1)*84),0)="","NA",OFFSET('Raw Data'!FQ71,((Info!$M$1-1)*84),0))</f>
        <v>NA</v>
      </c>
      <c r="FR73" t="str">
        <f ca="1">IF(OFFSET('Raw Data'!FR71,((Info!$M$1-1)*84),0)="","NA",OFFSET('Raw Data'!FR71,((Info!$M$1-1)*84),0))</f>
        <v>NA</v>
      </c>
      <c r="FS73" t="str">
        <f ca="1">IF(OFFSET('Raw Data'!FS71,((Info!$M$1-1)*84),0)="","NA",OFFSET('Raw Data'!FS71,((Info!$M$1-1)*84),0))</f>
        <v>NA</v>
      </c>
      <c r="FT73" t="str">
        <f ca="1">IF(OFFSET('Raw Data'!FT71,((Info!$M$1-1)*84),0)="","NA",OFFSET('Raw Data'!FT71,((Info!$M$1-1)*84),0))</f>
        <v>NA</v>
      </c>
      <c r="FU73" t="str">
        <f ca="1">IF(OFFSET('Raw Data'!FU71,((Info!$M$1-1)*84),0)="","NA",OFFSET('Raw Data'!FU71,((Info!$M$1-1)*84),0))</f>
        <v>NA</v>
      </c>
      <c r="FV73" t="str">
        <f ca="1">IF(OFFSET('Raw Data'!FV71,((Info!$M$1-1)*84),0)="","NA",OFFSET('Raw Data'!FV71,((Info!$M$1-1)*84),0))</f>
        <v>NA</v>
      </c>
      <c r="FW73" t="str">
        <f ca="1">IF(OFFSET('Raw Data'!FW71,((Info!$M$1-1)*84),0)="","NA",OFFSET('Raw Data'!FW71,((Info!$M$1-1)*84),0))</f>
        <v>NA</v>
      </c>
      <c r="FX73" t="str">
        <f ca="1">IF(OFFSET('Raw Data'!FX71,((Info!$M$1-1)*84),0)="","NA",OFFSET('Raw Data'!FX71,((Info!$M$1-1)*84),0))</f>
        <v>NA</v>
      </c>
      <c r="FY73" t="str">
        <f ca="1">IF(OFFSET('Raw Data'!FY71,((Info!$M$1-1)*84),0)="","NA",OFFSET('Raw Data'!FY71,((Info!$M$1-1)*84),0))</f>
        <v>NA</v>
      </c>
      <c r="FZ73" t="str">
        <f ca="1">IF(OFFSET('Raw Data'!FZ71,((Info!$M$1-1)*84),0)="","NA",OFFSET('Raw Data'!FZ71,((Info!$M$1-1)*84),0))</f>
        <v>NA</v>
      </c>
      <c r="GA73" t="str">
        <f ca="1">IF(OFFSET('Raw Data'!GA71,((Info!$M$1-1)*84),0)="","NA",OFFSET('Raw Data'!GA71,((Info!$M$1-1)*84),0))</f>
        <v>NA</v>
      </c>
      <c r="GB73" t="str">
        <f ca="1">IF(OFFSET('Raw Data'!GB71,((Info!$M$1-1)*84),0)="","NA",OFFSET('Raw Data'!GB71,((Info!$M$1-1)*84),0))</f>
        <v>NA</v>
      </c>
      <c r="GC73" t="str">
        <f ca="1">IF(OFFSET('Raw Data'!GC71,((Info!$M$1-1)*84),0)="","NA",OFFSET('Raw Data'!GC71,((Info!$M$1-1)*84),0))</f>
        <v>NA</v>
      </c>
      <c r="GD73" t="str">
        <f ca="1">IF(OFFSET('Raw Data'!GD71,((Info!$M$1-1)*84),0)="","NA",OFFSET('Raw Data'!GD71,((Info!$M$1-1)*84),0))</f>
        <v>NA</v>
      </c>
      <c r="GE73" t="str">
        <f ca="1">IF(OFFSET('Raw Data'!GE71,((Info!$M$1-1)*84),0)="","NA",OFFSET('Raw Data'!GE71,((Info!$M$1-1)*84),0))</f>
        <v>NA</v>
      </c>
      <c r="GF73" t="str">
        <f ca="1">IF(OFFSET('Raw Data'!GF71,((Info!$M$1-1)*84),0)="","NA",OFFSET('Raw Data'!GF71,((Info!$M$1-1)*84),0))</f>
        <v>NA</v>
      </c>
      <c r="GG73" t="str">
        <f ca="1">IF(OFFSET('Raw Data'!GG71,((Info!$M$1-1)*84),0)="","NA",OFFSET('Raw Data'!GG71,((Info!$M$1-1)*84),0))</f>
        <v>NA</v>
      </c>
      <c r="GH73" t="str">
        <f ca="1">IF(OFFSET('Raw Data'!GH71,((Info!$M$1-1)*84),0)="","NA",OFFSET('Raw Data'!GH71,((Info!$M$1-1)*84),0))</f>
        <v>NA</v>
      </c>
      <c r="GI73" t="str">
        <f ca="1">IF(OFFSET('Raw Data'!GI71,((Info!$M$1-1)*84),0)="","NA",OFFSET('Raw Data'!GI71,((Info!$M$1-1)*84),0))</f>
        <v>NA</v>
      </c>
      <c r="GJ73" t="str">
        <f ca="1">IF(OFFSET('Raw Data'!GJ71,((Info!$M$1-1)*84),0)="","NA",OFFSET('Raw Data'!GJ71,((Info!$M$1-1)*84),0))</f>
        <v>NA</v>
      </c>
      <c r="GK73" t="str">
        <f ca="1">IF(OFFSET('Raw Data'!GK71,((Info!$M$1-1)*84),0)="","NA",OFFSET('Raw Data'!GK71,((Info!$M$1-1)*84),0))</f>
        <v>NA</v>
      </c>
    </row>
    <row r="74" spans="1:206">
      <c r="A74" t="str">
        <f ca="1">OFFSET('Raw Data'!A72,((Info!$M$1-1)*84),0)</f>
        <v>Incrm Dol</v>
      </c>
      <c r="B74" t="str">
        <f ca="1">IF(OFFSET('Raw Data'!B72,((Info!$M$1-1)*84),0)="","NA",OFFSET('Raw Data'!B72,((Info!$M$1-1)*84),0))</f>
        <v>NA</v>
      </c>
      <c r="C74" t="str">
        <f ca="1">IF(OFFSET('Raw Data'!C72,((Info!$M$1-1)*84),0)="","NA",OFFSET('Raw Data'!C72,((Info!$M$1-1)*84),0))</f>
        <v>NA</v>
      </c>
      <c r="D74" t="str">
        <f ca="1">IF(OFFSET('Raw Data'!D72,((Info!$M$1-1)*84),0)="","NA",OFFSET('Raw Data'!D72,((Info!$M$1-1)*84),0))</f>
        <v>NA</v>
      </c>
      <c r="E74" t="str">
        <f ca="1">IF(OFFSET('Raw Data'!E72,((Info!$M$1-1)*84),0)="","NA",OFFSET('Raw Data'!E72,((Info!$M$1-1)*84),0))</f>
        <v>NA</v>
      </c>
      <c r="F74" t="str">
        <f ca="1">IF(OFFSET('Raw Data'!F72,((Info!$M$1-1)*84),0)="","NA",OFFSET('Raw Data'!F72,((Info!$M$1-1)*84),0))</f>
        <v>NA</v>
      </c>
      <c r="G74" t="str">
        <f ca="1">IF(OFFSET('Raw Data'!G72,((Info!$M$1-1)*84),0)="","NA",OFFSET('Raw Data'!G72,((Info!$M$1-1)*84),0))</f>
        <v>NA</v>
      </c>
      <c r="H74" t="str">
        <f ca="1">IF(OFFSET('Raw Data'!H72,((Info!$M$1-1)*84),0)="","NA",OFFSET('Raw Data'!H72,((Info!$M$1-1)*84),0))</f>
        <v>NA</v>
      </c>
      <c r="I74" t="str">
        <f ca="1">IF(OFFSET('Raw Data'!I72,((Info!$M$1-1)*84),0)="","NA",OFFSET('Raw Data'!I72,((Info!$M$1-1)*84),0))</f>
        <v>NA</v>
      </c>
      <c r="J74" t="str">
        <f ca="1">IF(OFFSET('Raw Data'!J72,((Info!$M$1-1)*84),0)="","NA",OFFSET('Raw Data'!J72,((Info!$M$1-1)*84),0))</f>
        <v>NA</v>
      </c>
      <c r="K74" t="str">
        <f ca="1">IF(OFFSET('Raw Data'!K72,((Info!$M$1-1)*84),0)="","NA",OFFSET('Raw Data'!K72,((Info!$M$1-1)*84),0))</f>
        <v>NA</v>
      </c>
      <c r="L74" t="str">
        <f ca="1">IF(OFFSET('Raw Data'!L72,((Info!$M$1-1)*84),0)="","NA",OFFSET('Raw Data'!L72,((Info!$M$1-1)*84),0))</f>
        <v>NA</v>
      </c>
      <c r="M74" t="str">
        <f ca="1">IF(OFFSET('Raw Data'!M72,((Info!$M$1-1)*84),0)="","NA",OFFSET('Raw Data'!M72,((Info!$M$1-1)*84),0))</f>
        <v>NA</v>
      </c>
      <c r="N74" t="str">
        <f ca="1">IF(OFFSET('Raw Data'!N72,((Info!$M$1-1)*84),0)="","NA",OFFSET('Raw Data'!N72,((Info!$M$1-1)*84),0))</f>
        <v>NA</v>
      </c>
      <c r="O74" t="str">
        <f ca="1">IF(OFFSET('Raw Data'!O72,((Info!$M$1-1)*84),0)="","NA",OFFSET('Raw Data'!O72,((Info!$M$1-1)*84),0))</f>
        <v>NA</v>
      </c>
      <c r="P74" t="str">
        <f ca="1">IF(OFFSET('Raw Data'!P72,((Info!$M$1-1)*84),0)="","NA",OFFSET('Raw Data'!P72,((Info!$M$1-1)*84),0))</f>
        <v>NA</v>
      </c>
      <c r="Q74" t="str">
        <f ca="1">IF(OFFSET('Raw Data'!Q72,((Info!$M$1-1)*84),0)="","NA",OFFSET('Raw Data'!Q72,((Info!$M$1-1)*84),0))</f>
        <v>NA</v>
      </c>
      <c r="R74" t="str">
        <f ca="1">IF(OFFSET('Raw Data'!R72,((Info!$M$1-1)*84),0)="","NA",OFFSET('Raw Data'!R72,((Info!$M$1-1)*84),0))</f>
        <v>NA</v>
      </c>
      <c r="S74" t="str">
        <f ca="1">IF(OFFSET('Raw Data'!S72,((Info!$M$1-1)*84),0)="","NA",OFFSET('Raw Data'!S72,((Info!$M$1-1)*84),0))</f>
        <v>NA</v>
      </c>
      <c r="T74" t="str">
        <f ca="1">IF(OFFSET('Raw Data'!T72,((Info!$M$1-1)*84),0)="","NA",OFFSET('Raw Data'!T72,((Info!$M$1-1)*84),0))</f>
        <v>NA</v>
      </c>
      <c r="U74" t="str">
        <f ca="1">IF(OFFSET('Raw Data'!U72,((Info!$M$1-1)*84),0)="","NA",OFFSET('Raw Data'!U72,((Info!$M$1-1)*84),0))</f>
        <v>NA</v>
      </c>
      <c r="V74" t="str">
        <f ca="1">IF(OFFSET('Raw Data'!V72,((Info!$M$1-1)*84),0)="","NA",OFFSET('Raw Data'!V72,((Info!$M$1-1)*84),0))</f>
        <v>NA</v>
      </c>
      <c r="W74" t="str">
        <f ca="1">IF(OFFSET('Raw Data'!W72,((Info!$M$1-1)*84),0)="","NA",OFFSET('Raw Data'!W72,((Info!$M$1-1)*84),0))</f>
        <v>NA</v>
      </c>
      <c r="X74" t="str">
        <f ca="1">IF(OFFSET('Raw Data'!X72,((Info!$M$1-1)*84),0)="","NA",OFFSET('Raw Data'!X72,((Info!$M$1-1)*84),0))</f>
        <v>NA</v>
      </c>
      <c r="Y74" t="str">
        <f ca="1">IF(OFFSET('Raw Data'!Y72,((Info!$M$1-1)*84),0)="","NA",OFFSET('Raw Data'!Y72,((Info!$M$1-1)*84),0))</f>
        <v>NA</v>
      </c>
      <c r="Z74" t="str">
        <f ca="1">IF(OFFSET('Raw Data'!Z72,((Info!$M$1-1)*84),0)="","NA",OFFSET('Raw Data'!Z72,((Info!$M$1-1)*84),0))</f>
        <v>NA</v>
      </c>
      <c r="AA74" t="str">
        <f ca="1">IF(OFFSET('Raw Data'!AA72,((Info!$M$1-1)*84),0)="","NA",OFFSET('Raw Data'!AA72,((Info!$M$1-1)*84),0))</f>
        <v>NA</v>
      </c>
      <c r="AB74" t="str">
        <f ca="1">IF(OFFSET('Raw Data'!AB72,((Info!$M$1-1)*84),0)="","NA",OFFSET('Raw Data'!AB72,((Info!$M$1-1)*84),0))</f>
        <v>NA</v>
      </c>
      <c r="AC74" t="str">
        <f ca="1">IF(OFFSET('Raw Data'!AC72,((Info!$M$1-1)*84),0)="","NA",OFFSET('Raw Data'!AC72,((Info!$M$1-1)*84),0))</f>
        <v>NA</v>
      </c>
      <c r="AD74" t="str">
        <f ca="1">IF(OFFSET('Raw Data'!AD72,((Info!$M$1-1)*84),0)="","NA",OFFSET('Raw Data'!AD72,((Info!$M$1-1)*84),0))</f>
        <v>NA</v>
      </c>
      <c r="AE74" t="str">
        <f ca="1">IF(OFFSET('Raw Data'!AE72,((Info!$M$1-1)*84),0)="","NA",OFFSET('Raw Data'!AE72,((Info!$M$1-1)*84),0))</f>
        <v>NA</v>
      </c>
      <c r="AF74" t="str">
        <f ca="1">IF(OFFSET('Raw Data'!AF72,((Info!$M$1-1)*84),0)="","NA",OFFSET('Raw Data'!AF72,((Info!$M$1-1)*84),0))</f>
        <v>NA</v>
      </c>
      <c r="AG74" t="str">
        <f ca="1">IF(OFFSET('Raw Data'!AG72,((Info!$M$1-1)*84),0)="","NA",OFFSET('Raw Data'!AG72,((Info!$M$1-1)*84),0))</f>
        <v>NA</v>
      </c>
      <c r="AH74" t="str">
        <f ca="1">IF(OFFSET('Raw Data'!AH72,((Info!$M$1-1)*84),0)="","NA",OFFSET('Raw Data'!AH72,((Info!$M$1-1)*84),0))</f>
        <v>NA</v>
      </c>
      <c r="AI74" t="str">
        <f ca="1">IF(OFFSET('Raw Data'!AI72,((Info!$M$1-1)*84),0)="","NA",OFFSET('Raw Data'!AI72,((Info!$M$1-1)*84),0))</f>
        <v>NA</v>
      </c>
      <c r="AJ74" t="str">
        <f ca="1">IF(OFFSET('Raw Data'!AJ72,((Info!$M$1-1)*84),0)="","NA",OFFSET('Raw Data'!AJ72,((Info!$M$1-1)*84),0))</f>
        <v>NA</v>
      </c>
      <c r="AK74" t="str">
        <f ca="1">IF(OFFSET('Raw Data'!AK72,((Info!$M$1-1)*84),0)="","NA",OFFSET('Raw Data'!AK72,((Info!$M$1-1)*84),0))</f>
        <v>NA</v>
      </c>
      <c r="AL74" t="str">
        <f ca="1">IF(OFFSET('Raw Data'!AL72,((Info!$M$1-1)*84),0)="","NA",OFFSET('Raw Data'!AL72,((Info!$M$1-1)*84),0))</f>
        <v>NA</v>
      </c>
      <c r="AM74" t="str">
        <f ca="1">IF(OFFSET('Raw Data'!AM72,((Info!$M$1-1)*84),0)="","NA",OFFSET('Raw Data'!AM72,((Info!$M$1-1)*84),0))</f>
        <v>NA</v>
      </c>
      <c r="AN74" t="str">
        <f ca="1">IF(OFFSET('Raw Data'!AN72,((Info!$M$1-1)*84),0)="","NA",OFFSET('Raw Data'!AN72,((Info!$M$1-1)*84),0))</f>
        <v>NA</v>
      </c>
      <c r="AO74" t="str">
        <f ca="1">IF(OFFSET('Raw Data'!AO72,((Info!$M$1-1)*84),0)="","NA",OFFSET('Raw Data'!AO72,((Info!$M$1-1)*84),0))</f>
        <v>NA</v>
      </c>
      <c r="AP74" t="str">
        <f ca="1">IF(OFFSET('Raw Data'!AP72,((Info!$M$1-1)*84),0)="","NA",OFFSET('Raw Data'!AP72,((Info!$M$1-1)*84),0))</f>
        <v>NA</v>
      </c>
      <c r="AQ74" t="str">
        <f ca="1">IF(OFFSET('Raw Data'!AQ72,((Info!$M$1-1)*84),0)="","NA",OFFSET('Raw Data'!AQ72,((Info!$M$1-1)*84),0))</f>
        <v>NA</v>
      </c>
      <c r="AR74" t="str">
        <f ca="1">IF(OFFSET('Raw Data'!AR72,((Info!$M$1-1)*84),0)="","NA",OFFSET('Raw Data'!AR72,((Info!$M$1-1)*84),0))</f>
        <v>NA</v>
      </c>
      <c r="AS74" t="str">
        <f ca="1">IF(OFFSET('Raw Data'!AS72,((Info!$M$1-1)*84),0)="","NA",OFFSET('Raw Data'!AS72,((Info!$M$1-1)*84),0))</f>
        <v>NA</v>
      </c>
      <c r="AT74" t="str">
        <f ca="1">IF(OFFSET('Raw Data'!AT72,((Info!$M$1-1)*84),0)="","NA",OFFSET('Raw Data'!AT72,((Info!$M$1-1)*84),0))</f>
        <v>NA</v>
      </c>
      <c r="AU74" t="str">
        <f ca="1">IF(OFFSET('Raw Data'!AU72,((Info!$M$1-1)*84),0)="","NA",OFFSET('Raw Data'!AU72,((Info!$M$1-1)*84),0))</f>
        <v>NA</v>
      </c>
      <c r="AV74" t="str">
        <f ca="1">IF(OFFSET('Raw Data'!AV72,((Info!$M$1-1)*84),0)="","NA",OFFSET('Raw Data'!AV72,((Info!$M$1-1)*84),0))</f>
        <v>NA</v>
      </c>
      <c r="AW74" t="str">
        <f ca="1">IF(OFFSET('Raw Data'!AW72,((Info!$M$1-1)*84),0)="","NA",OFFSET('Raw Data'!AW72,((Info!$M$1-1)*84),0))</f>
        <v>NA</v>
      </c>
      <c r="AX74" t="str">
        <f ca="1">IF(OFFSET('Raw Data'!AX72,((Info!$M$1-1)*84),0)="","NA",OFFSET('Raw Data'!AX72,((Info!$M$1-1)*84),0))</f>
        <v>NA</v>
      </c>
      <c r="AY74" t="str">
        <f ca="1">IF(OFFSET('Raw Data'!AY72,((Info!$M$1-1)*84),0)="","NA",OFFSET('Raw Data'!AY72,((Info!$M$1-1)*84),0))</f>
        <v>NA</v>
      </c>
      <c r="AZ74" t="str">
        <f ca="1">IF(OFFSET('Raw Data'!AZ72,((Info!$M$1-1)*84),0)="","NA",OFFSET('Raw Data'!AZ72,((Info!$M$1-1)*84),0))</f>
        <v>NA</v>
      </c>
      <c r="BA74" t="str">
        <f ca="1">IF(OFFSET('Raw Data'!BA72,((Info!$M$1-1)*84),0)="","NA",OFFSET('Raw Data'!BA72,((Info!$M$1-1)*84),0))</f>
        <v>NA</v>
      </c>
      <c r="BB74" t="str">
        <f ca="1">IF(OFFSET('Raw Data'!BB72,((Info!$M$1-1)*84),0)="","NA",OFFSET('Raw Data'!BB72,((Info!$M$1-1)*84),0))</f>
        <v>NA</v>
      </c>
      <c r="BC74" t="str">
        <f ca="1">IF(OFFSET('Raw Data'!BC72,((Info!$M$1-1)*84),0)="","NA",OFFSET('Raw Data'!BC72,((Info!$M$1-1)*84),0))</f>
        <v>NA</v>
      </c>
      <c r="BD74" t="str">
        <f ca="1">IF(OFFSET('Raw Data'!BD72,((Info!$M$1-1)*84),0)="","NA",OFFSET('Raw Data'!BD72,((Info!$M$1-1)*84),0))</f>
        <v>NA</v>
      </c>
      <c r="BE74" t="str">
        <f ca="1">IF(OFFSET('Raw Data'!BE72,((Info!$M$1-1)*84),0)="","NA",OFFSET('Raw Data'!BE72,((Info!$M$1-1)*84),0))</f>
        <v>NA</v>
      </c>
      <c r="BF74" t="str">
        <f ca="1">IF(OFFSET('Raw Data'!BF72,((Info!$M$1-1)*84),0)="","NA",OFFSET('Raw Data'!BF72,((Info!$M$1-1)*84),0))</f>
        <v>NA</v>
      </c>
      <c r="BG74" t="str">
        <f ca="1">IF(OFFSET('Raw Data'!BG72,((Info!$M$1-1)*84),0)="","NA",OFFSET('Raw Data'!BG72,((Info!$M$1-1)*84),0))</f>
        <v>NA</v>
      </c>
      <c r="BH74" t="str">
        <f ca="1">IF(OFFSET('Raw Data'!BH72,((Info!$M$1-1)*84),0)="","NA",OFFSET('Raw Data'!BH72,((Info!$M$1-1)*84),0))</f>
        <v>NA</v>
      </c>
      <c r="BI74" t="str">
        <f ca="1">IF(OFFSET('Raw Data'!BI72,((Info!$M$1-1)*84),0)="","NA",OFFSET('Raw Data'!BI72,((Info!$M$1-1)*84),0))</f>
        <v>NA</v>
      </c>
      <c r="BJ74" t="str">
        <f ca="1">IF(OFFSET('Raw Data'!BJ72,((Info!$M$1-1)*84),0)="","NA",OFFSET('Raw Data'!BJ72,((Info!$M$1-1)*84),0))</f>
        <v>NA</v>
      </c>
      <c r="BK74" t="str">
        <f ca="1">IF(OFFSET('Raw Data'!BK72,((Info!$M$1-1)*84),0)="","NA",OFFSET('Raw Data'!BK72,((Info!$M$1-1)*84),0))</f>
        <v>NA</v>
      </c>
      <c r="BL74" t="str">
        <f ca="1">IF(OFFSET('Raw Data'!BL72,((Info!$M$1-1)*84),0)="","NA",OFFSET('Raw Data'!BL72,((Info!$M$1-1)*84),0))</f>
        <v>NA</v>
      </c>
      <c r="BM74" t="str">
        <f ca="1">IF(OFFSET('Raw Data'!BM72,((Info!$M$1-1)*84),0)="","NA",OFFSET('Raw Data'!BM72,((Info!$M$1-1)*84),0))</f>
        <v>NA</v>
      </c>
      <c r="BN74" t="str">
        <f ca="1">IF(OFFSET('Raw Data'!BN72,((Info!$M$1-1)*84),0)="","NA",OFFSET('Raw Data'!BN72,((Info!$M$1-1)*84),0))</f>
        <v>NA</v>
      </c>
      <c r="BO74" t="str">
        <f ca="1">IF(OFFSET('Raw Data'!BO72,((Info!$M$1-1)*84),0)="","NA",OFFSET('Raw Data'!BO72,((Info!$M$1-1)*84),0))</f>
        <v>NA</v>
      </c>
      <c r="BP74" t="str">
        <f ca="1">IF(OFFSET('Raw Data'!BP72,((Info!$M$1-1)*84),0)="","NA",OFFSET('Raw Data'!BP72,((Info!$M$1-1)*84),0))</f>
        <v>NA</v>
      </c>
      <c r="BQ74" t="str">
        <f ca="1">IF(OFFSET('Raw Data'!BQ72,((Info!$M$1-1)*84),0)="","NA",OFFSET('Raw Data'!BQ72,((Info!$M$1-1)*84),0))</f>
        <v>NA</v>
      </c>
      <c r="BR74" t="str">
        <f ca="1">IF(OFFSET('Raw Data'!BR72,((Info!$M$1-1)*84),0)="","NA",OFFSET('Raw Data'!BR72,((Info!$M$1-1)*84),0))</f>
        <v>NA</v>
      </c>
      <c r="BS74" t="str">
        <f ca="1">IF(OFFSET('Raw Data'!BS72,((Info!$M$1-1)*84),0)="","NA",OFFSET('Raw Data'!BS72,((Info!$M$1-1)*84),0))</f>
        <v>NA</v>
      </c>
      <c r="BT74" t="str">
        <f ca="1">IF(OFFSET('Raw Data'!BT72,((Info!$M$1-1)*84),0)="","NA",OFFSET('Raw Data'!BT72,((Info!$M$1-1)*84),0))</f>
        <v>NA</v>
      </c>
      <c r="BU74" t="str">
        <f ca="1">IF(OFFSET('Raw Data'!BU72,((Info!$M$1-1)*84),0)="","NA",OFFSET('Raw Data'!BU72,((Info!$M$1-1)*84),0))</f>
        <v>NA</v>
      </c>
      <c r="BV74" t="str">
        <f ca="1">IF(OFFSET('Raw Data'!BV72,((Info!$M$1-1)*84),0)="","NA",OFFSET('Raw Data'!BV72,((Info!$M$1-1)*84),0))</f>
        <v>NA</v>
      </c>
      <c r="BW74" t="str">
        <f ca="1">IF(OFFSET('Raw Data'!BW72,((Info!$M$1-1)*84),0)="","NA",OFFSET('Raw Data'!BW72,((Info!$M$1-1)*84),0))</f>
        <v>NA</v>
      </c>
      <c r="BX74" t="str">
        <f ca="1">IF(OFFSET('Raw Data'!BX72,((Info!$M$1-1)*84),0)="","NA",OFFSET('Raw Data'!BX72,((Info!$M$1-1)*84),0))</f>
        <v>NA</v>
      </c>
      <c r="BY74" t="str">
        <f ca="1">IF(OFFSET('Raw Data'!BY72,((Info!$M$1-1)*84),0)="","NA",OFFSET('Raw Data'!BY72,((Info!$M$1-1)*84),0))</f>
        <v>NA</v>
      </c>
      <c r="BZ74" t="str">
        <f ca="1">IF(OFFSET('Raw Data'!BZ72,((Info!$M$1-1)*84),0)="","NA",OFFSET('Raw Data'!BZ72,((Info!$M$1-1)*84),0))</f>
        <v>NA</v>
      </c>
      <c r="CA74" t="str">
        <f ca="1">IF(OFFSET('Raw Data'!CA72,((Info!$M$1-1)*84),0)="","NA",OFFSET('Raw Data'!CA72,((Info!$M$1-1)*84),0))</f>
        <v>NA</v>
      </c>
      <c r="CB74" t="str">
        <f ca="1">IF(OFFSET('Raw Data'!CB72,((Info!$M$1-1)*84),0)="","NA",OFFSET('Raw Data'!CB72,((Info!$M$1-1)*84),0))</f>
        <v>NA</v>
      </c>
      <c r="CC74" t="str">
        <f ca="1">IF(OFFSET('Raw Data'!CC72,((Info!$M$1-1)*84),0)="","NA",OFFSET('Raw Data'!CC72,((Info!$M$1-1)*84),0))</f>
        <v>NA</v>
      </c>
      <c r="CD74" t="str">
        <f ca="1">IF(OFFSET('Raw Data'!CD72,((Info!$M$1-1)*84),0)="","NA",OFFSET('Raw Data'!CD72,((Info!$M$1-1)*84),0))</f>
        <v>NA</v>
      </c>
      <c r="CE74" t="str">
        <f ca="1">IF(OFFSET('Raw Data'!CE72,((Info!$M$1-1)*84),0)="","NA",OFFSET('Raw Data'!CE72,((Info!$M$1-1)*84),0))</f>
        <v>NA</v>
      </c>
      <c r="CF74" t="str">
        <f ca="1">IF(OFFSET('Raw Data'!CF72,((Info!$M$1-1)*84),0)="","NA",OFFSET('Raw Data'!CF72,((Info!$M$1-1)*84),0))</f>
        <v>NA</v>
      </c>
      <c r="CG74" t="str">
        <f ca="1">IF(OFFSET('Raw Data'!CG72,((Info!$M$1-1)*84),0)="","NA",OFFSET('Raw Data'!CG72,((Info!$M$1-1)*84),0))</f>
        <v>NA</v>
      </c>
      <c r="CH74" t="str">
        <f ca="1">IF(OFFSET('Raw Data'!CH72,((Info!$M$1-1)*84),0)="","NA",OFFSET('Raw Data'!CH72,((Info!$M$1-1)*84),0))</f>
        <v>NA</v>
      </c>
      <c r="CI74" t="str">
        <f ca="1">IF(OFFSET('Raw Data'!CI72,((Info!$M$1-1)*84),0)="","NA",OFFSET('Raw Data'!CI72,((Info!$M$1-1)*84),0))</f>
        <v>NA</v>
      </c>
      <c r="CJ74" t="str">
        <f ca="1">IF(OFFSET('Raw Data'!CJ72,((Info!$M$1-1)*84),0)="","NA",OFFSET('Raw Data'!CJ72,((Info!$M$1-1)*84),0))</f>
        <v>NA</v>
      </c>
      <c r="CK74" t="str">
        <f ca="1">IF(OFFSET('Raw Data'!CK72,((Info!$M$1-1)*84),0)="","NA",OFFSET('Raw Data'!CK72,((Info!$M$1-1)*84),0))</f>
        <v>NA</v>
      </c>
      <c r="CL74" t="str">
        <f ca="1">IF(OFFSET('Raw Data'!CL72,((Info!$M$1-1)*84),0)="","NA",OFFSET('Raw Data'!CL72,((Info!$M$1-1)*84),0))</f>
        <v>NA</v>
      </c>
      <c r="CM74" t="str">
        <f ca="1">IF(OFFSET('Raw Data'!CM72,((Info!$M$1-1)*84),0)="","NA",OFFSET('Raw Data'!CM72,((Info!$M$1-1)*84),0))</f>
        <v>NA</v>
      </c>
      <c r="CN74" t="str">
        <f ca="1">IF(OFFSET('Raw Data'!CN72,((Info!$M$1-1)*84),0)="","NA",OFFSET('Raw Data'!CN72,((Info!$M$1-1)*84),0))</f>
        <v>NA</v>
      </c>
      <c r="CO74" t="str">
        <f ca="1">IF(OFFSET('Raw Data'!CO72,((Info!$M$1-1)*84),0)="","NA",OFFSET('Raw Data'!CO72,((Info!$M$1-1)*84),0))</f>
        <v>NA</v>
      </c>
      <c r="CP74" t="str">
        <f ca="1">IF(OFFSET('Raw Data'!CP72,((Info!$M$1-1)*84),0)="","NA",OFFSET('Raw Data'!CP72,((Info!$M$1-1)*84),0))</f>
        <v>NA</v>
      </c>
      <c r="CQ74" t="str">
        <f ca="1">IF(OFFSET('Raw Data'!CQ72,((Info!$M$1-1)*84),0)="","NA",OFFSET('Raw Data'!CQ72,((Info!$M$1-1)*84),0))</f>
        <v>NA</v>
      </c>
      <c r="CR74" t="str">
        <f ca="1">IF(OFFSET('Raw Data'!CR72,((Info!$M$1-1)*84),0)="","NA",OFFSET('Raw Data'!CR72,((Info!$M$1-1)*84),0))</f>
        <v>NA</v>
      </c>
      <c r="CS74" t="str">
        <f ca="1">IF(OFFSET('Raw Data'!CS72,((Info!$M$1-1)*84),0)="","NA",OFFSET('Raw Data'!CS72,((Info!$M$1-1)*84),0))</f>
        <v>NA</v>
      </c>
      <c r="CT74" t="str">
        <f ca="1">IF(OFFSET('Raw Data'!CT72,((Info!$M$1-1)*84),0)="","NA",OFFSET('Raw Data'!CT72,((Info!$M$1-1)*84),0))</f>
        <v>NA</v>
      </c>
      <c r="CU74" t="str">
        <f ca="1">IF(OFFSET('Raw Data'!CU72,((Info!$M$1-1)*84),0)="","NA",OFFSET('Raw Data'!CU72,((Info!$M$1-1)*84),0))</f>
        <v>NA</v>
      </c>
      <c r="CV74" t="str">
        <f ca="1">IF(OFFSET('Raw Data'!CV72,((Info!$M$1-1)*84),0)="","NA",OFFSET('Raw Data'!CV72,((Info!$M$1-1)*84),0))</f>
        <v>NA</v>
      </c>
      <c r="CW74" t="str">
        <f ca="1">IF(OFFSET('Raw Data'!CW72,((Info!$M$1-1)*84),0)="","NA",OFFSET('Raw Data'!CW72,((Info!$M$1-1)*84),0))</f>
        <v>NA</v>
      </c>
      <c r="CX74" t="str">
        <f ca="1">IF(OFFSET('Raw Data'!CX72,((Info!$M$1-1)*84),0)="","NA",OFFSET('Raw Data'!CX72,((Info!$M$1-1)*84),0))</f>
        <v>NA</v>
      </c>
      <c r="CY74" t="str">
        <f ca="1">IF(OFFSET('Raw Data'!CY72,((Info!$M$1-1)*84),0)="","NA",OFFSET('Raw Data'!CY72,((Info!$M$1-1)*84),0))</f>
        <v>NA</v>
      </c>
      <c r="CZ74" t="str">
        <f ca="1">IF(OFFSET('Raw Data'!CZ72,((Info!$M$1-1)*84),0)="","NA",OFFSET('Raw Data'!CZ72,((Info!$M$1-1)*84),0))</f>
        <v>NA</v>
      </c>
      <c r="DA74" t="str">
        <f ca="1">IF(OFFSET('Raw Data'!DA72,((Info!$M$1-1)*84),0)="","NA",OFFSET('Raw Data'!DA72,((Info!$M$1-1)*84),0))</f>
        <v>NA</v>
      </c>
      <c r="DB74" t="str">
        <f ca="1">IF(OFFSET('Raw Data'!DB72,((Info!$M$1-1)*84),0)="","NA",OFFSET('Raw Data'!DB72,((Info!$M$1-1)*84),0))</f>
        <v>NA</v>
      </c>
      <c r="DC74" t="str">
        <f ca="1">IF(OFFSET('Raw Data'!DC72,((Info!$M$1-1)*84),0)="","NA",OFFSET('Raw Data'!DC72,((Info!$M$1-1)*84),0))</f>
        <v>NA</v>
      </c>
      <c r="DD74" t="str">
        <f ca="1">IF(OFFSET('Raw Data'!DD72,((Info!$M$1-1)*84),0)="","NA",OFFSET('Raw Data'!DD72,((Info!$M$1-1)*84),0))</f>
        <v>NA</v>
      </c>
      <c r="DE74" t="str">
        <f ca="1">IF(OFFSET('Raw Data'!DE72,((Info!$M$1-1)*84),0)="","NA",OFFSET('Raw Data'!DE72,((Info!$M$1-1)*84),0))</f>
        <v>NA</v>
      </c>
      <c r="DF74" t="str">
        <f ca="1">IF(OFFSET('Raw Data'!DF72,((Info!$M$1-1)*84),0)="","NA",OFFSET('Raw Data'!DF72,((Info!$M$1-1)*84),0))</f>
        <v>NA</v>
      </c>
      <c r="DG74" t="str">
        <f ca="1">IF(OFFSET('Raw Data'!DG72,((Info!$M$1-1)*84),0)="","NA",OFFSET('Raw Data'!DG72,((Info!$M$1-1)*84),0))</f>
        <v>NA</v>
      </c>
      <c r="DH74" t="str">
        <f ca="1">IF(OFFSET('Raw Data'!DH72,((Info!$M$1-1)*84),0)="","NA",OFFSET('Raw Data'!DH72,((Info!$M$1-1)*84),0))</f>
        <v>NA</v>
      </c>
      <c r="DI74" t="str">
        <f ca="1">IF(OFFSET('Raw Data'!DI72,((Info!$M$1-1)*84),0)="","NA",OFFSET('Raw Data'!DI72,((Info!$M$1-1)*84),0))</f>
        <v>NA</v>
      </c>
      <c r="DJ74" t="str">
        <f ca="1">IF(OFFSET('Raw Data'!DJ72,((Info!$M$1-1)*84),0)="","NA",OFFSET('Raw Data'!DJ72,((Info!$M$1-1)*84),0))</f>
        <v>NA</v>
      </c>
      <c r="DK74" t="str">
        <f ca="1">IF(OFFSET('Raw Data'!DK72,((Info!$M$1-1)*84),0)="","NA",OFFSET('Raw Data'!DK72,((Info!$M$1-1)*84),0))</f>
        <v>NA</v>
      </c>
      <c r="DL74" t="str">
        <f ca="1">IF(OFFSET('Raw Data'!DL72,((Info!$M$1-1)*84),0)="","NA",OFFSET('Raw Data'!DL72,((Info!$M$1-1)*84),0))</f>
        <v>NA</v>
      </c>
      <c r="DM74" t="str">
        <f ca="1">IF(OFFSET('Raw Data'!DM72,((Info!$M$1-1)*84),0)="","NA",OFFSET('Raw Data'!DM72,((Info!$M$1-1)*84),0))</f>
        <v>NA</v>
      </c>
      <c r="DN74" t="str">
        <f ca="1">IF(OFFSET('Raw Data'!DN72,((Info!$M$1-1)*84),0)="","NA",OFFSET('Raw Data'!DN72,((Info!$M$1-1)*84),0))</f>
        <v>NA</v>
      </c>
      <c r="DO74" t="str">
        <f ca="1">IF(OFFSET('Raw Data'!DO72,((Info!$M$1-1)*84),0)="","NA",OFFSET('Raw Data'!DO72,((Info!$M$1-1)*84),0))</f>
        <v>NA</v>
      </c>
      <c r="DP74" t="str">
        <f ca="1">IF(OFFSET('Raw Data'!DP72,((Info!$M$1-1)*84),0)="","NA",OFFSET('Raw Data'!DP72,((Info!$M$1-1)*84),0))</f>
        <v>NA</v>
      </c>
      <c r="DQ74" t="str">
        <f ca="1">IF(OFFSET('Raw Data'!DQ72,((Info!$M$1-1)*84),0)="","NA",OFFSET('Raw Data'!DQ72,((Info!$M$1-1)*84),0))</f>
        <v>NA</v>
      </c>
      <c r="DR74" t="str">
        <f ca="1">IF(OFFSET('Raw Data'!DR72,((Info!$M$1-1)*84),0)="","NA",OFFSET('Raw Data'!DR72,((Info!$M$1-1)*84),0))</f>
        <v>NA</v>
      </c>
      <c r="DS74" t="str">
        <f ca="1">IF(OFFSET('Raw Data'!DS72,((Info!$M$1-1)*84),0)="","NA",OFFSET('Raw Data'!DS72,((Info!$M$1-1)*84),0))</f>
        <v>NA</v>
      </c>
      <c r="DT74" t="str">
        <f ca="1">IF(OFFSET('Raw Data'!DT72,((Info!$M$1-1)*84),0)="","NA",OFFSET('Raw Data'!DT72,((Info!$M$1-1)*84),0))</f>
        <v>NA</v>
      </c>
      <c r="DU74" t="str">
        <f ca="1">IF(OFFSET('Raw Data'!DU72,((Info!$M$1-1)*84),0)="","NA",OFFSET('Raw Data'!DU72,((Info!$M$1-1)*84),0))</f>
        <v>NA</v>
      </c>
      <c r="DV74" t="str">
        <f ca="1">IF(OFFSET('Raw Data'!DV72,((Info!$M$1-1)*84),0)="","NA",OFFSET('Raw Data'!DV72,((Info!$M$1-1)*84),0))</f>
        <v>NA</v>
      </c>
      <c r="DW74" t="str">
        <f ca="1">IF(OFFSET('Raw Data'!DW72,((Info!$M$1-1)*84),0)="","NA",OFFSET('Raw Data'!DW72,((Info!$M$1-1)*84),0))</f>
        <v>NA</v>
      </c>
      <c r="DX74" t="str">
        <f ca="1">IF(OFFSET('Raw Data'!DX72,((Info!$M$1-1)*84),0)="","NA",OFFSET('Raw Data'!DX72,((Info!$M$1-1)*84),0))</f>
        <v>NA</v>
      </c>
      <c r="DY74" t="str">
        <f ca="1">IF(OFFSET('Raw Data'!DY72,((Info!$M$1-1)*84),0)="","NA",OFFSET('Raw Data'!DY72,((Info!$M$1-1)*84),0))</f>
        <v>NA</v>
      </c>
      <c r="DZ74" t="str">
        <f ca="1">IF(OFFSET('Raw Data'!DZ72,((Info!$M$1-1)*84),0)="","NA",OFFSET('Raw Data'!DZ72,((Info!$M$1-1)*84),0))</f>
        <v>NA</v>
      </c>
      <c r="EA74" t="str">
        <f ca="1">IF(OFFSET('Raw Data'!EA72,((Info!$M$1-1)*84),0)="","NA",OFFSET('Raw Data'!EA72,((Info!$M$1-1)*84),0))</f>
        <v>NA</v>
      </c>
      <c r="EB74" t="str">
        <f ca="1">IF(OFFSET('Raw Data'!EB72,((Info!$M$1-1)*84),0)="","NA",OFFSET('Raw Data'!EB72,((Info!$M$1-1)*84),0))</f>
        <v>NA</v>
      </c>
      <c r="EC74" t="str">
        <f ca="1">IF(OFFSET('Raw Data'!EC72,((Info!$M$1-1)*84),0)="","NA",OFFSET('Raw Data'!EC72,((Info!$M$1-1)*84),0))</f>
        <v>NA</v>
      </c>
      <c r="ED74" t="str">
        <f ca="1">IF(OFFSET('Raw Data'!ED72,((Info!$M$1-1)*84),0)="","NA",OFFSET('Raw Data'!ED72,((Info!$M$1-1)*84),0))</f>
        <v>NA</v>
      </c>
      <c r="EE74" t="str">
        <f ca="1">IF(OFFSET('Raw Data'!EE72,((Info!$M$1-1)*84),0)="","NA",OFFSET('Raw Data'!EE72,((Info!$M$1-1)*84),0))</f>
        <v>NA</v>
      </c>
      <c r="EF74" t="str">
        <f ca="1">IF(OFFSET('Raw Data'!EF72,((Info!$M$1-1)*84),0)="","NA",OFFSET('Raw Data'!EF72,((Info!$M$1-1)*84),0))</f>
        <v>NA</v>
      </c>
      <c r="EG74" t="str">
        <f ca="1">IF(OFFSET('Raw Data'!EG72,((Info!$M$1-1)*84),0)="","NA",OFFSET('Raw Data'!EG72,((Info!$M$1-1)*84),0))</f>
        <v>NA</v>
      </c>
      <c r="EH74" t="str">
        <f ca="1">IF(OFFSET('Raw Data'!EH72,((Info!$M$1-1)*84),0)="","NA",OFFSET('Raw Data'!EH72,((Info!$M$1-1)*84),0))</f>
        <v>NA</v>
      </c>
      <c r="EI74" t="str">
        <f ca="1">IF(OFFSET('Raw Data'!EI72,((Info!$M$1-1)*84),0)="","NA",OFFSET('Raw Data'!EI72,((Info!$M$1-1)*84),0))</f>
        <v>NA</v>
      </c>
      <c r="EJ74" t="str">
        <f ca="1">IF(OFFSET('Raw Data'!EJ72,((Info!$M$1-1)*84),0)="","NA",OFFSET('Raw Data'!EJ72,((Info!$M$1-1)*84),0))</f>
        <v>NA</v>
      </c>
      <c r="EK74" t="str">
        <f ca="1">IF(OFFSET('Raw Data'!EK72,((Info!$M$1-1)*84),0)="","NA",OFFSET('Raw Data'!EK72,((Info!$M$1-1)*84),0))</f>
        <v>NA</v>
      </c>
      <c r="EL74" t="str">
        <f ca="1">IF(OFFSET('Raw Data'!EL72,((Info!$M$1-1)*84),0)="","NA",OFFSET('Raw Data'!EL72,((Info!$M$1-1)*84),0))</f>
        <v>NA</v>
      </c>
      <c r="EM74" t="str">
        <f ca="1">IF(OFFSET('Raw Data'!EM72,((Info!$M$1-1)*84),0)="","NA",OFFSET('Raw Data'!EM72,((Info!$M$1-1)*84),0))</f>
        <v>NA</v>
      </c>
      <c r="EN74" t="str">
        <f ca="1">IF(OFFSET('Raw Data'!EN72,((Info!$M$1-1)*84),0)="","NA",OFFSET('Raw Data'!EN72,((Info!$M$1-1)*84),0))</f>
        <v>NA</v>
      </c>
      <c r="EO74" t="str">
        <f ca="1">IF(OFFSET('Raw Data'!EO72,((Info!$M$1-1)*84),0)="","NA",OFFSET('Raw Data'!EO72,((Info!$M$1-1)*84),0))</f>
        <v>NA</v>
      </c>
      <c r="EP74" t="str">
        <f ca="1">IF(OFFSET('Raw Data'!EP72,((Info!$M$1-1)*84),0)="","NA",OFFSET('Raw Data'!EP72,((Info!$M$1-1)*84),0))</f>
        <v>NA</v>
      </c>
      <c r="EQ74" t="str">
        <f ca="1">IF(OFFSET('Raw Data'!EQ72,((Info!$M$1-1)*84),0)="","NA",OFFSET('Raw Data'!EQ72,((Info!$M$1-1)*84),0))</f>
        <v>NA</v>
      </c>
      <c r="ER74" t="str">
        <f ca="1">IF(OFFSET('Raw Data'!ER72,((Info!$M$1-1)*84),0)="","NA",OFFSET('Raw Data'!ER72,((Info!$M$1-1)*84),0))</f>
        <v>NA</v>
      </c>
      <c r="ES74" t="str">
        <f ca="1">IF(OFFSET('Raw Data'!ES72,((Info!$M$1-1)*84),0)="","NA",OFFSET('Raw Data'!ES72,((Info!$M$1-1)*84),0))</f>
        <v>NA</v>
      </c>
      <c r="ET74" t="str">
        <f ca="1">IF(OFFSET('Raw Data'!ET72,((Info!$M$1-1)*84),0)="","NA",OFFSET('Raw Data'!ET72,((Info!$M$1-1)*84),0))</f>
        <v>NA</v>
      </c>
      <c r="EU74" t="str">
        <f ca="1">IF(OFFSET('Raw Data'!EU72,((Info!$M$1-1)*84),0)="","NA",OFFSET('Raw Data'!EU72,((Info!$M$1-1)*84),0))</f>
        <v>NA</v>
      </c>
      <c r="EV74" t="str">
        <f ca="1">IF(OFFSET('Raw Data'!EV72,((Info!$M$1-1)*84),0)="","NA",OFFSET('Raw Data'!EV72,((Info!$M$1-1)*84),0))</f>
        <v>NA</v>
      </c>
      <c r="EW74" t="str">
        <f ca="1">IF(OFFSET('Raw Data'!EW72,((Info!$M$1-1)*84),0)="","NA",OFFSET('Raw Data'!EW72,((Info!$M$1-1)*84),0))</f>
        <v>NA</v>
      </c>
      <c r="EX74" t="str">
        <f ca="1">IF(OFFSET('Raw Data'!EX72,((Info!$M$1-1)*84),0)="","NA",OFFSET('Raw Data'!EX72,((Info!$M$1-1)*84),0))</f>
        <v>NA</v>
      </c>
      <c r="EY74" t="str">
        <f ca="1">IF(OFFSET('Raw Data'!EY72,((Info!$M$1-1)*84),0)="","NA",OFFSET('Raw Data'!EY72,((Info!$M$1-1)*84),0))</f>
        <v>NA</v>
      </c>
      <c r="EZ74" t="str">
        <f ca="1">IF(OFFSET('Raw Data'!EZ72,((Info!$M$1-1)*84),0)="","NA",OFFSET('Raw Data'!EZ72,((Info!$M$1-1)*84),0))</f>
        <v>NA</v>
      </c>
      <c r="FA74" t="str">
        <f ca="1">IF(OFFSET('Raw Data'!FA72,((Info!$M$1-1)*84),0)="","NA",OFFSET('Raw Data'!FA72,((Info!$M$1-1)*84),0))</f>
        <v>NA</v>
      </c>
      <c r="FB74" t="str">
        <f ca="1">IF(OFFSET('Raw Data'!FB72,((Info!$M$1-1)*84),0)="","NA",OFFSET('Raw Data'!FB72,((Info!$M$1-1)*84),0))</f>
        <v>NA</v>
      </c>
      <c r="FC74" t="str">
        <f ca="1">IF(OFFSET('Raw Data'!FC72,((Info!$M$1-1)*84),0)="","NA",OFFSET('Raw Data'!FC72,((Info!$M$1-1)*84),0))</f>
        <v>NA</v>
      </c>
      <c r="FD74" t="str">
        <f ca="1">IF(OFFSET('Raw Data'!FD72,((Info!$M$1-1)*84),0)="","NA",OFFSET('Raw Data'!FD72,((Info!$M$1-1)*84),0))</f>
        <v>NA</v>
      </c>
      <c r="FE74" t="str">
        <f ca="1">IF(OFFSET('Raw Data'!FE72,((Info!$M$1-1)*84),0)="","NA",OFFSET('Raw Data'!FE72,((Info!$M$1-1)*84),0))</f>
        <v>NA</v>
      </c>
      <c r="FF74" t="str">
        <f ca="1">IF(OFFSET('Raw Data'!FF72,((Info!$M$1-1)*84),0)="","NA",OFFSET('Raw Data'!FF72,((Info!$M$1-1)*84),0))</f>
        <v>NA</v>
      </c>
      <c r="FG74" t="str">
        <f ca="1">IF(OFFSET('Raw Data'!FG72,((Info!$M$1-1)*84),0)="","NA",OFFSET('Raw Data'!FG72,((Info!$M$1-1)*84),0))</f>
        <v>NA</v>
      </c>
      <c r="FH74" t="str">
        <f ca="1">IF(OFFSET('Raw Data'!FH72,((Info!$M$1-1)*84),0)="","NA",OFFSET('Raw Data'!FH72,((Info!$M$1-1)*84),0))</f>
        <v>NA</v>
      </c>
      <c r="FI74" t="str">
        <f ca="1">IF(OFFSET('Raw Data'!FI72,((Info!$M$1-1)*84),0)="","NA",OFFSET('Raw Data'!FI72,((Info!$M$1-1)*84),0))</f>
        <v>NA</v>
      </c>
      <c r="FJ74" t="str">
        <f ca="1">IF(OFFSET('Raw Data'!FJ72,((Info!$M$1-1)*84),0)="","NA",OFFSET('Raw Data'!FJ72,((Info!$M$1-1)*84),0))</f>
        <v>NA</v>
      </c>
      <c r="FK74" t="str">
        <f ca="1">IF(OFFSET('Raw Data'!FK72,((Info!$M$1-1)*84),0)="","NA",OFFSET('Raw Data'!FK72,((Info!$M$1-1)*84),0))</f>
        <v>NA</v>
      </c>
      <c r="FL74" t="str">
        <f ca="1">IF(OFFSET('Raw Data'!FL72,((Info!$M$1-1)*84),0)="","NA",OFFSET('Raw Data'!FL72,((Info!$M$1-1)*84),0))</f>
        <v>NA</v>
      </c>
      <c r="FM74" t="str">
        <f ca="1">IF(OFFSET('Raw Data'!FM72,((Info!$M$1-1)*84),0)="","NA",OFFSET('Raw Data'!FM72,((Info!$M$1-1)*84),0))</f>
        <v>NA</v>
      </c>
      <c r="FN74" t="str">
        <f ca="1">IF(OFFSET('Raw Data'!FN72,((Info!$M$1-1)*84),0)="","NA",OFFSET('Raw Data'!FN72,((Info!$M$1-1)*84),0))</f>
        <v>NA</v>
      </c>
      <c r="FO74" t="str">
        <f ca="1">IF(OFFSET('Raw Data'!FO72,((Info!$M$1-1)*84),0)="","NA",OFFSET('Raw Data'!FO72,((Info!$M$1-1)*84),0))</f>
        <v>NA</v>
      </c>
      <c r="FP74" t="str">
        <f ca="1">IF(OFFSET('Raw Data'!FP72,((Info!$M$1-1)*84),0)="","NA",OFFSET('Raw Data'!FP72,((Info!$M$1-1)*84),0))</f>
        <v>NA</v>
      </c>
      <c r="FQ74" t="str">
        <f ca="1">IF(OFFSET('Raw Data'!FQ72,((Info!$M$1-1)*84),0)="","NA",OFFSET('Raw Data'!FQ72,((Info!$M$1-1)*84),0))</f>
        <v>NA</v>
      </c>
      <c r="FR74" t="str">
        <f ca="1">IF(OFFSET('Raw Data'!FR72,((Info!$M$1-1)*84),0)="","NA",OFFSET('Raw Data'!FR72,((Info!$M$1-1)*84),0))</f>
        <v>NA</v>
      </c>
      <c r="FS74" t="str">
        <f ca="1">IF(OFFSET('Raw Data'!FS72,((Info!$M$1-1)*84),0)="","NA",OFFSET('Raw Data'!FS72,((Info!$M$1-1)*84),0))</f>
        <v>NA</v>
      </c>
      <c r="FT74" t="str">
        <f ca="1">IF(OFFSET('Raw Data'!FT72,((Info!$M$1-1)*84),0)="","NA",OFFSET('Raw Data'!FT72,((Info!$M$1-1)*84),0))</f>
        <v>NA</v>
      </c>
      <c r="FU74" t="str">
        <f ca="1">IF(OFFSET('Raw Data'!FU72,((Info!$M$1-1)*84),0)="","NA",OFFSET('Raw Data'!FU72,((Info!$M$1-1)*84),0))</f>
        <v>NA</v>
      </c>
      <c r="FV74" t="str">
        <f ca="1">IF(OFFSET('Raw Data'!FV72,((Info!$M$1-1)*84),0)="","NA",OFFSET('Raw Data'!FV72,((Info!$M$1-1)*84),0))</f>
        <v>NA</v>
      </c>
      <c r="FW74" t="str">
        <f ca="1">IF(OFFSET('Raw Data'!FW72,((Info!$M$1-1)*84),0)="","NA",OFFSET('Raw Data'!FW72,((Info!$M$1-1)*84),0))</f>
        <v>NA</v>
      </c>
      <c r="FX74" t="str">
        <f ca="1">IF(OFFSET('Raw Data'!FX72,((Info!$M$1-1)*84),0)="","NA",OFFSET('Raw Data'!FX72,((Info!$M$1-1)*84),0))</f>
        <v>NA</v>
      </c>
      <c r="FY74" t="str">
        <f ca="1">IF(OFFSET('Raw Data'!FY72,((Info!$M$1-1)*84),0)="","NA",OFFSET('Raw Data'!FY72,((Info!$M$1-1)*84),0))</f>
        <v>NA</v>
      </c>
      <c r="FZ74" t="str">
        <f ca="1">IF(OFFSET('Raw Data'!FZ72,((Info!$M$1-1)*84),0)="","NA",OFFSET('Raw Data'!FZ72,((Info!$M$1-1)*84),0))</f>
        <v>NA</v>
      </c>
      <c r="GA74" t="str">
        <f ca="1">IF(OFFSET('Raw Data'!GA72,((Info!$M$1-1)*84),0)="","NA",OFFSET('Raw Data'!GA72,((Info!$M$1-1)*84),0))</f>
        <v>NA</v>
      </c>
      <c r="GB74" t="str">
        <f ca="1">IF(OFFSET('Raw Data'!GB72,((Info!$M$1-1)*84),0)="","NA",OFFSET('Raw Data'!GB72,((Info!$M$1-1)*84),0))</f>
        <v>NA</v>
      </c>
      <c r="GC74" t="str">
        <f ca="1">IF(OFFSET('Raw Data'!GC72,((Info!$M$1-1)*84),0)="","NA",OFFSET('Raw Data'!GC72,((Info!$M$1-1)*84),0))</f>
        <v>NA</v>
      </c>
      <c r="GD74" t="str">
        <f ca="1">IF(OFFSET('Raw Data'!GD72,((Info!$M$1-1)*84),0)="","NA",OFFSET('Raw Data'!GD72,((Info!$M$1-1)*84),0))</f>
        <v>NA</v>
      </c>
      <c r="GE74" t="str">
        <f ca="1">IF(OFFSET('Raw Data'!GE72,((Info!$M$1-1)*84),0)="","NA",OFFSET('Raw Data'!GE72,((Info!$M$1-1)*84),0))</f>
        <v>NA</v>
      </c>
      <c r="GF74" t="str">
        <f ca="1">IF(OFFSET('Raw Data'!GF72,((Info!$M$1-1)*84),0)="","NA",OFFSET('Raw Data'!GF72,((Info!$M$1-1)*84),0))</f>
        <v>NA</v>
      </c>
      <c r="GG74" t="str">
        <f ca="1">IF(OFFSET('Raw Data'!GG72,((Info!$M$1-1)*84),0)="","NA",OFFSET('Raw Data'!GG72,((Info!$M$1-1)*84),0))</f>
        <v>NA</v>
      </c>
      <c r="GH74" t="str">
        <f ca="1">IF(OFFSET('Raw Data'!GH72,((Info!$M$1-1)*84),0)="","NA",OFFSET('Raw Data'!GH72,((Info!$M$1-1)*84),0))</f>
        <v>NA</v>
      </c>
      <c r="GI74" t="str">
        <f ca="1">IF(OFFSET('Raw Data'!GI72,((Info!$M$1-1)*84),0)="","NA",OFFSET('Raw Data'!GI72,((Info!$M$1-1)*84),0))</f>
        <v>NA</v>
      </c>
      <c r="GJ74" t="str">
        <f ca="1">IF(OFFSET('Raw Data'!GJ72,((Info!$M$1-1)*84),0)="","NA",OFFSET('Raw Data'!GJ72,((Info!$M$1-1)*84),0))</f>
        <v>NA</v>
      </c>
      <c r="GK74" t="str">
        <f ca="1">IF(OFFSET('Raw Data'!GK72,((Info!$M$1-1)*84),0)="","NA",OFFSET('Raw Data'!GK72,((Info!$M$1-1)*84),0))</f>
        <v>NA</v>
      </c>
    </row>
    <row r="75" spans="1:206">
      <c r="A75" t="str">
        <f ca="1">OFFSET('Raw Data'!A73,((Info!$M$1-1)*84),0)</f>
        <v>Incrm Dol % Chg YAG</v>
      </c>
      <c r="B75" t="str">
        <f ca="1">IF(OFFSET('Raw Data'!B73,((Info!$M$1-1)*84),0)="","NA",OFFSET('Raw Data'!B73,((Info!$M$1-1)*84),0))</f>
        <v>NA</v>
      </c>
      <c r="C75" t="str">
        <f ca="1">IF(OFFSET('Raw Data'!C73,((Info!$M$1-1)*84),0)="","NA",OFFSET('Raw Data'!C73,((Info!$M$1-1)*84),0))</f>
        <v>NA</v>
      </c>
      <c r="D75" t="str">
        <f ca="1">IF(OFFSET('Raw Data'!D73,((Info!$M$1-1)*84),0)="","NA",OFFSET('Raw Data'!D73,((Info!$M$1-1)*84),0))</f>
        <v>NA</v>
      </c>
      <c r="E75" t="str">
        <f ca="1">IF(OFFSET('Raw Data'!E73,((Info!$M$1-1)*84),0)="","NA",OFFSET('Raw Data'!E73,((Info!$M$1-1)*84),0))</f>
        <v>NA</v>
      </c>
      <c r="F75" t="str">
        <f ca="1">IF(OFFSET('Raw Data'!F73,((Info!$M$1-1)*84),0)="","NA",OFFSET('Raw Data'!F73,((Info!$M$1-1)*84),0))</f>
        <v>NA</v>
      </c>
      <c r="G75" t="str">
        <f ca="1">IF(OFFSET('Raw Data'!G73,((Info!$M$1-1)*84),0)="","NA",OFFSET('Raw Data'!G73,((Info!$M$1-1)*84),0))</f>
        <v>NA</v>
      </c>
      <c r="H75" t="str">
        <f ca="1">IF(OFFSET('Raw Data'!H73,((Info!$M$1-1)*84),0)="","NA",OFFSET('Raw Data'!H73,((Info!$M$1-1)*84),0))</f>
        <v>NA</v>
      </c>
      <c r="I75" t="str">
        <f ca="1">IF(OFFSET('Raw Data'!I73,((Info!$M$1-1)*84),0)="","NA",OFFSET('Raw Data'!I73,((Info!$M$1-1)*84),0))</f>
        <v>NA</v>
      </c>
      <c r="J75" t="str">
        <f ca="1">IF(OFFSET('Raw Data'!J73,((Info!$M$1-1)*84),0)="","NA",OFFSET('Raw Data'!J73,((Info!$M$1-1)*84),0))</f>
        <v>NA</v>
      </c>
      <c r="K75" t="str">
        <f ca="1">IF(OFFSET('Raw Data'!K73,((Info!$M$1-1)*84),0)="","NA",OFFSET('Raw Data'!K73,((Info!$M$1-1)*84),0))</f>
        <v>NA</v>
      </c>
      <c r="L75" t="str">
        <f ca="1">IF(OFFSET('Raw Data'!L73,((Info!$M$1-1)*84),0)="","NA",OFFSET('Raw Data'!L73,((Info!$M$1-1)*84),0))</f>
        <v>NA</v>
      </c>
      <c r="M75" t="str">
        <f ca="1">IF(OFFSET('Raw Data'!M73,((Info!$M$1-1)*84),0)="","NA",OFFSET('Raw Data'!M73,((Info!$M$1-1)*84),0))</f>
        <v>NA</v>
      </c>
      <c r="N75" t="str">
        <f ca="1">IF(OFFSET('Raw Data'!N73,((Info!$M$1-1)*84),0)="","NA",OFFSET('Raw Data'!N73,((Info!$M$1-1)*84),0))</f>
        <v>NA</v>
      </c>
      <c r="O75" t="str">
        <f ca="1">IF(OFFSET('Raw Data'!O73,((Info!$M$1-1)*84),0)="","NA",OFFSET('Raw Data'!O73,((Info!$M$1-1)*84),0))</f>
        <v>NA</v>
      </c>
      <c r="P75" t="str">
        <f ca="1">IF(OFFSET('Raw Data'!P73,((Info!$M$1-1)*84),0)="","NA",OFFSET('Raw Data'!P73,((Info!$M$1-1)*84),0))</f>
        <v>NA</v>
      </c>
      <c r="Q75" t="str">
        <f ca="1">IF(OFFSET('Raw Data'!Q73,((Info!$M$1-1)*84),0)="","NA",OFFSET('Raw Data'!Q73,((Info!$M$1-1)*84),0))</f>
        <v>NA</v>
      </c>
      <c r="R75" t="str">
        <f ca="1">IF(OFFSET('Raw Data'!R73,((Info!$M$1-1)*84),0)="","NA",OFFSET('Raw Data'!R73,((Info!$M$1-1)*84),0))</f>
        <v>NA</v>
      </c>
      <c r="S75" t="str">
        <f ca="1">IF(OFFSET('Raw Data'!S73,((Info!$M$1-1)*84),0)="","NA",OFFSET('Raw Data'!S73,((Info!$M$1-1)*84),0))</f>
        <v>NA</v>
      </c>
      <c r="T75" t="str">
        <f ca="1">IF(OFFSET('Raw Data'!T73,((Info!$M$1-1)*84),0)="","NA",OFFSET('Raw Data'!T73,((Info!$M$1-1)*84),0))</f>
        <v>NA</v>
      </c>
      <c r="U75" t="str">
        <f ca="1">IF(OFFSET('Raw Data'!U73,((Info!$M$1-1)*84),0)="","NA",OFFSET('Raw Data'!U73,((Info!$M$1-1)*84),0))</f>
        <v>NA</v>
      </c>
      <c r="V75" t="str">
        <f ca="1">IF(OFFSET('Raw Data'!V73,((Info!$M$1-1)*84),0)="","NA",OFFSET('Raw Data'!V73,((Info!$M$1-1)*84),0))</f>
        <v>NA</v>
      </c>
      <c r="W75" t="str">
        <f ca="1">IF(OFFSET('Raw Data'!W73,((Info!$M$1-1)*84),0)="","NA",OFFSET('Raw Data'!W73,((Info!$M$1-1)*84),0))</f>
        <v>NA</v>
      </c>
      <c r="X75" t="str">
        <f ca="1">IF(OFFSET('Raw Data'!X73,((Info!$M$1-1)*84),0)="","NA",OFFSET('Raw Data'!X73,((Info!$M$1-1)*84),0))</f>
        <v>NA</v>
      </c>
      <c r="Y75" t="str">
        <f ca="1">IF(OFFSET('Raw Data'!Y73,((Info!$M$1-1)*84),0)="","NA",OFFSET('Raw Data'!Y73,((Info!$M$1-1)*84),0))</f>
        <v>NA</v>
      </c>
      <c r="Z75" t="str">
        <f ca="1">IF(OFFSET('Raw Data'!Z73,((Info!$M$1-1)*84),0)="","NA",OFFSET('Raw Data'!Z73,((Info!$M$1-1)*84),0))</f>
        <v>NA</v>
      </c>
      <c r="AA75" t="str">
        <f ca="1">IF(OFFSET('Raw Data'!AA73,((Info!$M$1-1)*84),0)="","NA",OFFSET('Raw Data'!AA73,((Info!$M$1-1)*84),0))</f>
        <v>NA</v>
      </c>
      <c r="AB75" t="str">
        <f ca="1">IF(OFFSET('Raw Data'!AB73,((Info!$M$1-1)*84),0)="","NA",OFFSET('Raw Data'!AB73,((Info!$M$1-1)*84),0))</f>
        <v>NA</v>
      </c>
      <c r="AC75" t="str">
        <f ca="1">IF(OFFSET('Raw Data'!AC73,((Info!$M$1-1)*84),0)="","NA",OFFSET('Raw Data'!AC73,((Info!$M$1-1)*84),0))</f>
        <v>NA</v>
      </c>
      <c r="AD75" t="str">
        <f ca="1">IF(OFFSET('Raw Data'!AD73,((Info!$M$1-1)*84),0)="","NA",OFFSET('Raw Data'!AD73,((Info!$M$1-1)*84),0))</f>
        <v>NA</v>
      </c>
      <c r="AE75" t="str">
        <f ca="1">IF(OFFSET('Raw Data'!AE73,((Info!$M$1-1)*84),0)="","NA",OFFSET('Raw Data'!AE73,((Info!$M$1-1)*84),0))</f>
        <v>NA</v>
      </c>
      <c r="AF75" t="str">
        <f ca="1">IF(OFFSET('Raw Data'!AF73,((Info!$M$1-1)*84),0)="","NA",OFFSET('Raw Data'!AF73,((Info!$M$1-1)*84),0))</f>
        <v>NA</v>
      </c>
      <c r="AG75" t="str">
        <f ca="1">IF(OFFSET('Raw Data'!AG73,((Info!$M$1-1)*84),0)="","NA",OFFSET('Raw Data'!AG73,((Info!$M$1-1)*84),0))</f>
        <v>NA</v>
      </c>
      <c r="AH75" t="str">
        <f ca="1">IF(OFFSET('Raw Data'!AH73,((Info!$M$1-1)*84),0)="","NA",OFFSET('Raw Data'!AH73,((Info!$M$1-1)*84),0))</f>
        <v>NA</v>
      </c>
      <c r="AI75" t="str">
        <f ca="1">IF(OFFSET('Raw Data'!AI73,((Info!$M$1-1)*84),0)="","NA",OFFSET('Raw Data'!AI73,((Info!$M$1-1)*84),0))</f>
        <v>NA</v>
      </c>
      <c r="AJ75" t="str">
        <f ca="1">IF(OFFSET('Raw Data'!AJ73,((Info!$M$1-1)*84),0)="","NA",OFFSET('Raw Data'!AJ73,((Info!$M$1-1)*84),0))</f>
        <v>NA</v>
      </c>
      <c r="AK75" t="str">
        <f ca="1">IF(OFFSET('Raw Data'!AK73,((Info!$M$1-1)*84),0)="","NA",OFFSET('Raw Data'!AK73,((Info!$M$1-1)*84),0))</f>
        <v>NA</v>
      </c>
      <c r="AL75" t="str">
        <f ca="1">IF(OFFSET('Raw Data'!AL73,((Info!$M$1-1)*84),0)="","NA",OFFSET('Raw Data'!AL73,((Info!$M$1-1)*84),0))</f>
        <v>NA</v>
      </c>
      <c r="AM75" t="str">
        <f ca="1">IF(OFFSET('Raw Data'!AM73,((Info!$M$1-1)*84),0)="","NA",OFFSET('Raw Data'!AM73,((Info!$M$1-1)*84),0))</f>
        <v>NA</v>
      </c>
      <c r="AN75" t="str">
        <f ca="1">IF(OFFSET('Raw Data'!AN73,((Info!$M$1-1)*84),0)="","NA",OFFSET('Raw Data'!AN73,((Info!$M$1-1)*84),0))</f>
        <v>NA</v>
      </c>
      <c r="AO75" t="str">
        <f ca="1">IF(OFFSET('Raw Data'!AO73,((Info!$M$1-1)*84),0)="","NA",OFFSET('Raw Data'!AO73,((Info!$M$1-1)*84),0))</f>
        <v>NA</v>
      </c>
      <c r="AP75" t="str">
        <f ca="1">IF(OFFSET('Raw Data'!AP73,((Info!$M$1-1)*84),0)="","NA",OFFSET('Raw Data'!AP73,((Info!$M$1-1)*84),0))</f>
        <v>NA</v>
      </c>
      <c r="AQ75" t="str">
        <f ca="1">IF(OFFSET('Raw Data'!AQ73,((Info!$M$1-1)*84),0)="","NA",OFFSET('Raw Data'!AQ73,((Info!$M$1-1)*84),0))</f>
        <v>NA</v>
      </c>
      <c r="AR75" t="str">
        <f ca="1">IF(OFFSET('Raw Data'!AR73,((Info!$M$1-1)*84),0)="","NA",OFFSET('Raw Data'!AR73,((Info!$M$1-1)*84),0))</f>
        <v>NA</v>
      </c>
      <c r="AS75" t="str">
        <f ca="1">IF(OFFSET('Raw Data'!AS73,((Info!$M$1-1)*84),0)="","NA",OFFSET('Raw Data'!AS73,((Info!$M$1-1)*84),0))</f>
        <v>NA</v>
      </c>
      <c r="AT75" t="str">
        <f ca="1">IF(OFFSET('Raw Data'!AT73,((Info!$M$1-1)*84),0)="","NA",OFFSET('Raw Data'!AT73,((Info!$M$1-1)*84),0))</f>
        <v>NA</v>
      </c>
      <c r="AU75" t="str">
        <f ca="1">IF(OFFSET('Raw Data'!AU73,((Info!$M$1-1)*84),0)="","NA",OFFSET('Raw Data'!AU73,((Info!$M$1-1)*84),0))</f>
        <v>NA</v>
      </c>
      <c r="AV75" t="str">
        <f ca="1">IF(OFFSET('Raw Data'!AV73,((Info!$M$1-1)*84),0)="","NA",OFFSET('Raw Data'!AV73,((Info!$M$1-1)*84),0))</f>
        <v>NA</v>
      </c>
      <c r="AW75" t="str">
        <f ca="1">IF(OFFSET('Raw Data'!AW73,((Info!$M$1-1)*84),0)="","NA",OFFSET('Raw Data'!AW73,((Info!$M$1-1)*84),0))</f>
        <v>NA</v>
      </c>
      <c r="AX75" t="str">
        <f ca="1">IF(OFFSET('Raw Data'!AX73,((Info!$M$1-1)*84),0)="","NA",OFFSET('Raw Data'!AX73,((Info!$M$1-1)*84),0))</f>
        <v>NA</v>
      </c>
      <c r="AY75" t="str">
        <f ca="1">IF(OFFSET('Raw Data'!AY73,((Info!$M$1-1)*84),0)="","NA",OFFSET('Raw Data'!AY73,((Info!$M$1-1)*84),0))</f>
        <v>NA</v>
      </c>
      <c r="AZ75" t="str">
        <f ca="1">IF(OFFSET('Raw Data'!AZ73,((Info!$M$1-1)*84),0)="","NA",OFFSET('Raw Data'!AZ73,((Info!$M$1-1)*84),0))</f>
        <v>NA</v>
      </c>
      <c r="BA75" t="str">
        <f ca="1">IF(OFFSET('Raw Data'!BA73,((Info!$M$1-1)*84),0)="","NA",OFFSET('Raw Data'!BA73,((Info!$M$1-1)*84),0))</f>
        <v>NA</v>
      </c>
      <c r="BB75" t="str">
        <f ca="1">IF(OFFSET('Raw Data'!BB73,((Info!$M$1-1)*84),0)="","NA",OFFSET('Raw Data'!BB73,((Info!$M$1-1)*84),0))</f>
        <v>NA</v>
      </c>
      <c r="BC75" t="str">
        <f ca="1">IF(OFFSET('Raw Data'!BC73,((Info!$M$1-1)*84),0)="","NA",OFFSET('Raw Data'!BC73,((Info!$M$1-1)*84),0))</f>
        <v>NA</v>
      </c>
      <c r="BD75" t="str">
        <f ca="1">IF(OFFSET('Raw Data'!BD73,((Info!$M$1-1)*84),0)="","NA",OFFSET('Raw Data'!BD73,((Info!$M$1-1)*84),0))</f>
        <v>NA</v>
      </c>
      <c r="BE75" t="str">
        <f ca="1">IF(OFFSET('Raw Data'!BE73,((Info!$M$1-1)*84),0)="","NA",OFFSET('Raw Data'!BE73,((Info!$M$1-1)*84),0))</f>
        <v>NA</v>
      </c>
      <c r="BF75" t="str">
        <f ca="1">IF(OFFSET('Raw Data'!BF73,((Info!$M$1-1)*84),0)="","NA",OFFSET('Raw Data'!BF73,((Info!$M$1-1)*84),0))</f>
        <v>NA</v>
      </c>
      <c r="BG75" t="str">
        <f ca="1">IF(OFFSET('Raw Data'!BG73,((Info!$M$1-1)*84),0)="","NA",OFFSET('Raw Data'!BG73,((Info!$M$1-1)*84),0))</f>
        <v>NA</v>
      </c>
      <c r="BH75" t="str">
        <f ca="1">IF(OFFSET('Raw Data'!BH73,((Info!$M$1-1)*84),0)="","NA",OFFSET('Raw Data'!BH73,((Info!$M$1-1)*84),0))</f>
        <v>NA</v>
      </c>
      <c r="BI75" t="str">
        <f ca="1">IF(OFFSET('Raw Data'!BI73,((Info!$M$1-1)*84),0)="","NA",OFFSET('Raw Data'!BI73,((Info!$M$1-1)*84),0))</f>
        <v>NA</v>
      </c>
      <c r="BJ75" t="str">
        <f ca="1">IF(OFFSET('Raw Data'!BJ73,((Info!$M$1-1)*84),0)="","NA",OFFSET('Raw Data'!BJ73,((Info!$M$1-1)*84),0))</f>
        <v>NA</v>
      </c>
      <c r="BK75" t="str">
        <f ca="1">IF(OFFSET('Raw Data'!BK73,((Info!$M$1-1)*84),0)="","NA",OFFSET('Raw Data'!BK73,((Info!$M$1-1)*84),0))</f>
        <v>NA</v>
      </c>
      <c r="BL75" t="str">
        <f ca="1">IF(OFFSET('Raw Data'!BL73,((Info!$M$1-1)*84),0)="","NA",OFFSET('Raw Data'!BL73,((Info!$M$1-1)*84),0))</f>
        <v>NA</v>
      </c>
      <c r="BM75" t="str">
        <f ca="1">IF(OFFSET('Raw Data'!BM73,((Info!$M$1-1)*84),0)="","NA",OFFSET('Raw Data'!BM73,((Info!$M$1-1)*84),0))</f>
        <v>NA</v>
      </c>
      <c r="BN75" t="str">
        <f ca="1">IF(OFFSET('Raw Data'!BN73,((Info!$M$1-1)*84),0)="","NA",OFFSET('Raw Data'!BN73,((Info!$M$1-1)*84),0))</f>
        <v>NA</v>
      </c>
      <c r="BO75" t="str">
        <f ca="1">IF(OFFSET('Raw Data'!BO73,((Info!$M$1-1)*84),0)="","NA",OFFSET('Raw Data'!BO73,((Info!$M$1-1)*84),0))</f>
        <v>NA</v>
      </c>
      <c r="BP75" t="str">
        <f ca="1">IF(OFFSET('Raw Data'!BP73,((Info!$M$1-1)*84),0)="","NA",OFFSET('Raw Data'!BP73,((Info!$M$1-1)*84),0))</f>
        <v>NA</v>
      </c>
      <c r="BQ75" t="str">
        <f ca="1">IF(OFFSET('Raw Data'!BQ73,((Info!$M$1-1)*84),0)="","NA",OFFSET('Raw Data'!BQ73,((Info!$M$1-1)*84),0))</f>
        <v>NA</v>
      </c>
      <c r="BR75" t="str">
        <f ca="1">IF(OFFSET('Raw Data'!BR73,((Info!$M$1-1)*84),0)="","NA",OFFSET('Raw Data'!BR73,((Info!$M$1-1)*84),0))</f>
        <v>NA</v>
      </c>
      <c r="BS75" t="str">
        <f ca="1">IF(OFFSET('Raw Data'!BS73,((Info!$M$1-1)*84),0)="","NA",OFFSET('Raw Data'!BS73,((Info!$M$1-1)*84),0))</f>
        <v>NA</v>
      </c>
      <c r="BT75" t="str">
        <f ca="1">IF(OFFSET('Raw Data'!BT73,((Info!$M$1-1)*84),0)="","NA",OFFSET('Raw Data'!BT73,((Info!$M$1-1)*84),0))</f>
        <v>NA</v>
      </c>
      <c r="BU75" t="str">
        <f ca="1">IF(OFFSET('Raw Data'!BU73,((Info!$M$1-1)*84),0)="","NA",OFFSET('Raw Data'!BU73,((Info!$M$1-1)*84),0))</f>
        <v>NA</v>
      </c>
      <c r="BV75" t="str">
        <f ca="1">IF(OFFSET('Raw Data'!BV73,((Info!$M$1-1)*84),0)="","NA",OFFSET('Raw Data'!BV73,((Info!$M$1-1)*84),0))</f>
        <v>NA</v>
      </c>
      <c r="BW75" t="str">
        <f ca="1">IF(OFFSET('Raw Data'!BW73,((Info!$M$1-1)*84),0)="","NA",OFFSET('Raw Data'!BW73,((Info!$M$1-1)*84),0))</f>
        <v>NA</v>
      </c>
      <c r="BX75" t="str">
        <f ca="1">IF(OFFSET('Raw Data'!BX73,((Info!$M$1-1)*84),0)="","NA",OFFSET('Raw Data'!BX73,((Info!$M$1-1)*84),0))</f>
        <v>NA</v>
      </c>
      <c r="BY75" t="str">
        <f ca="1">IF(OFFSET('Raw Data'!BY73,((Info!$M$1-1)*84),0)="","NA",OFFSET('Raw Data'!BY73,((Info!$M$1-1)*84),0))</f>
        <v>NA</v>
      </c>
      <c r="BZ75" t="str">
        <f ca="1">IF(OFFSET('Raw Data'!BZ73,((Info!$M$1-1)*84),0)="","NA",OFFSET('Raw Data'!BZ73,((Info!$M$1-1)*84),0))</f>
        <v>NA</v>
      </c>
      <c r="CA75" t="str">
        <f ca="1">IF(OFFSET('Raw Data'!CA73,((Info!$M$1-1)*84),0)="","NA",OFFSET('Raw Data'!CA73,((Info!$M$1-1)*84),0))</f>
        <v>NA</v>
      </c>
      <c r="CB75" t="str">
        <f ca="1">IF(OFFSET('Raw Data'!CB73,((Info!$M$1-1)*84),0)="","NA",OFFSET('Raw Data'!CB73,((Info!$M$1-1)*84),0))</f>
        <v>NA</v>
      </c>
      <c r="CC75" t="str">
        <f ca="1">IF(OFFSET('Raw Data'!CC73,((Info!$M$1-1)*84),0)="","NA",OFFSET('Raw Data'!CC73,((Info!$M$1-1)*84),0))</f>
        <v>NA</v>
      </c>
      <c r="CD75" t="str">
        <f ca="1">IF(OFFSET('Raw Data'!CD73,((Info!$M$1-1)*84),0)="","NA",OFFSET('Raw Data'!CD73,((Info!$M$1-1)*84),0))</f>
        <v>NA</v>
      </c>
      <c r="CE75" t="str">
        <f ca="1">IF(OFFSET('Raw Data'!CE73,((Info!$M$1-1)*84),0)="","NA",OFFSET('Raw Data'!CE73,((Info!$M$1-1)*84),0))</f>
        <v>NA</v>
      </c>
      <c r="CF75" t="str">
        <f ca="1">IF(OFFSET('Raw Data'!CF73,((Info!$M$1-1)*84),0)="","NA",OFFSET('Raw Data'!CF73,((Info!$M$1-1)*84),0))</f>
        <v>NA</v>
      </c>
      <c r="CG75" t="str">
        <f ca="1">IF(OFFSET('Raw Data'!CG73,((Info!$M$1-1)*84),0)="","NA",OFFSET('Raw Data'!CG73,((Info!$M$1-1)*84),0))</f>
        <v>NA</v>
      </c>
      <c r="CH75" t="str">
        <f ca="1">IF(OFFSET('Raw Data'!CH73,((Info!$M$1-1)*84),0)="","NA",OFFSET('Raw Data'!CH73,((Info!$M$1-1)*84),0))</f>
        <v>NA</v>
      </c>
      <c r="CI75" t="str">
        <f ca="1">IF(OFFSET('Raw Data'!CI73,((Info!$M$1-1)*84),0)="","NA",OFFSET('Raw Data'!CI73,((Info!$M$1-1)*84),0))</f>
        <v>NA</v>
      </c>
      <c r="CJ75" t="str">
        <f ca="1">IF(OFFSET('Raw Data'!CJ73,((Info!$M$1-1)*84),0)="","NA",OFFSET('Raw Data'!CJ73,((Info!$M$1-1)*84),0))</f>
        <v>NA</v>
      </c>
      <c r="CK75" t="str">
        <f ca="1">IF(OFFSET('Raw Data'!CK73,((Info!$M$1-1)*84),0)="","NA",OFFSET('Raw Data'!CK73,((Info!$M$1-1)*84),0))</f>
        <v>NA</v>
      </c>
      <c r="CL75" t="str">
        <f ca="1">IF(OFFSET('Raw Data'!CL73,((Info!$M$1-1)*84),0)="","NA",OFFSET('Raw Data'!CL73,((Info!$M$1-1)*84),0))</f>
        <v>NA</v>
      </c>
      <c r="CM75" t="str">
        <f ca="1">IF(OFFSET('Raw Data'!CM73,((Info!$M$1-1)*84),0)="","NA",OFFSET('Raw Data'!CM73,((Info!$M$1-1)*84),0))</f>
        <v>NA</v>
      </c>
      <c r="CN75" t="str">
        <f ca="1">IF(OFFSET('Raw Data'!CN73,((Info!$M$1-1)*84),0)="","NA",OFFSET('Raw Data'!CN73,((Info!$M$1-1)*84),0))</f>
        <v>NA</v>
      </c>
      <c r="CO75" t="str">
        <f ca="1">IF(OFFSET('Raw Data'!CO73,((Info!$M$1-1)*84),0)="","NA",OFFSET('Raw Data'!CO73,((Info!$M$1-1)*84),0))</f>
        <v>NA</v>
      </c>
      <c r="CP75" t="str">
        <f ca="1">IF(OFFSET('Raw Data'!CP73,((Info!$M$1-1)*84),0)="","NA",OFFSET('Raw Data'!CP73,((Info!$M$1-1)*84),0))</f>
        <v>NA</v>
      </c>
      <c r="CQ75" t="str">
        <f ca="1">IF(OFFSET('Raw Data'!CQ73,((Info!$M$1-1)*84),0)="","NA",OFFSET('Raw Data'!CQ73,((Info!$M$1-1)*84),0))</f>
        <v>NA</v>
      </c>
      <c r="CR75" t="str">
        <f ca="1">IF(OFFSET('Raw Data'!CR73,((Info!$M$1-1)*84),0)="","NA",OFFSET('Raw Data'!CR73,((Info!$M$1-1)*84),0))</f>
        <v>NA</v>
      </c>
      <c r="CS75" t="str">
        <f ca="1">IF(OFFSET('Raw Data'!CS73,((Info!$M$1-1)*84),0)="","NA",OFFSET('Raw Data'!CS73,((Info!$M$1-1)*84),0))</f>
        <v>NA</v>
      </c>
      <c r="CT75" t="str">
        <f ca="1">IF(OFFSET('Raw Data'!CT73,((Info!$M$1-1)*84),0)="","NA",OFFSET('Raw Data'!CT73,((Info!$M$1-1)*84),0))</f>
        <v>NA</v>
      </c>
      <c r="CU75" t="str">
        <f ca="1">IF(OFFSET('Raw Data'!CU73,((Info!$M$1-1)*84),0)="","NA",OFFSET('Raw Data'!CU73,((Info!$M$1-1)*84),0))</f>
        <v>NA</v>
      </c>
      <c r="CV75" t="str">
        <f ca="1">IF(OFFSET('Raw Data'!CV73,((Info!$M$1-1)*84),0)="","NA",OFFSET('Raw Data'!CV73,((Info!$M$1-1)*84),0))</f>
        <v>NA</v>
      </c>
      <c r="CW75" t="str">
        <f ca="1">IF(OFFSET('Raw Data'!CW73,((Info!$M$1-1)*84),0)="","NA",OFFSET('Raw Data'!CW73,((Info!$M$1-1)*84),0))</f>
        <v>NA</v>
      </c>
      <c r="CX75" t="str">
        <f ca="1">IF(OFFSET('Raw Data'!CX73,((Info!$M$1-1)*84),0)="","NA",OFFSET('Raw Data'!CX73,((Info!$M$1-1)*84),0))</f>
        <v>NA</v>
      </c>
      <c r="CY75" t="str">
        <f ca="1">IF(OFFSET('Raw Data'!CY73,((Info!$M$1-1)*84),0)="","NA",OFFSET('Raw Data'!CY73,((Info!$M$1-1)*84),0))</f>
        <v>NA</v>
      </c>
      <c r="CZ75" t="str">
        <f ca="1">IF(OFFSET('Raw Data'!CZ73,((Info!$M$1-1)*84),0)="","NA",OFFSET('Raw Data'!CZ73,((Info!$M$1-1)*84),0))</f>
        <v>NA</v>
      </c>
      <c r="DA75" t="str">
        <f ca="1">IF(OFFSET('Raw Data'!DA73,((Info!$M$1-1)*84),0)="","NA",OFFSET('Raw Data'!DA73,((Info!$M$1-1)*84),0))</f>
        <v>NA</v>
      </c>
      <c r="DB75" t="str">
        <f ca="1">IF(OFFSET('Raw Data'!DB73,((Info!$M$1-1)*84),0)="","NA",OFFSET('Raw Data'!DB73,((Info!$M$1-1)*84),0))</f>
        <v>NA</v>
      </c>
      <c r="DC75" t="str">
        <f ca="1">IF(OFFSET('Raw Data'!DC73,((Info!$M$1-1)*84),0)="","NA",OFFSET('Raw Data'!DC73,((Info!$M$1-1)*84),0))</f>
        <v>NA</v>
      </c>
      <c r="DD75" t="str">
        <f ca="1">IF(OFFSET('Raw Data'!DD73,((Info!$M$1-1)*84),0)="","NA",OFFSET('Raw Data'!DD73,((Info!$M$1-1)*84),0))</f>
        <v>NA</v>
      </c>
      <c r="DE75" t="str">
        <f ca="1">IF(OFFSET('Raw Data'!DE73,((Info!$M$1-1)*84),0)="","NA",OFFSET('Raw Data'!DE73,((Info!$M$1-1)*84),0))</f>
        <v>NA</v>
      </c>
      <c r="DF75" t="str">
        <f ca="1">IF(OFFSET('Raw Data'!DF73,((Info!$M$1-1)*84),0)="","NA",OFFSET('Raw Data'!DF73,((Info!$M$1-1)*84),0))</f>
        <v>NA</v>
      </c>
      <c r="DG75" t="str">
        <f ca="1">IF(OFFSET('Raw Data'!DG73,((Info!$M$1-1)*84),0)="","NA",OFFSET('Raw Data'!DG73,((Info!$M$1-1)*84),0))</f>
        <v>NA</v>
      </c>
      <c r="DH75" t="str">
        <f ca="1">IF(OFFSET('Raw Data'!DH73,((Info!$M$1-1)*84),0)="","NA",OFFSET('Raw Data'!DH73,((Info!$M$1-1)*84),0))</f>
        <v>NA</v>
      </c>
      <c r="DI75" t="str">
        <f ca="1">IF(OFFSET('Raw Data'!DI73,((Info!$M$1-1)*84),0)="","NA",OFFSET('Raw Data'!DI73,((Info!$M$1-1)*84),0))</f>
        <v>NA</v>
      </c>
      <c r="DJ75" t="str">
        <f ca="1">IF(OFFSET('Raw Data'!DJ73,((Info!$M$1-1)*84),0)="","NA",OFFSET('Raw Data'!DJ73,((Info!$M$1-1)*84),0))</f>
        <v>NA</v>
      </c>
      <c r="DK75" t="str">
        <f ca="1">IF(OFFSET('Raw Data'!DK73,((Info!$M$1-1)*84),0)="","NA",OFFSET('Raw Data'!DK73,((Info!$M$1-1)*84),0))</f>
        <v>NA</v>
      </c>
      <c r="DL75" t="str">
        <f ca="1">IF(OFFSET('Raw Data'!DL73,((Info!$M$1-1)*84),0)="","NA",OFFSET('Raw Data'!DL73,((Info!$M$1-1)*84),0))</f>
        <v>NA</v>
      </c>
      <c r="DM75" t="str">
        <f ca="1">IF(OFFSET('Raw Data'!DM73,((Info!$M$1-1)*84),0)="","NA",OFFSET('Raw Data'!DM73,((Info!$M$1-1)*84),0))</f>
        <v>NA</v>
      </c>
      <c r="DN75" t="str">
        <f ca="1">IF(OFFSET('Raw Data'!DN73,((Info!$M$1-1)*84),0)="","NA",OFFSET('Raw Data'!DN73,((Info!$M$1-1)*84),0))</f>
        <v>NA</v>
      </c>
      <c r="DO75" t="str">
        <f ca="1">IF(OFFSET('Raw Data'!DO73,((Info!$M$1-1)*84),0)="","NA",OFFSET('Raw Data'!DO73,((Info!$M$1-1)*84),0))</f>
        <v>NA</v>
      </c>
      <c r="DP75" t="str">
        <f ca="1">IF(OFFSET('Raw Data'!DP73,((Info!$M$1-1)*84),0)="","NA",OFFSET('Raw Data'!DP73,((Info!$M$1-1)*84),0))</f>
        <v>NA</v>
      </c>
      <c r="DQ75" t="str">
        <f ca="1">IF(OFFSET('Raw Data'!DQ73,((Info!$M$1-1)*84),0)="","NA",OFFSET('Raw Data'!DQ73,((Info!$M$1-1)*84),0))</f>
        <v>NA</v>
      </c>
      <c r="DR75" t="str">
        <f ca="1">IF(OFFSET('Raw Data'!DR73,((Info!$M$1-1)*84),0)="","NA",OFFSET('Raw Data'!DR73,((Info!$M$1-1)*84),0))</f>
        <v>NA</v>
      </c>
      <c r="DS75" t="str">
        <f ca="1">IF(OFFSET('Raw Data'!DS73,((Info!$M$1-1)*84),0)="","NA",OFFSET('Raw Data'!DS73,((Info!$M$1-1)*84),0))</f>
        <v>NA</v>
      </c>
      <c r="DT75" t="str">
        <f ca="1">IF(OFFSET('Raw Data'!DT73,((Info!$M$1-1)*84),0)="","NA",OFFSET('Raw Data'!DT73,((Info!$M$1-1)*84),0))</f>
        <v>NA</v>
      </c>
      <c r="DU75" t="str">
        <f ca="1">IF(OFFSET('Raw Data'!DU73,((Info!$M$1-1)*84),0)="","NA",OFFSET('Raw Data'!DU73,((Info!$M$1-1)*84),0))</f>
        <v>NA</v>
      </c>
      <c r="DV75" t="str">
        <f ca="1">IF(OFFSET('Raw Data'!DV73,((Info!$M$1-1)*84),0)="","NA",OFFSET('Raw Data'!DV73,((Info!$M$1-1)*84),0))</f>
        <v>NA</v>
      </c>
      <c r="DW75" t="str">
        <f ca="1">IF(OFFSET('Raw Data'!DW73,((Info!$M$1-1)*84),0)="","NA",OFFSET('Raw Data'!DW73,((Info!$M$1-1)*84),0))</f>
        <v>NA</v>
      </c>
      <c r="DX75" t="str">
        <f ca="1">IF(OFFSET('Raw Data'!DX73,((Info!$M$1-1)*84),0)="","NA",OFFSET('Raw Data'!DX73,((Info!$M$1-1)*84),0))</f>
        <v>NA</v>
      </c>
      <c r="DY75" t="str">
        <f ca="1">IF(OFFSET('Raw Data'!DY73,((Info!$M$1-1)*84),0)="","NA",OFFSET('Raw Data'!DY73,((Info!$M$1-1)*84),0))</f>
        <v>NA</v>
      </c>
      <c r="DZ75" t="str">
        <f ca="1">IF(OFFSET('Raw Data'!DZ73,((Info!$M$1-1)*84),0)="","NA",OFFSET('Raw Data'!DZ73,((Info!$M$1-1)*84),0))</f>
        <v>NA</v>
      </c>
      <c r="EA75" t="str">
        <f ca="1">IF(OFFSET('Raw Data'!EA73,((Info!$M$1-1)*84),0)="","NA",OFFSET('Raw Data'!EA73,((Info!$M$1-1)*84),0))</f>
        <v>NA</v>
      </c>
      <c r="EB75" t="str">
        <f ca="1">IF(OFFSET('Raw Data'!EB73,((Info!$M$1-1)*84),0)="","NA",OFFSET('Raw Data'!EB73,((Info!$M$1-1)*84),0))</f>
        <v>NA</v>
      </c>
      <c r="EC75" t="str">
        <f ca="1">IF(OFFSET('Raw Data'!EC73,((Info!$M$1-1)*84),0)="","NA",OFFSET('Raw Data'!EC73,((Info!$M$1-1)*84),0))</f>
        <v>NA</v>
      </c>
      <c r="ED75" t="str">
        <f ca="1">IF(OFFSET('Raw Data'!ED73,((Info!$M$1-1)*84),0)="","NA",OFFSET('Raw Data'!ED73,((Info!$M$1-1)*84),0))</f>
        <v>NA</v>
      </c>
      <c r="EE75" t="str">
        <f ca="1">IF(OFFSET('Raw Data'!EE73,((Info!$M$1-1)*84),0)="","NA",OFFSET('Raw Data'!EE73,((Info!$M$1-1)*84),0))</f>
        <v>NA</v>
      </c>
      <c r="EF75" t="str">
        <f ca="1">IF(OFFSET('Raw Data'!EF73,((Info!$M$1-1)*84),0)="","NA",OFFSET('Raw Data'!EF73,((Info!$M$1-1)*84),0))</f>
        <v>NA</v>
      </c>
      <c r="EG75" t="str">
        <f ca="1">IF(OFFSET('Raw Data'!EG73,((Info!$M$1-1)*84),0)="","NA",OFFSET('Raw Data'!EG73,((Info!$M$1-1)*84),0))</f>
        <v>NA</v>
      </c>
      <c r="EH75" t="str">
        <f ca="1">IF(OFFSET('Raw Data'!EH73,((Info!$M$1-1)*84),0)="","NA",OFFSET('Raw Data'!EH73,((Info!$M$1-1)*84),0))</f>
        <v>NA</v>
      </c>
      <c r="EI75" t="str">
        <f ca="1">IF(OFFSET('Raw Data'!EI73,((Info!$M$1-1)*84),0)="","NA",OFFSET('Raw Data'!EI73,((Info!$M$1-1)*84),0))</f>
        <v>NA</v>
      </c>
      <c r="EJ75" t="str">
        <f ca="1">IF(OFFSET('Raw Data'!EJ73,((Info!$M$1-1)*84),0)="","NA",OFFSET('Raw Data'!EJ73,((Info!$M$1-1)*84),0))</f>
        <v>NA</v>
      </c>
      <c r="EK75" t="str">
        <f ca="1">IF(OFFSET('Raw Data'!EK73,((Info!$M$1-1)*84),0)="","NA",OFFSET('Raw Data'!EK73,((Info!$M$1-1)*84),0))</f>
        <v>NA</v>
      </c>
      <c r="EL75" t="str">
        <f ca="1">IF(OFFSET('Raw Data'!EL73,((Info!$M$1-1)*84),0)="","NA",OFFSET('Raw Data'!EL73,((Info!$M$1-1)*84),0))</f>
        <v>NA</v>
      </c>
      <c r="EM75" t="str">
        <f ca="1">IF(OFFSET('Raw Data'!EM73,((Info!$M$1-1)*84),0)="","NA",OFFSET('Raw Data'!EM73,((Info!$M$1-1)*84),0))</f>
        <v>NA</v>
      </c>
      <c r="EN75" t="str">
        <f ca="1">IF(OFFSET('Raw Data'!EN73,((Info!$M$1-1)*84),0)="","NA",OFFSET('Raw Data'!EN73,((Info!$M$1-1)*84),0))</f>
        <v>NA</v>
      </c>
      <c r="EO75" t="str">
        <f ca="1">IF(OFFSET('Raw Data'!EO73,((Info!$M$1-1)*84),0)="","NA",OFFSET('Raw Data'!EO73,((Info!$M$1-1)*84),0))</f>
        <v>NA</v>
      </c>
      <c r="EP75" t="str">
        <f ca="1">IF(OFFSET('Raw Data'!EP73,((Info!$M$1-1)*84),0)="","NA",OFFSET('Raw Data'!EP73,((Info!$M$1-1)*84),0))</f>
        <v>NA</v>
      </c>
      <c r="EQ75" t="str">
        <f ca="1">IF(OFFSET('Raw Data'!EQ73,((Info!$M$1-1)*84),0)="","NA",OFFSET('Raw Data'!EQ73,((Info!$M$1-1)*84),0))</f>
        <v>NA</v>
      </c>
      <c r="ER75" t="str">
        <f ca="1">IF(OFFSET('Raw Data'!ER73,((Info!$M$1-1)*84),0)="","NA",OFFSET('Raw Data'!ER73,((Info!$M$1-1)*84),0))</f>
        <v>NA</v>
      </c>
      <c r="ES75" t="str">
        <f ca="1">IF(OFFSET('Raw Data'!ES73,((Info!$M$1-1)*84),0)="","NA",OFFSET('Raw Data'!ES73,((Info!$M$1-1)*84),0))</f>
        <v>NA</v>
      </c>
      <c r="ET75" t="str">
        <f ca="1">IF(OFFSET('Raw Data'!ET73,((Info!$M$1-1)*84),0)="","NA",OFFSET('Raw Data'!ET73,((Info!$M$1-1)*84),0))</f>
        <v>NA</v>
      </c>
      <c r="EU75" t="str">
        <f ca="1">IF(OFFSET('Raw Data'!EU73,((Info!$M$1-1)*84),0)="","NA",OFFSET('Raw Data'!EU73,((Info!$M$1-1)*84),0))</f>
        <v>NA</v>
      </c>
      <c r="EV75" t="str">
        <f ca="1">IF(OFFSET('Raw Data'!EV73,((Info!$M$1-1)*84),0)="","NA",OFFSET('Raw Data'!EV73,((Info!$M$1-1)*84),0))</f>
        <v>NA</v>
      </c>
      <c r="EW75" t="str">
        <f ca="1">IF(OFFSET('Raw Data'!EW73,((Info!$M$1-1)*84),0)="","NA",OFFSET('Raw Data'!EW73,((Info!$M$1-1)*84),0))</f>
        <v>NA</v>
      </c>
      <c r="EX75" t="str">
        <f ca="1">IF(OFFSET('Raw Data'!EX73,((Info!$M$1-1)*84),0)="","NA",OFFSET('Raw Data'!EX73,((Info!$M$1-1)*84),0))</f>
        <v>NA</v>
      </c>
      <c r="EY75" t="str">
        <f ca="1">IF(OFFSET('Raw Data'!EY73,((Info!$M$1-1)*84),0)="","NA",OFFSET('Raw Data'!EY73,((Info!$M$1-1)*84),0))</f>
        <v>NA</v>
      </c>
      <c r="EZ75" t="str">
        <f ca="1">IF(OFFSET('Raw Data'!EZ73,((Info!$M$1-1)*84),0)="","NA",OFFSET('Raw Data'!EZ73,((Info!$M$1-1)*84),0))</f>
        <v>NA</v>
      </c>
      <c r="FA75" t="str">
        <f ca="1">IF(OFFSET('Raw Data'!FA73,((Info!$M$1-1)*84),0)="","NA",OFFSET('Raw Data'!FA73,((Info!$M$1-1)*84),0))</f>
        <v>NA</v>
      </c>
      <c r="FB75" t="str">
        <f ca="1">IF(OFFSET('Raw Data'!FB73,((Info!$M$1-1)*84),0)="","NA",OFFSET('Raw Data'!FB73,((Info!$M$1-1)*84),0))</f>
        <v>NA</v>
      </c>
      <c r="FC75" t="str">
        <f ca="1">IF(OFFSET('Raw Data'!FC73,((Info!$M$1-1)*84),0)="","NA",OFFSET('Raw Data'!FC73,((Info!$M$1-1)*84),0))</f>
        <v>NA</v>
      </c>
      <c r="FD75" t="str">
        <f ca="1">IF(OFFSET('Raw Data'!FD73,((Info!$M$1-1)*84),0)="","NA",OFFSET('Raw Data'!FD73,((Info!$M$1-1)*84),0))</f>
        <v>NA</v>
      </c>
      <c r="FE75" t="str">
        <f ca="1">IF(OFFSET('Raw Data'!FE73,((Info!$M$1-1)*84),0)="","NA",OFFSET('Raw Data'!FE73,((Info!$M$1-1)*84),0))</f>
        <v>NA</v>
      </c>
      <c r="FF75" t="str">
        <f ca="1">IF(OFFSET('Raw Data'!FF73,((Info!$M$1-1)*84),0)="","NA",OFFSET('Raw Data'!FF73,((Info!$M$1-1)*84),0))</f>
        <v>NA</v>
      </c>
      <c r="FG75" t="str">
        <f ca="1">IF(OFFSET('Raw Data'!FG73,((Info!$M$1-1)*84),0)="","NA",OFFSET('Raw Data'!FG73,((Info!$M$1-1)*84),0))</f>
        <v>NA</v>
      </c>
      <c r="FH75" t="str">
        <f ca="1">IF(OFFSET('Raw Data'!FH73,((Info!$M$1-1)*84),0)="","NA",OFFSET('Raw Data'!FH73,((Info!$M$1-1)*84),0))</f>
        <v>NA</v>
      </c>
      <c r="FI75" t="str">
        <f ca="1">IF(OFFSET('Raw Data'!FI73,((Info!$M$1-1)*84),0)="","NA",OFFSET('Raw Data'!FI73,((Info!$M$1-1)*84),0))</f>
        <v>NA</v>
      </c>
      <c r="FJ75" t="str">
        <f ca="1">IF(OFFSET('Raw Data'!FJ73,((Info!$M$1-1)*84),0)="","NA",OFFSET('Raw Data'!FJ73,((Info!$M$1-1)*84),0))</f>
        <v>NA</v>
      </c>
      <c r="FK75" t="str">
        <f ca="1">IF(OFFSET('Raw Data'!FK73,((Info!$M$1-1)*84),0)="","NA",OFFSET('Raw Data'!FK73,((Info!$M$1-1)*84),0))</f>
        <v>NA</v>
      </c>
      <c r="FL75" t="str">
        <f ca="1">IF(OFFSET('Raw Data'!FL73,((Info!$M$1-1)*84),0)="","NA",OFFSET('Raw Data'!FL73,((Info!$M$1-1)*84),0))</f>
        <v>NA</v>
      </c>
      <c r="FM75" t="str">
        <f ca="1">IF(OFFSET('Raw Data'!FM73,((Info!$M$1-1)*84),0)="","NA",OFFSET('Raw Data'!FM73,((Info!$M$1-1)*84),0))</f>
        <v>NA</v>
      </c>
      <c r="FN75" t="str">
        <f ca="1">IF(OFFSET('Raw Data'!FN73,((Info!$M$1-1)*84),0)="","NA",OFFSET('Raw Data'!FN73,((Info!$M$1-1)*84),0))</f>
        <v>NA</v>
      </c>
      <c r="FO75" t="str">
        <f ca="1">IF(OFFSET('Raw Data'!FO73,((Info!$M$1-1)*84),0)="","NA",OFFSET('Raw Data'!FO73,((Info!$M$1-1)*84),0))</f>
        <v>NA</v>
      </c>
      <c r="FP75" t="str">
        <f ca="1">IF(OFFSET('Raw Data'!FP73,((Info!$M$1-1)*84),0)="","NA",OFFSET('Raw Data'!FP73,((Info!$M$1-1)*84),0))</f>
        <v>NA</v>
      </c>
      <c r="FQ75" t="str">
        <f ca="1">IF(OFFSET('Raw Data'!FQ73,((Info!$M$1-1)*84),0)="","NA",OFFSET('Raw Data'!FQ73,((Info!$M$1-1)*84),0))</f>
        <v>NA</v>
      </c>
      <c r="FR75" t="str">
        <f ca="1">IF(OFFSET('Raw Data'!FR73,((Info!$M$1-1)*84),0)="","NA",OFFSET('Raw Data'!FR73,((Info!$M$1-1)*84),0))</f>
        <v>NA</v>
      </c>
      <c r="FS75" t="str">
        <f ca="1">IF(OFFSET('Raw Data'!FS73,((Info!$M$1-1)*84),0)="","NA",OFFSET('Raw Data'!FS73,((Info!$M$1-1)*84),0))</f>
        <v>NA</v>
      </c>
      <c r="FT75" t="str">
        <f ca="1">IF(OFFSET('Raw Data'!FT73,((Info!$M$1-1)*84),0)="","NA",OFFSET('Raw Data'!FT73,((Info!$M$1-1)*84),0))</f>
        <v>NA</v>
      </c>
      <c r="FU75" t="str">
        <f ca="1">IF(OFFSET('Raw Data'!FU73,((Info!$M$1-1)*84),0)="","NA",OFFSET('Raw Data'!FU73,((Info!$M$1-1)*84),0))</f>
        <v>NA</v>
      </c>
      <c r="FV75" t="str">
        <f ca="1">IF(OFFSET('Raw Data'!FV73,((Info!$M$1-1)*84),0)="","NA",OFFSET('Raw Data'!FV73,((Info!$M$1-1)*84),0))</f>
        <v>NA</v>
      </c>
      <c r="FW75" t="str">
        <f ca="1">IF(OFFSET('Raw Data'!FW73,((Info!$M$1-1)*84),0)="","NA",OFFSET('Raw Data'!FW73,((Info!$M$1-1)*84),0))</f>
        <v>NA</v>
      </c>
      <c r="FX75" t="str">
        <f ca="1">IF(OFFSET('Raw Data'!FX73,((Info!$M$1-1)*84),0)="","NA",OFFSET('Raw Data'!FX73,((Info!$M$1-1)*84),0))</f>
        <v>NA</v>
      </c>
      <c r="FY75" t="str">
        <f ca="1">IF(OFFSET('Raw Data'!FY73,((Info!$M$1-1)*84),0)="","NA",OFFSET('Raw Data'!FY73,((Info!$M$1-1)*84),0))</f>
        <v>NA</v>
      </c>
      <c r="FZ75" t="str">
        <f ca="1">IF(OFFSET('Raw Data'!FZ73,((Info!$M$1-1)*84),0)="","NA",OFFSET('Raw Data'!FZ73,((Info!$M$1-1)*84),0))</f>
        <v>NA</v>
      </c>
      <c r="GA75" t="str">
        <f ca="1">IF(OFFSET('Raw Data'!GA73,((Info!$M$1-1)*84),0)="","NA",OFFSET('Raw Data'!GA73,((Info!$M$1-1)*84),0))</f>
        <v>NA</v>
      </c>
      <c r="GB75" t="str">
        <f ca="1">IF(OFFSET('Raw Data'!GB73,((Info!$M$1-1)*84),0)="","NA",OFFSET('Raw Data'!GB73,((Info!$M$1-1)*84),0))</f>
        <v>NA</v>
      </c>
      <c r="GC75" t="str">
        <f ca="1">IF(OFFSET('Raw Data'!GC73,((Info!$M$1-1)*84),0)="","NA",OFFSET('Raw Data'!GC73,((Info!$M$1-1)*84),0))</f>
        <v>NA</v>
      </c>
      <c r="GD75" t="str">
        <f ca="1">IF(OFFSET('Raw Data'!GD73,((Info!$M$1-1)*84),0)="","NA",OFFSET('Raw Data'!GD73,((Info!$M$1-1)*84),0))</f>
        <v>NA</v>
      </c>
      <c r="GE75" t="str">
        <f ca="1">IF(OFFSET('Raw Data'!GE73,((Info!$M$1-1)*84),0)="","NA",OFFSET('Raw Data'!GE73,((Info!$M$1-1)*84),0))</f>
        <v>NA</v>
      </c>
      <c r="GF75" t="str">
        <f ca="1">IF(OFFSET('Raw Data'!GF73,((Info!$M$1-1)*84),0)="","NA",OFFSET('Raw Data'!GF73,((Info!$M$1-1)*84),0))</f>
        <v>NA</v>
      </c>
      <c r="GG75" t="str">
        <f ca="1">IF(OFFSET('Raw Data'!GG73,((Info!$M$1-1)*84),0)="","NA",OFFSET('Raw Data'!GG73,((Info!$M$1-1)*84),0))</f>
        <v>NA</v>
      </c>
      <c r="GH75" t="str">
        <f ca="1">IF(OFFSET('Raw Data'!GH73,((Info!$M$1-1)*84),0)="","NA",OFFSET('Raw Data'!GH73,((Info!$M$1-1)*84),0))</f>
        <v>NA</v>
      </c>
      <c r="GI75" t="str">
        <f ca="1">IF(OFFSET('Raw Data'!GI73,((Info!$M$1-1)*84),0)="","NA",OFFSET('Raw Data'!GI73,((Info!$M$1-1)*84),0))</f>
        <v>NA</v>
      </c>
      <c r="GJ75" t="str">
        <f ca="1">IF(OFFSET('Raw Data'!GJ73,((Info!$M$1-1)*84),0)="","NA",OFFSET('Raw Data'!GJ73,((Info!$M$1-1)*84),0))</f>
        <v>NA</v>
      </c>
      <c r="GK75" t="str">
        <f ca="1">IF(OFFSET('Raw Data'!GK73,((Info!$M$1-1)*84),0)="","NA",OFFSET('Raw Data'!GK73,((Info!$M$1-1)*84),0))</f>
        <v>NA</v>
      </c>
    </row>
    <row r="76" spans="1:206">
      <c r="A76" t="str">
        <f ca="1">OFFSET('Raw Data'!A74,((Info!$M$1-1)*84),0)</f>
        <v>Avg Wkly ACV Wtd Dist</v>
      </c>
      <c r="B76" t="str">
        <f ca="1">IF(OFFSET('Raw Data'!B74,((Info!$M$1-1)*84),0)="","NA",OFFSET('Raw Data'!B74,((Info!$M$1-1)*84),0))</f>
        <v>NA</v>
      </c>
      <c r="C76" t="str">
        <f ca="1">IF(OFFSET('Raw Data'!C74,((Info!$M$1-1)*84),0)="","NA",OFFSET('Raw Data'!C74,((Info!$M$1-1)*84),0))</f>
        <v>NA</v>
      </c>
      <c r="D76" t="str">
        <f ca="1">IF(OFFSET('Raw Data'!D74,((Info!$M$1-1)*84),0)="","NA",OFFSET('Raw Data'!D74,((Info!$M$1-1)*84),0))</f>
        <v>NA</v>
      </c>
      <c r="E76" t="str">
        <f ca="1">IF(OFFSET('Raw Data'!E74,((Info!$M$1-1)*84),0)="","NA",OFFSET('Raw Data'!E74,((Info!$M$1-1)*84),0))</f>
        <v>NA</v>
      </c>
      <c r="F76" t="str">
        <f ca="1">IF(OFFSET('Raw Data'!F74,((Info!$M$1-1)*84),0)="","NA",OFFSET('Raw Data'!F74,((Info!$M$1-1)*84),0))</f>
        <v>NA</v>
      </c>
      <c r="G76" t="str">
        <f ca="1">IF(OFFSET('Raw Data'!G74,((Info!$M$1-1)*84),0)="","NA",OFFSET('Raw Data'!G74,((Info!$M$1-1)*84),0))</f>
        <v>NA</v>
      </c>
      <c r="H76" t="str">
        <f ca="1">IF(OFFSET('Raw Data'!H74,((Info!$M$1-1)*84),0)="","NA",OFFSET('Raw Data'!H74,((Info!$M$1-1)*84),0))</f>
        <v>NA</v>
      </c>
      <c r="I76" t="str">
        <f ca="1">IF(OFFSET('Raw Data'!I74,((Info!$M$1-1)*84),0)="","NA",OFFSET('Raw Data'!I74,((Info!$M$1-1)*84),0))</f>
        <v>NA</v>
      </c>
      <c r="J76" t="str">
        <f ca="1">IF(OFFSET('Raw Data'!J74,((Info!$M$1-1)*84),0)="","NA",OFFSET('Raw Data'!J74,((Info!$M$1-1)*84),0))</f>
        <v>NA</v>
      </c>
      <c r="K76" t="str">
        <f ca="1">IF(OFFSET('Raw Data'!K74,((Info!$M$1-1)*84),0)="","NA",OFFSET('Raw Data'!K74,((Info!$M$1-1)*84),0))</f>
        <v>NA</v>
      </c>
      <c r="L76" t="str">
        <f ca="1">IF(OFFSET('Raw Data'!L74,((Info!$M$1-1)*84),0)="","NA",OFFSET('Raw Data'!L74,((Info!$M$1-1)*84),0))</f>
        <v>NA</v>
      </c>
      <c r="M76" t="str">
        <f ca="1">IF(OFFSET('Raw Data'!M74,((Info!$M$1-1)*84),0)="","NA",OFFSET('Raw Data'!M74,((Info!$M$1-1)*84),0))</f>
        <v>NA</v>
      </c>
      <c r="N76" t="str">
        <f ca="1">IF(OFFSET('Raw Data'!N74,((Info!$M$1-1)*84),0)="","NA",OFFSET('Raw Data'!N74,((Info!$M$1-1)*84),0))</f>
        <v>NA</v>
      </c>
      <c r="O76" t="str">
        <f ca="1">IF(OFFSET('Raw Data'!O74,((Info!$M$1-1)*84),0)="","NA",OFFSET('Raw Data'!O74,((Info!$M$1-1)*84),0))</f>
        <v>NA</v>
      </c>
      <c r="P76" t="str">
        <f ca="1">IF(OFFSET('Raw Data'!P74,((Info!$M$1-1)*84),0)="","NA",OFFSET('Raw Data'!P74,((Info!$M$1-1)*84),0))</f>
        <v>NA</v>
      </c>
      <c r="Q76" t="str">
        <f ca="1">IF(OFFSET('Raw Data'!Q74,((Info!$M$1-1)*84),0)="","NA",OFFSET('Raw Data'!Q74,((Info!$M$1-1)*84),0))</f>
        <v>NA</v>
      </c>
      <c r="R76" t="str">
        <f ca="1">IF(OFFSET('Raw Data'!R74,((Info!$M$1-1)*84),0)="","NA",OFFSET('Raw Data'!R74,((Info!$M$1-1)*84),0))</f>
        <v>NA</v>
      </c>
      <c r="S76" t="str">
        <f ca="1">IF(OFFSET('Raw Data'!S74,((Info!$M$1-1)*84),0)="","NA",OFFSET('Raw Data'!S74,((Info!$M$1-1)*84),0))</f>
        <v>NA</v>
      </c>
      <c r="T76" t="str">
        <f ca="1">IF(OFFSET('Raw Data'!T74,((Info!$M$1-1)*84),0)="","NA",OFFSET('Raw Data'!T74,((Info!$M$1-1)*84),0))</f>
        <v>NA</v>
      </c>
      <c r="U76" t="str">
        <f ca="1">IF(OFFSET('Raw Data'!U74,((Info!$M$1-1)*84),0)="","NA",OFFSET('Raw Data'!U74,((Info!$M$1-1)*84),0))</f>
        <v>NA</v>
      </c>
      <c r="V76" t="str">
        <f ca="1">IF(OFFSET('Raw Data'!V74,((Info!$M$1-1)*84),0)="","NA",OFFSET('Raw Data'!V74,((Info!$M$1-1)*84),0))</f>
        <v>NA</v>
      </c>
      <c r="W76" t="str">
        <f ca="1">IF(OFFSET('Raw Data'!W74,((Info!$M$1-1)*84),0)="","NA",OFFSET('Raw Data'!W74,((Info!$M$1-1)*84),0))</f>
        <v>NA</v>
      </c>
      <c r="X76" t="str">
        <f ca="1">IF(OFFSET('Raw Data'!X74,((Info!$M$1-1)*84),0)="","NA",OFFSET('Raw Data'!X74,((Info!$M$1-1)*84),0))</f>
        <v>NA</v>
      </c>
      <c r="Y76" t="str">
        <f ca="1">IF(OFFSET('Raw Data'!Y74,((Info!$M$1-1)*84),0)="","NA",OFFSET('Raw Data'!Y74,((Info!$M$1-1)*84),0))</f>
        <v>NA</v>
      </c>
      <c r="Z76" t="str">
        <f ca="1">IF(OFFSET('Raw Data'!Z74,((Info!$M$1-1)*84),0)="","NA",OFFSET('Raw Data'!Z74,((Info!$M$1-1)*84),0))</f>
        <v>NA</v>
      </c>
      <c r="AA76" t="str">
        <f ca="1">IF(OFFSET('Raw Data'!AA74,((Info!$M$1-1)*84),0)="","NA",OFFSET('Raw Data'!AA74,((Info!$M$1-1)*84),0))</f>
        <v>NA</v>
      </c>
      <c r="AB76" t="str">
        <f ca="1">IF(OFFSET('Raw Data'!AB74,((Info!$M$1-1)*84),0)="","NA",OFFSET('Raw Data'!AB74,((Info!$M$1-1)*84),0))</f>
        <v>NA</v>
      </c>
      <c r="AC76" t="str">
        <f ca="1">IF(OFFSET('Raw Data'!AC74,((Info!$M$1-1)*84),0)="","NA",OFFSET('Raw Data'!AC74,((Info!$M$1-1)*84),0))</f>
        <v>NA</v>
      </c>
      <c r="AD76" t="str">
        <f ca="1">IF(OFFSET('Raw Data'!AD74,((Info!$M$1-1)*84),0)="","NA",OFFSET('Raw Data'!AD74,((Info!$M$1-1)*84),0))</f>
        <v>NA</v>
      </c>
      <c r="AE76" t="str">
        <f ca="1">IF(OFFSET('Raw Data'!AE74,((Info!$M$1-1)*84),0)="","NA",OFFSET('Raw Data'!AE74,((Info!$M$1-1)*84),0))</f>
        <v>NA</v>
      </c>
      <c r="AF76" t="str">
        <f ca="1">IF(OFFSET('Raw Data'!AF74,((Info!$M$1-1)*84),0)="","NA",OFFSET('Raw Data'!AF74,((Info!$M$1-1)*84),0))</f>
        <v>NA</v>
      </c>
      <c r="AG76" t="str">
        <f ca="1">IF(OFFSET('Raw Data'!AG74,((Info!$M$1-1)*84),0)="","NA",OFFSET('Raw Data'!AG74,((Info!$M$1-1)*84),0))</f>
        <v>NA</v>
      </c>
      <c r="AH76" t="str">
        <f ca="1">IF(OFFSET('Raw Data'!AH74,((Info!$M$1-1)*84),0)="","NA",OFFSET('Raw Data'!AH74,((Info!$M$1-1)*84),0))</f>
        <v>NA</v>
      </c>
      <c r="AI76" t="str">
        <f ca="1">IF(OFFSET('Raw Data'!AI74,((Info!$M$1-1)*84),0)="","NA",OFFSET('Raw Data'!AI74,((Info!$M$1-1)*84),0))</f>
        <v>NA</v>
      </c>
      <c r="AJ76" t="str">
        <f ca="1">IF(OFFSET('Raw Data'!AJ74,((Info!$M$1-1)*84),0)="","NA",OFFSET('Raw Data'!AJ74,((Info!$M$1-1)*84),0))</f>
        <v>NA</v>
      </c>
      <c r="AK76" t="str">
        <f ca="1">IF(OFFSET('Raw Data'!AK74,((Info!$M$1-1)*84),0)="","NA",OFFSET('Raw Data'!AK74,((Info!$M$1-1)*84),0))</f>
        <v>NA</v>
      </c>
      <c r="AL76" t="str">
        <f ca="1">IF(OFFSET('Raw Data'!AL74,((Info!$M$1-1)*84),0)="","NA",OFFSET('Raw Data'!AL74,((Info!$M$1-1)*84),0))</f>
        <v>NA</v>
      </c>
      <c r="AM76" t="str">
        <f ca="1">IF(OFFSET('Raw Data'!AM74,((Info!$M$1-1)*84),0)="","NA",OFFSET('Raw Data'!AM74,((Info!$M$1-1)*84),0))</f>
        <v>NA</v>
      </c>
      <c r="AN76" t="str">
        <f ca="1">IF(OFFSET('Raw Data'!AN74,((Info!$M$1-1)*84),0)="","NA",OFFSET('Raw Data'!AN74,((Info!$M$1-1)*84),0))</f>
        <v>NA</v>
      </c>
      <c r="AO76" t="str">
        <f ca="1">IF(OFFSET('Raw Data'!AO74,((Info!$M$1-1)*84),0)="","NA",OFFSET('Raw Data'!AO74,((Info!$M$1-1)*84),0))</f>
        <v>NA</v>
      </c>
      <c r="AP76" t="str">
        <f ca="1">IF(OFFSET('Raw Data'!AP74,((Info!$M$1-1)*84),0)="","NA",OFFSET('Raw Data'!AP74,((Info!$M$1-1)*84),0))</f>
        <v>NA</v>
      </c>
      <c r="AQ76" t="str">
        <f ca="1">IF(OFFSET('Raw Data'!AQ74,((Info!$M$1-1)*84),0)="","NA",OFFSET('Raw Data'!AQ74,((Info!$M$1-1)*84),0))</f>
        <v>NA</v>
      </c>
      <c r="AR76" t="str">
        <f ca="1">IF(OFFSET('Raw Data'!AR74,((Info!$M$1-1)*84),0)="","NA",OFFSET('Raw Data'!AR74,((Info!$M$1-1)*84),0))</f>
        <v>NA</v>
      </c>
      <c r="AS76" t="str">
        <f ca="1">IF(OFFSET('Raw Data'!AS74,((Info!$M$1-1)*84),0)="","NA",OFFSET('Raw Data'!AS74,((Info!$M$1-1)*84),0))</f>
        <v>NA</v>
      </c>
      <c r="AT76" t="str">
        <f ca="1">IF(OFFSET('Raw Data'!AT74,((Info!$M$1-1)*84),0)="","NA",OFFSET('Raw Data'!AT74,((Info!$M$1-1)*84),0))</f>
        <v>NA</v>
      </c>
      <c r="AU76" t="str">
        <f ca="1">IF(OFFSET('Raw Data'!AU74,((Info!$M$1-1)*84),0)="","NA",OFFSET('Raw Data'!AU74,((Info!$M$1-1)*84),0))</f>
        <v>NA</v>
      </c>
      <c r="AV76" t="str">
        <f ca="1">IF(OFFSET('Raw Data'!AV74,((Info!$M$1-1)*84),0)="","NA",OFFSET('Raw Data'!AV74,((Info!$M$1-1)*84),0))</f>
        <v>NA</v>
      </c>
      <c r="AW76" t="str">
        <f ca="1">IF(OFFSET('Raw Data'!AW74,((Info!$M$1-1)*84),0)="","NA",OFFSET('Raw Data'!AW74,((Info!$M$1-1)*84),0))</f>
        <v>NA</v>
      </c>
      <c r="AX76" t="str">
        <f ca="1">IF(OFFSET('Raw Data'!AX74,((Info!$M$1-1)*84),0)="","NA",OFFSET('Raw Data'!AX74,((Info!$M$1-1)*84),0))</f>
        <v>NA</v>
      </c>
      <c r="AY76" t="str">
        <f ca="1">IF(OFFSET('Raw Data'!AY74,((Info!$M$1-1)*84),0)="","NA",OFFSET('Raw Data'!AY74,((Info!$M$1-1)*84),0))</f>
        <v>NA</v>
      </c>
      <c r="AZ76" t="str">
        <f ca="1">IF(OFFSET('Raw Data'!AZ74,((Info!$M$1-1)*84),0)="","NA",OFFSET('Raw Data'!AZ74,((Info!$M$1-1)*84),0))</f>
        <v>NA</v>
      </c>
      <c r="BA76" t="str">
        <f ca="1">IF(OFFSET('Raw Data'!BA74,((Info!$M$1-1)*84),0)="","NA",OFFSET('Raw Data'!BA74,((Info!$M$1-1)*84),0))</f>
        <v>NA</v>
      </c>
      <c r="BB76" t="str">
        <f ca="1">IF(OFFSET('Raw Data'!BB74,((Info!$M$1-1)*84),0)="","NA",OFFSET('Raw Data'!BB74,((Info!$M$1-1)*84),0))</f>
        <v>NA</v>
      </c>
      <c r="BC76" t="str">
        <f ca="1">IF(OFFSET('Raw Data'!BC74,((Info!$M$1-1)*84),0)="","NA",OFFSET('Raw Data'!BC74,((Info!$M$1-1)*84),0))</f>
        <v>NA</v>
      </c>
      <c r="BD76" t="str">
        <f ca="1">IF(OFFSET('Raw Data'!BD74,((Info!$M$1-1)*84),0)="","NA",OFFSET('Raw Data'!BD74,((Info!$M$1-1)*84),0))</f>
        <v>NA</v>
      </c>
      <c r="BE76" t="str">
        <f ca="1">IF(OFFSET('Raw Data'!BE74,((Info!$M$1-1)*84),0)="","NA",OFFSET('Raw Data'!BE74,((Info!$M$1-1)*84),0))</f>
        <v>NA</v>
      </c>
      <c r="BF76" t="str">
        <f ca="1">IF(OFFSET('Raw Data'!BF74,((Info!$M$1-1)*84),0)="","NA",OFFSET('Raw Data'!BF74,((Info!$M$1-1)*84),0))</f>
        <v>NA</v>
      </c>
      <c r="BG76" t="str">
        <f ca="1">IF(OFFSET('Raw Data'!BG74,((Info!$M$1-1)*84),0)="","NA",OFFSET('Raw Data'!BG74,((Info!$M$1-1)*84),0))</f>
        <v>NA</v>
      </c>
      <c r="BH76" t="str">
        <f ca="1">IF(OFFSET('Raw Data'!BH74,((Info!$M$1-1)*84),0)="","NA",OFFSET('Raw Data'!BH74,((Info!$M$1-1)*84),0))</f>
        <v>NA</v>
      </c>
      <c r="BI76" t="str">
        <f ca="1">IF(OFFSET('Raw Data'!BI74,((Info!$M$1-1)*84),0)="","NA",OFFSET('Raw Data'!BI74,((Info!$M$1-1)*84),0))</f>
        <v>NA</v>
      </c>
      <c r="BJ76" t="str">
        <f ca="1">IF(OFFSET('Raw Data'!BJ74,((Info!$M$1-1)*84),0)="","NA",OFFSET('Raw Data'!BJ74,((Info!$M$1-1)*84),0))</f>
        <v>NA</v>
      </c>
      <c r="BK76" t="str">
        <f ca="1">IF(OFFSET('Raw Data'!BK74,((Info!$M$1-1)*84),0)="","NA",OFFSET('Raw Data'!BK74,((Info!$M$1-1)*84),0))</f>
        <v>NA</v>
      </c>
      <c r="BL76" t="str">
        <f ca="1">IF(OFFSET('Raw Data'!BL74,((Info!$M$1-1)*84),0)="","NA",OFFSET('Raw Data'!BL74,((Info!$M$1-1)*84),0))</f>
        <v>NA</v>
      </c>
      <c r="BM76" t="str">
        <f ca="1">IF(OFFSET('Raw Data'!BM74,((Info!$M$1-1)*84),0)="","NA",OFFSET('Raw Data'!BM74,((Info!$M$1-1)*84),0))</f>
        <v>NA</v>
      </c>
      <c r="BN76" t="str">
        <f ca="1">IF(OFFSET('Raw Data'!BN74,((Info!$M$1-1)*84),0)="","NA",OFFSET('Raw Data'!BN74,((Info!$M$1-1)*84),0))</f>
        <v>NA</v>
      </c>
      <c r="BO76" t="str">
        <f ca="1">IF(OFFSET('Raw Data'!BO74,((Info!$M$1-1)*84),0)="","NA",OFFSET('Raw Data'!BO74,((Info!$M$1-1)*84),0))</f>
        <v>NA</v>
      </c>
      <c r="BP76" t="str">
        <f ca="1">IF(OFFSET('Raw Data'!BP74,((Info!$M$1-1)*84),0)="","NA",OFFSET('Raw Data'!BP74,((Info!$M$1-1)*84),0))</f>
        <v>NA</v>
      </c>
      <c r="BQ76" t="str">
        <f ca="1">IF(OFFSET('Raw Data'!BQ74,((Info!$M$1-1)*84),0)="","NA",OFFSET('Raw Data'!BQ74,((Info!$M$1-1)*84),0))</f>
        <v>NA</v>
      </c>
      <c r="BR76" t="str">
        <f ca="1">IF(OFFSET('Raw Data'!BR74,((Info!$M$1-1)*84),0)="","NA",OFFSET('Raw Data'!BR74,((Info!$M$1-1)*84),0))</f>
        <v>NA</v>
      </c>
      <c r="BS76" t="str">
        <f ca="1">IF(OFFSET('Raw Data'!BS74,((Info!$M$1-1)*84),0)="","NA",OFFSET('Raw Data'!BS74,((Info!$M$1-1)*84),0))</f>
        <v>NA</v>
      </c>
      <c r="BT76" t="str">
        <f ca="1">IF(OFFSET('Raw Data'!BT74,((Info!$M$1-1)*84),0)="","NA",OFFSET('Raw Data'!BT74,((Info!$M$1-1)*84),0))</f>
        <v>NA</v>
      </c>
      <c r="BU76" t="str">
        <f ca="1">IF(OFFSET('Raw Data'!BU74,((Info!$M$1-1)*84),0)="","NA",OFFSET('Raw Data'!BU74,((Info!$M$1-1)*84),0))</f>
        <v>NA</v>
      </c>
      <c r="BV76" t="str">
        <f ca="1">IF(OFFSET('Raw Data'!BV74,((Info!$M$1-1)*84),0)="","NA",OFFSET('Raw Data'!BV74,((Info!$M$1-1)*84),0))</f>
        <v>NA</v>
      </c>
      <c r="BW76" t="str">
        <f ca="1">IF(OFFSET('Raw Data'!BW74,((Info!$M$1-1)*84),0)="","NA",OFFSET('Raw Data'!BW74,((Info!$M$1-1)*84),0))</f>
        <v>NA</v>
      </c>
      <c r="BX76" t="str">
        <f ca="1">IF(OFFSET('Raw Data'!BX74,((Info!$M$1-1)*84),0)="","NA",OFFSET('Raw Data'!BX74,((Info!$M$1-1)*84),0))</f>
        <v>NA</v>
      </c>
      <c r="BY76" t="str">
        <f ca="1">IF(OFFSET('Raw Data'!BY74,((Info!$M$1-1)*84),0)="","NA",OFFSET('Raw Data'!BY74,((Info!$M$1-1)*84),0))</f>
        <v>NA</v>
      </c>
      <c r="BZ76" t="str">
        <f ca="1">IF(OFFSET('Raw Data'!BZ74,((Info!$M$1-1)*84),0)="","NA",OFFSET('Raw Data'!BZ74,((Info!$M$1-1)*84),0))</f>
        <v>NA</v>
      </c>
      <c r="CA76" t="str">
        <f ca="1">IF(OFFSET('Raw Data'!CA74,((Info!$M$1-1)*84),0)="","NA",OFFSET('Raw Data'!CA74,((Info!$M$1-1)*84),0))</f>
        <v>NA</v>
      </c>
      <c r="CB76" t="str">
        <f ca="1">IF(OFFSET('Raw Data'!CB74,((Info!$M$1-1)*84),0)="","NA",OFFSET('Raw Data'!CB74,((Info!$M$1-1)*84),0))</f>
        <v>NA</v>
      </c>
      <c r="CC76" t="str">
        <f ca="1">IF(OFFSET('Raw Data'!CC74,((Info!$M$1-1)*84),0)="","NA",OFFSET('Raw Data'!CC74,((Info!$M$1-1)*84),0))</f>
        <v>NA</v>
      </c>
      <c r="CD76" t="str">
        <f ca="1">IF(OFFSET('Raw Data'!CD74,((Info!$M$1-1)*84),0)="","NA",OFFSET('Raw Data'!CD74,((Info!$M$1-1)*84),0))</f>
        <v>NA</v>
      </c>
      <c r="CE76" t="str">
        <f ca="1">IF(OFFSET('Raw Data'!CE74,((Info!$M$1-1)*84),0)="","NA",OFFSET('Raw Data'!CE74,((Info!$M$1-1)*84),0))</f>
        <v>NA</v>
      </c>
      <c r="CF76" t="str">
        <f ca="1">IF(OFFSET('Raw Data'!CF74,((Info!$M$1-1)*84),0)="","NA",OFFSET('Raw Data'!CF74,((Info!$M$1-1)*84),0))</f>
        <v>NA</v>
      </c>
      <c r="CG76" t="str">
        <f ca="1">IF(OFFSET('Raw Data'!CG74,((Info!$M$1-1)*84),0)="","NA",OFFSET('Raw Data'!CG74,((Info!$M$1-1)*84),0))</f>
        <v>NA</v>
      </c>
      <c r="CH76" t="str">
        <f ca="1">IF(OFFSET('Raw Data'!CH74,((Info!$M$1-1)*84),0)="","NA",OFFSET('Raw Data'!CH74,((Info!$M$1-1)*84),0))</f>
        <v>NA</v>
      </c>
      <c r="CI76" t="str">
        <f ca="1">IF(OFFSET('Raw Data'!CI74,((Info!$M$1-1)*84),0)="","NA",OFFSET('Raw Data'!CI74,((Info!$M$1-1)*84),0))</f>
        <v>NA</v>
      </c>
      <c r="CJ76" t="str">
        <f ca="1">IF(OFFSET('Raw Data'!CJ74,((Info!$M$1-1)*84),0)="","NA",OFFSET('Raw Data'!CJ74,((Info!$M$1-1)*84),0))</f>
        <v>NA</v>
      </c>
      <c r="CK76" t="str">
        <f ca="1">IF(OFFSET('Raw Data'!CK74,((Info!$M$1-1)*84),0)="","NA",OFFSET('Raw Data'!CK74,((Info!$M$1-1)*84),0))</f>
        <v>NA</v>
      </c>
      <c r="CL76" t="str">
        <f ca="1">IF(OFFSET('Raw Data'!CL74,((Info!$M$1-1)*84),0)="","NA",OFFSET('Raw Data'!CL74,((Info!$M$1-1)*84),0))</f>
        <v>NA</v>
      </c>
      <c r="CM76" t="str">
        <f ca="1">IF(OFFSET('Raw Data'!CM74,((Info!$M$1-1)*84),0)="","NA",OFFSET('Raw Data'!CM74,((Info!$M$1-1)*84),0))</f>
        <v>NA</v>
      </c>
      <c r="CN76" t="str">
        <f ca="1">IF(OFFSET('Raw Data'!CN74,((Info!$M$1-1)*84),0)="","NA",OFFSET('Raw Data'!CN74,((Info!$M$1-1)*84),0))</f>
        <v>NA</v>
      </c>
      <c r="CO76" t="str">
        <f ca="1">IF(OFFSET('Raw Data'!CO74,((Info!$M$1-1)*84),0)="","NA",OFFSET('Raw Data'!CO74,((Info!$M$1-1)*84),0))</f>
        <v>NA</v>
      </c>
      <c r="CP76" t="str">
        <f ca="1">IF(OFFSET('Raw Data'!CP74,((Info!$M$1-1)*84),0)="","NA",OFFSET('Raw Data'!CP74,((Info!$M$1-1)*84),0))</f>
        <v>NA</v>
      </c>
      <c r="CQ76" t="str">
        <f ca="1">IF(OFFSET('Raw Data'!CQ74,((Info!$M$1-1)*84),0)="","NA",OFFSET('Raw Data'!CQ74,((Info!$M$1-1)*84),0))</f>
        <v>NA</v>
      </c>
      <c r="CR76" t="str">
        <f ca="1">IF(OFFSET('Raw Data'!CR74,((Info!$M$1-1)*84),0)="","NA",OFFSET('Raw Data'!CR74,((Info!$M$1-1)*84),0))</f>
        <v>NA</v>
      </c>
      <c r="CS76" t="str">
        <f ca="1">IF(OFFSET('Raw Data'!CS74,((Info!$M$1-1)*84),0)="","NA",OFFSET('Raw Data'!CS74,((Info!$M$1-1)*84),0))</f>
        <v>NA</v>
      </c>
      <c r="CT76" t="str">
        <f ca="1">IF(OFFSET('Raw Data'!CT74,((Info!$M$1-1)*84),0)="","NA",OFFSET('Raw Data'!CT74,((Info!$M$1-1)*84),0))</f>
        <v>NA</v>
      </c>
      <c r="CU76" t="str">
        <f ca="1">IF(OFFSET('Raw Data'!CU74,((Info!$M$1-1)*84),0)="","NA",OFFSET('Raw Data'!CU74,((Info!$M$1-1)*84),0))</f>
        <v>NA</v>
      </c>
      <c r="CV76" t="str">
        <f ca="1">IF(OFFSET('Raw Data'!CV74,((Info!$M$1-1)*84),0)="","NA",OFFSET('Raw Data'!CV74,((Info!$M$1-1)*84),0))</f>
        <v>NA</v>
      </c>
      <c r="CW76" t="str">
        <f ca="1">IF(OFFSET('Raw Data'!CW74,((Info!$M$1-1)*84),0)="","NA",OFFSET('Raw Data'!CW74,((Info!$M$1-1)*84),0))</f>
        <v>NA</v>
      </c>
      <c r="CX76" t="str">
        <f ca="1">IF(OFFSET('Raw Data'!CX74,((Info!$M$1-1)*84),0)="","NA",OFFSET('Raw Data'!CX74,((Info!$M$1-1)*84),0))</f>
        <v>NA</v>
      </c>
      <c r="CY76" t="str">
        <f ca="1">IF(OFFSET('Raw Data'!CY74,((Info!$M$1-1)*84),0)="","NA",OFFSET('Raw Data'!CY74,((Info!$M$1-1)*84),0))</f>
        <v>NA</v>
      </c>
      <c r="CZ76" t="str">
        <f ca="1">IF(OFFSET('Raw Data'!CZ74,((Info!$M$1-1)*84),0)="","NA",OFFSET('Raw Data'!CZ74,((Info!$M$1-1)*84),0))</f>
        <v>NA</v>
      </c>
      <c r="DA76" t="str">
        <f ca="1">IF(OFFSET('Raw Data'!DA74,((Info!$M$1-1)*84),0)="","NA",OFFSET('Raw Data'!DA74,((Info!$M$1-1)*84),0))</f>
        <v>NA</v>
      </c>
      <c r="DB76" t="str">
        <f ca="1">IF(OFFSET('Raw Data'!DB74,((Info!$M$1-1)*84),0)="","NA",OFFSET('Raw Data'!DB74,((Info!$M$1-1)*84),0))</f>
        <v>NA</v>
      </c>
      <c r="DC76" t="str">
        <f ca="1">IF(OFFSET('Raw Data'!DC74,((Info!$M$1-1)*84),0)="","NA",OFFSET('Raw Data'!DC74,((Info!$M$1-1)*84),0))</f>
        <v>NA</v>
      </c>
      <c r="DD76" t="str">
        <f ca="1">IF(OFFSET('Raw Data'!DD74,((Info!$M$1-1)*84),0)="","NA",OFFSET('Raw Data'!DD74,((Info!$M$1-1)*84),0))</f>
        <v>NA</v>
      </c>
      <c r="DE76" t="str">
        <f ca="1">IF(OFFSET('Raw Data'!DE74,((Info!$M$1-1)*84),0)="","NA",OFFSET('Raw Data'!DE74,((Info!$M$1-1)*84),0))</f>
        <v>NA</v>
      </c>
      <c r="DF76" t="str">
        <f ca="1">IF(OFFSET('Raw Data'!DF74,((Info!$M$1-1)*84),0)="","NA",OFFSET('Raw Data'!DF74,((Info!$M$1-1)*84),0))</f>
        <v>NA</v>
      </c>
      <c r="DG76" t="str">
        <f ca="1">IF(OFFSET('Raw Data'!DG74,((Info!$M$1-1)*84),0)="","NA",OFFSET('Raw Data'!DG74,((Info!$M$1-1)*84),0))</f>
        <v>NA</v>
      </c>
      <c r="DH76" t="str">
        <f ca="1">IF(OFFSET('Raw Data'!DH74,((Info!$M$1-1)*84),0)="","NA",OFFSET('Raw Data'!DH74,((Info!$M$1-1)*84),0))</f>
        <v>NA</v>
      </c>
      <c r="DI76" t="str">
        <f ca="1">IF(OFFSET('Raw Data'!DI74,((Info!$M$1-1)*84),0)="","NA",OFFSET('Raw Data'!DI74,((Info!$M$1-1)*84),0))</f>
        <v>NA</v>
      </c>
      <c r="DJ76" t="str">
        <f ca="1">IF(OFFSET('Raw Data'!DJ74,((Info!$M$1-1)*84),0)="","NA",OFFSET('Raw Data'!DJ74,((Info!$M$1-1)*84),0))</f>
        <v>NA</v>
      </c>
      <c r="DK76" t="str">
        <f ca="1">IF(OFFSET('Raw Data'!DK74,((Info!$M$1-1)*84),0)="","NA",OFFSET('Raw Data'!DK74,((Info!$M$1-1)*84),0))</f>
        <v>NA</v>
      </c>
      <c r="DL76" t="str">
        <f ca="1">IF(OFFSET('Raw Data'!DL74,((Info!$M$1-1)*84),0)="","NA",OFFSET('Raw Data'!DL74,((Info!$M$1-1)*84),0))</f>
        <v>NA</v>
      </c>
      <c r="DM76" t="str">
        <f ca="1">IF(OFFSET('Raw Data'!DM74,((Info!$M$1-1)*84),0)="","NA",OFFSET('Raw Data'!DM74,((Info!$M$1-1)*84),0))</f>
        <v>NA</v>
      </c>
      <c r="DN76" t="str">
        <f ca="1">IF(OFFSET('Raw Data'!DN74,((Info!$M$1-1)*84),0)="","NA",OFFSET('Raw Data'!DN74,((Info!$M$1-1)*84),0))</f>
        <v>NA</v>
      </c>
      <c r="DO76" t="str">
        <f ca="1">IF(OFFSET('Raw Data'!DO74,((Info!$M$1-1)*84),0)="","NA",OFFSET('Raw Data'!DO74,((Info!$M$1-1)*84),0))</f>
        <v>NA</v>
      </c>
      <c r="DP76" t="str">
        <f ca="1">IF(OFFSET('Raw Data'!DP74,((Info!$M$1-1)*84),0)="","NA",OFFSET('Raw Data'!DP74,((Info!$M$1-1)*84),0))</f>
        <v>NA</v>
      </c>
      <c r="DQ76" t="str">
        <f ca="1">IF(OFFSET('Raw Data'!DQ74,((Info!$M$1-1)*84),0)="","NA",OFFSET('Raw Data'!DQ74,((Info!$M$1-1)*84),0))</f>
        <v>NA</v>
      </c>
      <c r="DR76" t="str">
        <f ca="1">IF(OFFSET('Raw Data'!DR74,((Info!$M$1-1)*84),0)="","NA",OFFSET('Raw Data'!DR74,((Info!$M$1-1)*84),0))</f>
        <v>NA</v>
      </c>
      <c r="DS76" t="str">
        <f ca="1">IF(OFFSET('Raw Data'!DS74,((Info!$M$1-1)*84),0)="","NA",OFFSET('Raw Data'!DS74,((Info!$M$1-1)*84),0))</f>
        <v>NA</v>
      </c>
      <c r="DT76" t="str">
        <f ca="1">IF(OFFSET('Raw Data'!DT74,((Info!$M$1-1)*84),0)="","NA",OFFSET('Raw Data'!DT74,((Info!$M$1-1)*84),0))</f>
        <v>NA</v>
      </c>
      <c r="DU76" t="str">
        <f ca="1">IF(OFFSET('Raw Data'!DU74,((Info!$M$1-1)*84),0)="","NA",OFFSET('Raw Data'!DU74,((Info!$M$1-1)*84),0))</f>
        <v>NA</v>
      </c>
      <c r="DV76" t="str">
        <f ca="1">IF(OFFSET('Raw Data'!DV74,((Info!$M$1-1)*84),0)="","NA",OFFSET('Raw Data'!DV74,((Info!$M$1-1)*84),0))</f>
        <v>NA</v>
      </c>
      <c r="DW76" t="str">
        <f ca="1">IF(OFFSET('Raw Data'!DW74,((Info!$M$1-1)*84),0)="","NA",OFFSET('Raw Data'!DW74,((Info!$M$1-1)*84),0))</f>
        <v>NA</v>
      </c>
      <c r="DX76" t="str">
        <f ca="1">IF(OFFSET('Raw Data'!DX74,((Info!$M$1-1)*84),0)="","NA",OFFSET('Raw Data'!DX74,((Info!$M$1-1)*84),0))</f>
        <v>NA</v>
      </c>
      <c r="DY76" t="str">
        <f ca="1">IF(OFFSET('Raw Data'!DY74,((Info!$M$1-1)*84),0)="","NA",OFFSET('Raw Data'!DY74,((Info!$M$1-1)*84),0))</f>
        <v>NA</v>
      </c>
      <c r="DZ76" t="str">
        <f ca="1">IF(OFFSET('Raw Data'!DZ74,((Info!$M$1-1)*84),0)="","NA",OFFSET('Raw Data'!DZ74,((Info!$M$1-1)*84),0))</f>
        <v>NA</v>
      </c>
      <c r="EA76" t="str">
        <f ca="1">IF(OFFSET('Raw Data'!EA74,((Info!$M$1-1)*84),0)="","NA",OFFSET('Raw Data'!EA74,((Info!$M$1-1)*84),0))</f>
        <v>NA</v>
      </c>
      <c r="EB76" t="str">
        <f ca="1">IF(OFFSET('Raw Data'!EB74,((Info!$M$1-1)*84),0)="","NA",OFFSET('Raw Data'!EB74,((Info!$M$1-1)*84),0))</f>
        <v>NA</v>
      </c>
      <c r="EC76" t="str">
        <f ca="1">IF(OFFSET('Raw Data'!EC74,((Info!$M$1-1)*84),0)="","NA",OFFSET('Raw Data'!EC74,((Info!$M$1-1)*84),0))</f>
        <v>NA</v>
      </c>
      <c r="ED76" t="str">
        <f ca="1">IF(OFFSET('Raw Data'!ED74,((Info!$M$1-1)*84),0)="","NA",OFFSET('Raw Data'!ED74,((Info!$M$1-1)*84),0))</f>
        <v>NA</v>
      </c>
      <c r="EE76" t="str">
        <f ca="1">IF(OFFSET('Raw Data'!EE74,((Info!$M$1-1)*84),0)="","NA",OFFSET('Raw Data'!EE74,((Info!$M$1-1)*84),0))</f>
        <v>NA</v>
      </c>
      <c r="EF76" t="str">
        <f ca="1">IF(OFFSET('Raw Data'!EF74,((Info!$M$1-1)*84),0)="","NA",OFFSET('Raw Data'!EF74,((Info!$M$1-1)*84),0))</f>
        <v>NA</v>
      </c>
      <c r="EG76" t="str">
        <f ca="1">IF(OFFSET('Raw Data'!EG74,((Info!$M$1-1)*84),0)="","NA",OFFSET('Raw Data'!EG74,((Info!$M$1-1)*84),0))</f>
        <v>NA</v>
      </c>
      <c r="EH76" t="str">
        <f ca="1">IF(OFFSET('Raw Data'!EH74,((Info!$M$1-1)*84),0)="","NA",OFFSET('Raw Data'!EH74,((Info!$M$1-1)*84),0))</f>
        <v>NA</v>
      </c>
      <c r="EI76" t="str">
        <f ca="1">IF(OFFSET('Raw Data'!EI74,((Info!$M$1-1)*84),0)="","NA",OFFSET('Raw Data'!EI74,((Info!$M$1-1)*84),0))</f>
        <v>NA</v>
      </c>
      <c r="EJ76" t="str">
        <f ca="1">IF(OFFSET('Raw Data'!EJ74,((Info!$M$1-1)*84),0)="","NA",OFFSET('Raw Data'!EJ74,((Info!$M$1-1)*84),0))</f>
        <v>NA</v>
      </c>
      <c r="EK76" t="str">
        <f ca="1">IF(OFFSET('Raw Data'!EK74,((Info!$M$1-1)*84),0)="","NA",OFFSET('Raw Data'!EK74,((Info!$M$1-1)*84),0))</f>
        <v>NA</v>
      </c>
      <c r="EL76" t="str">
        <f ca="1">IF(OFFSET('Raw Data'!EL74,((Info!$M$1-1)*84),0)="","NA",OFFSET('Raw Data'!EL74,((Info!$M$1-1)*84),0))</f>
        <v>NA</v>
      </c>
      <c r="EM76" t="str">
        <f ca="1">IF(OFFSET('Raw Data'!EM74,((Info!$M$1-1)*84),0)="","NA",OFFSET('Raw Data'!EM74,((Info!$M$1-1)*84),0))</f>
        <v>NA</v>
      </c>
      <c r="EN76" t="str">
        <f ca="1">IF(OFFSET('Raw Data'!EN74,((Info!$M$1-1)*84),0)="","NA",OFFSET('Raw Data'!EN74,((Info!$M$1-1)*84),0))</f>
        <v>NA</v>
      </c>
      <c r="EO76" t="str">
        <f ca="1">IF(OFFSET('Raw Data'!EO74,((Info!$M$1-1)*84),0)="","NA",OFFSET('Raw Data'!EO74,((Info!$M$1-1)*84),0))</f>
        <v>NA</v>
      </c>
      <c r="EP76" t="str">
        <f ca="1">IF(OFFSET('Raw Data'!EP74,((Info!$M$1-1)*84),0)="","NA",OFFSET('Raw Data'!EP74,((Info!$M$1-1)*84),0))</f>
        <v>NA</v>
      </c>
      <c r="EQ76" t="str">
        <f ca="1">IF(OFFSET('Raw Data'!EQ74,((Info!$M$1-1)*84),0)="","NA",OFFSET('Raw Data'!EQ74,((Info!$M$1-1)*84),0))</f>
        <v>NA</v>
      </c>
      <c r="ER76" t="str">
        <f ca="1">IF(OFFSET('Raw Data'!ER74,((Info!$M$1-1)*84),0)="","NA",OFFSET('Raw Data'!ER74,((Info!$M$1-1)*84),0))</f>
        <v>NA</v>
      </c>
      <c r="ES76" t="str">
        <f ca="1">IF(OFFSET('Raw Data'!ES74,((Info!$M$1-1)*84),0)="","NA",OFFSET('Raw Data'!ES74,((Info!$M$1-1)*84),0))</f>
        <v>NA</v>
      </c>
      <c r="ET76" t="str">
        <f ca="1">IF(OFFSET('Raw Data'!ET74,((Info!$M$1-1)*84),0)="","NA",OFFSET('Raw Data'!ET74,((Info!$M$1-1)*84),0))</f>
        <v>NA</v>
      </c>
      <c r="EU76" t="str">
        <f ca="1">IF(OFFSET('Raw Data'!EU74,((Info!$M$1-1)*84),0)="","NA",OFFSET('Raw Data'!EU74,((Info!$M$1-1)*84),0))</f>
        <v>NA</v>
      </c>
      <c r="EV76" t="str">
        <f ca="1">IF(OFFSET('Raw Data'!EV74,((Info!$M$1-1)*84),0)="","NA",OFFSET('Raw Data'!EV74,((Info!$M$1-1)*84),0))</f>
        <v>NA</v>
      </c>
      <c r="EW76" t="str">
        <f ca="1">IF(OFFSET('Raw Data'!EW74,((Info!$M$1-1)*84),0)="","NA",OFFSET('Raw Data'!EW74,((Info!$M$1-1)*84),0))</f>
        <v>NA</v>
      </c>
      <c r="EX76" t="str">
        <f ca="1">IF(OFFSET('Raw Data'!EX74,((Info!$M$1-1)*84),0)="","NA",OFFSET('Raw Data'!EX74,((Info!$M$1-1)*84),0))</f>
        <v>NA</v>
      </c>
      <c r="EY76" t="str">
        <f ca="1">IF(OFFSET('Raw Data'!EY74,((Info!$M$1-1)*84),0)="","NA",OFFSET('Raw Data'!EY74,((Info!$M$1-1)*84),0))</f>
        <v>NA</v>
      </c>
      <c r="EZ76" t="str">
        <f ca="1">IF(OFFSET('Raw Data'!EZ74,((Info!$M$1-1)*84),0)="","NA",OFFSET('Raw Data'!EZ74,((Info!$M$1-1)*84),0))</f>
        <v>NA</v>
      </c>
      <c r="FA76" t="str">
        <f ca="1">IF(OFFSET('Raw Data'!FA74,((Info!$M$1-1)*84),0)="","NA",OFFSET('Raw Data'!FA74,((Info!$M$1-1)*84),0))</f>
        <v>NA</v>
      </c>
      <c r="FB76" t="str">
        <f ca="1">IF(OFFSET('Raw Data'!FB74,((Info!$M$1-1)*84),0)="","NA",OFFSET('Raw Data'!FB74,((Info!$M$1-1)*84),0))</f>
        <v>NA</v>
      </c>
      <c r="FC76" t="str">
        <f ca="1">IF(OFFSET('Raw Data'!FC74,((Info!$M$1-1)*84),0)="","NA",OFFSET('Raw Data'!FC74,((Info!$M$1-1)*84),0))</f>
        <v>NA</v>
      </c>
      <c r="FD76" t="str">
        <f ca="1">IF(OFFSET('Raw Data'!FD74,((Info!$M$1-1)*84),0)="","NA",OFFSET('Raw Data'!FD74,((Info!$M$1-1)*84),0))</f>
        <v>NA</v>
      </c>
      <c r="FE76" t="str">
        <f ca="1">IF(OFFSET('Raw Data'!FE74,((Info!$M$1-1)*84),0)="","NA",OFFSET('Raw Data'!FE74,((Info!$M$1-1)*84),0))</f>
        <v>NA</v>
      </c>
      <c r="FF76" t="str">
        <f ca="1">IF(OFFSET('Raw Data'!FF74,((Info!$M$1-1)*84),0)="","NA",OFFSET('Raw Data'!FF74,((Info!$M$1-1)*84),0))</f>
        <v>NA</v>
      </c>
      <c r="FG76" t="str">
        <f ca="1">IF(OFFSET('Raw Data'!FG74,((Info!$M$1-1)*84),0)="","NA",OFFSET('Raw Data'!FG74,((Info!$M$1-1)*84),0))</f>
        <v>NA</v>
      </c>
      <c r="FH76" t="str">
        <f ca="1">IF(OFFSET('Raw Data'!FH74,((Info!$M$1-1)*84),0)="","NA",OFFSET('Raw Data'!FH74,((Info!$M$1-1)*84),0))</f>
        <v>NA</v>
      </c>
      <c r="FI76" t="str">
        <f ca="1">IF(OFFSET('Raw Data'!FI74,((Info!$M$1-1)*84),0)="","NA",OFFSET('Raw Data'!FI74,((Info!$M$1-1)*84),0))</f>
        <v>NA</v>
      </c>
      <c r="FJ76" t="str">
        <f ca="1">IF(OFFSET('Raw Data'!FJ74,((Info!$M$1-1)*84),0)="","NA",OFFSET('Raw Data'!FJ74,((Info!$M$1-1)*84),0))</f>
        <v>NA</v>
      </c>
      <c r="FK76" t="str">
        <f ca="1">IF(OFFSET('Raw Data'!FK74,((Info!$M$1-1)*84),0)="","NA",OFFSET('Raw Data'!FK74,((Info!$M$1-1)*84),0))</f>
        <v>NA</v>
      </c>
      <c r="FL76" t="str">
        <f ca="1">IF(OFFSET('Raw Data'!FL74,((Info!$M$1-1)*84),0)="","NA",OFFSET('Raw Data'!FL74,((Info!$M$1-1)*84),0))</f>
        <v>NA</v>
      </c>
      <c r="FM76" t="str">
        <f ca="1">IF(OFFSET('Raw Data'!FM74,((Info!$M$1-1)*84),0)="","NA",OFFSET('Raw Data'!FM74,((Info!$M$1-1)*84),0))</f>
        <v>NA</v>
      </c>
      <c r="FN76" t="str">
        <f ca="1">IF(OFFSET('Raw Data'!FN74,((Info!$M$1-1)*84),0)="","NA",OFFSET('Raw Data'!FN74,((Info!$M$1-1)*84),0))</f>
        <v>NA</v>
      </c>
      <c r="FO76" t="str">
        <f ca="1">IF(OFFSET('Raw Data'!FO74,((Info!$M$1-1)*84),0)="","NA",OFFSET('Raw Data'!FO74,((Info!$M$1-1)*84),0))</f>
        <v>NA</v>
      </c>
      <c r="FP76" t="str">
        <f ca="1">IF(OFFSET('Raw Data'!FP74,((Info!$M$1-1)*84),0)="","NA",OFFSET('Raw Data'!FP74,((Info!$M$1-1)*84),0))</f>
        <v>NA</v>
      </c>
      <c r="FQ76" t="str">
        <f ca="1">IF(OFFSET('Raw Data'!FQ74,((Info!$M$1-1)*84),0)="","NA",OFFSET('Raw Data'!FQ74,((Info!$M$1-1)*84),0))</f>
        <v>NA</v>
      </c>
      <c r="FR76" t="str">
        <f ca="1">IF(OFFSET('Raw Data'!FR74,((Info!$M$1-1)*84),0)="","NA",OFFSET('Raw Data'!FR74,((Info!$M$1-1)*84),0))</f>
        <v>NA</v>
      </c>
      <c r="FS76" t="str">
        <f ca="1">IF(OFFSET('Raw Data'!FS74,((Info!$M$1-1)*84),0)="","NA",OFFSET('Raw Data'!FS74,((Info!$M$1-1)*84),0))</f>
        <v>NA</v>
      </c>
      <c r="FT76" t="str">
        <f ca="1">IF(OFFSET('Raw Data'!FT74,((Info!$M$1-1)*84),0)="","NA",OFFSET('Raw Data'!FT74,((Info!$M$1-1)*84),0))</f>
        <v>NA</v>
      </c>
      <c r="FU76" t="str">
        <f ca="1">IF(OFFSET('Raw Data'!FU74,((Info!$M$1-1)*84),0)="","NA",OFFSET('Raw Data'!FU74,((Info!$M$1-1)*84),0))</f>
        <v>NA</v>
      </c>
      <c r="FV76" t="str">
        <f ca="1">IF(OFFSET('Raw Data'!FV74,((Info!$M$1-1)*84),0)="","NA",OFFSET('Raw Data'!FV74,((Info!$M$1-1)*84),0))</f>
        <v>NA</v>
      </c>
      <c r="FW76" t="str">
        <f ca="1">IF(OFFSET('Raw Data'!FW74,((Info!$M$1-1)*84),0)="","NA",OFFSET('Raw Data'!FW74,((Info!$M$1-1)*84),0))</f>
        <v>NA</v>
      </c>
      <c r="FX76" t="str">
        <f ca="1">IF(OFFSET('Raw Data'!FX74,((Info!$M$1-1)*84),0)="","NA",OFFSET('Raw Data'!FX74,((Info!$M$1-1)*84),0))</f>
        <v>NA</v>
      </c>
      <c r="FY76" t="str">
        <f ca="1">IF(OFFSET('Raw Data'!FY74,((Info!$M$1-1)*84),0)="","NA",OFFSET('Raw Data'!FY74,((Info!$M$1-1)*84),0))</f>
        <v>NA</v>
      </c>
      <c r="FZ76" t="str">
        <f ca="1">IF(OFFSET('Raw Data'!FZ74,((Info!$M$1-1)*84),0)="","NA",OFFSET('Raw Data'!FZ74,((Info!$M$1-1)*84),0))</f>
        <v>NA</v>
      </c>
      <c r="GA76" t="str">
        <f ca="1">IF(OFFSET('Raw Data'!GA74,((Info!$M$1-1)*84),0)="","NA",OFFSET('Raw Data'!GA74,((Info!$M$1-1)*84),0))</f>
        <v>NA</v>
      </c>
      <c r="GB76" t="str">
        <f ca="1">IF(OFFSET('Raw Data'!GB74,((Info!$M$1-1)*84),0)="","NA",OFFSET('Raw Data'!GB74,((Info!$M$1-1)*84),0))</f>
        <v>NA</v>
      </c>
      <c r="GC76" t="str">
        <f ca="1">IF(OFFSET('Raw Data'!GC74,((Info!$M$1-1)*84),0)="","NA",OFFSET('Raw Data'!GC74,((Info!$M$1-1)*84),0))</f>
        <v>NA</v>
      </c>
      <c r="GD76" t="str">
        <f ca="1">IF(OFFSET('Raw Data'!GD74,((Info!$M$1-1)*84),0)="","NA",OFFSET('Raw Data'!GD74,((Info!$M$1-1)*84),0))</f>
        <v>NA</v>
      </c>
      <c r="GE76" t="str">
        <f ca="1">IF(OFFSET('Raw Data'!GE74,((Info!$M$1-1)*84),0)="","NA",OFFSET('Raw Data'!GE74,((Info!$M$1-1)*84),0))</f>
        <v>NA</v>
      </c>
      <c r="GF76" t="str">
        <f ca="1">IF(OFFSET('Raw Data'!GF74,((Info!$M$1-1)*84),0)="","NA",OFFSET('Raw Data'!GF74,((Info!$M$1-1)*84),0))</f>
        <v>NA</v>
      </c>
      <c r="GG76" t="str">
        <f ca="1">IF(OFFSET('Raw Data'!GG74,((Info!$M$1-1)*84),0)="","NA",OFFSET('Raw Data'!GG74,((Info!$M$1-1)*84),0))</f>
        <v>NA</v>
      </c>
      <c r="GH76" t="str">
        <f ca="1">IF(OFFSET('Raw Data'!GH74,((Info!$M$1-1)*84),0)="","NA",OFFSET('Raw Data'!GH74,((Info!$M$1-1)*84),0))</f>
        <v>NA</v>
      </c>
      <c r="GI76" t="str">
        <f ca="1">IF(OFFSET('Raw Data'!GI74,((Info!$M$1-1)*84),0)="","NA",OFFSET('Raw Data'!GI74,((Info!$M$1-1)*84),0))</f>
        <v>NA</v>
      </c>
      <c r="GJ76" t="str">
        <f ca="1">IF(OFFSET('Raw Data'!GJ74,((Info!$M$1-1)*84),0)="","NA",OFFSET('Raw Data'!GJ74,((Info!$M$1-1)*84),0))</f>
        <v>NA</v>
      </c>
      <c r="GK76" t="str">
        <f ca="1">IF(OFFSET('Raw Data'!GK74,((Info!$M$1-1)*84),0)="","NA",OFFSET('Raw Data'!GK74,((Info!$M$1-1)*84),0))</f>
        <v>NA</v>
      </c>
    </row>
    <row r="77" spans="1:206">
      <c r="A77" t="str">
        <f ca="1">OFFSET('Raw Data'!A75,((Info!$M$1-1)*84),0)</f>
        <v>Avg Wkly ACV Wtd Dist Chg YAG</v>
      </c>
      <c r="B77" t="str">
        <f ca="1">IF(OFFSET('Raw Data'!B75,((Info!$M$1-1)*84),0)="","NA",OFFSET('Raw Data'!B75,((Info!$M$1-1)*84),0))</f>
        <v>NA</v>
      </c>
      <c r="C77" t="str">
        <f ca="1">IF(OFFSET('Raw Data'!C75,((Info!$M$1-1)*84),0)="","NA",OFFSET('Raw Data'!C75,((Info!$M$1-1)*84),0))</f>
        <v>NA</v>
      </c>
      <c r="D77" t="str">
        <f ca="1">IF(OFFSET('Raw Data'!D75,((Info!$M$1-1)*84),0)="","NA",OFFSET('Raw Data'!D75,((Info!$M$1-1)*84),0))</f>
        <v>NA</v>
      </c>
      <c r="E77" t="str">
        <f ca="1">IF(OFFSET('Raw Data'!E75,((Info!$M$1-1)*84),0)="","NA",OFFSET('Raw Data'!E75,((Info!$M$1-1)*84),0))</f>
        <v>NA</v>
      </c>
      <c r="F77" t="str">
        <f ca="1">IF(OFFSET('Raw Data'!F75,((Info!$M$1-1)*84),0)="","NA",OFFSET('Raw Data'!F75,((Info!$M$1-1)*84),0))</f>
        <v>NA</v>
      </c>
      <c r="G77" t="str">
        <f ca="1">IF(OFFSET('Raw Data'!G75,((Info!$M$1-1)*84),0)="","NA",OFFSET('Raw Data'!G75,((Info!$M$1-1)*84),0))</f>
        <v>NA</v>
      </c>
      <c r="H77" t="str">
        <f ca="1">IF(OFFSET('Raw Data'!H75,((Info!$M$1-1)*84),0)="","NA",OFFSET('Raw Data'!H75,((Info!$M$1-1)*84),0))</f>
        <v>NA</v>
      </c>
      <c r="I77" t="str">
        <f ca="1">IF(OFFSET('Raw Data'!I75,((Info!$M$1-1)*84),0)="","NA",OFFSET('Raw Data'!I75,((Info!$M$1-1)*84),0))</f>
        <v>NA</v>
      </c>
      <c r="J77" t="str">
        <f ca="1">IF(OFFSET('Raw Data'!J75,((Info!$M$1-1)*84),0)="","NA",OFFSET('Raw Data'!J75,((Info!$M$1-1)*84),0))</f>
        <v>NA</v>
      </c>
      <c r="K77" t="str">
        <f ca="1">IF(OFFSET('Raw Data'!K75,((Info!$M$1-1)*84),0)="","NA",OFFSET('Raw Data'!K75,((Info!$M$1-1)*84),0))</f>
        <v>NA</v>
      </c>
      <c r="L77" t="str">
        <f ca="1">IF(OFFSET('Raw Data'!L75,((Info!$M$1-1)*84),0)="","NA",OFFSET('Raw Data'!L75,((Info!$M$1-1)*84),0))</f>
        <v>NA</v>
      </c>
      <c r="M77" t="str">
        <f ca="1">IF(OFFSET('Raw Data'!M75,((Info!$M$1-1)*84),0)="","NA",OFFSET('Raw Data'!M75,((Info!$M$1-1)*84),0))</f>
        <v>NA</v>
      </c>
      <c r="N77" t="str">
        <f ca="1">IF(OFFSET('Raw Data'!N75,((Info!$M$1-1)*84),0)="","NA",OFFSET('Raw Data'!N75,((Info!$M$1-1)*84),0))</f>
        <v>NA</v>
      </c>
      <c r="O77" t="str">
        <f ca="1">IF(OFFSET('Raw Data'!O75,((Info!$M$1-1)*84),0)="","NA",OFFSET('Raw Data'!O75,((Info!$M$1-1)*84),0))</f>
        <v>NA</v>
      </c>
      <c r="P77" t="str">
        <f ca="1">IF(OFFSET('Raw Data'!P75,((Info!$M$1-1)*84),0)="","NA",OFFSET('Raw Data'!P75,((Info!$M$1-1)*84),0))</f>
        <v>NA</v>
      </c>
      <c r="Q77" t="str">
        <f ca="1">IF(OFFSET('Raw Data'!Q75,((Info!$M$1-1)*84),0)="","NA",OFFSET('Raw Data'!Q75,((Info!$M$1-1)*84),0))</f>
        <v>NA</v>
      </c>
      <c r="R77" t="str">
        <f ca="1">IF(OFFSET('Raw Data'!R75,((Info!$M$1-1)*84),0)="","NA",OFFSET('Raw Data'!R75,((Info!$M$1-1)*84),0))</f>
        <v>NA</v>
      </c>
      <c r="S77" t="str">
        <f ca="1">IF(OFFSET('Raw Data'!S75,((Info!$M$1-1)*84),0)="","NA",OFFSET('Raw Data'!S75,((Info!$M$1-1)*84),0))</f>
        <v>NA</v>
      </c>
      <c r="T77" t="str">
        <f ca="1">IF(OFFSET('Raw Data'!T75,((Info!$M$1-1)*84),0)="","NA",OFFSET('Raw Data'!T75,((Info!$M$1-1)*84),0))</f>
        <v>NA</v>
      </c>
      <c r="U77" t="str">
        <f ca="1">IF(OFFSET('Raw Data'!U75,((Info!$M$1-1)*84),0)="","NA",OFFSET('Raw Data'!U75,((Info!$M$1-1)*84),0))</f>
        <v>NA</v>
      </c>
      <c r="V77" t="str">
        <f ca="1">IF(OFFSET('Raw Data'!V75,((Info!$M$1-1)*84),0)="","NA",OFFSET('Raw Data'!V75,((Info!$M$1-1)*84),0))</f>
        <v>NA</v>
      </c>
      <c r="W77" t="str">
        <f ca="1">IF(OFFSET('Raw Data'!W75,((Info!$M$1-1)*84),0)="","NA",OFFSET('Raw Data'!W75,((Info!$M$1-1)*84),0))</f>
        <v>NA</v>
      </c>
      <c r="X77" t="str">
        <f ca="1">IF(OFFSET('Raw Data'!X75,((Info!$M$1-1)*84),0)="","NA",OFFSET('Raw Data'!X75,((Info!$M$1-1)*84),0))</f>
        <v>NA</v>
      </c>
      <c r="Y77" t="str">
        <f ca="1">IF(OFFSET('Raw Data'!Y75,((Info!$M$1-1)*84),0)="","NA",OFFSET('Raw Data'!Y75,((Info!$M$1-1)*84),0))</f>
        <v>NA</v>
      </c>
      <c r="Z77" t="str">
        <f ca="1">IF(OFFSET('Raw Data'!Z75,((Info!$M$1-1)*84),0)="","NA",OFFSET('Raw Data'!Z75,((Info!$M$1-1)*84),0))</f>
        <v>NA</v>
      </c>
      <c r="AA77" t="str">
        <f ca="1">IF(OFFSET('Raw Data'!AA75,((Info!$M$1-1)*84),0)="","NA",OFFSET('Raw Data'!AA75,((Info!$M$1-1)*84),0))</f>
        <v>NA</v>
      </c>
      <c r="AB77" t="str">
        <f ca="1">IF(OFFSET('Raw Data'!AB75,((Info!$M$1-1)*84),0)="","NA",OFFSET('Raw Data'!AB75,((Info!$M$1-1)*84),0))</f>
        <v>NA</v>
      </c>
      <c r="AC77" t="str">
        <f ca="1">IF(OFFSET('Raw Data'!AC75,((Info!$M$1-1)*84),0)="","NA",OFFSET('Raw Data'!AC75,((Info!$M$1-1)*84),0))</f>
        <v>NA</v>
      </c>
      <c r="AD77" t="str">
        <f ca="1">IF(OFFSET('Raw Data'!AD75,((Info!$M$1-1)*84),0)="","NA",OFFSET('Raw Data'!AD75,((Info!$M$1-1)*84),0))</f>
        <v>NA</v>
      </c>
      <c r="AE77" t="str">
        <f ca="1">IF(OFFSET('Raw Data'!AE75,((Info!$M$1-1)*84),0)="","NA",OFFSET('Raw Data'!AE75,((Info!$M$1-1)*84),0))</f>
        <v>NA</v>
      </c>
      <c r="AF77" t="str">
        <f ca="1">IF(OFFSET('Raw Data'!AF75,((Info!$M$1-1)*84),0)="","NA",OFFSET('Raw Data'!AF75,((Info!$M$1-1)*84),0))</f>
        <v>NA</v>
      </c>
      <c r="AG77" t="str">
        <f ca="1">IF(OFFSET('Raw Data'!AG75,((Info!$M$1-1)*84),0)="","NA",OFFSET('Raw Data'!AG75,((Info!$M$1-1)*84),0))</f>
        <v>NA</v>
      </c>
      <c r="AH77" t="str">
        <f ca="1">IF(OFFSET('Raw Data'!AH75,((Info!$M$1-1)*84),0)="","NA",OFFSET('Raw Data'!AH75,((Info!$M$1-1)*84),0))</f>
        <v>NA</v>
      </c>
      <c r="AI77" t="str">
        <f ca="1">IF(OFFSET('Raw Data'!AI75,((Info!$M$1-1)*84),0)="","NA",OFFSET('Raw Data'!AI75,((Info!$M$1-1)*84),0))</f>
        <v>NA</v>
      </c>
      <c r="AJ77" t="str">
        <f ca="1">IF(OFFSET('Raw Data'!AJ75,((Info!$M$1-1)*84),0)="","NA",OFFSET('Raw Data'!AJ75,((Info!$M$1-1)*84),0))</f>
        <v>NA</v>
      </c>
      <c r="AK77" t="str">
        <f ca="1">IF(OFFSET('Raw Data'!AK75,((Info!$M$1-1)*84),0)="","NA",OFFSET('Raw Data'!AK75,((Info!$M$1-1)*84),0))</f>
        <v>NA</v>
      </c>
      <c r="AL77" t="str">
        <f ca="1">IF(OFFSET('Raw Data'!AL75,((Info!$M$1-1)*84),0)="","NA",OFFSET('Raw Data'!AL75,((Info!$M$1-1)*84),0))</f>
        <v>NA</v>
      </c>
      <c r="AM77" t="str">
        <f ca="1">IF(OFFSET('Raw Data'!AM75,((Info!$M$1-1)*84),0)="","NA",OFFSET('Raw Data'!AM75,((Info!$M$1-1)*84),0))</f>
        <v>NA</v>
      </c>
      <c r="AN77" t="str">
        <f ca="1">IF(OFFSET('Raw Data'!AN75,((Info!$M$1-1)*84),0)="","NA",OFFSET('Raw Data'!AN75,((Info!$M$1-1)*84),0))</f>
        <v>NA</v>
      </c>
      <c r="AO77" t="str">
        <f ca="1">IF(OFFSET('Raw Data'!AO75,((Info!$M$1-1)*84),0)="","NA",OFFSET('Raw Data'!AO75,((Info!$M$1-1)*84),0))</f>
        <v>NA</v>
      </c>
      <c r="AP77" t="str">
        <f ca="1">IF(OFFSET('Raw Data'!AP75,((Info!$M$1-1)*84),0)="","NA",OFFSET('Raw Data'!AP75,((Info!$M$1-1)*84),0))</f>
        <v>NA</v>
      </c>
      <c r="AQ77" t="str">
        <f ca="1">IF(OFFSET('Raw Data'!AQ75,((Info!$M$1-1)*84),0)="","NA",OFFSET('Raw Data'!AQ75,((Info!$M$1-1)*84),0))</f>
        <v>NA</v>
      </c>
      <c r="AR77" t="str">
        <f ca="1">IF(OFFSET('Raw Data'!AR75,((Info!$M$1-1)*84),0)="","NA",OFFSET('Raw Data'!AR75,((Info!$M$1-1)*84),0))</f>
        <v>NA</v>
      </c>
      <c r="AS77" t="str">
        <f ca="1">IF(OFFSET('Raw Data'!AS75,((Info!$M$1-1)*84),0)="","NA",OFFSET('Raw Data'!AS75,((Info!$M$1-1)*84),0))</f>
        <v>NA</v>
      </c>
      <c r="AT77" t="str">
        <f ca="1">IF(OFFSET('Raw Data'!AT75,((Info!$M$1-1)*84),0)="","NA",OFFSET('Raw Data'!AT75,((Info!$M$1-1)*84),0))</f>
        <v>NA</v>
      </c>
      <c r="AU77" t="str">
        <f ca="1">IF(OFFSET('Raw Data'!AU75,((Info!$M$1-1)*84),0)="","NA",OFFSET('Raw Data'!AU75,((Info!$M$1-1)*84),0))</f>
        <v>NA</v>
      </c>
      <c r="AV77" t="str">
        <f ca="1">IF(OFFSET('Raw Data'!AV75,((Info!$M$1-1)*84),0)="","NA",OFFSET('Raw Data'!AV75,((Info!$M$1-1)*84),0))</f>
        <v>NA</v>
      </c>
      <c r="AW77" t="str">
        <f ca="1">IF(OFFSET('Raw Data'!AW75,((Info!$M$1-1)*84),0)="","NA",OFFSET('Raw Data'!AW75,((Info!$M$1-1)*84),0))</f>
        <v>NA</v>
      </c>
      <c r="AX77" t="str">
        <f ca="1">IF(OFFSET('Raw Data'!AX75,((Info!$M$1-1)*84),0)="","NA",OFFSET('Raw Data'!AX75,((Info!$M$1-1)*84),0))</f>
        <v>NA</v>
      </c>
      <c r="AY77" t="str">
        <f ca="1">IF(OFFSET('Raw Data'!AY75,((Info!$M$1-1)*84),0)="","NA",OFFSET('Raw Data'!AY75,((Info!$M$1-1)*84),0))</f>
        <v>NA</v>
      </c>
      <c r="AZ77" t="str">
        <f ca="1">IF(OFFSET('Raw Data'!AZ75,((Info!$M$1-1)*84),0)="","NA",OFFSET('Raw Data'!AZ75,((Info!$M$1-1)*84),0))</f>
        <v>NA</v>
      </c>
      <c r="BA77" t="str">
        <f ca="1">IF(OFFSET('Raw Data'!BA75,((Info!$M$1-1)*84),0)="","NA",OFFSET('Raw Data'!BA75,((Info!$M$1-1)*84),0))</f>
        <v>NA</v>
      </c>
      <c r="BB77" t="str">
        <f ca="1">IF(OFFSET('Raw Data'!BB75,((Info!$M$1-1)*84),0)="","NA",OFFSET('Raw Data'!BB75,((Info!$M$1-1)*84),0))</f>
        <v>NA</v>
      </c>
      <c r="BC77" t="str">
        <f ca="1">IF(OFFSET('Raw Data'!BC75,((Info!$M$1-1)*84),0)="","NA",OFFSET('Raw Data'!BC75,((Info!$M$1-1)*84),0))</f>
        <v>NA</v>
      </c>
      <c r="BD77" t="str">
        <f ca="1">IF(OFFSET('Raw Data'!BD75,((Info!$M$1-1)*84),0)="","NA",OFFSET('Raw Data'!BD75,((Info!$M$1-1)*84),0))</f>
        <v>NA</v>
      </c>
      <c r="BE77" t="str">
        <f ca="1">IF(OFFSET('Raw Data'!BE75,((Info!$M$1-1)*84),0)="","NA",OFFSET('Raw Data'!BE75,((Info!$M$1-1)*84),0))</f>
        <v>NA</v>
      </c>
      <c r="BF77" t="str">
        <f ca="1">IF(OFFSET('Raw Data'!BF75,((Info!$M$1-1)*84),0)="","NA",OFFSET('Raw Data'!BF75,((Info!$M$1-1)*84),0))</f>
        <v>NA</v>
      </c>
      <c r="BG77" t="str">
        <f ca="1">IF(OFFSET('Raw Data'!BG75,((Info!$M$1-1)*84),0)="","NA",OFFSET('Raw Data'!BG75,((Info!$M$1-1)*84),0))</f>
        <v>NA</v>
      </c>
      <c r="BH77" t="str">
        <f ca="1">IF(OFFSET('Raw Data'!BH75,((Info!$M$1-1)*84),0)="","NA",OFFSET('Raw Data'!BH75,((Info!$M$1-1)*84),0))</f>
        <v>NA</v>
      </c>
      <c r="BI77" t="str">
        <f ca="1">IF(OFFSET('Raw Data'!BI75,((Info!$M$1-1)*84),0)="","NA",OFFSET('Raw Data'!BI75,((Info!$M$1-1)*84),0))</f>
        <v>NA</v>
      </c>
      <c r="BJ77" t="str">
        <f ca="1">IF(OFFSET('Raw Data'!BJ75,((Info!$M$1-1)*84),0)="","NA",OFFSET('Raw Data'!BJ75,((Info!$M$1-1)*84),0))</f>
        <v>NA</v>
      </c>
      <c r="BK77" t="str">
        <f ca="1">IF(OFFSET('Raw Data'!BK75,((Info!$M$1-1)*84),0)="","NA",OFFSET('Raw Data'!BK75,((Info!$M$1-1)*84),0))</f>
        <v>NA</v>
      </c>
      <c r="BL77" t="str">
        <f ca="1">IF(OFFSET('Raw Data'!BL75,((Info!$M$1-1)*84),0)="","NA",OFFSET('Raw Data'!BL75,((Info!$M$1-1)*84),0))</f>
        <v>NA</v>
      </c>
      <c r="BM77" t="str">
        <f ca="1">IF(OFFSET('Raw Data'!BM75,((Info!$M$1-1)*84),0)="","NA",OFFSET('Raw Data'!BM75,((Info!$M$1-1)*84),0))</f>
        <v>NA</v>
      </c>
      <c r="BN77" t="str">
        <f ca="1">IF(OFFSET('Raw Data'!BN75,((Info!$M$1-1)*84),0)="","NA",OFFSET('Raw Data'!BN75,((Info!$M$1-1)*84),0))</f>
        <v>NA</v>
      </c>
      <c r="BO77" t="str">
        <f ca="1">IF(OFFSET('Raw Data'!BO75,((Info!$M$1-1)*84),0)="","NA",OFFSET('Raw Data'!BO75,((Info!$M$1-1)*84),0))</f>
        <v>NA</v>
      </c>
      <c r="BP77" t="str">
        <f ca="1">IF(OFFSET('Raw Data'!BP75,((Info!$M$1-1)*84),0)="","NA",OFFSET('Raw Data'!BP75,((Info!$M$1-1)*84),0))</f>
        <v>NA</v>
      </c>
      <c r="BQ77" t="str">
        <f ca="1">IF(OFFSET('Raw Data'!BQ75,((Info!$M$1-1)*84),0)="","NA",OFFSET('Raw Data'!BQ75,((Info!$M$1-1)*84),0))</f>
        <v>NA</v>
      </c>
      <c r="BR77" t="str">
        <f ca="1">IF(OFFSET('Raw Data'!BR75,((Info!$M$1-1)*84),0)="","NA",OFFSET('Raw Data'!BR75,((Info!$M$1-1)*84),0))</f>
        <v>NA</v>
      </c>
      <c r="BS77" t="str">
        <f ca="1">IF(OFFSET('Raw Data'!BS75,((Info!$M$1-1)*84),0)="","NA",OFFSET('Raw Data'!BS75,((Info!$M$1-1)*84),0))</f>
        <v>NA</v>
      </c>
      <c r="BT77" t="str">
        <f ca="1">IF(OFFSET('Raw Data'!BT75,((Info!$M$1-1)*84),0)="","NA",OFFSET('Raw Data'!BT75,((Info!$M$1-1)*84),0))</f>
        <v>NA</v>
      </c>
      <c r="BU77" t="str">
        <f ca="1">IF(OFFSET('Raw Data'!BU75,((Info!$M$1-1)*84),0)="","NA",OFFSET('Raw Data'!BU75,((Info!$M$1-1)*84),0))</f>
        <v>NA</v>
      </c>
      <c r="BV77" t="str">
        <f ca="1">IF(OFFSET('Raw Data'!BV75,((Info!$M$1-1)*84),0)="","NA",OFFSET('Raw Data'!BV75,((Info!$M$1-1)*84),0))</f>
        <v>NA</v>
      </c>
      <c r="BW77" t="str">
        <f ca="1">IF(OFFSET('Raw Data'!BW75,((Info!$M$1-1)*84),0)="","NA",OFFSET('Raw Data'!BW75,((Info!$M$1-1)*84),0))</f>
        <v>NA</v>
      </c>
      <c r="BX77" t="str">
        <f ca="1">IF(OFFSET('Raw Data'!BX75,((Info!$M$1-1)*84),0)="","NA",OFFSET('Raw Data'!BX75,((Info!$M$1-1)*84),0))</f>
        <v>NA</v>
      </c>
      <c r="BY77" t="str">
        <f ca="1">IF(OFFSET('Raw Data'!BY75,((Info!$M$1-1)*84),0)="","NA",OFFSET('Raw Data'!BY75,((Info!$M$1-1)*84),0))</f>
        <v>NA</v>
      </c>
      <c r="BZ77" t="str">
        <f ca="1">IF(OFFSET('Raw Data'!BZ75,((Info!$M$1-1)*84),0)="","NA",OFFSET('Raw Data'!BZ75,((Info!$M$1-1)*84),0))</f>
        <v>NA</v>
      </c>
      <c r="CA77" t="str">
        <f ca="1">IF(OFFSET('Raw Data'!CA75,((Info!$M$1-1)*84),0)="","NA",OFFSET('Raw Data'!CA75,((Info!$M$1-1)*84),0))</f>
        <v>NA</v>
      </c>
      <c r="CB77" t="str">
        <f ca="1">IF(OFFSET('Raw Data'!CB75,((Info!$M$1-1)*84),0)="","NA",OFFSET('Raw Data'!CB75,((Info!$M$1-1)*84),0))</f>
        <v>NA</v>
      </c>
      <c r="CC77" t="str">
        <f ca="1">IF(OFFSET('Raw Data'!CC75,((Info!$M$1-1)*84),0)="","NA",OFFSET('Raw Data'!CC75,((Info!$M$1-1)*84),0))</f>
        <v>NA</v>
      </c>
      <c r="CD77" t="str">
        <f ca="1">IF(OFFSET('Raw Data'!CD75,((Info!$M$1-1)*84),0)="","NA",OFFSET('Raw Data'!CD75,((Info!$M$1-1)*84),0))</f>
        <v>NA</v>
      </c>
      <c r="CE77" t="str">
        <f ca="1">IF(OFFSET('Raw Data'!CE75,((Info!$M$1-1)*84),0)="","NA",OFFSET('Raw Data'!CE75,((Info!$M$1-1)*84),0))</f>
        <v>NA</v>
      </c>
      <c r="CF77" t="str">
        <f ca="1">IF(OFFSET('Raw Data'!CF75,((Info!$M$1-1)*84),0)="","NA",OFFSET('Raw Data'!CF75,((Info!$M$1-1)*84),0))</f>
        <v>NA</v>
      </c>
      <c r="CG77" t="str">
        <f ca="1">IF(OFFSET('Raw Data'!CG75,((Info!$M$1-1)*84),0)="","NA",OFFSET('Raw Data'!CG75,((Info!$M$1-1)*84),0))</f>
        <v>NA</v>
      </c>
      <c r="CH77" t="str">
        <f ca="1">IF(OFFSET('Raw Data'!CH75,((Info!$M$1-1)*84),0)="","NA",OFFSET('Raw Data'!CH75,((Info!$M$1-1)*84),0))</f>
        <v>NA</v>
      </c>
      <c r="CI77" t="str">
        <f ca="1">IF(OFFSET('Raw Data'!CI75,((Info!$M$1-1)*84),0)="","NA",OFFSET('Raw Data'!CI75,((Info!$M$1-1)*84),0))</f>
        <v>NA</v>
      </c>
      <c r="CJ77" t="str">
        <f ca="1">IF(OFFSET('Raw Data'!CJ75,((Info!$M$1-1)*84),0)="","NA",OFFSET('Raw Data'!CJ75,((Info!$M$1-1)*84),0))</f>
        <v>NA</v>
      </c>
      <c r="CK77" t="str">
        <f ca="1">IF(OFFSET('Raw Data'!CK75,((Info!$M$1-1)*84),0)="","NA",OFFSET('Raw Data'!CK75,((Info!$M$1-1)*84),0))</f>
        <v>NA</v>
      </c>
      <c r="CL77" t="str">
        <f ca="1">IF(OFFSET('Raw Data'!CL75,((Info!$M$1-1)*84),0)="","NA",OFFSET('Raw Data'!CL75,((Info!$M$1-1)*84),0))</f>
        <v>NA</v>
      </c>
      <c r="CM77" t="str">
        <f ca="1">IF(OFFSET('Raw Data'!CM75,((Info!$M$1-1)*84),0)="","NA",OFFSET('Raw Data'!CM75,((Info!$M$1-1)*84),0))</f>
        <v>NA</v>
      </c>
      <c r="CN77" t="str">
        <f ca="1">IF(OFFSET('Raw Data'!CN75,((Info!$M$1-1)*84),0)="","NA",OFFSET('Raw Data'!CN75,((Info!$M$1-1)*84),0))</f>
        <v>NA</v>
      </c>
      <c r="CO77" t="str">
        <f ca="1">IF(OFFSET('Raw Data'!CO75,((Info!$M$1-1)*84),0)="","NA",OFFSET('Raw Data'!CO75,((Info!$M$1-1)*84),0))</f>
        <v>NA</v>
      </c>
      <c r="CP77" t="str">
        <f ca="1">IF(OFFSET('Raw Data'!CP75,((Info!$M$1-1)*84),0)="","NA",OFFSET('Raw Data'!CP75,((Info!$M$1-1)*84),0))</f>
        <v>NA</v>
      </c>
      <c r="CQ77" t="str">
        <f ca="1">IF(OFFSET('Raw Data'!CQ75,((Info!$M$1-1)*84),0)="","NA",OFFSET('Raw Data'!CQ75,((Info!$M$1-1)*84),0))</f>
        <v>NA</v>
      </c>
      <c r="CR77" t="str">
        <f ca="1">IF(OFFSET('Raw Data'!CR75,((Info!$M$1-1)*84),0)="","NA",OFFSET('Raw Data'!CR75,((Info!$M$1-1)*84),0))</f>
        <v>NA</v>
      </c>
      <c r="CS77" t="str">
        <f ca="1">IF(OFFSET('Raw Data'!CS75,((Info!$M$1-1)*84),0)="","NA",OFFSET('Raw Data'!CS75,((Info!$M$1-1)*84),0))</f>
        <v>NA</v>
      </c>
      <c r="CT77" t="str">
        <f ca="1">IF(OFFSET('Raw Data'!CT75,((Info!$M$1-1)*84),0)="","NA",OFFSET('Raw Data'!CT75,((Info!$M$1-1)*84),0))</f>
        <v>NA</v>
      </c>
      <c r="CU77" t="str">
        <f ca="1">IF(OFFSET('Raw Data'!CU75,((Info!$M$1-1)*84),0)="","NA",OFFSET('Raw Data'!CU75,((Info!$M$1-1)*84),0))</f>
        <v>NA</v>
      </c>
      <c r="CV77" t="str">
        <f ca="1">IF(OFFSET('Raw Data'!CV75,((Info!$M$1-1)*84),0)="","NA",OFFSET('Raw Data'!CV75,((Info!$M$1-1)*84),0))</f>
        <v>NA</v>
      </c>
      <c r="CW77" t="str">
        <f ca="1">IF(OFFSET('Raw Data'!CW75,((Info!$M$1-1)*84),0)="","NA",OFFSET('Raw Data'!CW75,((Info!$M$1-1)*84),0))</f>
        <v>NA</v>
      </c>
      <c r="CX77" t="str">
        <f ca="1">IF(OFFSET('Raw Data'!CX75,((Info!$M$1-1)*84),0)="","NA",OFFSET('Raw Data'!CX75,((Info!$M$1-1)*84),0))</f>
        <v>NA</v>
      </c>
      <c r="CY77" t="str">
        <f ca="1">IF(OFFSET('Raw Data'!CY75,((Info!$M$1-1)*84),0)="","NA",OFFSET('Raw Data'!CY75,((Info!$M$1-1)*84),0))</f>
        <v>NA</v>
      </c>
      <c r="CZ77" t="str">
        <f ca="1">IF(OFFSET('Raw Data'!CZ75,((Info!$M$1-1)*84),0)="","NA",OFFSET('Raw Data'!CZ75,((Info!$M$1-1)*84),0))</f>
        <v>NA</v>
      </c>
      <c r="DA77" t="str">
        <f ca="1">IF(OFFSET('Raw Data'!DA75,((Info!$M$1-1)*84),0)="","NA",OFFSET('Raw Data'!DA75,((Info!$M$1-1)*84),0))</f>
        <v>NA</v>
      </c>
      <c r="DB77" t="str">
        <f ca="1">IF(OFFSET('Raw Data'!DB75,((Info!$M$1-1)*84),0)="","NA",OFFSET('Raw Data'!DB75,((Info!$M$1-1)*84),0))</f>
        <v>NA</v>
      </c>
      <c r="DC77" t="str">
        <f ca="1">IF(OFFSET('Raw Data'!DC75,((Info!$M$1-1)*84),0)="","NA",OFFSET('Raw Data'!DC75,((Info!$M$1-1)*84),0))</f>
        <v>NA</v>
      </c>
      <c r="DD77" t="str">
        <f ca="1">IF(OFFSET('Raw Data'!DD75,((Info!$M$1-1)*84),0)="","NA",OFFSET('Raw Data'!DD75,((Info!$M$1-1)*84),0))</f>
        <v>NA</v>
      </c>
      <c r="DE77" t="str">
        <f ca="1">IF(OFFSET('Raw Data'!DE75,((Info!$M$1-1)*84),0)="","NA",OFFSET('Raw Data'!DE75,((Info!$M$1-1)*84),0))</f>
        <v>NA</v>
      </c>
      <c r="DF77" t="str">
        <f ca="1">IF(OFFSET('Raw Data'!DF75,((Info!$M$1-1)*84),0)="","NA",OFFSET('Raw Data'!DF75,((Info!$M$1-1)*84),0))</f>
        <v>NA</v>
      </c>
      <c r="DG77" t="str">
        <f ca="1">IF(OFFSET('Raw Data'!DG75,((Info!$M$1-1)*84),0)="","NA",OFFSET('Raw Data'!DG75,((Info!$M$1-1)*84),0))</f>
        <v>NA</v>
      </c>
      <c r="DH77" t="str">
        <f ca="1">IF(OFFSET('Raw Data'!DH75,((Info!$M$1-1)*84),0)="","NA",OFFSET('Raw Data'!DH75,((Info!$M$1-1)*84),0))</f>
        <v>NA</v>
      </c>
      <c r="DI77" t="str">
        <f ca="1">IF(OFFSET('Raw Data'!DI75,((Info!$M$1-1)*84),0)="","NA",OFFSET('Raw Data'!DI75,((Info!$M$1-1)*84),0))</f>
        <v>NA</v>
      </c>
      <c r="DJ77" t="str">
        <f ca="1">IF(OFFSET('Raw Data'!DJ75,((Info!$M$1-1)*84),0)="","NA",OFFSET('Raw Data'!DJ75,((Info!$M$1-1)*84),0))</f>
        <v>NA</v>
      </c>
      <c r="DK77" t="str">
        <f ca="1">IF(OFFSET('Raw Data'!DK75,((Info!$M$1-1)*84),0)="","NA",OFFSET('Raw Data'!DK75,((Info!$M$1-1)*84),0))</f>
        <v>NA</v>
      </c>
      <c r="DL77" t="str">
        <f ca="1">IF(OFFSET('Raw Data'!DL75,((Info!$M$1-1)*84),0)="","NA",OFFSET('Raw Data'!DL75,((Info!$M$1-1)*84),0))</f>
        <v>NA</v>
      </c>
      <c r="DM77" t="str">
        <f ca="1">IF(OFFSET('Raw Data'!DM75,((Info!$M$1-1)*84),0)="","NA",OFFSET('Raw Data'!DM75,((Info!$M$1-1)*84),0))</f>
        <v>NA</v>
      </c>
      <c r="DN77" t="str">
        <f ca="1">IF(OFFSET('Raw Data'!DN75,((Info!$M$1-1)*84),0)="","NA",OFFSET('Raw Data'!DN75,((Info!$M$1-1)*84),0))</f>
        <v>NA</v>
      </c>
      <c r="DO77" t="str">
        <f ca="1">IF(OFFSET('Raw Data'!DO75,((Info!$M$1-1)*84),0)="","NA",OFFSET('Raw Data'!DO75,((Info!$M$1-1)*84),0))</f>
        <v>NA</v>
      </c>
      <c r="DP77" t="str">
        <f ca="1">IF(OFFSET('Raw Data'!DP75,((Info!$M$1-1)*84),0)="","NA",OFFSET('Raw Data'!DP75,((Info!$M$1-1)*84),0))</f>
        <v>NA</v>
      </c>
      <c r="DQ77" t="str">
        <f ca="1">IF(OFFSET('Raw Data'!DQ75,((Info!$M$1-1)*84),0)="","NA",OFFSET('Raw Data'!DQ75,((Info!$M$1-1)*84),0))</f>
        <v>NA</v>
      </c>
      <c r="DR77" t="str">
        <f ca="1">IF(OFFSET('Raw Data'!DR75,((Info!$M$1-1)*84),0)="","NA",OFFSET('Raw Data'!DR75,((Info!$M$1-1)*84),0))</f>
        <v>NA</v>
      </c>
      <c r="DS77" t="str">
        <f ca="1">IF(OFFSET('Raw Data'!DS75,((Info!$M$1-1)*84),0)="","NA",OFFSET('Raw Data'!DS75,((Info!$M$1-1)*84),0))</f>
        <v>NA</v>
      </c>
      <c r="DT77" t="str">
        <f ca="1">IF(OFFSET('Raw Data'!DT75,((Info!$M$1-1)*84),0)="","NA",OFFSET('Raw Data'!DT75,((Info!$M$1-1)*84),0))</f>
        <v>NA</v>
      </c>
      <c r="DU77" t="str">
        <f ca="1">IF(OFFSET('Raw Data'!DU75,((Info!$M$1-1)*84),0)="","NA",OFFSET('Raw Data'!DU75,((Info!$M$1-1)*84),0))</f>
        <v>NA</v>
      </c>
      <c r="DV77" t="str">
        <f ca="1">IF(OFFSET('Raw Data'!DV75,((Info!$M$1-1)*84),0)="","NA",OFFSET('Raw Data'!DV75,((Info!$M$1-1)*84),0))</f>
        <v>NA</v>
      </c>
      <c r="DW77" t="str">
        <f ca="1">IF(OFFSET('Raw Data'!DW75,((Info!$M$1-1)*84),0)="","NA",OFFSET('Raw Data'!DW75,((Info!$M$1-1)*84),0))</f>
        <v>NA</v>
      </c>
      <c r="DX77" t="str">
        <f ca="1">IF(OFFSET('Raw Data'!DX75,((Info!$M$1-1)*84),0)="","NA",OFFSET('Raw Data'!DX75,((Info!$M$1-1)*84),0))</f>
        <v>NA</v>
      </c>
      <c r="DY77" t="str">
        <f ca="1">IF(OFFSET('Raw Data'!DY75,((Info!$M$1-1)*84),0)="","NA",OFFSET('Raw Data'!DY75,((Info!$M$1-1)*84),0))</f>
        <v>NA</v>
      </c>
      <c r="DZ77" t="str">
        <f ca="1">IF(OFFSET('Raw Data'!DZ75,((Info!$M$1-1)*84),0)="","NA",OFFSET('Raw Data'!DZ75,((Info!$M$1-1)*84),0))</f>
        <v>NA</v>
      </c>
      <c r="EA77" t="str">
        <f ca="1">IF(OFFSET('Raw Data'!EA75,((Info!$M$1-1)*84),0)="","NA",OFFSET('Raw Data'!EA75,((Info!$M$1-1)*84),0))</f>
        <v>NA</v>
      </c>
      <c r="EB77" t="str">
        <f ca="1">IF(OFFSET('Raw Data'!EB75,((Info!$M$1-1)*84),0)="","NA",OFFSET('Raw Data'!EB75,((Info!$M$1-1)*84),0))</f>
        <v>NA</v>
      </c>
      <c r="EC77" t="str">
        <f ca="1">IF(OFFSET('Raw Data'!EC75,((Info!$M$1-1)*84),0)="","NA",OFFSET('Raw Data'!EC75,((Info!$M$1-1)*84),0))</f>
        <v>NA</v>
      </c>
      <c r="ED77" t="str">
        <f ca="1">IF(OFFSET('Raw Data'!ED75,((Info!$M$1-1)*84),0)="","NA",OFFSET('Raw Data'!ED75,((Info!$M$1-1)*84),0))</f>
        <v>NA</v>
      </c>
      <c r="EE77" t="str">
        <f ca="1">IF(OFFSET('Raw Data'!EE75,((Info!$M$1-1)*84),0)="","NA",OFFSET('Raw Data'!EE75,((Info!$M$1-1)*84),0))</f>
        <v>NA</v>
      </c>
      <c r="EF77" t="str">
        <f ca="1">IF(OFFSET('Raw Data'!EF75,((Info!$M$1-1)*84),0)="","NA",OFFSET('Raw Data'!EF75,((Info!$M$1-1)*84),0))</f>
        <v>NA</v>
      </c>
      <c r="EG77" t="str">
        <f ca="1">IF(OFFSET('Raw Data'!EG75,((Info!$M$1-1)*84),0)="","NA",OFFSET('Raw Data'!EG75,((Info!$M$1-1)*84),0))</f>
        <v>NA</v>
      </c>
      <c r="EH77" t="str">
        <f ca="1">IF(OFFSET('Raw Data'!EH75,((Info!$M$1-1)*84),0)="","NA",OFFSET('Raw Data'!EH75,((Info!$M$1-1)*84),0))</f>
        <v>NA</v>
      </c>
      <c r="EI77" t="str">
        <f ca="1">IF(OFFSET('Raw Data'!EI75,((Info!$M$1-1)*84),0)="","NA",OFFSET('Raw Data'!EI75,((Info!$M$1-1)*84),0))</f>
        <v>NA</v>
      </c>
      <c r="EJ77" t="str">
        <f ca="1">IF(OFFSET('Raw Data'!EJ75,((Info!$M$1-1)*84),0)="","NA",OFFSET('Raw Data'!EJ75,((Info!$M$1-1)*84),0))</f>
        <v>NA</v>
      </c>
      <c r="EK77" t="str">
        <f ca="1">IF(OFFSET('Raw Data'!EK75,((Info!$M$1-1)*84),0)="","NA",OFFSET('Raw Data'!EK75,((Info!$M$1-1)*84),0))</f>
        <v>NA</v>
      </c>
      <c r="EL77" t="str">
        <f ca="1">IF(OFFSET('Raw Data'!EL75,((Info!$M$1-1)*84),0)="","NA",OFFSET('Raw Data'!EL75,((Info!$M$1-1)*84),0))</f>
        <v>NA</v>
      </c>
      <c r="EM77" t="str">
        <f ca="1">IF(OFFSET('Raw Data'!EM75,((Info!$M$1-1)*84),0)="","NA",OFFSET('Raw Data'!EM75,((Info!$M$1-1)*84),0))</f>
        <v>NA</v>
      </c>
      <c r="EN77" t="str">
        <f ca="1">IF(OFFSET('Raw Data'!EN75,((Info!$M$1-1)*84),0)="","NA",OFFSET('Raw Data'!EN75,((Info!$M$1-1)*84),0))</f>
        <v>NA</v>
      </c>
      <c r="EO77" t="str">
        <f ca="1">IF(OFFSET('Raw Data'!EO75,((Info!$M$1-1)*84),0)="","NA",OFFSET('Raw Data'!EO75,((Info!$M$1-1)*84),0))</f>
        <v>NA</v>
      </c>
      <c r="EP77" t="str">
        <f ca="1">IF(OFFSET('Raw Data'!EP75,((Info!$M$1-1)*84),0)="","NA",OFFSET('Raw Data'!EP75,((Info!$M$1-1)*84),0))</f>
        <v>NA</v>
      </c>
      <c r="EQ77" t="str">
        <f ca="1">IF(OFFSET('Raw Data'!EQ75,((Info!$M$1-1)*84),0)="","NA",OFFSET('Raw Data'!EQ75,((Info!$M$1-1)*84),0))</f>
        <v>NA</v>
      </c>
      <c r="ER77" t="str">
        <f ca="1">IF(OFFSET('Raw Data'!ER75,((Info!$M$1-1)*84),0)="","NA",OFFSET('Raw Data'!ER75,((Info!$M$1-1)*84),0))</f>
        <v>NA</v>
      </c>
      <c r="ES77" t="str">
        <f ca="1">IF(OFFSET('Raw Data'!ES75,((Info!$M$1-1)*84),0)="","NA",OFFSET('Raw Data'!ES75,((Info!$M$1-1)*84),0))</f>
        <v>NA</v>
      </c>
      <c r="ET77" t="str">
        <f ca="1">IF(OFFSET('Raw Data'!ET75,((Info!$M$1-1)*84),0)="","NA",OFFSET('Raw Data'!ET75,((Info!$M$1-1)*84),0))</f>
        <v>NA</v>
      </c>
      <c r="EU77" t="str">
        <f ca="1">IF(OFFSET('Raw Data'!EU75,((Info!$M$1-1)*84),0)="","NA",OFFSET('Raw Data'!EU75,((Info!$M$1-1)*84),0))</f>
        <v>NA</v>
      </c>
      <c r="EV77" t="str">
        <f ca="1">IF(OFFSET('Raw Data'!EV75,((Info!$M$1-1)*84),0)="","NA",OFFSET('Raw Data'!EV75,((Info!$M$1-1)*84),0))</f>
        <v>NA</v>
      </c>
      <c r="EW77" t="str">
        <f ca="1">IF(OFFSET('Raw Data'!EW75,((Info!$M$1-1)*84),0)="","NA",OFFSET('Raw Data'!EW75,((Info!$M$1-1)*84),0))</f>
        <v>NA</v>
      </c>
      <c r="EX77" t="str">
        <f ca="1">IF(OFFSET('Raw Data'!EX75,((Info!$M$1-1)*84),0)="","NA",OFFSET('Raw Data'!EX75,((Info!$M$1-1)*84),0))</f>
        <v>NA</v>
      </c>
      <c r="EY77" t="str">
        <f ca="1">IF(OFFSET('Raw Data'!EY75,((Info!$M$1-1)*84),0)="","NA",OFFSET('Raw Data'!EY75,((Info!$M$1-1)*84),0))</f>
        <v>NA</v>
      </c>
      <c r="EZ77" t="str">
        <f ca="1">IF(OFFSET('Raw Data'!EZ75,((Info!$M$1-1)*84),0)="","NA",OFFSET('Raw Data'!EZ75,((Info!$M$1-1)*84),0))</f>
        <v>NA</v>
      </c>
      <c r="FA77" t="str">
        <f ca="1">IF(OFFSET('Raw Data'!FA75,((Info!$M$1-1)*84),0)="","NA",OFFSET('Raw Data'!FA75,((Info!$M$1-1)*84),0))</f>
        <v>NA</v>
      </c>
      <c r="FB77" t="str">
        <f ca="1">IF(OFFSET('Raw Data'!FB75,((Info!$M$1-1)*84),0)="","NA",OFFSET('Raw Data'!FB75,((Info!$M$1-1)*84),0))</f>
        <v>NA</v>
      </c>
      <c r="FC77" t="str">
        <f ca="1">IF(OFFSET('Raw Data'!FC75,((Info!$M$1-1)*84),0)="","NA",OFFSET('Raw Data'!FC75,((Info!$M$1-1)*84),0))</f>
        <v>NA</v>
      </c>
      <c r="FD77" t="str">
        <f ca="1">IF(OFFSET('Raw Data'!FD75,((Info!$M$1-1)*84),0)="","NA",OFFSET('Raw Data'!FD75,((Info!$M$1-1)*84),0))</f>
        <v>NA</v>
      </c>
      <c r="FE77" t="str">
        <f ca="1">IF(OFFSET('Raw Data'!FE75,((Info!$M$1-1)*84),0)="","NA",OFFSET('Raw Data'!FE75,((Info!$M$1-1)*84),0))</f>
        <v>NA</v>
      </c>
      <c r="FF77" t="str">
        <f ca="1">IF(OFFSET('Raw Data'!FF75,((Info!$M$1-1)*84),0)="","NA",OFFSET('Raw Data'!FF75,((Info!$M$1-1)*84),0))</f>
        <v>NA</v>
      </c>
      <c r="FG77" t="str">
        <f ca="1">IF(OFFSET('Raw Data'!FG75,((Info!$M$1-1)*84),0)="","NA",OFFSET('Raw Data'!FG75,((Info!$M$1-1)*84),0))</f>
        <v>NA</v>
      </c>
      <c r="FH77" t="str">
        <f ca="1">IF(OFFSET('Raw Data'!FH75,((Info!$M$1-1)*84),0)="","NA",OFFSET('Raw Data'!FH75,((Info!$M$1-1)*84),0))</f>
        <v>NA</v>
      </c>
      <c r="FI77" t="str">
        <f ca="1">IF(OFFSET('Raw Data'!FI75,((Info!$M$1-1)*84),0)="","NA",OFFSET('Raw Data'!FI75,((Info!$M$1-1)*84),0))</f>
        <v>NA</v>
      </c>
      <c r="FJ77" t="str">
        <f ca="1">IF(OFFSET('Raw Data'!FJ75,((Info!$M$1-1)*84),0)="","NA",OFFSET('Raw Data'!FJ75,((Info!$M$1-1)*84),0))</f>
        <v>NA</v>
      </c>
      <c r="FK77" t="str">
        <f ca="1">IF(OFFSET('Raw Data'!FK75,((Info!$M$1-1)*84),0)="","NA",OFFSET('Raw Data'!FK75,((Info!$M$1-1)*84),0))</f>
        <v>NA</v>
      </c>
      <c r="FL77" t="str">
        <f ca="1">IF(OFFSET('Raw Data'!FL75,((Info!$M$1-1)*84),0)="","NA",OFFSET('Raw Data'!FL75,((Info!$M$1-1)*84),0))</f>
        <v>NA</v>
      </c>
      <c r="FM77" t="str">
        <f ca="1">IF(OFFSET('Raw Data'!FM75,((Info!$M$1-1)*84),0)="","NA",OFFSET('Raw Data'!FM75,((Info!$M$1-1)*84),0))</f>
        <v>NA</v>
      </c>
      <c r="FN77" t="str">
        <f ca="1">IF(OFFSET('Raw Data'!FN75,((Info!$M$1-1)*84),0)="","NA",OFFSET('Raw Data'!FN75,((Info!$M$1-1)*84),0))</f>
        <v>NA</v>
      </c>
      <c r="FO77" t="str">
        <f ca="1">IF(OFFSET('Raw Data'!FO75,((Info!$M$1-1)*84),0)="","NA",OFFSET('Raw Data'!FO75,((Info!$M$1-1)*84),0))</f>
        <v>NA</v>
      </c>
      <c r="FP77" t="str">
        <f ca="1">IF(OFFSET('Raw Data'!FP75,((Info!$M$1-1)*84),0)="","NA",OFFSET('Raw Data'!FP75,((Info!$M$1-1)*84),0))</f>
        <v>NA</v>
      </c>
      <c r="FQ77" t="str">
        <f ca="1">IF(OFFSET('Raw Data'!FQ75,((Info!$M$1-1)*84),0)="","NA",OFFSET('Raw Data'!FQ75,((Info!$M$1-1)*84),0))</f>
        <v>NA</v>
      </c>
      <c r="FR77" t="str">
        <f ca="1">IF(OFFSET('Raw Data'!FR75,((Info!$M$1-1)*84),0)="","NA",OFFSET('Raw Data'!FR75,((Info!$M$1-1)*84),0))</f>
        <v>NA</v>
      </c>
      <c r="FS77" t="str">
        <f ca="1">IF(OFFSET('Raw Data'!FS75,((Info!$M$1-1)*84),0)="","NA",OFFSET('Raw Data'!FS75,((Info!$M$1-1)*84),0))</f>
        <v>NA</v>
      </c>
      <c r="FT77" t="str">
        <f ca="1">IF(OFFSET('Raw Data'!FT75,((Info!$M$1-1)*84),0)="","NA",OFFSET('Raw Data'!FT75,((Info!$M$1-1)*84),0))</f>
        <v>NA</v>
      </c>
      <c r="FU77" t="str">
        <f ca="1">IF(OFFSET('Raw Data'!FU75,((Info!$M$1-1)*84),0)="","NA",OFFSET('Raw Data'!FU75,((Info!$M$1-1)*84),0))</f>
        <v>NA</v>
      </c>
      <c r="FV77" t="str">
        <f ca="1">IF(OFFSET('Raw Data'!FV75,((Info!$M$1-1)*84),0)="","NA",OFFSET('Raw Data'!FV75,((Info!$M$1-1)*84),0))</f>
        <v>NA</v>
      </c>
      <c r="FW77" t="str">
        <f ca="1">IF(OFFSET('Raw Data'!FW75,((Info!$M$1-1)*84),0)="","NA",OFFSET('Raw Data'!FW75,((Info!$M$1-1)*84),0))</f>
        <v>NA</v>
      </c>
      <c r="FX77" t="str">
        <f ca="1">IF(OFFSET('Raw Data'!FX75,((Info!$M$1-1)*84),0)="","NA",OFFSET('Raw Data'!FX75,((Info!$M$1-1)*84),0))</f>
        <v>NA</v>
      </c>
      <c r="FY77" t="str">
        <f ca="1">IF(OFFSET('Raw Data'!FY75,((Info!$M$1-1)*84),0)="","NA",OFFSET('Raw Data'!FY75,((Info!$M$1-1)*84),0))</f>
        <v>NA</v>
      </c>
      <c r="FZ77" t="str">
        <f ca="1">IF(OFFSET('Raw Data'!FZ75,((Info!$M$1-1)*84),0)="","NA",OFFSET('Raw Data'!FZ75,((Info!$M$1-1)*84),0))</f>
        <v>NA</v>
      </c>
      <c r="GA77" t="str">
        <f ca="1">IF(OFFSET('Raw Data'!GA75,((Info!$M$1-1)*84),0)="","NA",OFFSET('Raw Data'!GA75,((Info!$M$1-1)*84),0))</f>
        <v>NA</v>
      </c>
      <c r="GB77" t="str">
        <f ca="1">IF(OFFSET('Raw Data'!GB75,((Info!$M$1-1)*84),0)="","NA",OFFSET('Raw Data'!GB75,((Info!$M$1-1)*84),0))</f>
        <v>NA</v>
      </c>
      <c r="GC77" t="str">
        <f ca="1">IF(OFFSET('Raw Data'!GC75,((Info!$M$1-1)*84),0)="","NA",OFFSET('Raw Data'!GC75,((Info!$M$1-1)*84),0))</f>
        <v>NA</v>
      </c>
      <c r="GD77" t="str">
        <f ca="1">IF(OFFSET('Raw Data'!GD75,((Info!$M$1-1)*84),0)="","NA",OFFSET('Raw Data'!GD75,((Info!$M$1-1)*84),0))</f>
        <v>NA</v>
      </c>
      <c r="GE77" t="str">
        <f ca="1">IF(OFFSET('Raw Data'!GE75,((Info!$M$1-1)*84),0)="","NA",OFFSET('Raw Data'!GE75,((Info!$M$1-1)*84),0))</f>
        <v>NA</v>
      </c>
      <c r="GF77" t="str">
        <f ca="1">IF(OFFSET('Raw Data'!GF75,((Info!$M$1-1)*84),0)="","NA",OFFSET('Raw Data'!GF75,((Info!$M$1-1)*84),0))</f>
        <v>NA</v>
      </c>
      <c r="GG77" t="str">
        <f ca="1">IF(OFFSET('Raw Data'!GG75,((Info!$M$1-1)*84),0)="","NA",OFFSET('Raw Data'!GG75,((Info!$M$1-1)*84),0))</f>
        <v>NA</v>
      </c>
      <c r="GH77" t="str">
        <f ca="1">IF(OFFSET('Raw Data'!GH75,((Info!$M$1-1)*84),0)="","NA",OFFSET('Raw Data'!GH75,((Info!$M$1-1)*84),0))</f>
        <v>NA</v>
      </c>
      <c r="GI77" t="str">
        <f ca="1">IF(OFFSET('Raw Data'!GI75,((Info!$M$1-1)*84),0)="","NA",OFFSET('Raw Data'!GI75,((Info!$M$1-1)*84),0))</f>
        <v>NA</v>
      </c>
      <c r="GJ77" t="str">
        <f ca="1">IF(OFFSET('Raw Data'!GJ75,((Info!$M$1-1)*84),0)="","NA",OFFSET('Raw Data'!GJ75,((Info!$M$1-1)*84),0))</f>
        <v>NA</v>
      </c>
      <c r="GK77" t="str">
        <f ca="1">IF(OFFSET('Raw Data'!GK75,((Info!$M$1-1)*84),0)="","NA",OFFSET('Raw Data'!GK75,((Info!$M$1-1)*84),0))</f>
        <v>NA</v>
      </c>
    </row>
    <row r="78" spans="1:206">
      <c r="A78" t="str">
        <f ca="1">OFFSET('Raw Data'!A76,((Info!$M$1-1)*84),0)</f>
        <v>% Incrs in Dol, Disp Only</v>
      </c>
      <c r="B78" t="str">
        <f ca="1">IF(OFFSET('Raw Data'!B76,((Info!$M$1-1)*84),0)="","NA",OFFSET('Raw Data'!B76,((Info!$M$1-1)*84),0))</f>
        <v>NA</v>
      </c>
      <c r="C78" t="str">
        <f ca="1">IF(OFFSET('Raw Data'!C76,((Info!$M$1-1)*84),0)="","NA",OFFSET('Raw Data'!C76,((Info!$M$1-1)*84),0))</f>
        <v>NA</v>
      </c>
      <c r="D78" t="str">
        <f ca="1">IF(OFFSET('Raw Data'!D76,((Info!$M$1-1)*84),0)="","NA",OFFSET('Raw Data'!D76,((Info!$M$1-1)*84),0))</f>
        <v>NA</v>
      </c>
      <c r="E78" t="str">
        <f ca="1">IF(OFFSET('Raw Data'!E76,((Info!$M$1-1)*84),0)="","NA",OFFSET('Raw Data'!E76,((Info!$M$1-1)*84),0))</f>
        <v>NA</v>
      </c>
      <c r="F78" t="str">
        <f ca="1">IF(OFFSET('Raw Data'!F76,((Info!$M$1-1)*84),0)="","NA",OFFSET('Raw Data'!F76,((Info!$M$1-1)*84),0))</f>
        <v>NA</v>
      </c>
      <c r="G78" t="str">
        <f ca="1">IF(OFFSET('Raw Data'!G76,((Info!$M$1-1)*84),0)="","NA",OFFSET('Raw Data'!G76,((Info!$M$1-1)*84),0))</f>
        <v>NA</v>
      </c>
      <c r="H78" t="str">
        <f ca="1">IF(OFFSET('Raw Data'!H76,((Info!$M$1-1)*84),0)="","NA",OFFSET('Raw Data'!H76,((Info!$M$1-1)*84),0))</f>
        <v>NA</v>
      </c>
      <c r="I78" t="str">
        <f ca="1">IF(OFFSET('Raw Data'!I76,((Info!$M$1-1)*84),0)="","NA",OFFSET('Raw Data'!I76,((Info!$M$1-1)*84),0))</f>
        <v>NA</v>
      </c>
      <c r="J78" t="str">
        <f ca="1">IF(OFFSET('Raw Data'!J76,((Info!$M$1-1)*84),0)="","NA",OFFSET('Raw Data'!J76,((Info!$M$1-1)*84),0))</f>
        <v>NA</v>
      </c>
      <c r="K78" t="str">
        <f ca="1">IF(OFFSET('Raw Data'!K76,((Info!$M$1-1)*84),0)="","NA",OFFSET('Raw Data'!K76,((Info!$M$1-1)*84),0))</f>
        <v>NA</v>
      </c>
      <c r="L78" t="str">
        <f ca="1">IF(OFFSET('Raw Data'!L76,((Info!$M$1-1)*84),0)="","NA",OFFSET('Raw Data'!L76,((Info!$M$1-1)*84),0))</f>
        <v>NA</v>
      </c>
      <c r="M78" t="str">
        <f ca="1">IF(OFFSET('Raw Data'!M76,((Info!$M$1-1)*84),0)="","NA",OFFSET('Raw Data'!M76,((Info!$M$1-1)*84),0))</f>
        <v>NA</v>
      </c>
      <c r="N78" t="str">
        <f ca="1">IF(OFFSET('Raw Data'!N76,((Info!$M$1-1)*84),0)="","NA",OFFSET('Raw Data'!N76,((Info!$M$1-1)*84),0))</f>
        <v>NA</v>
      </c>
      <c r="O78" t="str">
        <f ca="1">IF(OFFSET('Raw Data'!O76,((Info!$M$1-1)*84),0)="","NA",OFFSET('Raw Data'!O76,((Info!$M$1-1)*84),0))</f>
        <v>NA</v>
      </c>
      <c r="P78" t="str">
        <f ca="1">IF(OFFSET('Raw Data'!P76,((Info!$M$1-1)*84),0)="","NA",OFFSET('Raw Data'!P76,((Info!$M$1-1)*84),0))</f>
        <v>NA</v>
      </c>
      <c r="Q78" t="str">
        <f ca="1">IF(OFFSET('Raw Data'!Q76,((Info!$M$1-1)*84),0)="","NA",OFFSET('Raw Data'!Q76,((Info!$M$1-1)*84),0))</f>
        <v>NA</v>
      </c>
      <c r="R78" t="str">
        <f ca="1">IF(OFFSET('Raw Data'!R76,((Info!$M$1-1)*84),0)="","NA",OFFSET('Raw Data'!R76,((Info!$M$1-1)*84),0))</f>
        <v>NA</v>
      </c>
      <c r="S78" t="str">
        <f ca="1">IF(OFFSET('Raw Data'!S76,((Info!$M$1-1)*84),0)="","NA",OFFSET('Raw Data'!S76,((Info!$M$1-1)*84),0))</f>
        <v>NA</v>
      </c>
      <c r="T78" t="str">
        <f ca="1">IF(OFFSET('Raw Data'!T76,((Info!$M$1-1)*84),0)="","NA",OFFSET('Raw Data'!T76,((Info!$M$1-1)*84),0))</f>
        <v>NA</v>
      </c>
      <c r="U78" t="str">
        <f ca="1">IF(OFFSET('Raw Data'!U76,((Info!$M$1-1)*84),0)="","NA",OFFSET('Raw Data'!U76,((Info!$M$1-1)*84),0))</f>
        <v>NA</v>
      </c>
      <c r="V78" t="str">
        <f ca="1">IF(OFFSET('Raw Data'!V76,((Info!$M$1-1)*84),0)="","NA",OFFSET('Raw Data'!V76,((Info!$M$1-1)*84),0))</f>
        <v>NA</v>
      </c>
      <c r="W78" t="str">
        <f ca="1">IF(OFFSET('Raw Data'!W76,((Info!$M$1-1)*84),0)="","NA",OFFSET('Raw Data'!W76,((Info!$M$1-1)*84),0))</f>
        <v>NA</v>
      </c>
      <c r="X78" t="str">
        <f ca="1">IF(OFFSET('Raw Data'!X76,((Info!$M$1-1)*84),0)="","NA",OFFSET('Raw Data'!X76,((Info!$M$1-1)*84),0))</f>
        <v>NA</v>
      </c>
      <c r="Y78" t="str">
        <f ca="1">IF(OFFSET('Raw Data'!Y76,((Info!$M$1-1)*84),0)="","NA",OFFSET('Raw Data'!Y76,((Info!$M$1-1)*84),0))</f>
        <v>NA</v>
      </c>
      <c r="Z78" t="str">
        <f ca="1">IF(OFFSET('Raw Data'!Z76,((Info!$M$1-1)*84),0)="","NA",OFFSET('Raw Data'!Z76,((Info!$M$1-1)*84),0))</f>
        <v>NA</v>
      </c>
      <c r="AA78" t="str">
        <f ca="1">IF(OFFSET('Raw Data'!AA76,((Info!$M$1-1)*84),0)="","NA",OFFSET('Raw Data'!AA76,((Info!$M$1-1)*84),0))</f>
        <v>NA</v>
      </c>
      <c r="AB78" t="str">
        <f ca="1">IF(OFFSET('Raw Data'!AB76,((Info!$M$1-1)*84),0)="","NA",OFFSET('Raw Data'!AB76,((Info!$M$1-1)*84),0))</f>
        <v>NA</v>
      </c>
      <c r="AC78" t="str">
        <f ca="1">IF(OFFSET('Raw Data'!AC76,((Info!$M$1-1)*84),0)="","NA",OFFSET('Raw Data'!AC76,((Info!$M$1-1)*84),0))</f>
        <v>NA</v>
      </c>
      <c r="AD78" t="str">
        <f ca="1">IF(OFFSET('Raw Data'!AD76,((Info!$M$1-1)*84),0)="","NA",OFFSET('Raw Data'!AD76,((Info!$M$1-1)*84),0))</f>
        <v>NA</v>
      </c>
      <c r="AE78" t="str">
        <f ca="1">IF(OFFSET('Raw Data'!AE76,((Info!$M$1-1)*84),0)="","NA",OFFSET('Raw Data'!AE76,((Info!$M$1-1)*84),0))</f>
        <v>NA</v>
      </c>
      <c r="AF78" t="str">
        <f ca="1">IF(OFFSET('Raw Data'!AF76,((Info!$M$1-1)*84),0)="","NA",OFFSET('Raw Data'!AF76,((Info!$M$1-1)*84),0))</f>
        <v>NA</v>
      </c>
      <c r="AG78" t="str">
        <f ca="1">IF(OFFSET('Raw Data'!AG76,((Info!$M$1-1)*84),0)="","NA",OFFSET('Raw Data'!AG76,((Info!$M$1-1)*84),0))</f>
        <v>NA</v>
      </c>
      <c r="AH78" t="str">
        <f ca="1">IF(OFFSET('Raw Data'!AH76,((Info!$M$1-1)*84),0)="","NA",OFFSET('Raw Data'!AH76,((Info!$M$1-1)*84),0))</f>
        <v>NA</v>
      </c>
      <c r="AI78" t="str">
        <f ca="1">IF(OFFSET('Raw Data'!AI76,((Info!$M$1-1)*84),0)="","NA",OFFSET('Raw Data'!AI76,((Info!$M$1-1)*84),0))</f>
        <v>NA</v>
      </c>
      <c r="AJ78" t="str">
        <f ca="1">IF(OFFSET('Raw Data'!AJ76,((Info!$M$1-1)*84),0)="","NA",OFFSET('Raw Data'!AJ76,((Info!$M$1-1)*84),0))</f>
        <v>NA</v>
      </c>
      <c r="AK78" t="str">
        <f ca="1">IF(OFFSET('Raw Data'!AK76,((Info!$M$1-1)*84),0)="","NA",OFFSET('Raw Data'!AK76,((Info!$M$1-1)*84),0))</f>
        <v>NA</v>
      </c>
      <c r="AL78" t="str">
        <f ca="1">IF(OFFSET('Raw Data'!AL76,((Info!$M$1-1)*84),0)="","NA",OFFSET('Raw Data'!AL76,((Info!$M$1-1)*84),0))</f>
        <v>NA</v>
      </c>
      <c r="AM78" t="str">
        <f ca="1">IF(OFFSET('Raw Data'!AM76,((Info!$M$1-1)*84),0)="","NA",OFFSET('Raw Data'!AM76,((Info!$M$1-1)*84),0))</f>
        <v>NA</v>
      </c>
      <c r="AN78" t="str">
        <f ca="1">IF(OFFSET('Raw Data'!AN76,((Info!$M$1-1)*84),0)="","NA",OFFSET('Raw Data'!AN76,((Info!$M$1-1)*84),0))</f>
        <v>NA</v>
      </c>
      <c r="AO78" t="str">
        <f ca="1">IF(OFFSET('Raw Data'!AO76,((Info!$M$1-1)*84),0)="","NA",OFFSET('Raw Data'!AO76,((Info!$M$1-1)*84),0))</f>
        <v>NA</v>
      </c>
      <c r="AP78" t="str">
        <f ca="1">IF(OFFSET('Raw Data'!AP76,((Info!$M$1-1)*84),0)="","NA",OFFSET('Raw Data'!AP76,((Info!$M$1-1)*84),0))</f>
        <v>NA</v>
      </c>
      <c r="AQ78" t="str">
        <f ca="1">IF(OFFSET('Raw Data'!AQ76,((Info!$M$1-1)*84),0)="","NA",OFFSET('Raw Data'!AQ76,((Info!$M$1-1)*84),0))</f>
        <v>NA</v>
      </c>
      <c r="AR78" t="str">
        <f ca="1">IF(OFFSET('Raw Data'!AR76,((Info!$M$1-1)*84),0)="","NA",OFFSET('Raw Data'!AR76,((Info!$M$1-1)*84),0))</f>
        <v>NA</v>
      </c>
      <c r="AS78" t="str">
        <f ca="1">IF(OFFSET('Raw Data'!AS76,((Info!$M$1-1)*84),0)="","NA",OFFSET('Raw Data'!AS76,((Info!$M$1-1)*84),0))</f>
        <v>NA</v>
      </c>
      <c r="AT78" t="str">
        <f ca="1">IF(OFFSET('Raw Data'!AT76,((Info!$M$1-1)*84),0)="","NA",OFFSET('Raw Data'!AT76,((Info!$M$1-1)*84),0))</f>
        <v>NA</v>
      </c>
      <c r="AU78" t="str">
        <f ca="1">IF(OFFSET('Raw Data'!AU76,((Info!$M$1-1)*84),0)="","NA",OFFSET('Raw Data'!AU76,((Info!$M$1-1)*84),0))</f>
        <v>NA</v>
      </c>
      <c r="AV78" t="str">
        <f ca="1">IF(OFFSET('Raw Data'!AV76,((Info!$M$1-1)*84),0)="","NA",OFFSET('Raw Data'!AV76,((Info!$M$1-1)*84),0))</f>
        <v>NA</v>
      </c>
      <c r="AW78" t="str">
        <f ca="1">IF(OFFSET('Raw Data'!AW76,((Info!$M$1-1)*84),0)="","NA",OFFSET('Raw Data'!AW76,((Info!$M$1-1)*84),0))</f>
        <v>NA</v>
      </c>
      <c r="AX78" t="str">
        <f ca="1">IF(OFFSET('Raw Data'!AX76,((Info!$M$1-1)*84),0)="","NA",OFFSET('Raw Data'!AX76,((Info!$M$1-1)*84),0))</f>
        <v>NA</v>
      </c>
      <c r="AY78" t="str">
        <f ca="1">IF(OFFSET('Raw Data'!AY76,((Info!$M$1-1)*84),0)="","NA",OFFSET('Raw Data'!AY76,((Info!$M$1-1)*84),0))</f>
        <v>NA</v>
      </c>
      <c r="AZ78" t="str">
        <f ca="1">IF(OFFSET('Raw Data'!AZ76,((Info!$M$1-1)*84),0)="","NA",OFFSET('Raw Data'!AZ76,((Info!$M$1-1)*84),0))</f>
        <v>NA</v>
      </c>
      <c r="BA78" t="str">
        <f ca="1">IF(OFFSET('Raw Data'!BA76,((Info!$M$1-1)*84),0)="","NA",OFFSET('Raw Data'!BA76,((Info!$M$1-1)*84),0))</f>
        <v>NA</v>
      </c>
      <c r="BB78" t="str">
        <f ca="1">IF(OFFSET('Raw Data'!BB76,((Info!$M$1-1)*84),0)="","NA",OFFSET('Raw Data'!BB76,((Info!$M$1-1)*84),0))</f>
        <v>NA</v>
      </c>
      <c r="BC78" t="str">
        <f ca="1">IF(OFFSET('Raw Data'!BC76,((Info!$M$1-1)*84),0)="","NA",OFFSET('Raw Data'!BC76,((Info!$M$1-1)*84),0))</f>
        <v>NA</v>
      </c>
      <c r="BD78" t="str">
        <f ca="1">IF(OFFSET('Raw Data'!BD76,((Info!$M$1-1)*84),0)="","NA",OFFSET('Raw Data'!BD76,((Info!$M$1-1)*84),0))</f>
        <v>NA</v>
      </c>
      <c r="BE78" t="str">
        <f ca="1">IF(OFFSET('Raw Data'!BE76,((Info!$M$1-1)*84),0)="","NA",OFFSET('Raw Data'!BE76,((Info!$M$1-1)*84),0))</f>
        <v>NA</v>
      </c>
      <c r="BF78" t="str">
        <f ca="1">IF(OFFSET('Raw Data'!BF76,((Info!$M$1-1)*84),0)="","NA",OFFSET('Raw Data'!BF76,((Info!$M$1-1)*84),0))</f>
        <v>NA</v>
      </c>
      <c r="BG78" t="str">
        <f ca="1">IF(OFFSET('Raw Data'!BG76,((Info!$M$1-1)*84),0)="","NA",OFFSET('Raw Data'!BG76,((Info!$M$1-1)*84),0))</f>
        <v>NA</v>
      </c>
      <c r="BH78" t="str">
        <f ca="1">IF(OFFSET('Raw Data'!BH76,((Info!$M$1-1)*84),0)="","NA",OFFSET('Raw Data'!BH76,((Info!$M$1-1)*84),0))</f>
        <v>NA</v>
      </c>
      <c r="BI78" t="str">
        <f ca="1">IF(OFFSET('Raw Data'!BI76,((Info!$M$1-1)*84),0)="","NA",OFFSET('Raw Data'!BI76,((Info!$M$1-1)*84),0))</f>
        <v>NA</v>
      </c>
      <c r="BJ78" t="str">
        <f ca="1">IF(OFFSET('Raw Data'!BJ76,((Info!$M$1-1)*84),0)="","NA",OFFSET('Raw Data'!BJ76,((Info!$M$1-1)*84),0))</f>
        <v>NA</v>
      </c>
      <c r="BK78" t="str">
        <f ca="1">IF(OFFSET('Raw Data'!BK76,((Info!$M$1-1)*84),0)="","NA",OFFSET('Raw Data'!BK76,((Info!$M$1-1)*84),0))</f>
        <v>NA</v>
      </c>
      <c r="BL78" t="str">
        <f ca="1">IF(OFFSET('Raw Data'!BL76,((Info!$M$1-1)*84),0)="","NA",OFFSET('Raw Data'!BL76,((Info!$M$1-1)*84),0))</f>
        <v>NA</v>
      </c>
      <c r="BM78" t="str">
        <f ca="1">IF(OFFSET('Raw Data'!BM76,((Info!$M$1-1)*84),0)="","NA",OFFSET('Raw Data'!BM76,((Info!$M$1-1)*84),0))</f>
        <v>NA</v>
      </c>
      <c r="BN78" t="str">
        <f ca="1">IF(OFFSET('Raw Data'!BN76,((Info!$M$1-1)*84),0)="","NA",OFFSET('Raw Data'!BN76,((Info!$M$1-1)*84),0))</f>
        <v>NA</v>
      </c>
      <c r="BO78" t="str">
        <f ca="1">IF(OFFSET('Raw Data'!BO76,((Info!$M$1-1)*84),0)="","NA",OFFSET('Raw Data'!BO76,((Info!$M$1-1)*84),0))</f>
        <v>NA</v>
      </c>
      <c r="BP78" t="str">
        <f ca="1">IF(OFFSET('Raw Data'!BP76,((Info!$M$1-1)*84),0)="","NA",OFFSET('Raw Data'!BP76,((Info!$M$1-1)*84),0))</f>
        <v>NA</v>
      </c>
      <c r="BQ78" t="str">
        <f ca="1">IF(OFFSET('Raw Data'!BQ76,((Info!$M$1-1)*84),0)="","NA",OFFSET('Raw Data'!BQ76,((Info!$M$1-1)*84),0))</f>
        <v>NA</v>
      </c>
      <c r="BR78" t="str">
        <f ca="1">IF(OFFSET('Raw Data'!BR76,((Info!$M$1-1)*84),0)="","NA",OFFSET('Raw Data'!BR76,((Info!$M$1-1)*84),0))</f>
        <v>NA</v>
      </c>
      <c r="BS78" t="str">
        <f ca="1">IF(OFFSET('Raw Data'!BS76,((Info!$M$1-1)*84),0)="","NA",OFFSET('Raw Data'!BS76,((Info!$M$1-1)*84),0))</f>
        <v>NA</v>
      </c>
      <c r="BT78" t="str">
        <f ca="1">IF(OFFSET('Raw Data'!BT76,((Info!$M$1-1)*84),0)="","NA",OFFSET('Raw Data'!BT76,((Info!$M$1-1)*84),0))</f>
        <v>NA</v>
      </c>
      <c r="BU78" t="str">
        <f ca="1">IF(OFFSET('Raw Data'!BU76,((Info!$M$1-1)*84),0)="","NA",OFFSET('Raw Data'!BU76,((Info!$M$1-1)*84),0))</f>
        <v>NA</v>
      </c>
      <c r="BV78" t="str">
        <f ca="1">IF(OFFSET('Raw Data'!BV76,((Info!$M$1-1)*84),0)="","NA",OFFSET('Raw Data'!BV76,((Info!$M$1-1)*84),0))</f>
        <v>NA</v>
      </c>
      <c r="BW78" t="str">
        <f ca="1">IF(OFFSET('Raw Data'!BW76,((Info!$M$1-1)*84),0)="","NA",OFFSET('Raw Data'!BW76,((Info!$M$1-1)*84),0))</f>
        <v>NA</v>
      </c>
      <c r="BX78" t="str">
        <f ca="1">IF(OFFSET('Raw Data'!BX76,((Info!$M$1-1)*84),0)="","NA",OFFSET('Raw Data'!BX76,((Info!$M$1-1)*84),0))</f>
        <v>NA</v>
      </c>
      <c r="BY78" t="str">
        <f ca="1">IF(OFFSET('Raw Data'!BY76,((Info!$M$1-1)*84),0)="","NA",OFFSET('Raw Data'!BY76,((Info!$M$1-1)*84),0))</f>
        <v>NA</v>
      </c>
      <c r="BZ78" t="str">
        <f ca="1">IF(OFFSET('Raw Data'!BZ76,((Info!$M$1-1)*84),0)="","NA",OFFSET('Raw Data'!BZ76,((Info!$M$1-1)*84),0))</f>
        <v>NA</v>
      </c>
      <c r="CA78" t="str">
        <f ca="1">IF(OFFSET('Raw Data'!CA76,((Info!$M$1-1)*84),0)="","NA",OFFSET('Raw Data'!CA76,((Info!$M$1-1)*84),0))</f>
        <v>NA</v>
      </c>
      <c r="CB78" t="str">
        <f ca="1">IF(OFFSET('Raw Data'!CB76,((Info!$M$1-1)*84),0)="","NA",OFFSET('Raw Data'!CB76,((Info!$M$1-1)*84),0))</f>
        <v>NA</v>
      </c>
      <c r="CC78" t="str">
        <f ca="1">IF(OFFSET('Raw Data'!CC76,((Info!$M$1-1)*84),0)="","NA",OFFSET('Raw Data'!CC76,((Info!$M$1-1)*84),0))</f>
        <v>NA</v>
      </c>
      <c r="CD78" t="str">
        <f ca="1">IF(OFFSET('Raw Data'!CD76,((Info!$M$1-1)*84),0)="","NA",OFFSET('Raw Data'!CD76,((Info!$M$1-1)*84),0))</f>
        <v>NA</v>
      </c>
      <c r="CE78" t="str">
        <f ca="1">IF(OFFSET('Raw Data'!CE76,((Info!$M$1-1)*84),0)="","NA",OFFSET('Raw Data'!CE76,((Info!$M$1-1)*84),0))</f>
        <v>NA</v>
      </c>
      <c r="CF78" t="str">
        <f ca="1">IF(OFFSET('Raw Data'!CF76,((Info!$M$1-1)*84),0)="","NA",OFFSET('Raw Data'!CF76,((Info!$M$1-1)*84),0))</f>
        <v>NA</v>
      </c>
      <c r="CG78" t="str">
        <f ca="1">IF(OFFSET('Raw Data'!CG76,((Info!$M$1-1)*84),0)="","NA",OFFSET('Raw Data'!CG76,((Info!$M$1-1)*84),0))</f>
        <v>NA</v>
      </c>
      <c r="CH78" t="str">
        <f ca="1">IF(OFFSET('Raw Data'!CH76,((Info!$M$1-1)*84),0)="","NA",OFFSET('Raw Data'!CH76,((Info!$M$1-1)*84),0))</f>
        <v>NA</v>
      </c>
      <c r="CI78" t="str">
        <f ca="1">IF(OFFSET('Raw Data'!CI76,((Info!$M$1-1)*84),0)="","NA",OFFSET('Raw Data'!CI76,((Info!$M$1-1)*84),0))</f>
        <v>NA</v>
      </c>
      <c r="CJ78" t="str">
        <f ca="1">IF(OFFSET('Raw Data'!CJ76,((Info!$M$1-1)*84),0)="","NA",OFFSET('Raw Data'!CJ76,((Info!$M$1-1)*84),0))</f>
        <v>NA</v>
      </c>
      <c r="CK78" t="str">
        <f ca="1">IF(OFFSET('Raw Data'!CK76,((Info!$M$1-1)*84),0)="","NA",OFFSET('Raw Data'!CK76,((Info!$M$1-1)*84),0))</f>
        <v>NA</v>
      </c>
      <c r="CL78" t="str">
        <f ca="1">IF(OFFSET('Raw Data'!CL76,((Info!$M$1-1)*84),0)="","NA",OFFSET('Raw Data'!CL76,((Info!$M$1-1)*84),0))</f>
        <v>NA</v>
      </c>
      <c r="CM78" t="str">
        <f ca="1">IF(OFFSET('Raw Data'!CM76,((Info!$M$1-1)*84),0)="","NA",OFFSET('Raw Data'!CM76,((Info!$M$1-1)*84),0))</f>
        <v>NA</v>
      </c>
      <c r="CN78" t="str">
        <f ca="1">IF(OFFSET('Raw Data'!CN76,((Info!$M$1-1)*84),0)="","NA",OFFSET('Raw Data'!CN76,((Info!$M$1-1)*84),0))</f>
        <v>NA</v>
      </c>
      <c r="CO78" t="str">
        <f ca="1">IF(OFFSET('Raw Data'!CO76,((Info!$M$1-1)*84),0)="","NA",OFFSET('Raw Data'!CO76,((Info!$M$1-1)*84),0))</f>
        <v>NA</v>
      </c>
      <c r="CP78" t="str">
        <f ca="1">IF(OFFSET('Raw Data'!CP76,((Info!$M$1-1)*84),0)="","NA",OFFSET('Raw Data'!CP76,((Info!$M$1-1)*84),0))</f>
        <v>NA</v>
      </c>
      <c r="CQ78" t="str">
        <f ca="1">IF(OFFSET('Raw Data'!CQ76,((Info!$M$1-1)*84),0)="","NA",OFFSET('Raw Data'!CQ76,((Info!$M$1-1)*84),0))</f>
        <v>NA</v>
      </c>
      <c r="CR78" t="str">
        <f ca="1">IF(OFFSET('Raw Data'!CR76,((Info!$M$1-1)*84),0)="","NA",OFFSET('Raw Data'!CR76,((Info!$M$1-1)*84),0))</f>
        <v>NA</v>
      </c>
      <c r="CS78" t="str">
        <f ca="1">IF(OFFSET('Raw Data'!CS76,((Info!$M$1-1)*84),0)="","NA",OFFSET('Raw Data'!CS76,((Info!$M$1-1)*84),0))</f>
        <v>NA</v>
      </c>
      <c r="CT78" t="str">
        <f ca="1">IF(OFFSET('Raw Data'!CT76,((Info!$M$1-1)*84),0)="","NA",OFFSET('Raw Data'!CT76,((Info!$M$1-1)*84),0))</f>
        <v>NA</v>
      </c>
      <c r="CU78" t="str">
        <f ca="1">IF(OFFSET('Raw Data'!CU76,((Info!$M$1-1)*84),0)="","NA",OFFSET('Raw Data'!CU76,((Info!$M$1-1)*84),0))</f>
        <v>NA</v>
      </c>
      <c r="CV78" t="str">
        <f ca="1">IF(OFFSET('Raw Data'!CV76,((Info!$M$1-1)*84),0)="","NA",OFFSET('Raw Data'!CV76,((Info!$M$1-1)*84),0))</f>
        <v>NA</v>
      </c>
      <c r="CW78" t="str">
        <f ca="1">IF(OFFSET('Raw Data'!CW76,((Info!$M$1-1)*84),0)="","NA",OFFSET('Raw Data'!CW76,((Info!$M$1-1)*84),0))</f>
        <v>NA</v>
      </c>
      <c r="CX78" t="str">
        <f ca="1">IF(OFFSET('Raw Data'!CX76,((Info!$M$1-1)*84),0)="","NA",OFFSET('Raw Data'!CX76,((Info!$M$1-1)*84),0))</f>
        <v>NA</v>
      </c>
      <c r="CY78" t="str">
        <f ca="1">IF(OFFSET('Raw Data'!CY76,((Info!$M$1-1)*84),0)="","NA",OFFSET('Raw Data'!CY76,((Info!$M$1-1)*84),0))</f>
        <v>NA</v>
      </c>
      <c r="CZ78" t="str">
        <f ca="1">IF(OFFSET('Raw Data'!CZ76,((Info!$M$1-1)*84),0)="","NA",OFFSET('Raw Data'!CZ76,((Info!$M$1-1)*84),0))</f>
        <v>NA</v>
      </c>
      <c r="DA78" t="str">
        <f ca="1">IF(OFFSET('Raw Data'!DA76,((Info!$M$1-1)*84),0)="","NA",OFFSET('Raw Data'!DA76,((Info!$M$1-1)*84),0))</f>
        <v>NA</v>
      </c>
      <c r="DB78" t="str">
        <f ca="1">IF(OFFSET('Raw Data'!DB76,((Info!$M$1-1)*84),0)="","NA",OFFSET('Raw Data'!DB76,((Info!$M$1-1)*84),0))</f>
        <v>NA</v>
      </c>
      <c r="DC78" t="str">
        <f ca="1">IF(OFFSET('Raw Data'!DC76,((Info!$M$1-1)*84),0)="","NA",OFFSET('Raw Data'!DC76,((Info!$M$1-1)*84),0))</f>
        <v>NA</v>
      </c>
      <c r="DD78" t="str">
        <f ca="1">IF(OFFSET('Raw Data'!DD76,((Info!$M$1-1)*84),0)="","NA",OFFSET('Raw Data'!DD76,((Info!$M$1-1)*84),0))</f>
        <v>NA</v>
      </c>
      <c r="DE78" t="str">
        <f ca="1">IF(OFFSET('Raw Data'!DE76,((Info!$M$1-1)*84),0)="","NA",OFFSET('Raw Data'!DE76,((Info!$M$1-1)*84),0))</f>
        <v>NA</v>
      </c>
      <c r="DF78" t="str">
        <f ca="1">IF(OFFSET('Raw Data'!DF76,((Info!$M$1-1)*84),0)="","NA",OFFSET('Raw Data'!DF76,((Info!$M$1-1)*84),0))</f>
        <v>NA</v>
      </c>
      <c r="DG78" t="str">
        <f ca="1">IF(OFFSET('Raw Data'!DG76,((Info!$M$1-1)*84),0)="","NA",OFFSET('Raw Data'!DG76,((Info!$M$1-1)*84),0))</f>
        <v>NA</v>
      </c>
      <c r="DH78" t="str">
        <f ca="1">IF(OFFSET('Raw Data'!DH76,((Info!$M$1-1)*84),0)="","NA",OFFSET('Raw Data'!DH76,((Info!$M$1-1)*84),0))</f>
        <v>NA</v>
      </c>
      <c r="DI78" t="str">
        <f ca="1">IF(OFFSET('Raw Data'!DI76,((Info!$M$1-1)*84),0)="","NA",OFFSET('Raw Data'!DI76,((Info!$M$1-1)*84),0))</f>
        <v>NA</v>
      </c>
      <c r="DJ78" t="str">
        <f ca="1">IF(OFFSET('Raw Data'!DJ76,((Info!$M$1-1)*84),0)="","NA",OFFSET('Raw Data'!DJ76,((Info!$M$1-1)*84),0))</f>
        <v>NA</v>
      </c>
      <c r="DK78" t="str">
        <f ca="1">IF(OFFSET('Raw Data'!DK76,((Info!$M$1-1)*84),0)="","NA",OFFSET('Raw Data'!DK76,((Info!$M$1-1)*84),0))</f>
        <v>NA</v>
      </c>
      <c r="DL78" t="str">
        <f ca="1">IF(OFFSET('Raw Data'!DL76,((Info!$M$1-1)*84),0)="","NA",OFFSET('Raw Data'!DL76,((Info!$M$1-1)*84),0))</f>
        <v>NA</v>
      </c>
      <c r="DM78" t="str">
        <f ca="1">IF(OFFSET('Raw Data'!DM76,((Info!$M$1-1)*84),0)="","NA",OFFSET('Raw Data'!DM76,((Info!$M$1-1)*84),0))</f>
        <v>NA</v>
      </c>
      <c r="DN78" t="str">
        <f ca="1">IF(OFFSET('Raw Data'!DN76,((Info!$M$1-1)*84),0)="","NA",OFFSET('Raw Data'!DN76,((Info!$M$1-1)*84),0))</f>
        <v>NA</v>
      </c>
      <c r="DO78" t="str">
        <f ca="1">IF(OFFSET('Raw Data'!DO76,((Info!$M$1-1)*84),0)="","NA",OFFSET('Raw Data'!DO76,((Info!$M$1-1)*84),0))</f>
        <v>NA</v>
      </c>
      <c r="DP78" t="str">
        <f ca="1">IF(OFFSET('Raw Data'!DP76,((Info!$M$1-1)*84),0)="","NA",OFFSET('Raw Data'!DP76,((Info!$M$1-1)*84),0))</f>
        <v>NA</v>
      </c>
      <c r="DQ78" t="str">
        <f ca="1">IF(OFFSET('Raw Data'!DQ76,((Info!$M$1-1)*84),0)="","NA",OFFSET('Raw Data'!DQ76,((Info!$M$1-1)*84),0))</f>
        <v>NA</v>
      </c>
      <c r="DR78" t="str">
        <f ca="1">IF(OFFSET('Raw Data'!DR76,((Info!$M$1-1)*84),0)="","NA",OFFSET('Raw Data'!DR76,((Info!$M$1-1)*84),0))</f>
        <v>NA</v>
      </c>
      <c r="DS78" t="str">
        <f ca="1">IF(OFFSET('Raw Data'!DS76,((Info!$M$1-1)*84),0)="","NA",OFFSET('Raw Data'!DS76,((Info!$M$1-1)*84),0))</f>
        <v>NA</v>
      </c>
      <c r="DT78" t="str">
        <f ca="1">IF(OFFSET('Raw Data'!DT76,((Info!$M$1-1)*84),0)="","NA",OFFSET('Raw Data'!DT76,((Info!$M$1-1)*84),0))</f>
        <v>NA</v>
      </c>
      <c r="DU78" t="str">
        <f ca="1">IF(OFFSET('Raw Data'!DU76,((Info!$M$1-1)*84),0)="","NA",OFFSET('Raw Data'!DU76,((Info!$M$1-1)*84),0))</f>
        <v>NA</v>
      </c>
      <c r="DV78" t="str">
        <f ca="1">IF(OFFSET('Raw Data'!DV76,((Info!$M$1-1)*84),0)="","NA",OFFSET('Raw Data'!DV76,((Info!$M$1-1)*84),0))</f>
        <v>NA</v>
      </c>
      <c r="DW78" t="str">
        <f ca="1">IF(OFFSET('Raw Data'!DW76,((Info!$M$1-1)*84),0)="","NA",OFFSET('Raw Data'!DW76,((Info!$M$1-1)*84),0))</f>
        <v>NA</v>
      </c>
      <c r="DX78" t="str">
        <f ca="1">IF(OFFSET('Raw Data'!DX76,((Info!$M$1-1)*84),0)="","NA",OFFSET('Raw Data'!DX76,((Info!$M$1-1)*84),0))</f>
        <v>NA</v>
      </c>
      <c r="DY78" t="str">
        <f ca="1">IF(OFFSET('Raw Data'!DY76,((Info!$M$1-1)*84),0)="","NA",OFFSET('Raw Data'!DY76,((Info!$M$1-1)*84),0))</f>
        <v>NA</v>
      </c>
      <c r="DZ78" t="str">
        <f ca="1">IF(OFFSET('Raw Data'!DZ76,((Info!$M$1-1)*84),0)="","NA",OFFSET('Raw Data'!DZ76,((Info!$M$1-1)*84),0))</f>
        <v>NA</v>
      </c>
      <c r="EA78" t="str">
        <f ca="1">IF(OFFSET('Raw Data'!EA76,((Info!$M$1-1)*84),0)="","NA",OFFSET('Raw Data'!EA76,((Info!$M$1-1)*84),0))</f>
        <v>NA</v>
      </c>
      <c r="EB78" t="str">
        <f ca="1">IF(OFFSET('Raw Data'!EB76,((Info!$M$1-1)*84),0)="","NA",OFFSET('Raw Data'!EB76,((Info!$M$1-1)*84),0))</f>
        <v>NA</v>
      </c>
      <c r="EC78" t="str">
        <f ca="1">IF(OFFSET('Raw Data'!EC76,((Info!$M$1-1)*84),0)="","NA",OFFSET('Raw Data'!EC76,((Info!$M$1-1)*84),0))</f>
        <v>NA</v>
      </c>
      <c r="ED78" t="str">
        <f ca="1">IF(OFFSET('Raw Data'!ED76,((Info!$M$1-1)*84),0)="","NA",OFFSET('Raw Data'!ED76,((Info!$M$1-1)*84),0))</f>
        <v>NA</v>
      </c>
      <c r="EE78" t="str">
        <f ca="1">IF(OFFSET('Raw Data'!EE76,((Info!$M$1-1)*84),0)="","NA",OFFSET('Raw Data'!EE76,((Info!$M$1-1)*84),0))</f>
        <v>NA</v>
      </c>
      <c r="EF78" t="str">
        <f ca="1">IF(OFFSET('Raw Data'!EF76,((Info!$M$1-1)*84),0)="","NA",OFFSET('Raw Data'!EF76,((Info!$M$1-1)*84),0))</f>
        <v>NA</v>
      </c>
      <c r="EG78" t="str">
        <f ca="1">IF(OFFSET('Raw Data'!EG76,((Info!$M$1-1)*84),0)="","NA",OFFSET('Raw Data'!EG76,((Info!$M$1-1)*84),0))</f>
        <v>NA</v>
      </c>
      <c r="EH78" t="str">
        <f ca="1">IF(OFFSET('Raw Data'!EH76,((Info!$M$1-1)*84),0)="","NA",OFFSET('Raw Data'!EH76,((Info!$M$1-1)*84),0))</f>
        <v>NA</v>
      </c>
      <c r="EI78" t="str">
        <f ca="1">IF(OFFSET('Raw Data'!EI76,((Info!$M$1-1)*84),0)="","NA",OFFSET('Raw Data'!EI76,((Info!$M$1-1)*84),0))</f>
        <v>NA</v>
      </c>
      <c r="EJ78" t="str">
        <f ca="1">IF(OFFSET('Raw Data'!EJ76,((Info!$M$1-1)*84),0)="","NA",OFFSET('Raw Data'!EJ76,((Info!$M$1-1)*84),0))</f>
        <v>NA</v>
      </c>
      <c r="EK78" t="str">
        <f ca="1">IF(OFFSET('Raw Data'!EK76,((Info!$M$1-1)*84),0)="","NA",OFFSET('Raw Data'!EK76,((Info!$M$1-1)*84),0))</f>
        <v>NA</v>
      </c>
      <c r="EL78" t="str">
        <f ca="1">IF(OFFSET('Raw Data'!EL76,((Info!$M$1-1)*84),0)="","NA",OFFSET('Raw Data'!EL76,((Info!$M$1-1)*84),0))</f>
        <v>NA</v>
      </c>
      <c r="EM78" t="str">
        <f ca="1">IF(OFFSET('Raw Data'!EM76,((Info!$M$1-1)*84),0)="","NA",OFFSET('Raw Data'!EM76,((Info!$M$1-1)*84),0))</f>
        <v>NA</v>
      </c>
      <c r="EN78" t="str">
        <f ca="1">IF(OFFSET('Raw Data'!EN76,((Info!$M$1-1)*84),0)="","NA",OFFSET('Raw Data'!EN76,((Info!$M$1-1)*84),0))</f>
        <v>NA</v>
      </c>
      <c r="EO78" t="str">
        <f ca="1">IF(OFFSET('Raw Data'!EO76,((Info!$M$1-1)*84),0)="","NA",OFFSET('Raw Data'!EO76,((Info!$M$1-1)*84),0))</f>
        <v>NA</v>
      </c>
      <c r="EP78" t="str">
        <f ca="1">IF(OFFSET('Raw Data'!EP76,((Info!$M$1-1)*84),0)="","NA",OFFSET('Raw Data'!EP76,((Info!$M$1-1)*84),0))</f>
        <v>NA</v>
      </c>
      <c r="EQ78" t="str">
        <f ca="1">IF(OFFSET('Raw Data'!EQ76,((Info!$M$1-1)*84),0)="","NA",OFFSET('Raw Data'!EQ76,((Info!$M$1-1)*84),0))</f>
        <v>NA</v>
      </c>
      <c r="ER78" t="str">
        <f ca="1">IF(OFFSET('Raw Data'!ER76,((Info!$M$1-1)*84),0)="","NA",OFFSET('Raw Data'!ER76,((Info!$M$1-1)*84),0))</f>
        <v>NA</v>
      </c>
      <c r="ES78" t="str">
        <f ca="1">IF(OFFSET('Raw Data'!ES76,((Info!$M$1-1)*84),0)="","NA",OFFSET('Raw Data'!ES76,((Info!$M$1-1)*84),0))</f>
        <v>NA</v>
      </c>
      <c r="ET78" t="str">
        <f ca="1">IF(OFFSET('Raw Data'!ET76,((Info!$M$1-1)*84),0)="","NA",OFFSET('Raw Data'!ET76,((Info!$M$1-1)*84),0))</f>
        <v>NA</v>
      </c>
      <c r="EU78" t="str">
        <f ca="1">IF(OFFSET('Raw Data'!EU76,((Info!$M$1-1)*84),0)="","NA",OFFSET('Raw Data'!EU76,((Info!$M$1-1)*84),0))</f>
        <v>NA</v>
      </c>
      <c r="EV78" t="str">
        <f ca="1">IF(OFFSET('Raw Data'!EV76,((Info!$M$1-1)*84),0)="","NA",OFFSET('Raw Data'!EV76,((Info!$M$1-1)*84),0))</f>
        <v>NA</v>
      </c>
      <c r="EW78" t="str">
        <f ca="1">IF(OFFSET('Raw Data'!EW76,((Info!$M$1-1)*84),0)="","NA",OFFSET('Raw Data'!EW76,((Info!$M$1-1)*84),0))</f>
        <v>NA</v>
      </c>
      <c r="EX78" t="str">
        <f ca="1">IF(OFFSET('Raw Data'!EX76,((Info!$M$1-1)*84),0)="","NA",OFFSET('Raw Data'!EX76,((Info!$M$1-1)*84),0))</f>
        <v>NA</v>
      </c>
      <c r="EY78" t="str">
        <f ca="1">IF(OFFSET('Raw Data'!EY76,((Info!$M$1-1)*84),0)="","NA",OFFSET('Raw Data'!EY76,((Info!$M$1-1)*84),0))</f>
        <v>NA</v>
      </c>
      <c r="EZ78" t="str">
        <f ca="1">IF(OFFSET('Raw Data'!EZ76,((Info!$M$1-1)*84),0)="","NA",OFFSET('Raw Data'!EZ76,((Info!$M$1-1)*84),0))</f>
        <v>NA</v>
      </c>
      <c r="FA78" t="str">
        <f ca="1">IF(OFFSET('Raw Data'!FA76,((Info!$M$1-1)*84),0)="","NA",OFFSET('Raw Data'!FA76,((Info!$M$1-1)*84),0))</f>
        <v>NA</v>
      </c>
      <c r="FB78" t="str">
        <f ca="1">IF(OFFSET('Raw Data'!FB76,((Info!$M$1-1)*84),0)="","NA",OFFSET('Raw Data'!FB76,((Info!$M$1-1)*84),0))</f>
        <v>NA</v>
      </c>
      <c r="FC78" t="str">
        <f ca="1">IF(OFFSET('Raw Data'!FC76,((Info!$M$1-1)*84),0)="","NA",OFFSET('Raw Data'!FC76,((Info!$M$1-1)*84),0))</f>
        <v>NA</v>
      </c>
      <c r="FD78" t="str">
        <f ca="1">IF(OFFSET('Raw Data'!FD76,((Info!$M$1-1)*84),0)="","NA",OFFSET('Raw Data'!FD76,((Info!$M$1-1)*84),0))</f>
        <v>NA</v>
      </c>
      <c r="FE78" t="str">
        <f ca="1">IF(OFFSET('Raw Data'!FE76,((Info!$M$1-1)*84),0)="","NA",OFFSET('Raw Data'!FE76,((Info!$M$1-1)*84),0))</f>
        <v>NA</v>
      </c>
      <c r="FF78" t="str">
        <f ca="1">IF(OFFSET('Raw Data'!FF76,((Info!$M$1-1)*84),0)="","NA",OFFSET('Raw Data'!FF76,((Info!$M$1-1)*84),0))</f>
        <v>NA</v>
      </c>
      <c r="FG78" t="str">
        <f ca="1">IF(OFFSET('Raw Data'!FG76,((Info!$M$1-1)*84),0)="","NA",OFFSET('Raw Data'!FG76,((Info!$M$1-1)*84),0))</f>
        <v>NA</v>
      </c>
      <c r="FH78" t="str">
        <f ca="1">IF(OFFSET('Raw Data'!FH76,((Info!$M$1-1)*84),0)="","NA",OFFSET('Raw Data'!FH76,((Info!$M$1-1)*84),0))</f>
        <v>NA</v>
      </c>
      <c r="FI78" t="str">
        <f ca="1">IF(OFFSET('Raw Data'!FI76,((Info!$M$1-1)*84),0)="","NA",OFFSET('Raw Data'!FI76,((Info!$M$1-1)*84),0))</f>
        <v>NA</v>
      </c>
      <c r="FJ78" t="str">
        <f ca="1">IF(OFFSET('Raw Data'!FJ76,((Info!$M$1-1)*84),0)="","NA",OFFSET('Raw Data'!FJ76,((Info!$M$1-1)*84),0))</f>
        <v>NA</v>
      </c>
      <c r="FK78" t="str">
        <f ca="1">IF(OFFSET('Raw Data'!FK76,((Info!$M$1-1)*84),0)="","NA",OFFSET('Raw Data'!FK76,((Info!$M$1-1)*84),0))</f>
        <v>NA</v>
      </c>
      <c r="FL78" t="str">
        <f ca="1">IF(OFFSET('Raw Data'!FL76,((Info!$M$1-1)*84),0)="","NA",OFFSET('Raw Data'!FL76,((Info!$M$1-1)*84),0))</f>
        <v>NA</v>
      </c>
      <c r="FM78" t="str">
        <f ca="1">IF(OFFSET('Raw Data'!FM76,((Info!$M$1-1)*84),0)="","NA",OFFSET('Raw Data'!FM76,((Info!$M$1-1)*84),0))</f>
        <v>NA</v>
      </c>
      <c r="FN78" t="str">
        <f ca="1">IF(OFFSET('Raw Data'!FN76,((Info!$M$1-1)*84),0)="","NA",OFFSET('Raw Data'!FN76,((Info!$M$1-1)*84),0))</f>
        <v>NA</v>
      </c>
      <c r="FO78" t="str">
        <f ca="1">IF(OFFSET('Raw Data'!FO76,((Info!$M$1-1)*84),0)="","NA",OFFSET('Raw Data'!FO76,((Info!$M$1-1)*84),0))</f>
        <v>NA</v>
      </c>
      <c r="FP78" t="str">
        <f ca="1">IF(OFFSET('Raw Data'!FP76,((Info!$M$1-1)*84),0)="","NA",OFFSET('Raw Data'!FP76,((Info!$M$1-1)*84),0))</f>
        <v>NA</v>
      </c>
      <c r="FQ78" t="str">
        <f ca="1">IF(OFFSET('Raw Data'!FQ76,((Info!$M$1-1)*84),0)="","NA",OFFSET('Raw Data'!FQ76,((Info!$M$1-1)*84),0))</f>
        <v>NA</v>
      </c>
      <c r="FR78" t="str">
        <f ca="1">IF(OFFSET('Raw Data'!FR76,((Info!$M$1-1)*84),0)="","NA",OFFSET('Raw Data'!FR76,((Info!$M$1-1)*84),0))</f>
        <v>NA</v>
      </c>
      <c r="FS78" t="str">
        <f ca="1">IF(OFFSET('Raw Data'!FS76,((Info!$M$1-1)*84),0)="","NA",OFFSET('Raw Data'!FS76,((Info!$M$1-1)*84),0))</f>
        <v>NA</v>
      </c>
      <c r="FT78" t="str">
        <f ca="1">IF(OFFSET('Raw Data'!FT76,((Info!$M$1-1)*84),0)="","NA",OFFSET('Raw Data'!FT76,((Info!$M$1-1)*84),0))</f>
        <v>NA</v>
      </c>
      <c r="FU78" t="str">
        <f ca="1">IF(OFFSET('Raw Data'!FU76,((Info!$M$1-1)*84),0)="","NA",OFFSET('Raw Data'!FU76,((Info!$M$1-1)*84),0))</f>
        <v>NA</v>
      </c>
      <c r="FV78" t="str">
        <f ca="1">IF(OFFSET('Raw Data'!FV76,((Info!$M$1-1)*84),0)="","NA",OFFSET('Raw Data'!FV76,((Info!$M$1-1)*84),0))</f>
        <v>NA</v>
      </c>
      <c r="FW78" t="str">
        <f ca="1">IF(OFFSET('Raw Data'!FW76,((Info!$M$1-1)*84),0)="","NA",OFFSET('Raw Data'!FW76,((Info!$M$1-1)*84),0))</f>
        <v>NA</v>
      </c>
      <c r="FX78" t="str">
        <f ca="1">IF(OFFSET('Raw Data'!FX76,((Info!$M$1-1)*84),0)="","NA",OFFSET('Raw Data'!FX76,((Info!$M$1-1)*84),0))</f>
        <v>NA</v>
      </c>
      <c r="FY78" t="str">
        <f ca="1">IF(OFFSET('Raw Data'!FY76,((Info!$M$1-1)*84),0)="","NA",OFFSET('Raw Data'!FY76,((Info!$M$1-1)*84),0))</f>
        <v>NA</v>
      </c>
      <c r="FZ78" t="str">
        <f ca="1">IF(OFFSET('Raw Data'!FZ76,((Info!$M$1-1)*84),0)="","NA",OFFSET('Raw Data'!FZ76,((Info!$M$1-1)*84),0))</f>
        <v>NA</v>
      </c>
      <c r="GA78" t="str">
        <f ca="1">IF(OFFSET('Raw Data'!GA76,((Info!$M$1-1)*84),0)="","NA",OFFSET('Raw Data'!GA76,((Info!$M$1-1)*84),0))</f>
        <v>NA</v>
      </c>
      <c r="GB78" t="str">
        <f ca="1">IF(OFFSET('Raw Data'!GB76,((Info!$M$1-1)*84),0)="","NA",OFFSET('Raw Data'!GB76,((Info!$M$1-1)*84),0))</f>
        <v>NA</v>
      </c>
      <c r="GC78" t="str">
        <f ca="1">IF(OFFSET('Raw Data'!GC76,((Info!$M$1-1)*84),0)="","NA",OFFSET('Raw Data'!GC76,((Info!$M$1-1)*84),0))</f>
        <v>NA</v>
      </c>
      <c r="GD78" t="str">
        <f ca="1">IF(OFFSET('Raw Data'!GD76,((Info!$M$1-1)*84),0)="","NA",OFFSET('Raw Data'!GD76,((Info!$M$1-1)*84),0))</f>
        <v>NA</v>
      </c>
      <c r="GE78" t="str">
        <f ca="1">IF(OFFSET('Raw Data'!GE76,((Info!$M$1-1)*84),0)="","NA",OFFSET('Raw Data'!GE76,((Info!$M$1-1)*84),0))</f>
        <v>NA</v>
      </c>
      <c r="GF78" t="str">
        <f ca="1">IF(OFFSET('Raw Data'!GF76,((Info!$M$1-1)*84),0)="","NA",OFFSET('Raw Data'!GF76,((Info!$M$1-1)*84),0))</f>
        <v>NA</v>
      </c>
      <c r="GG78" t="str">
        <f ca="1">IF(OFFSET('Raw Data'!GG76,((Info!$M$1-1)*84),0)="","NA",OFFSET('Raw Data'!GG76,((Info!$M$1-1)*84),0))</f>
        <v>NA</v>
      </c>
      <c r="GH78" t="str">
        <f ca="1">IF(OFFSET('Raw Data'!GH76,((Info!$M$1-1)*84),0)="","NA",OFFSET('Raw Data'!GH76,((Info!$M$1-1)*84),0))</f>
        <v>NA</v>
      </c>
      <c r="GI78" t="str">
        <f ca="1">IF(OFFSET('Raw Data'!GI76,((Info!$M$1-1)*84),0)="","NA",OFFSET('Raw Data'!GI76,((Info!$M$1-1)*84),0))</f>
        <v>NA</v>
      </c>
      <c r="GJ78" t="str">
        <f ca="1">IF(OFFSET('Raw Data'!GJ76,((Info!$M$1-1)*84),0)="","NA",OFFSET('Raw Data'!GJ76,((Info!$M$1-1)*84),0))</f>
        <v>NA</v>
      </c>
      <c r="GK78" t="str">
        <f ca="1">IF(OFFSET('Raw Data'!GK76,((Info!$M$1-1)*84),0)="","NA",OFFSET('Raw Data'!GK76,((Info!$M$1-1)*84),0))</f>
        <v>NA</v>
      </c>
    </row>
    <row r="79" spans="1:206">
      <c r="A79" t="str">
        <f ca="1">OFFSET('Raw Data'!A77,((Info!$M$1-1)*84),0)</f>
        <v>% Incrs in Dol, Feat &amp; Disp</v>
      </c>
      <c r="B79" t="str">
        <f ca="1">IF(OFFSET('Raw Data'!B77,((Info!$M$1-1)*84),0)="","NA",OFFSET('Raw Data'!B77,((Info!$M$1-1)*84),0))</f>
        <v>NA</v>
      </c>
      <c r="C79" t="str">
        <f ca="1">IF(OFFSET('Raw Data'!C77,((Info!$M$1-1)*84),0)="","NA",OFFSET('Raw Data'!C77,((Info!$M$1-1)*84),0))</f>
        <v>NA</v>
      </c>
      <c r="D79" t="str">
        <f ca="1">IF(OFFSET('Raw Data'!D77,((Info!$M$1-1)*84),0)="","NA",OFFSET('Raw Data'!D77,((Info!$M$1-1)*84),0))</f>
        <v>NA</v>
      </c>
      <c r="E79" t="str">
        <f ca="1">IF(OFFSET('Raw Data'!E77,((Info!$M$1-1)*84),0)="","NA",OFFSET('Raw Data'!E77,((Info!$M$1-1)*84),0))</f>
        <v>NA</v>
      </c>
      <c r="F79" t="str">
        <f ca="1">IF(OFFSET('Raw Data'!F77,((Info!$M$1-1)*84),0)="","NA",OFFSET('Raw Data'!F77,((Info!$M$1-1)*84),0))</f>
        <v>NA</v>
      </c>
      <c r="G79" t="str">
        <f ca="1">IF(OFFSET('Raw Data'!G77,((Info!$M$1-1)*84),0)="","NA",OFFSET('Raw Data'!G77,((Info!$M$1-1)*84),0))</f>
        <v>NA</v>
      </c>
      <c r="H79" t="str">
        <f ca="1">IF(OFFSET('Raw Data'!H77,((Info!$M$1-1)*84),0)="","NA",OFFSET('Raw Data'!H77,((Info!$M$1-1)*84),0))</f>
        <v>NA</v>
      </c>
      <c r="I79" t="str">
        <f ca="1">IF(OFFSET('Raw Data'!I77,((Info!$M$1-1)*84),0)="","NA",OFFSET('Raw Data'!I77,((Info!$M$1-1)*84),0))</f>
        <v>NA</v>
      </c>
      <c r="J79" t="str">
        <f ca="1">IF(OFFSET('Raw Data'!J77,((Info!$M$1-1)*84),0)="","NA",OFFSET('Raw Data'!J77,((Info!$M$1-1)*84),0))</f>
        <v>NA</v>
      </c>
      <c r="K79" t="str">
        <f ca="1">IF(OFFSET('Raw Data'!K77,((Info!$M$1-1)*84),0)="","NA",OFFSET('Raw Data'!K77,((Info!$M$1-1)*84),0))</f>
        <v>NA</v>
      </c>
      <c r="L79" t="str">
        <f ca="1">IF(OFFSET('Raw Data'!L77,((Info!$M$1-1)*84),0)="","NA",OFFSET('Raw Data'!L77,((Info!$M$1-1)*84),0))</f>
        <v>NA</v>
      </c>
      <c r="M79" t="str">
        <f ca="1">IF(OFFSET('Raw Data'!M77,((Info!$M$1-1)*84),0)="","NA",OFFSET('Raw Data'!M77,((Info!$M$1-1)*84),0))</f>
        <v>NA</v>
      </c>
      <c r="N79" t="str">
        <f ca="1">IF(OFFSET('Raw Data'!N77,((Info!$M$1-1)*84),0)="","NA",OFFSET('Raw Data'!N77,((Info!$M$1-1)*84),0))</f>
        <v>NA</v>
      </c>
      <c r="O79" t="str">
        <f ca="1">IF(OFFSET('Raw Data'!O77,((Info!$M$1-1)*84),0)="","NA",OFFSET('Raw Data'!O77,((Info!$M$1-1)*84),0))</f>
        <v>NA</v>
      </c>
      <c r="P79" t="str">
        <f ca="1">IF(OFFSET('Raw Data'!P77,((Info!$M$1-1)*84),0)="","NA",OFFSET('Raw Data'!P77,((Info!$M$1-1)*84),0))</f>
        <v>NA</v>
      </c>
      <c r="Q79" t="str">
        <f ca="1">IF(OFFSET('Raw Data'!Q77,((Info!$M$1-1)*84),0)="","NA",OFFSET('Raw Data'!Q77,((Info!$M$1-1)*84),0))</f>
        <v>NA</v>
      </c>
      <c r="R79" t="str">
        <f ca="1">IF(OFFSET('Raw Data'!R77,((Info!$M$1-1)*84),0)="","NA",OFFSET('Raw Data'!R77,((Info!$M$1-1)*84),0))</f>
        <v>NA</v>
      </c>
      <c r="S79" t="str">
        <f ca="1">IF(OFFSET('Raw Data'!S77,((Info!$M$1-1)*84),0)="","NA",OFFSET('Raw Data'!S77,((Info!$M$1-1)*84),0))</f>
        <v>NA</v>
      </c>
      <c r="T79" t="str">
        <f ca="1">IF(OFFSET('Raw Data'!T77,((Info!$M$1-1)*84),0)="","NA",OFFSET('Raw Data'!T77,((Info!$M$1-1)*84),0))</f>
        <v>NA</v>
      </c>
      <c r="U79" t="str">
        <f ca="1">IF(OFFSET('Raw Data'!U77,((Info!$M$1-1)*84),0)="","NA",OFFSET('Raw Data'!U77,((Info!$M$1-1)*84),0))</f>
        <v>NA</v>
      </c>
      <c r="V79" t="str">
        <f ca="1">IF(OFFSET('Raw Data'!V77,((Info!$M$1-1)*84),0)="","NA",OFFSET('Raw Data'!V77,((Info!$M$1-1)*84),0))</f>
        <v>NA</v>
      </c>
      <c r="W79" t="str">
        <f ca="1">IF(OFFSET('Raw Data'!W77,((Info!$M$1-1)*84),0)="","NA",OFFSET('Raw Data'!W77,((Info!$M$1-1)*84),0))</f>
        <v>NA</v>
      </c>
      <c r="X79" t="str">
        <f ca="1">IF(OFFSET('Raw Data'!X77,((Info!$M$1-1)*84),0)="","NA",OFFSET('Raw Data'!X77,((Info!$M$1-1)*84),0))</f>
        <v>NA</v>
      </c>
      <c r="Y79" t="str">
        <f ca="1">IF(OFFSET('Raw Data'!Y77,((Info!$M$1-1)*84),0)="","NA",OFFSET('Raw Data'!Y77,((Info!$M$1-1)*84),0))</f>
        <v>NA</v>
      </c>
      <c r="Z79" t="str">
        <f ca="1">IF(OFFSET('Raw Data'!Z77,((Info!$M$1-1)*84),0)="","NA",OFFSET('Raw Data'!Z77,((Info!$M$1-1)*84),0))</f>
        <v>NA</v>
      </c>
      <c r="AA79" t="str">
        <f ca="1">IF(OFFSET('Raw Data'!AA77,((Info!$M$1-1)*84),0)="","NA",OFFSET('Raw Data'!AA77,((Info!$M$1-1)*84),0))</f>
        <v>NA</v>
      </c>
      <c r="AB79" t="str">
        <f ca="1">IF(OFFSET('Raw Data'!AB77,((Info!$M$1-1)*84),0)="","NA",OFFSET('Raw Data'!AB77,((Info!$M$1-1)*84),0))</f>
        <v>NA</v>
      </c>
      <c r="AC79" t="str">
        <f ca="1">IF(OFFSET('Raw Data'!AC77,((Info!$M$1-1)*84),0)="","NA",OFFSET('Raw Data'!AC77,((Info!$M$1-1)*84),0))</f>
        <v>NA</v>
      </c>
      <c r="AD79" t="str">
        <f ca="1">IF(OFFSET('Raw Data'!AD77,((Info!$M$1-1)*84),0)="","NA",OFFSET('Raw Data'!AD77,((Info!$M$1-1)*84),0))</f>
        <v>NA</v>
      </c>
      <c r="AE79" t="str">
        <f ca="1">IF(OFFSET('Raw Data'!AE77,((Info!$M$1-1)*84),0)="","NA",OFFSET('Raw Data'!AE77,((Info!$M$1-1)*84),0))</f>
        <v>NA</v>
      </c>
      <c r="AF79" t="str">
        <f ca="1">IF(OFFSET('Raw Data'!AF77,((Info!$M$1-1)*84),0)="","NA",OFFSET('Raw Data'!AF77,((Info!$M$1-1)*84),0))</f>
        <v>NA</v>
      </c>
      <c r="AG79" t="str">
        <f ca="1">IF(OFFSET('Raw Data'!AG77,((Info!$M$1-1)*84),0)="","NA",OFFSET('Raw Data'!AG77,((Info!$M$1-1)*84),0))</f>
        <v>NA</v>
      </c>
      <c r="AH79" t="str">
        <f ca="1">IF(OFFSET('Raw Data'!AH77,((Info!$M$1-1)*84),0)="","NA",OFFSET('Raw Data'!AH77,((Info!$M$1-1)*84),0))</f>
        <v>NA</v>
      </c>
      <c r="AI79" t="str">
        <f ca="1">IF(OFFSET('Raw Data'!AI77,((Info!$M$1-1)*84),0)="","NA",OFFSET('Raw Data'!AI77,((Info!$M$1-1)*84),0))</f>
        <v>NA</v>
      </c>
      <c r="AJ79" t="str">
        <f ca="1">IF(OFFSET('Raw Data'!AJ77,((Info!$M$1-1)*84),0)="","NA",OFFSET('Raw Data'!AJ77,((Info!$M$1-1)*84),0))</f>
        <v>NA</v>
      </c>
      <c r="AK79" t="str">
        <f ca="1">IF(OFFSET('Raw Data'!AK77,((Info!$M$1-1)*84),0)="","NA",OFFSET('Raw Data'!AK77,((Info!$M$1-1)*84),0))</f>
        <v>NA</v>
      </c>
      <c r="AL79" t="str">
        <f ca="1">IF(OFFSET('Raw Data'!AL77,((Info!$M$1-1)*84),0)="","NA",OFFSET('Raw Data'!AL77,((Info!$M$1-1)*84),0))</f>
        <v>NA</v>
      </c>
      <c r="AM79" t="str">
        <f ca="1">IF(OFFSET('Raw Data'!AM77,((Info!$M$1-1)*84),0)="","NA",OFFSET('Raw Data'!AM77,((Info!$M$1-1)*84),0))</f>
        <v>NA</v>
      </c>
      <c r="AN79" t="str">
        <f ca="1">IF(OFFSET('Raw Data'!AN77,((Info!$M$1-1)*84),0)="","NA",OFFSET('Raw Data'!AN77,((Info!$M$1-1)*84),0))</f>
        <v>NA</v>
      </c>
      <c r="AO79" t="str">
        <f ca="1">IF(OFFSET('Raw Data'!AO77,((Info!$M$1-1)*84),0)="","NA",OFFSET('Raw Data'!AO77,((Info!$M$1-1)*84),0))</f>
        <v>NA</v>
      </c>
      <c r="AP79" t="str">
        <f ca="1">IF(OFFSET('Raw Data'!AP77,((Info!$M$1-1)*84),0)="","NA",OFFSET('Raw Data'!AP77,((Info!$M$1-1)*84),0))</f>
        <v>NA</v>
      </c>
      <c r="AQ79" t="str">
        <f ca="1">IF(OFFSET('Raw Data'!AQ77,((Info!$M$1-1)*84),0)="","NA",OFFSET('Raw Data'!AQ77,((Info!$M$1-1)*84),0))</f>
        <v>NA</v>
      </c>
      <c r="AR79" t="str">
        <f ca="1">IF(OFFSET('Raw Data'!AR77,((Info!$M$1-1)*84),0)="","NA",OFFSET('Raw Data'!AR77,((Info!$M$1-1)*84),0))</f>
        <v>NA</v>
      </c>
      <c r="AS79" t="str">
        <f ca="1">IF(OFFSET('Raw Data'!AS77,((Info!$M$1-1)*84),0)="","NA",OFFSET('Raw Data'!AS77,((Info!$M$1-1)*84),0))</f>
        <v>NA</v>
      </c>
      <c r="AT79" t="str">
        <f ca="1">IF(OFFSET('Raw Data'!AT77,((Info!$M$1-1)*84),0)="","NA",OFFSET('Raw Data'!AT77,((Info!$M$1-1)*84),0))</f>
        <v>NA</v>
      </c>
      <c r="AU79" t="str">
        <f ca="1">IF(OFFSET('Raw Data'!AU77,((Info!$M$1-1)*84),0)="","NA",OFFSET('Raw Data'!AU77,((Info!$M$1-1)*84),0))</f>
        <v>NA</v>
      </c>
      <c r="AV79" t="str">
        <f ca="1">IF(OFFSET('Raw Data'!AV77,((Info!$M$1-1)*84),0)="","NA",OFFSET('Raw Data'!AV77,((Info!$M$1-1)*84),0))</f>
        <v>NA</v>
      </c>
      <c r="AW79" t="str">
        <f ca="1">IF(OFFSET('Raw Data'!AW77,((Info!$M$1-1)*84),0)="","NA",OFFSET('Raw Data'!AW77,((Info!$M$1-1)*84),0))</f>
        <v>NA</v>
      </c>
      <c r="AX79" t="str">
        <f ca="1">IF(OFFSET('Raw Data'!AX77,((Info!$M$1-1)*84),0)="","NA",OFFSET('Raw Data'!AX77,((Info!$M$1-1)*84),0))</f>
        <v>NA</v>
      </c>
      <c r="AY79" t="str">
        <f ca="1">IF(OFFSET('Raw Data'!AY77,((Info!$M$1-1)*84),0)="","NA",OFFSET('Raw Data'!AY77,((Info!$M$1-1)*84),0))</f>
        <v>NA</v>
      </c>
      <c r="AZ79" t="str">
        <f ca="1">IF(OFFSET('Raw Data'!AZ77,((Info!$M$1-1)*84),0)="","NA",OFFSET('Raw Data'!AZ77,((Info!$M$1-1)*84),0))</f>
        <v>NA</v>
      </c>
      <c r="BA79" t="str">
        <f ca="1">IF(OFFSET('Raw Data'!BA77,((Info!$M$1-1)*84),0)="","NA",OFFSET('Raw Data'!BA77,((Info!$M$1-1)*84),0))</f>
        <v>NA</v>
      </c>
      <c r="BB79" t="str">
        <f ca="1">IF(OFFSET('Raw Data'!BB77,((Info!$M$1-1)*84),0)="","NA",OFFSET('Raw Data'!BB77,((Info!$M$1-1)*84),0))</f>
        <v>NA</v>
      </c>
      <c r="BC79" t="str">
        <f ca="1">IF(OFFSET('Raw Data'!BC77,((Info!$M$1-1)*84),0)="","NA",OFFSET('Raw Data'!BC77,((Info!$M$1-1)*84),0))</f>
        <v>NA</v>
      </c>
      <c r="BD79" t="str">
        <f ca="1">IF(OFFSET('Raw Data'!BD77,((Info!$M$1-1)*84),0)="","NA",OFFSET('Raw Data'!BD77,((Info!$M$1-1)*84),0))</f>
        <v>NA</v>
      </c>
      <c r="BE79" t="str">
        <f ca="1">IF(OFFSET('Raw Data'!BE77,((Info!$M$1-1)*84),0)="","NA",OFFSET('Raw Data'!BE77,((Info!$M$1-1)*84),0))</f>
        <v>NA</v>
      </c>
      <c r="BF79" t="str">
        <f ca="1">IF(OFFSET('Raw Data'!BF77,((Info!$M$1-1)*84),0)="","NA",OFFSET('Raw Data'!BF77,((Info!$M$1-1)*84),0))</f>
        <v>NA</v>
      </c>
      <c r="BG79" t="str">
        <f ca="1">IF(OFFSET('Raw Data'!BG77,((Info!$M$1-1)*84),0)="","NA",OFFSET('Raw Data'!BG77,((Info!$M$1-1)*84),0))</f>
        <v>NA</v>
      </c>
      <c r="BH79" t="str">
        <f ca="1">IF(OFFSET('Raw Data'!BH77,((Info!$M$1-1)*84),0)="","NA",OFFSET('Raw Data'!BH77,((Info!$M$1-1)*84),0))</f>
        <v>NA</v>
      </c>
      <c r="BI79" t="str">
        <f ca="1">IF(OFFSET('Raw Data'!BI77,((Info!$M$1-1)*84),0)="","NA",OFFSET('Raw Data'!BI77,((Info!$M$1-1)*84),0))</f>
        <v>NA</v>
      </c>
      <c r="BJ79" t="str">
        <f ca="1">IF(OFFSET('Raw Data'!BJ77,((Info!$M$1-1)*84),0)="","NA",OFFSET('Raw Data'!BJ77,((Info!$M$1-1)*84),0))</f>
        <v>NA</v>
      </c>
      <c r="BK79" t="str">
        <f ca="1">IF(OFFSET('Raw Data'!BK77,((Info!$M$1-1)*84),0)="","NA",OFFSET('Raw Data'!BK77,((Info!$M$1-1)*84),0))</f>
        <v>NA</v>
      </c>
      <c r="BL79" t="str">
        <f ca="1">IF(OFFSET('Raw Data'!BL77,((Info!$M$1-1)*84),0)="","NA",OFFSET('Raw Data'!BL77,((Info!$M$1-1)*84),0))</f>
        <v>NA</v>
      </c>
      <c r="BM79" t="str">
        <f ca="1">IF(OFFSET('Raw Data'!BM77,((Info!$M$1-1)*84),0)="","NA",OFFSET('Raw Data'!BM77,((Info!$M$1-1)*84),0))</f>
        <v>NA</v>
      </c>
      <c r="BN79" t="str">
        <f ca="1">IF(OFFSET('Raw Data'!BN77,((Info!$M$1-1)*84),0)="","NA",OFFSET('Raw Data'!BN77,((Info!$M$1-1)*84),0))</f>
        <v>NA</v>
      </c>
      <c r="BO79" t="str">
        <f ca="1">IF(OFFSET('Raw Data'!BO77,((Info!$M$1-1)*84),0)="","NA",OFFSET('Raw Data'!BO77,((Info!$M$1-1)*84),0))</f>
        <v>NA</v>
      </c>
      <c r="BP79" t="str">
        <f ca="1">IF(OFFSET('Raw Data'!BP77,((Info!$M$1-1)*84),0)="","NA",OFFSET('Raw Data'!BP77,((Info!$M$1-1)*84),0))</f>
        <v>NA</v>
      </c>
      <c r="BQ79" t="str">
        <f ca="1">IF(OFFSET('Raw Data'!BQ77,((Info!$M$1-1)*84),0)="","NA",OFFSET('Raw Data'!BQ77,((Info!$M$1-1)*84),0))</f>
        <v>NA</v>
      </c>
      <c r="BR79" t="str">
        <f ca="1">IF(OFFSET('Raw Data'!BR77,((Info!$M$1-1)*84),0)="","NA",OFFSET('Raw Data'!BR77,((Info!$M$1-1)*84),0))</f>
        <v>NA</v>
      </c>
      <c r="BS79" t="str">
        <f ca="1">IF(OFFSET('Raw Data'!BS77,((Info!$M$1-1)*84),0)="","NA",OFFSET('Raw Data'!BS77,((Info!$M$1-1)*84),0))</f>
        <v>NA</v>
      </c>
      <c r="BT79" t="str">
        <f ca="1">IF(OFFSET('Raw Data'!BT77,((Info!$M$1-1)*84),0)="","NA",OFFSET('Raw Data'!BT77,((Info!$M$1-1)*84),0))</f>
        <v>NA</v>
      </c>
      <c r="BU79" t="str">
        <f ca="1">IF(OFFSET('Raw Data'!BU77,((Info!$M$1-1)*84),0)="","NA",OFFSET('Raw Data'!BU77,((Info!$M$1-1)*84),0))</f>
        <v>NA</v>
      </c>
      <c r="BV79" t="str">
        <f ca="1">IF(OFFSET('Raw Data'!BV77,((Info!$M$1-1)*84),0)="","NA",OFFSET('Raw Data'!BV77,((Info!$M$1-1)*84),0))</f>
        <v>NA</v>
      </c>
      <c r="BW79" t="str">
        <f ca="1">IF(OFFSET('Raw Data'!BW77,((Info!$M$1-1)*84),0)="","NA",OFFSET('Raw Data'!BW77,((Info!$M$1-1)*84),0))</f>
        <v>NA</v>
      </c>
      <c r="BX79" t="str">
        <f ca="1">IF(OFFSET('Raw Data'!BX77,((Info!$M$1-1)*84),0)="","NA",OFFSET('Raw Data'!BX77,((Info!$M$1-1)*84),0))</f>
        <v>NA</v>
      </c>
      <c r="BY79" t="str">
        <f ca="1">IF(OFFSET('Raw Data'!BY77,((Info!$M$1-1)*84),0)="","NA",OFFSET('Raw Data'!BY77,((Info!$M$1-1)*84),0))</f>
        <v>NA</v>
      </c>
      <c r="BZ79" t="str">
        <f ca="1">IF(OFFSET('Raw Data'!BZ77,((Info!$M$1-1)*84),0)="","NA",OFFSET('Raw Data'!BZ77,((Info!$M$1-1)*84),0))</f>
        <v>NA</v>
      </c>
      <c r="CA79" t="str">
        <f ca="1">IF(OFFSET('Raw Data'!CA77,((Info!$M$1-1)*84),0)="","NA",OFFSET('Raw Data'!CA77,((Info!$M$1-1)*84),0))</f>
        <v>NA</v>
      </c>
      <c r="CB79" t="str">
        <f ca="1">IF(OFFSET('Raw Data'!CB77,((Info!$M$1-1)*84),0)="","NA",OFFSET('Raw Data'!CB77,((Info!$M$1-1)*84),0))</f>
        <v>NA</v>
      </c>
      <c r="CC79" t="str">
        <f ca="1">IF(OFFSET('Raw Data'!CC77,((Info!$M$1-1)*84),0)="","NA",OFFSET('Raw Data'!CC77,((Info!$M$1-1)*84),0))</f>
        <v>NA</v>
      </c>
      <c r="CD79" t="str">
        <f ca="1">IF(OFFSET('Raw Data'!CD77,((Info!$M$1-1)*84),0)="","NA",OFFSET('Raw Data'!CD77,((Info!$M$1-1)*84),0))</f>
        <v>NA</v>
      </c>
      <c r="CE79" t="str">
        <f ca="1">IF(OFFSET('Raw Data'!CE77,((Info!$M$1-1)*84),0)="","NA",OFFSET('Raw Data'!CE77,((Info!$M$1-1)*84),0))</f>
        <v>NA</v>
      </c>
      <c r="CF79" t="str">
        <f ca="1">IF(OFFSET('Raw Data'!CF77,((Info!$M$1-1)*84),0)="","NA",OFFSET('Raw Data'!CF77,((Info!$M$1-1)*84),0))</f>
        <v>NA</v>
      </c>
      <c r="CG79" t="str">
        <f ca="1">IF(OFFSET('Raw Data'!CG77,((Info!$M$1-1)*84),0)="","NA",OFFSET('Raw Data'!CG77,((Info!$M$1-1)*84),0))</f>
        <v>NA</v>
      </c>
      <c r="CH79" t="str">
        <f ca="1">IF(OFFSET('Raw Data'!CH77,((Info!$M$1-1)*84),0)="","NA",OFFSET('Raw Data'!CH77,((Info!$M$1-1)*84),0))</f>
        <v>NA</v>
      </c>
      <c r="CI79" t="str">
        <f ca="1">IF(OFFSET('Raw Data'!CI77,((Info!$M$1-1)*84),0)="","NA",OFFSET('Raw Data'!CI77,((Info!$M$1-1)*84),0))</f>
        <v>NA</v>
      </c>
      <c r="CJ79" t="str">
        <f ca="1">IF(OFFSET('Raw Data'!CJ77,((Info!$M$1-1)*84),0)="","NA",OFFSET('Raw Data'!CJ77,((Info!$M$1-1)*84),0))</f>
        <v>NA</v>
      </c>
      <c r="CK79" t="str">
        <f ca="1">IF(OFFSET('Raw Data'!CK77,((Info!$M$1-1)*84),0)="","NA",OFFSET('Raw Data'!CK77,((Info!$M$1-1)*84),0))</f>
        <v>NA</v>
      </c>
      <c r="CL79" t="str">
        <f ca="1">IF(OFFSET('Raw Data'!CL77,((Info!$M$1-1)*84),0)="","NA",OFFSET('Raw Data'!CL77,((Info!$M$1-1)*84),0))</f>
        <v>NA</v>
      </c>
      <c r="CM79" t="str">
        <f ca="1">IF(OFFSET('Raw Data'!CM77,((Info!$M$1-1)*84),0)="","NA",OFFSET('Raw Data'!CM77,((Info!$M$1-1)*84),0))</f>
        <v>NA</v>
      </c>
      <c r="CN79" t="str">
        <f ca="1">IF(OFFSET('Raw Data'!CN77,((Info!$M$1-1)*84),0)="","NA",OFFSET('Raw Data'!CN77,((Info!$M$1-1)*84),0))</f>
        <v>NA</v>
      </c>
      <c r="CO79" t="str">
        <f ca="1">IF(OFFSET('Raw Data'!CO77,((Info!$M$1-1)*84),0)="","NA",OFFSET('Raw Data'!CO77,((Info!$M$1-1)*84),0))</f>
        <v>NA</v>
      </c>
      <c r="CP79" t="str">
        <f ca="1">IF(OFFSET('Raw Data'!CP77,((Info!$M$1-1)*84),0)="","NA",OFFSET('Raw Data'!CP77,((Info!$M$1-1)*84),0))</f>
        <v>NA</v>
      </c>
      <c r="CQ79" t="str">
        <f ca="1">IF(OFFSET('Raw Data'!CQ77,((Info!$M$1-1)*84),0)="","NA",OFFSET('Raw Data'!CQ77,((Info!$M$1-1)*84),0))</f>
        <v>NA</v>
      </c>
      <c r="CR79" t="str">
        <f ca="1">IF(OFFSET('Raw Data'!CR77,((Info!$M$1-1)*84),0)="","NA",OFFSET('Raw Data'!CR77,((Info!$M$1-1)*84),0))</f>
        <v>NA</v>
      </c>
      <c r="CS79" t="str">
        <f ca="1">IF(OFFSET('Raw Data'!CS77,((Info!$M$1-1)*84),0)="","NA",OFFSET('Raw Data'!CS77,((Info!$M$1-1)*84),0))</f>
        <v>NA</v>
      </c>
      <c r="CT79" t="str">
        <f ca="1">IF(OFFSET('Raw Data'!CT77,((Info!$M$1-1)*84),0)="","NA",OFFSET('Raw Data'!CT77,((Info!$M$1-1)*84),0))</f>
        <v>NA</v>
      </c>
      <c r="CU79" t="str">
        <f ca="1">IF(OFFSET('Raw Data'!CU77,((Info!$M$1-1)*84),0)="","NA",OFFSET('Raw Data'!CU77,((Info!$M$1-1)*84),0))</f>
        <v>NA</v>
      </c>
      <c r="CV79" t="str">
        <f ca="1">IF(OFFSET('Raw Data'!CV77,((Info!$M$1-1)*84),0)="","NA",OFFSET('Raw Data'!CV77,((Info!$M$1-1)*84),0))</f>
        <v>NA</v>
      </c>
      <c r="CW79" t="str">
        <f ca="1">IF(OFFSET('Raw Data'!CW77,((Info!$M$1-1)*84),0)="","NA",OFFSET('Raw Data'!CW77,((Info!$M$1-1)*84),0))</f>
        <v>NA</v>
      </c>
      <c r="CX79" t="str">
        <f ca="1">IF(OFFSET('Raw Data'!CX77,((Info!$M$1-1)*84),0)="","NA",OFFSET('Raw Data'!CX77,((Info!$M$1-1)*84),0))</f>
        <v>NA</v>
      </c>
      <c r="CY79" t="str">
        <f ca="1">IF(OFFSET('Raw Data'!CY77,((Info!$M$1-1)*84),0)="","NA",OFFSET('Raw Data'!CY77,((Info!$M$1-1)*84),0))</f>
        <v>NA</v>
      </c>
      <c r="CZ79" t="str">
        <f ca="1">IF(OFFSET('Raw Data'!CZ77,((Info!$M$1-1)*84),0)="","NA",OFFSET('Raw Data'!CZ77,((Info!$M$1-1)*84),0))</f>
        <v>NA</v>
      </c>
      <c r="DA79" t="str">
        <f ca="1">IF(OFFSET('Raw Data'!DA77,((Info!$M$1-1)*84),0)="","NA",OFFSET('Raw Data'!DA77,((Info!$M$1-1)*84),0))</f>
        <v>NA</v>
      </c>
      <c r="DB79" t="str">
        <f ca="1">IF(OFFSET('Raw Data'!DB77,((Info!$M$1-1)*84),0)="","NA",OFFSET('Raw Data'!DB77,((Info!$M$1-1)*84),0))</f>
        <v>NA</v>
      </c>
      <c r="DC79" t="str">
        <f ca="1">IF(OFFSET('Raw Data'!DC77,((Info!$M$1-1)*84),0)="","NA",OFFSET('Raw Data'!DC77,((Info!$M$1-1)*84),0))</f>
        <v>NA</v>
      </c>
      <c r="DD79" t="str">
        <f ca="1">IF(OFFSET('Raw Data'!DD77,((Info!$M$1-1)*84),0)="","NA",OFFSET('Raw Data'!DD77,((Info!$M$1-1)*84),0))</f>
        <v>NA</v>
      </c>
      <c r="DE79" t="str">
        <f ca="1">IF(OFFSET('Raw Data'!DE77,((Info!$M$1-1)*84),0)="","NA",OFFSET('Raw Data'!DE77,((Info!$M$1-1)*84),0))</f>
        <v>NA</v>
      </c>
      <c r="DF79" t="str">
        <f ca="1">IF(OFFSET('Raw Data'!DF77,((Info!$M$1-1)*84),0)="","NA",OFFSET('Raw Data'!DF77,((Info!$M$1-1)*84),0))</f>
        <v>NA</v>
      </c>
      <c r="DG79" t="str">
        <f ca="1">IF(OFFSET('Raw Data'!DG77,((Info!$M$1-1)*84),0)="","NA",OFFSET('Raw Data'!DG77,((Info!$M$1-1)*84),0))</f>
        <v>NA</v>
      </c>
      <c r="DH79" t="str">
        <f ca="1">IF(OFFSET('Raw Data'!DH77,((Info!$M$1-1)*84),0)="","NA",OFFSET('Raw Data'!DH77,((Info!$M$1-1)*84),0))</f>
        <v>NA</v>
      </c>
      <c r="DI79" t="str">
        <f ca="1">IF(OFFSET('Raw Data'!DI77,((Info!$M$1-1)*84),0)="","NA",OFFSET('Raw Data'!DI77,((Info!$M$1-1)*84),0))</f>
        <v>NA</v>
      </c>
      <c r="DJ79" t="str">
        <f ca="1">IF(OFFSET('Raw Data'!DJ77,((Info!$M$1-1)*84),0)="","NA",OFFSET('Raw Data'!DJ77,((Info!$M$1-1)*84),0))</f>
        <v>NA</v>
      </c>
      <c r="DK79" t="str">
        <f ca="1">IF(OFFSET('Raw Data'!DK77,((Info!$M$1-1)*84),0)="","NA",OFFSET('Raw Data'!DK77,((Info!$M$1-1)*84),0))</f>
        <v>NA</v>
      </c>
      <c r="DL79" t="str">
        <f ca="1">IF(OFFSET('Raw Data'!DL77,((Info!$M$1-1)*84),0)="","NA",OFFSET('Raw Data'!DL77,((Info!$M$1-1)*84),0))</f>
        <v>NA</v>
      </c>
      <c r="DM79" t="str">
        <f ca="1">IF(OFFSET('Raw Data'!DM77,((Info!$M$1-1)*84),0)="","NA",OFFSET('Raw Data'!DM77,((Info!$M$1-1)*84),0))</f>
        <v>NA</v>
      </c>
      <c r="DN79" t="str">
        <f ca="1">IF(OFFSET('Raw Data'!DN77,((Info!$M$1-1)*84),0)="","NA",OFFSET('Raw Data'!DN77,((Info!$M$1-1)*84),0))</f>
        <v>NA</v>
      </c>
      <c r="DO79" t="str">
        <f ca="1">IF(OFFSET('Raw Data'!DO77,((Info!$M$1-1)*84),0)="","NA",OFFSET('Raw Data'!DO77,((Info!$M$1-1)*84),0))</f>
        <v>NA</v>
      </c>
      <c r="DP79" t="str">
        <f ca="1">IF(OFFSET('Raw Data'!DP77,((Info!$M$1-1)*84),0)="","NA",OFFSET('Raw Data'!DP77,((Info!$M$1-1)*84),0))</f>
        <v>NA</v>
      </c>
      <c r="DQ79" t="str">
        <f ca="1">IF(OFFSET('Raw Data'!DQ77,((Info!$M$1-1)*84),0)="","NA",OFFSET('Raw Data'!DQ77,((Info!$M$1-1)*84),0))</f>
        <v>NA</v>
      </c>
      <c r="DR79" t="str">
        <f ca="1">IF(OFFSET('Raw Data'!DR77,((Info!$M$1-1)*84),0)="","NA",OFFSET('Raw Data'!DR77,((Info!$M$1-1)*84),0))</f>
        <v>NA</v>
      </c>
      <c r="DS79" t="str">
        <f ca="1">IF(OFFSET('Raw Data'!DS77,((Info!$M$1-1)*84),0)="","NA",OFFSET('Raw Data'!DS77,((Info!$M$1-1)*84),0))</f>
        <v>NA</v>
      </c>
      <c r="DT79" t="str">
        <f ca="1">IF(OFFSET('Raw Data'!DT77,((Info!$M$1-1)*84),0)="","NA",OFFSET('Raw Data'!DT77,((Info!$M$1-1)*84),0))</f>
        <v>NA</v>
      </c>
      <c r="DU79" t="str">
        <f ca="1">IF(OFFSET('Raw Data'!DU77,((Info!$M$1-1)*84),0)="","NA",OFFSET('Raw Data'!DU77,((Info!$M$1-1)*84),0))</f>
        <v>NA</v>
      </c>
      <c r="DV79" t="str">
        <f ca="1">IF(OFFSET('Raw Data'!DV77,((Info!$M$1-1)*84),0)="","NA",OFFSET('Raw Data'!DV77,((Info!$M$1-1)*84),0))</f>
        <v>NA</v>
      </c>
      <c r="DW79" t="str">
        <f ca="1">IF(OFFSET('Raw Data'!DW77,((Info!$M$1-1)*84),0)="","NA",OFFSET('Raw Data'!DW77,((Info!$M$1-1)*84),0))</f>
        <v>NA</v>
      </c>
      <c r="DX79" t="str">
        <f ca="1">IF(OFFSET('Raw Data'!DX77,((Info!$M$1-1)*84),0)="","NA",OFFSET('Raw Data'!DX77,((Info!$M$1-1)*84),0))</f>
        <v>NA</v>
      </c>
      <c r="DY79" t="str">
        <f ca="1">IF(OFFSET('Raw Data'!DY77,((Info!$M$1-1)*84),0)="","NA",OFFSET('Raw Data'!DY77,((Info!$M$1-1)*84),0))</f>
        <v>NA</v>
      </c>
      <c r="DZ79" t="str">
        <f ca="1">IF(OFFSET('Raw Data'!DZ77,((Info!$M$1-1)*84),0)="","NA",OFFSET('Raw Data'!DZ77,((Info!$M$1-1)*84),0))</f>
        <v>NA</v>
      </c>
      <c r="EA79" t="str">
        <f ca="1">IF(OFFSET('Raw Data'!EA77,((Info!$M$1-1)*84),0)="","NA",OFFSET('Raw Data'!EA77,((Info!$M$1-1)*84),0))</f>
        <v>NA</v>
      </c>
      <c r="EB79" t="str">
        <f ca="1">IF(OFFSET('Raw Data'!EB77,((Info!$M$1-1)*84),0)="","NA",OFFSET('Raw Data'!EB77,((Info!$M$1-1)*84),0))</f>
        <v>NA</v>
      </c>
      <c r="EC79" t="str">
        <f ca="1">IF(OFFSET('Raw Data'!EC77,((Info!$M$1-1)*84),0)="","NA",OFFSET('Raw Data'!EC77,((Info!$M$1-1)*84),0))</f>
        <v>NA</v>
      </c>
      <c r="ED79" t="str">
        <f ca="1">IF(OFFSET('Raw Data'!ED77,((Info!$M$1-1)*84),0)="","NA",OFFSET('Raw Data'!ED77,((Info!$M$1-1)*84),0))</f>
        <v>NA</v>
      </c>
      <c r="EE79" t="str">
        <f ca="1">IF(OFFSET('Raw Data'!EE77,((Info!$M$1-1)*84),0)="","NA",OFFSET('Raw Data'!EE77,((Info!$M$1-1)*84),0))</f>
        <v>NA</v>
      </c>
      <c r="EF79" t="str">
        <f ca="1">IF(OFFSET('Raw Data'!EF77,((Info!$M$1-1)*84),0)="","NA",OFFSET('Raw Data'!EF77,((Info!$M$1-1)*84),0))</f>
        <v>NA</v>
      </c>
      <c r="EG79" t="str">
        <f ca="1">IF(OFFSET('Raw Data'!EG77,((Info!$M$1-1)*84),0)="","NA",OFFSET('Raw Data'!EG77,((Info!$M$1-1)*84),0))</f>
        <v>NA</v>
      </c>
      <c r="EH79" t="str">
        <f ca="1">IF(OFFSET('Raw Data'!EH77,((Info!$M$1-1)*84),0)="","NA",OFFSET('Raw Data'!EH77,((Info!$M$1-1)*84),0))</f>
        <v>NA</v>
      </c>
      <c r="EI79" t="str">
        <f ca="1">IF(OFFSET('Raw Data'!EI77,((Info!$M$1-1)*84),0)="","NA",OFFSET('Raw Data'!EI77,((Info!$M$1-1)*84),0))</f>
        <v>NA</v>
      </c>
      <c r="EJ79" t="str">
        <f ca="1">IF(OFFSET('Raw Data'!EJ77,((Info!$M$1-1)*84),0)="","NA",OFFSET('Raw Data'!EJ77,((Info!$M$1-1)*84),0))</f>
        <v>NA</v>
      </c>
      <c r="EK79" t="str">
        <f ca="1">IF(OFFSET('Raw Data'!EK77,((Info!$M$1-1)*84),0)="","NA",OFFSET('Raw Data'!EK77,((Info!$M$1-1)*84),0))</f>
        <v>NA</v>
      </c>
      <c r="EL79" t="str">
        <f ca="1">IF(OFFSET('Raw Data'!EL77,((Info!$M$1-1)*84),0)="","NA",OFFSET('Raw Data'!EL77,((Info!$M$1-1)*84),0))</f>
        <v>NA</v>
      </c>
      <c r="EM79" t="str">
        <f ca="1">IF(OFFSET('Raw Data'!EM77,((Info!$M$1-1)*84),0)="","NA",OFFSET('Raw Data'!EM77,((Info!$M$1-1)*84),0))</f>
        <v>NA</v>
      </c>
      <c r="EN79" t="str">
        <f ca="1">IF(OFFSET('Raw Data'!EN77,((Info!$M$1-1)*84),0)="","NA",OFFSET('Raw Data'!EN77,((Info!$M$1-1)*84),0))</f>
        <v>NA</v>
      </c>
      <c r="EO79" t="str">
        <f ca="1">IF(OFFSET('Raw Data'!EO77,((Info!$M$1-1)*84),0)="","NA",OFFSET('Raw Data'!EO77,((Info!$M$1-1)*84),0))</f>
        <v>NA</v>
      </c>
      <c r="EP79" t="str">
        <f ca="1">IF(OFFSET('Raw Data'!EP77,((Info!$M$1-1)*84),0)="","NA",OFFSET('Raw Data'!EP77,((Info!$M$1-1)*84),0))</f>
        <v>NA</v>
      </c>
      <c r="EQ79" t="str">
        <f ca="1">IF(OFFSET('Raw Data'!EQ77,((Info!$M$1-1)*84),0)="","NA",OFFSET('Raw Data'!EQ77,((Info!$M$1-1)*84),0))</f>
        <v>NA</v>
      </c>
      <c r="ER79" t="str">
        <f ca="1">IF(OFFSET('Raw Data'!ER77,((Info!$M$1-1)*84),0)="","NA",OFFSET('Raw Data'!ER77,((Info!$M$1-1)*84),0))</f>
        <v>NA</v>
      </c>
      <c r="ES79" t="str">
        <f ca="1">IF(OFFSET('Raw Data'!ES77,((Info!$M$1-1)*84),0)="","NA",OFFSET('Raw Data'!ES77,((Info!$M$1-1)*84),0))</f>
        <v>NA</v>
      </c>
      <c r="ET79" t="str">
        <f ca="1">IF(OFFSET('Raw Data'!ET77,((Info!$M$1-1)*84),0)="","NA",OFFSET('Raw Data'!ET77,((Info!$M$1-1)*84),0))</f>
        <v>NA</v>
      </c>
      <c r="EU79" t="str">
        <f ca="1">IF(OFFSET('Raw Data'!EU77,((Info!$M$1-1)*84),0)="","NA",OFFSET('Raw Data'!EU77,((Info!$M$1-1)*84),0))</f>
        <v>NA</v>
      </c>
      <c r="EV79" t="str">
        <f ca="1">IF(OFFSET('Raw Data'!EV77,((Info!$M$1-1)*84),0)="","NA",OFFSET('Raw Data'!EV77,((Info!$M$1-1)*84),0))</f>
        <v>NA</v>
      </c>
      <c r="EW79" t="str">
        <f ca="1">IF(OFFSET('Raw Data'!EW77,((Info!$M$1-1)*84),0)="","NA",OFFSET('Raw Data'!EW77,((Info!$M$1-1)*84),0))</f>
        <v>NA</v>
      </c>
      <c r="EX79" t="str">
        <f ca="1">IF(OFFSET('Raw Data'!EX77,((Info!$M$1-1)*84),0)="","NA",OFFSET('Raw Data'!EX77,((Info!$M$1-1)*84),0))</f>
        <v>NA</v>
      </c>
      <c r="EY79" t="str">
        <f ca="1">IF(OFFSET('Raw Data'!EY77,((Info!$M$1-1)*84),0)="","NA",OFFSET('Raw Data'!EY77,((Info!$M$1-1)*84),0))</f>
        <v>NA</v>
      </c>
      <c r="EZ79" t="str">
        <f ca="1">IF(OFFSET('Raw Data'!EZ77,((Info!$M$1-1)*84),0)="","NA",OFFSET('Raw Data'!EZ77,((Info!$M$1-1)*84),0))</f>
        <v>NA</v>
      </c>
      <c r="FA79" t="str">
        <f ca="1">IF(OFFSET('Raw Data'!FA77,((Info!$M$1-1)*84),0)="","NA",OFFSET('Raw Data'!FA77,((Info!$M$1-1)*84),0))</f>
        <v>NA</v>
      </c>
      <c r="FB79" t="str">
        <f ca="1">IF(OFFSET('Raw Data'!FB77,((Info!$M$1-1)*84),0)="","NA",OFFSET('Raw Data'!FB77,((Info!$M$1-1)*84),0))</f>
        <v>NA</v>
      </c>
      <c r="FC79" t="str">
        <f ca="1">IF(OFFSET('Raw Data'!FC77,((Info!$M$1-1)*84),0)="","NA",OFFSET('Raw Data'!FC77,((Info!$M$1-1)*84),0))</f>
        <v>NA</v>
      </c>
      <c r="FD79" t="str">
        <f ca="1">IF(OFFSET('Raw Data'!FD77,((Info!$M$1-1)*84),0)="","NA",OFFSET('Raw Data'!FD77,((Info!$M$1-1)*84),0))</f>
        <v>NA</v>
      </c>
      <c r="FE79" t="str">
        <f ca="1">IF(OFFSET('Raw Data'!FE77,((Info!$M$1-1)*84),0)="","NA",OFFSET('Raw Data'!FE77,((Info!$M$1-1)*84),0))</f>
        <v>NA</v>
      </c>
      <c r="FF79" t="str">
        <f ca="1">IF(OFFSET('Raw Data'!FF77,((Info!$M$1-1)*84),0)="","NA",OFFSET('Raw Data'!FF77,((Info!$M$1-1)*84),0))</f>
        <v>NA</v>
      </c>
      <c r="FG79" t="str">
        <f ca="1">IF(OFFSET('Raw Data'!FG77,((Info!$M$1-1)*84),0)="","NA",OFFSET('Raw Data'!FG77,((Info!$M$1-1)*84),0))</f>
        <v>NA</v>
      </c>
      <c r="FH79" t="str">
        <f ca="1">IF(OFFSET('Raw Data'!FH77,((Info!$M$1-1)*84),0)="","NA",OFFSET('Raw Data'!FH77,((Info!$M$1-1)*84),0))</f>
        <v>NA</v>
      </c>
      <c r="FI79" t="str">
        <f ca="1">IF(OFFSET('Raw Data'!FI77,((Info!$M$1-1)*84),0)="","NA",OFFSET('Raw Data'!FI77,((Info!$M$1-1)*84),0))</f>
        <v>NA</v>
      </c>
      <c r="FJ79" t="str">
        <f ca="1">IF(OFFSET('Raw Data'!FJ77,((Info!$M$1-1)*84),0)="","NA",OFFSET('Raw Data'!FJ77,((Info!$M$1-1)*84),0))</f>
        <v>NA</v>
      </c>
      <c r="FK79" t="str">
        <f ca="1">IF(OFFSET('Raw Data'!FK77,((Info!$M$1-1)*84),0)="","NA",OFFSET('Raw Data'!FK77,((Info!$M$1-1)*84),0))</f>
        <v>NA</v>
      </c>
      <c r="FL79" t="str">
        <f ca="1">IF(OFFSET('Raw Data'!FL77,((Info!$M$1-1)*84),0)="","NA",OFFSET('Raw Data'!FL77,((Info!$M$1-1)*84),0))</f>
        <v>NA</v>
      </c>
      <c r="FM79" t="str">
        <f ca="1">IF(OFFSET('Raw Data'!FM77,((Info!$M$1-1)*84),0)="","NA",OFFSET('Raw Data'!FM77,((Info!$M$1-1)*84),0))</f>
        <v>NA</v>
      </c>
      <c r="FN79" t="str">
        <f ca="1">IF(OFFSET('Raw Data'!FN77,((Info!$M$1-1)*84),0)="","NA",OFFSET('Raw Data'!FN77,((Info!$M$1-1)*84),0))</f>
        <v>NA</v>
      </c>
      <c r="FO79" t="str">
        <f ca="1">IF(OFFSET('Raw Data'!FO77,((Info!$M$1-1)*84),0)="","NA",OFFSET('Raw Data'!FO77,((Info!$M$1-1)*84),0))</f>
        <v>NA</v>
      </c>
      <c r="FP79" t="str">
        <f ca="1">IF(OFFSET('Raw Data'!FP77,((Info!$M$1-1)*84),0)="","NA",OFFSET('Raw Data'!FP77,((Info!$M$1-1)*84),0))</f>
        <v>NA</v>
      </c>
      <c r="FQ79" t="str">
        <f ca="1">IF(OFFSET('Raw Data'!FQ77,((Info!$M$1-1)*84),0)="","NA",OFFSET('Raw Data'!FQ77,((Info!$M$1-1)*84),0))</f>
        <v>NA</v>
      </c>
      <c r="FR79" t="str">
        <f ca="1">IF(OFFSET('Raw Data'!FR77,((Info!$M$1-1)*84),0)="","NA",OFFSET('Raw Data'!FR77,((Info!$M$1-1)*84),0))</f>
        <v>NA</v>
      </c>
      <c r="FS79" t="str">
        <f ca="1">IF(OFFSET('Raw Data'!FS77,((Info!$M$1-1)*84),0)="","NA",OFFSET('Raw Data'!FS77,((Info!$M$1-1)*84),0))</f>
        <v>NA</v>
      </c>
      <c r="FT79" t="str">
        <f ca="1">IF(OFFSET('Raw Data'!FT77,((Info!$M$1-1)*84),0)="","NA",OFFSET('Raw Data'!FT77,((Info!$M$1-1)*84),0))</f>
        <v>NA</v>
      </c>
      <c r="FU79" t="str">
        <f ca="1">IF(OFFSET('Raw Data'!FU77,((Info!$M$1-1)*84),0)="","NA",OFFSET('Raw Data'!FU77,((Info!$M$1-1)*84),0))</f>
        <v>NA</v>
      </c>
      <c r="FV79" t="str">
        <f ca="1">IF(OFFSET('Raw Data'!FV77,((Info!$M$1-1)*84),0)="","NA",OFFSET('Raw Data'!FV77,((Info!$M$1-1)*84),0))</f>
        <v>NA</v>
      </c>
      <c r="FW79" t="str">
        <f ca="1">IF(OFFSET('Raw Data'!FW77,((Info!$M$1-1)*84),0)="","NA",OFFSET('Raw Data'!FW77,((Info!$M$1-1)*84),0))</f>
        <v>NA</v>
      </c>
      <c r="FX79" t="str">
        <f ca="1">IF(OFFSET('Raw Data'!FX77,((Info!$M$1-1)*84),0)="","NA",OFFSET('Raw Data'!FX77,((Info!$M$1-1)*84),0))</f>
        <v>NA</v>
      </c>
      <c r="FY79" t="str">
        <f ca="1">IF(OFFSET('Raw Data'!FY77,((Info!$M$1-1)*84),0)="","NA",OFFSET('Raw Data'!FY77,((Info!$M$1-1)*84),0))</f>
        <v>NA</v>
      </c>
      <c r="FZ79" t="str">
        <f ca="1">IF(OFFSET('Raw Data'!FZ77,((Info!$M$1-1)*84),0)="","NA",OFFSET('Raw Data'!FZ77,((Info!$M$1-1)*84),0))</f>
        <v>NA</v>
      </c>
      <c r="GA79" t="str">
        <f ca="1">IF(OFFSET('Raw Data'!GA77,((Info!$M$1-1)*84),0)="","NA",OFFSET('Raw Data'!GA77,((Info!$M$1-1)*84),0))</f>
        <v>NA</v>
      </c>
      <c r="GB79" t="str">
        <f ca="1">IF(OFFSET('Raw Data'!GB77,((Info!$M$1-1)*84),0)="","NA",OFFSET('Raw Data'!GB77,((Info!$M$1-1)*84),0))</f>
        <v>NA</v>
      </c>
      <c r="GC79" t="str">
        <f ca="1">IF(OFFSET('Raw Data'!GC77,((Info!$M$1-1)*84),0)="","NA",OFFSET('Raw Data'!GC77,((Info!$M$1-1)*84),0))</f>
        <v>NA</v>
      </c>
      <c r="GD79" t="str">
        <f ca="1">IF(OFFSET('Raw Data'!GD77,((Info!$M$1-1)*84),0)="","NA",OFFSET('Raw Data'!GD77,((Info!$M$1-1)*84),0))</f>
        <v>NA</v>
      </c>
      <c r="GE79" t="str">
        <f ca="1">IF(OFFSET('Raw Data'!GE77,((Info!$M$1-1)*84),0)="","NA",OFFSET('Raw Data'!GE77,((Info!$M$1-1)*84),0))</f>
        <v>NA</v>
      </c>
      <c r="GF79" t="str">
        <f ca="1">IF(OFFSET('Raw Data'!GF77,((Info!$M$1-1)*84),0)="","NA",OFFSET('Raw Data'!GF77,((Info!$M$1-1)*84),0))</f>
        <v>NA</v>
      </c>
      <c r="GG79" t="str">
        <f ca="1">IF(OFFSET('Raw Data'!GG77,((Info!$M$1-1)*84),0)="","NA",OFFSET('Raw Data'!GG77,((Info!$M$1-1)*84),0))</f>
        <v>NA</v>
      </c>
      <c r="GH79" t="str">
        <f ca="1">IF(OFFSET('Raw Data'!GH77,((Info!$M$1-1)*84),0)="","NA",OFFSET('Raw Data'!GH77,((Info!$M$1-1)*84),0))</f>
        <v>NA</v>
      </c>
      <c r="GI79" t="str">
        <f ca="1">IF(OFFSET('Raw Data'!GI77,((Info!$M$1-1)*84),0)="","NA",OFFSET('Raw Data'!GI77,((Info!$M$1-1)*84),0))</f>
        <v>NA</v>
      </c>
      <c r="GJ79" t="str">
        <f ca="1">IF(OFFSET('Raw Data'!GJ77,((Info!$M$1-1)*84),0)="","NA",OFFSET('Raw Data'!GJ77,((Info!$M$1-1)*84),0))</f>
        <v>NA</v>
      </c>
      <c r="GK79" t="str">
        <f ca="1">IF(OFFSET('Raw Data'!GK77,((Info!$M$1-1)*84),0)="","NA",OFFSET('Raw Data'!GK77,((Info!$M$1-1)*84),0))</f>
        <v>NA</v>
      </c>
    </row>
    <row r="80" spans="1:206">
      <c r="A80" t="str">
        <f ca="1">OFFSET('Raw Data'!A78,((Info!$M$1-1)*84),0)</f>
        <v>% Incrs in Dol, Feat Only</v>
      </c>
      <c r="B80" t="str">
        <f ca="1">IF(OFFSET('Raw Data'!B78,((Info!$M$1-1)*84),0)="","NA",OFFSET('Raw Data'!B78,((Info!$M$1-1)*84),0))</f>
        <v>NA</v>
      </c>
      <c r="C80" t="str">
        <f ca="1">IF(OFFSET('Raw Data'!C78,((Info!$M$1-1)*84),0)="","NA",OFFSET('Raw Data'!C78,((Info!$M$1-1)*84),0))</f>
        <v>NA</v>
      </c>
      <c r="D80" t="str">
        <f ca="1">IF(OFFSET('Raw Data'!D78,((Info!$M$1-1)*84),0)="","NA",OFFSET('Raw Data'!D78,((Info!$M$1-1)*84),0))</f>
        <v>NA</v>
      </c>
      <c r="E80" t="str">
        <f ca="1">IF(OFFSET('Raw Data'!E78,((Info!$M$1-1)*84),0)="","NA",OFFSET('Raw Data'!E78,((Info!$M$1-1)*84),0))</f>
        <v>NA</v>
      </c>
      <c r="F80" t="str">
        <f ca="1">IF(OFFSET('Raw Data'!F78,((Info!$M$1-1)*84),0)="","NA",OFFSET('Raw Data'!F78,((Info!$M$1-1)*84),0))</f>
        <v>NA</v>
      </c>
      <c r="G80" t="str">
        <f ca="1">IF(OFFSET('Raw Data'!G78,((Info!$M$1-1)*84),0)="","NA",OFFSET('Raw Data'!G78,((Info!$M$1-1)*84),0))</f>
        <v>NA</v>
      </c>
      <c r="H80" t="str">
        <f ca="1">IF(OFFSET('Raw Data'!H78,((Info!$M$1-1)*84),0)="","NA",OFFSET('Raw Data'!H78,((Info!$M$1-1)*84),0))</f>
        <v>NA</v>
      </c>
      <c r="I80" t="str">
        <f ca="1">IF(OFFSET('Raw Data'!I78,((Info!$M$1-1)*84),0)="","NA",OFFSET('Raw Data'!I78,((Info!$M$1-1)*84),0))</f>
        <v>NA</v>
      </c>
      <c r="J80" t="str">
        <f ca="1">IF(OFFSET('Raw Data'!J78,((Info!$M$1-1)*84),0)="","NA",OFFSET('Raw Data'!J78,((Info!$M$1-1)*84),0))</f>
        <v>NA</v>
      </c>
      <c r="K80" t="str">
        <f ca="1">IF(OFFSET('Raw Data'!K78,((Info!$M$1-1)*84),0)="","NA",OFFSET('Raw Data'!K78,((Info!$M$1-1)*84),0))</f>
        <v>NA</v>
      </c>
      <c r="L80" t="str">
        <f ca="1">IF(OFFSET('Raw Data'!L78,((Info!$M$1-1)*84),0)="","NA",OFFSET('Raw Data'!L78,((Info!$M$1-1)*84),0))</f>
        <v>NA</v>
      </c>
      <c r="M80" t="str">
        <f ca="1">IF(OFFSET('Raw Data'!M78,((Info!$M$1-1)*84),0)="","NA",OFFSET('Raw Data'!M78,((Info!$M$1-1)*84),0))</f>
        <v>NA</v>
      </c>
      <c r="N80" t="str">
        <f ca="1">IF(OFFSET('Raw Data'!N78,((Info!$M$1-1)*84),0)="","NA",OFFSET('Raw Data'!N78,((Info!$M$1-1)*84),0))</f>
        <v>NA</v>
      </c>
      <c r="O80" t="str">
        <f ca="1">IF(OFFSET('Raw Data'!O78,((Info!$M$1-1)*84),0)="","NA",OFFSET('Raw Data'!O78,((Info!$M$1-1)*84),0))</f>
        <v>NA</v>
      </c>
      <c r="P80" t="str">
        <f ca="1">IF(OFFSET('Raw Data'!P78,((Info!$M$1-1)*84),0)="","NA",OFFSET('Raw Data'!P78,((Info!$M$1-1)*84),0))</f>
        <v>NA</v>
      </c>
      <c r="Q80" t="str">
        <f ca="1">IF(OFFSET('Raw Data'!Q78,((Info!$M$1-1)*84),0)="","NA",OFFSET('Raw Data'!Q78,((Info!$M$1-1)*84),0))</f>
        <v>NA</v>
      </c>
      <c r="R80" t="str">
        <f ca="1">IF(OFFSET('Raw Data'!R78,((Info!$M$1-1)*84),0)="","NA",OFFSET('Raw Data'!R78,((Info!$M$1-1)*84),0))</f>
        <v>NA</v>
      </c>
      <c r="S80" t="str">
        <f ca="1">IF(OFFSET('Raw Data'!S78,((Info!$M$1-1)*84),0)="","NA",OFFSET('Raw Data'!S78,((Info!$M$1-1)*84),0))</f>
        <v>NA</v>
      </c>
      <c r="T80" t="str">
        <f ca="1">IF(OFFSET('Raw Data'!T78,((Info!$M$1-1)*84),0)="","NA",OFFSET('Raw Data'!T78,((Info!$M$1-1)*84),0))</f>
        <v>NA</v>
      </c>
      <c r="U80" t="str">
        <f ca="1">IF(OFFSET('Raw Data'!U78,((Info!$M$1-1)*84),0)="","NA",OFFSET('Raw Data'!U78,((Info!$M$1-1)*84),0))</f>
        <v>NA</v>
      </c>
      <c r="V80" t="str">
        <f ca="1">IF(OFFSET('Raw Data'!V78,((Info!$M$1-1)*84),0)="","NA",OFFSET('Raw Data'!V78,((Info!$M$1-1)*84),0))</f>
        <v>NA</v>
      </c>
      <c r="W80" t="str">
        <f ca="1">IF(OFFSET('Raw Data'!W78,((Info!$M$1-1)*84),0)="","NA",OFFSET('Raw Data'!W78,((Info!$M$1-1)*84),0))</f>
        <v>NA</v>
      </c>
      <c r="X80" t="str">
        <f ca="1">IF(OFFSET('Raw Data'!X78,((Info!$M$1-1)*84),0)="","NA",OFFSET('Raw Data'!X78,((Info!$M$1-1)*84),0))</f>
        <v>NA</v>
      </c>
      <c r="Y80" t="str">
        <f ca="1">IF(OFFSET('Raw Data'!Y78,((Info!$M$1-1)*84),0)="","NA",OFFSET('Raw Data'!Y78,((Info!$M$1-1)*84),0))</f>
        <v>NA</v>
      </c>
      <c r="Z80" t="str">
        <f ca="1">IF(OFFSET('Raw Data'!Z78,((Info!$M$1-1)*84),0)="","NA",OFFSET('Raw Data'!Z78,((Info!$M$1-1)*84),0))</f>
        <v>NA</v>
      </c>
      <c r="AA80" t="str">
        <f ca="1">IF(OFFSET('Raw Data'!AA78,((Info!$M$1-1)*84),0)="","NA",OFFSET('Raw Data'!AA78,((Info!$M$1-1)*84),0))</f>
        <v>NA</v>
      </c>
      <c r="AB80" t="str">
        <f ca="1">IF(OFFSET('Raw Data'!AB78,((Info!$M$1-1)*84),0)="","NA",OFFSET('Raw Data'!AB78,((Info!$M$1-1)*84),0))</f>
        <v>NA</v>
      </c>
      <c r="AC80" t="str">
        <f ca="1">IF(OFFSET('Raw Data'!AC78,((Info!$M$1-1)*84),0)="","NA",OFFSET('Raw Data'!AC78,((Info!$M$1-1)*84),0))</f>
        <v>NA</v>
      </c>
      <c r="AD80" t="str">
        <f ca="1">IF(OFFSET('Raw Data'!AD78,((Info!$M$1-1)*84),0)="","NA",OFFSET('Raw Data'!AD78,((Info!$M$1-1)*84),0))</f>
        <v>NA</v>
      </c>
      <c r="AE80" t="str">
        <f ca="1">IF(OFFSET('Raw Data'!AE78,((Info!$M$1-1)*84),0)="","NA",OFFSET('Raw Data'!AE78,((Info!$M$1-1)*84),0))</f>
        <v>NA</v>
      </c>
      <c r="AF80" t="str">
        <f ca="1">IF(OFFSET('Raw Data'!AF78,((Info!$M$1-1)*84),0)="","NA",OFFSET('Raw Data'!AF78,((Info!$M$1-1)*84),0))</f>
        <v>NA</v>
      </c>
      <c r="AG80" t="str">
        <f ca="1">IF(OFFSET('Raw Data'!AG78,((Info!$M$1-1)*84),0)="","NA",OFFSET('Raw Data'!AG78,((Info!$M$1-1)*84),0))</f>
        <v>NA</v>
      </c>
      <c r="AH80" t="str">
        <f ca="1">IF(OFFSET('Raw Data'!AH78,((Info!$M$1-1)*84),0)="","NA",OFFSET('Raw Data'!AH78,((Info!$M$1-1)*84),0))</f>
        <v>NA</v>
      </c>
      <c r="AI80" t="str">
        <f ca="1">IF(OFFSET('Raw Data'!AI78,((Info!$M$1-1)*84),0)="","NA",OFFSET('Raw Data'!AI78,((Info!$M$1-1)*84),0))</f>
        <v>NA</v>
      </c>
      <c r="AJ80" t="str">
        <f ca="1">IF(OFFSET('Raw Data'!AJ78,((Info!$M$1-1)*84),0)="","NA",OFFSET('Raw Data'!AJ78,((Info!$M$1-1)*84),0))</f>
        <v>NA</v>
      </c>
      <c r="AK80" t="str">
        <f ca="1">IF(OFFSET('Raw Data'!AK78,((Info!$M$1-1)*84),0)="","NA",OFFSET('Raw Data'!AK78,((Info!$M$1-1)*84),0))</f>
        <v>NA</v>
      </c>
      <c r="AL80" t="str">
        <f ca="1">IF(OFFSET('Raw Data'!AL78,((Info!$M$1-1)*84),0)="","NA",OFFSET('Raw Data'!AL78,((Info!$M$1-1)*84),0))</f>
        <v>NA</v>
      </c>
      <c r="AM80" t="str">
        <f ca="1">IF(OFFSET('Raw Data'!AM78,((Info!$M$1-1)*84),0)="","NA",OFFSET('Raw Data'!AM78,((Info!$M$1-1)*84),0))</f>
        <v>NA</v>
      </c>
      <c r="AN80" t="str">
        <f ca="1">IF(OFFSET('Raw Data'!AN78,((Info!$M$1-1)*84),0)="","NA",OFFSET('Raw Data'!AN78,((Info!$M$1-1)*84),0))</f>
        <v>NA</v>
      </c>
      <c r="AO80" t="str">
        <f ca="1">IF(OFFSET('Raw Data'!AO78,((Info!$M$1-1)*84),0)="","NA",OFFSET('Raw Data'!AO78,((Info!$M$1-1)*84),0))</f>
        <v>NA</v>
      </c>
      <c r="AP80" t="str">
        <f ca="1">IF(OFFSET('Raw Data'!AP78,((Info!$M$1-1)*84),0)="","NA",OFFSET('Raw Data'!AP78,((Info!$M$1-1)*84),0))</f>
        <v>NA</v>
      </c>
      <c r="AQ80" t="str">
        <f ca="1">IF(OFFSET('Raw Data'!AQ78,((Info!$M$1-1)*84),0)="","NA",OFFSET('Raw Data'!AQ78,((Info!$M$1-1)*84),0))</f>
        <v>NA</v>
      </c>
      <c r="AR80" t="str">
        <f ca="1">IF(OFFSET('Raw Data'!AR78,((Info!$M$1-1)*84),0)="","NA",OFFSET('Raw Data'!AR78,((Info!$M$1-1)*84),0))</f>
        <v>NA</v>
      </c>
      <c r="AS80" t="str">
        <f ca="1">IF(OFFSET('Raw Data'!AS78,((Info!$M$1-1)*84),0)="","NA",OFFSET('Raw Data'!AS78,((Info!$M$1-1)*84),0))</f>
        <v>NA</v>
      </c>
      <c r="AT80" t="str">
        <f ca="1">IF(OFFSET('Raw Data'!AT78,((Info!$M$1-1)*84),0)="","NA",OFFSET('Raw Data'!AT78,((Info!$M$1-1)*84),0))</f>
        <v>NA</v>
      </c>
      <c r="AU80" t="str">
        <f ca="1">IF(OFFSET('Raw Data'!AU78,((Info!$M$1-1)*84),0)="","NA",OFFSET('Raw Data'!AU78,((Info!$M$1-1)*84),0))</f>
        <v>NA</v>
      </c>
      <c r="AV80" t="str">
        <f ca="1">IF(OFFSET('Raw Data'!AV78,((Info!$M$1-1)*84),0)="","NA",OFFSET('Raw Data'!AV78,((Info!$M$1-1)*84),0))</f>
        <v>NA</v>
      </c>
      <c r="AW80" t="str">
        <f ca="1">IF(OFFSET('Raw Data'!AW78,((Info!$M$1-1)*84),0)="","NA",OFFSET('Raw Data'!AW78,((Info!$M$1-1)*84),0))</f>
        <v>NA</v>
      </c>
      <c r="AX80" t="str">
        <f ca="1">IF(OFFSET('Raw Data'!AX78,((Info!$M$1-1)*84),0)="","NA",OFFSET('Raw Data'!AX78,((Info!$M$1-1)*84),0))</f>
        <v>NA</v>
      </c>
      <c r="AY80" t="str">
        <f ca="1">IF(OFFSET('Raw Data'!AY78,((Info!$M$1-1)*84),0)="","NA",OFFSET('Raw Data'!AY78,((Info!$M$1-1)*84),0))</f>
        <v>NA</v>
      </c>
      <c r="AZ80" t="str">
        <f ca="1">IF(OFFSET('Raw Data'!AZ78,((Info!$M$1-1)*84),0)="","NA",OFFSET('Raw Data'!AZ78,((Info!$M$1-1)*84),0))</f>
        <v>NA</v>
      </c>
      <c r="BA80" t="str">
        <f ca="1">IF(OFFSET('Raw Data'!BA78,((Info!$M$1-1)*84),0)="","NA",OFFSET('Raw Data'!BA78,((Info!$M$1-1)*84),0))</f>
        <v>NA</v>
      </c>
      <c r="BB80" t="str">
        <f ca="1">IF(OFFSET('Raw Data'!BB78,((Info!$M$1-1)*84),0)="","NA",OFFSET('Raw Data'!BB78,((Info!$M$1-1)*84),0))</f>
        <v>NA</v>
      </c>
      <c r="BC80" t="str">
        <f ca="1">IF(OFFSET('Raw Data'!BC78,((Info!$M$1-1)*84),0)="","NA",OFFSET('Raw Data'!BC78,((Info!$M$1-1)*84),0))</f>
        <v>NA</v>
      </c>
      <c r="BD80" t="str">
        <f ca="1">IF(OFFSET('Raw Data'!BD78,((Info!$M$1-1)*84),0)="","NA",OFFSET('Raw Data'!BD78,((Info!$M$1-1)*84),0))</f>
        <v>NA</v>
      </c>
      <c r="BE80" t="str">
        <f ca="1">IF(OFFSET('Raw Data'!BE78,((Info!$M$1-1)*84),0)="","NA",OFFSET('Raw Data'!BE78,((Info!$M$1-1)*84),0))</f>
        <v>NA</v>
      </c>
      <c r="BF80" t="str">
        <f ca="1">IF(OFFSET('Raw Data'!BF78,((Info!$M$1-1)*84),0)="","NA",OFFSET('Raw Data'!BF78,((Info!$M$1-1)*84),0))</f>
        <v>NA</v>
      </c>
      <c r="BG80" t="str">
        <f ca="1">IF(OFFSET('Raw Data'!BG78,((Info!$M$1-1)*84),0)="","NA",OFFSET('Raw Data'!BG78,((Info!$M$1-1)*84),0))</f>
        <v>NA</v>
      </c>
      <c r="BH80" t="str">
        <f ca="1">IF(OFFSET('Raw Data'!BH78,((Info!$M$1-1)*84),0)="","NA",OFFSET('Raw Data'!BH78,((Info!$M$1-1)*84),0))</f>
        <v>NA</v>
      </c>
      <c r="BI80" t="str">
        <f ca="1">IF(OFFSET('Raw Data'!BI78,((Info!$M$1-1)*84),0)="","NA",OFFSET('Raw Data'!BI78,((Info!$M$1-1)*84),0))</f>
        <v>NA</v>
      </c>
      <c r="BJ80" t="str">
        <f ca="1">IF(OFFSET('Raw Data'!BJ78,((Info!$M$1-1)*84),0)="","NA",OFFSET('Raw Data'!BJ78,((Info!$M$1-1)*84),0))</f>
        <v>NA</v>
      </c>
      <c r="BK80" t="str">
        <f ca="1">IF(OFFSET('Raw Data'!BK78,((Info!$M$1-1)*84),0)="","NA",OFFSET('Raw Data'!BK78,((Info!$M$1-1)*84),0))</f>
        <v>NA</v>
      </c>
      <c r="BL80" t="str">
        <f ca="1">IF(OFFSET('Raw Data'!BL78,((Info!$M$1-1)*84),0)="","NA",OFFSET('Raw Data'!BL78,((Info!$M$1-1)*84),0))</f>
        <v>NA</v>
      </c>
      <c r="BM80" t="str">
        <f ca="1">IF(OFFSET('Raw Data'!BM78,((Info!$M$1-1)*84),0)="","NA",OFFSET('Raw Data'!BM78,((Info!$M$1-1)*84),0))</f>
        <v>NA</v>
      </c>
      <c r="BN80" t="str">
        <f ca="1">IF(OFFSET('Raw Data'!BN78,((Info!$M$1-1)*84),0)="","NA",OFFSET('Raw Data'!BN78,((Info!$M$1-1)*84),0))</f>
        <v>NA</v>
      </c>
      <c r="BO80" t="str">
        <f ca="1">IF(OFFSET('Raw Data'!BO78,((Info!$M$1-1)*84),0)="","NA",OFFSET('Raw Data'!BO78,((Info!$M$1-1)*84),0))</f>
        <v>NA</v>
      </c>
      <c r="BP80" t="str">
        <f ca="1">IF(OFFSET('Raw Data'!BP78,((Info!$M$1-1)*84),0)="","NA",OFFSET('Raw Data'!BP78,((Info!$M$1-1)*84),0))</f>
        <v>NA</v>
      </c>
      <c r="BQ80" t="str">
        <f ca="1">IF(OFFSET('Raw Data'!BQ78,((Info!$M$1-1)*84),0)="","NA",OFFSET('Raw Data'!BQ78,((Info!$M$1-1)*84),0))</f>
        <v>NA</v>
      </c>
      <c r="BR80" t="str">
        <f ca="1">IF(OFFSET('Raw Data'!BR78,((Info!$M$1-1)*84),0)="","NA",OFFSET('Raw Data'!BR78,((Info!$M$1-1)*84),0))</f>
        <v>NA</v>
      </c>
      <c r="BS80" t="str">
        <f ca="1">IF(OFFSET('Raw Data'!BS78,((Info!$M$1-1)*84),0)="","NA",OFFSET('Raw Data'!BS78,((Info!$M$1-1)*84),0))</f>
        <v>NA</v>
      </c>
      <c r="BT80" t="str">
        <f ca="1">IF(OFFSET('Raw Data'!BT78,((Info!$M$1-1)*84),0)="","NA",OFFSET('Raw Data'!BT78,((Info!$M$1-1)*84),0))</f>
        <v>NA</v>
      </c>
      <c r="BU80" t="str">
        <f ca="1">IF(OFFSET('Raw Data'!BU78,((Info!$M$1-1)*84),0)="","NA",OFFSET('Raw Data'!BU78,((Info!$M$1-1)*84),0))</f>
        <v>NA</v>
      </c>
      <c r="BV80" t="str">
        <f ca="1">IF(OFFSET('Raw Data'!BV78,((Info!$M$1-1)*84),0)="","NA",OFFSET('Raw Data'!BV78,((Info!$M$1-1)*84),0))</f>
        <v>NA</v>
      </c>
      <c r="BW80" t="str">
        <f ca="1">IF(OFFSET('Raw Data'!BW78,((Info!$M$1-1)*84),0)="","NA",OFFSET('Raw Data'!BW78,((Info!$M$1-1)*84),0))</f>
        <v>NA</v>
      </c>
      <c r="BX80" t="str">
        <f ca="1">IF(OFFSET('Raw Data'!BX78,((Info!$M$1-1)*84),0)="","NA",OFFSET('Raw Data'!BX78,((Info!$M$1-1)*84),0))</f>
        <v>NA</v>
      </c>
      <c r="BY80" t="str">
        <f ca="1">IF(OFFSET('Raw Data'!BY78,((Info!$M$1-1)*84),0)="","NA",OFFSET('Raw Data'!BY78,((Info!$M$1-1)*84),0))</f>
        <v>NA</v>
      </c>
      <c r="BZ80" t="str">
        <f ca="1">IF(OFFSET('Raw Data'!BZ78,((Info!$M$1-1)*84),0)="","NA",OFFSET('Raw Data'!BZ78,((Info!$M$1-1)*84),0))</f>
        <v>NA</v>
      </c>
      <c r="CA80" t="str">
        <f ca="1">IF(OFFSET('Raw Data'!CA78,((Info!$M$1-1)*84),0)="","NA",OFFSET('Raw Data'!CA78,((Info!$M$1-1)*84),0))</f>
        <v>NA</v>
      </c>
      <c r="CB80" t="str">
        <f ca="1">IF(OFFSET('Raw Data'!CB78,((Info!$M$1-1)*84),0)="","NA",OFFSET('Raw Data'!CB78,((Info!$M$1-1)*84),0))</f>
        <v>NA</v>
      </c>
      <c r="CC80" t="str">
        <f ca="1">IF(OFFSET('Raw Data'!CC78,((Info!$M$1-1)*84),0)="","NA",OFFSET('Raw Data'!CC78,((Info!$M$1-1)*84),0))</f>
        <v>NA</v>
      </c>
      <c r="CD80" t="str">
        <f ca="1">IF(OFFSET('Raw Data'!CD78,((Info!$M$1-1)*84),0)="","NA",OFFSET('Raw Data'!CD78,((Info!$M$1-1)*84),0))</f>
        <v>NA</v>
      </c>
      <c r="CE80" t="str">
        <f ca="1">IF(OFFSET('Raw Data'!CE78,((Info!$M$1-1)*84),0)="","NA",OFFSET('Raw Data'!CE78,((Info!$M$1-1)*84),0))</f>
        <v>NA</v>
      </c>
      <c r="CF80" t="str">
        <f ca="1">IF(OFFSET('Raw Data'!CF78,((Info!$M$1-1)*84),0)="","NA",OFFSET('Raw Data'!CF78,((Info!$M$1-1)*84),0))</f>
        <v>NA</v>
      </c>
      <c r="CG80" t="str">
        <f ca="1">IF(OFFSET('Raw Data'!CG78,((Info!$M$1-1)*84),0)="","NA",OFFSET('Raw Data'!CG78,((Info!$M$1-1)*84),0))</f>
        <v>NA</v>
      </c>
      <c r="CH80" t="str">
        <f ca="1">IF(OFFSET('Raw Data'!CH78,((Info!$M$1-1)*84),0)="","NA",OFFSET('Raw Data'!CH78,((Info!$M$1-1)*84),0))</f>
        <v>NA</v>
      </c>
      <c r="CI80" t="str">
        <f ca="1">IF(OFFSET('Raw Data'!CI78,((Info!$M$1-1)*84),0)="","NA",OFFSET('Raw Data'!CI78,((Info!$M$1-1)*84),0))</f>
        <v>NA</v>
      </c>
      <c r="CJ80" t="str">
        <f ca="1">IF(OFFSET('Raw Data'!CJ78,((Info!$M$1-1)*84),0)="","NA",OFFSET('Raw Data'!CJ78,((Info!$M$1-1)*84),0))</f>
        <v>NA</v>
      </c>
      <c r="CK80" t="str">
        <f ca="1">IF(OFFSET('Raw Data'!CK78,((Info!$M$1-1)*84),0)="","NA",OFFSET('Raw Data'!CK78,((Info!$M$1-1)*84),0))</f>
        <v>NA</v>
      </c>
      <c r="CL80" t="str">
        <f ca="1">IF(OFFSET('Raw Data'!CL78,((Info!$M$1-1)*84),0)="","NA",OFFSET('Raw Data'!CL78,((Info!$M$1-1)*84),0))</f>
        <v>NA</v>
      </c>
      <c r="CM80" t="str">
        <f ca="1">IF(OFFSET('Raw Data'!CM78,((Info!$M$1-1)*84),0)="","NA",OFFSET('Raw Data'!CM78,((Info!$M$1-1)*84),0))</f>
        <v>NA</v>
      </c>
      <c r="CN80" t="str">
        <f ca="1">IF(OFFSET('Raw Data'!CN78,((Info!$M$1-1)*84),0)="","NA",OFFSET('Raw Data'!CN78,((Info!$M$1-1)*84),0))</f>
        <v>NA</v>
      </c>
      <c r="CO80" t="str">
        <f ca="1">IF(OFFSET('Raw Data'!CO78,((Info!$M$1-1)*84),0)="","NA",OFFSET('Raw Data'!CO78,((Info!$M$1-1)*84),0))</f>
        <v>NA</v>
      </c>
      <c r="CP80" t="str">
        <f ca="1">IF(OFFSET('Raw Data'!CP78,((Info!$M$1-1)*84),0)="","NA",OFFSET('Raw Data'!CP78,((Info!$M$1-1)*84),0))</f>
        <v>NA</v>
      </c>
      <c r="CQ80" t="str">
        <f ca="1">IF(OFFSET('Raw Data'!CQ78,((Info!$M$1-1)*84),0)="","NA",OFFSET('Raw Data'!CQ78,((Info!$M$1-1)*84),0))</f>
        <v>NA</v>
      </c>
      <c r="CR80" t="str">
        <f ca="1">IF(OFFSET('Raw Data'!CR78,((Info!$M$1-1)*84),0)="","NA",OFFSET('Raw Data'!CR78,((Info!$M$1-1)*84),0))</f>
        <v>NA</v>
      </c>
      <c r="CS80" t="str">
        <f ca="1">IF(OFFSET('Raw Data'!CS78,((Info!$M$1-1)*84),0)="","NA",OFFSET('Raw Data'!CS78,((Info!$M$1-1)*84),0))</f>
        <v>NA</v>
      </c>
      <c r="CT80" t="str">
        <f ca="1">IF(OFFSET('Raw Data'!CT78,((Info!$M$1-1)*84),0)="","NA",OFFSET('Raw Data'!CT78,((Info!$M$1-1)*84),0))</f>
        <v>NA</v>
      </c>
      <c r="CU80" t="str">
        <f ca="1">IF(OFFSET('Raw Data'!CU78,((Info!$M$1-1)*84),0)="","NA",OFFSET('Raw Data'!CU78,((Info!$M$1-1)*84),0))</f>
        <v>NA</v>
      </c>
      <c r="CV80" t="str">
        <f ca="1">IF(OFFSET('Raw Data'!CV78,((Info!$M$1-1)*84),0)="","NA",OFFSET('Raw Data'!CV78,((Info!$M$1-1)*84),0))</f>
        <v>NA</v>
      </c>
      <c r="CW80" t="str">
        <f ca="1">IF(OFFSET('Raw Data'!CW78,((Info!$M$1-1)*84),0)="","NA",OFFSET('Raw Data'!CW78,((Info!$M$1-1)*84),0))</f>
        <v>NA</v>
      </c>
      <c r="CX80" t="str">
        <f ca="1">IF(OFFSET('Raw Data'!CX78,((Info!$M$1-1)*84),0)="","NA",OFFSET('Raw Data'!CX78,((Info!$M$1-1)*84),0))</f>
        <v>NA</v>
      </c>
      <c r="CY80" t="str">
        <f ca="1">IF(OFFSET('Raw Data'!CY78,((Info!$M$1-1)*84),0)="","NA",OFFSET('Raw Data'!CY78,((Info!$M$1-1)*84),0))</f>
        <v>NA</v>
      </c>
      <c r="CZ80" t="str">
        <f ca="1">IF(OFFSET('Raw Data'!CZ78,((Info!$M$1-1)*84),0)="","NA",OFFSET('Raw Data'!CZ78,((Info!$M$1-1)*84),0))</f>
        <v>NA</v>
      </c>
      <c r="DA80" t="str">
        <f ca="1">IF(OFFSET('Raw Data'!DA78,((Info!$M$1-1)*84),0)="","NA",OFFSET('Raw Data'!DA78,((Info!$M$1-1)*84),0))</f>
        <v>NA</v>
      </c>
      <c r="DB80" t="str">
        <f ca="1">IF(OFFSET('Raw Data'!DB78,((Info!$M$1-1)*84),0)="","NA",OFFSET('Raw Data'!DB78,((Info!$M$1-1)*84),0))</f>
        <v>NA</v>
      </c>
      <c r="DC80" t="str">
        <f ca="1">IF(OFFSET('Raw Data'!DC78,((Info!$M$1-1)*84),0)="","NA",OFFSET('Raw Data'!DC78,((Info!$M$1-1)*84),0))</f>
        <v>NA</v>
      </c>
      <c r="DD80" t="str">
        <f ca="1">IF(OFFSET('Raw Data'!DD78,((Info!$M$1-1)*84),0)="","NA",OFFSET('Raw Data'!DD78,((Info!$M$1-1)*84),0))</f>
        <v>NA</v>
      </c>
      <c r="DE80" t="str">
        <f ca="1">IF(OFFSET('Raw Data'!DE78,((Info!$M$1-1)*84),0)="","NA",OFFSET('Raw Data'!DE78,((Info!$M$1-1)*84),0))</f>
        <v>NA</v>
      </c>
      <c r="DF80" t="str">
        <f ca="1">IF(OFFSET('Raw Data'!DF78,((Info!$M$1-1)*84),0)="","NA",OFFSET('Raw Data'!DF78,((Info!$M$1-1)*84),0))</f>
        <v>NA</v>
      </c>
      <c r="DG80" t="str">
        <f ca="1">IF(OFFSET('Raw Data'!DG78,((Info!$M$1-1)*84),0)="","NA",OFFSET('Raw Data'!DG78,((Info!$M$1-1)*84),0))</f>
        <v>NA</v>
      </c>
      <c r="DH80" t="str">
        <f ca="1">IF(OFFSET('Raw Data'!DH78,((Info!$M$1-1)*84),0)="","NA",OFFSET('Raw Data'!DH78,((Info!$M$1-1)*84),0))</f>
        <v>NA</v>
      </c>
      <c r="DI80" t="str">
        <f ca="1">IF(OFFSET('Raw Data'!DI78,((Info!$M$1-1)*84),0)="","NA",OFFSET('Raw Data'!DI78,((Info!$M$1-1)*84),0))</f>
        <v>NA</v>
      </c>
      <c r="DJ80" t="str">
        <f ca="1">IF(OFFSET('Raw Data'!DJ78,((Info!$M$1-1)*84),0)="","NA",OFFSET('Raw Data'!DJ78,((Info!$M$1-1)*84),0))</f>
        <v>NA</v>
      </c>
      <c r="DK80" t="str">
        <f ca="1">IF(OFFSET('Raw Data'!DK78,((Info!$M$1-1)*84),0)="","NA",OFFSET('Raw Data'!DK78,((Info!$M$1-1)*84),0))</f>
        <v>NA</v>
      </c>
      <c r="DL80" t="str">
        <f ca="1">IF(OFFSET('Raw Data'!DL78,((Info!$M$1-1)*84),0)="","NA",OFFSET('Raw Data'!DL78,((Info!$M$1-1)*84),0))</f>
        <v>NA</v>
      </c>
      <c r="DM80" t="str">
        <f ca="1">IF(OFFSET('Raw Data'!DM78,((Info!$M$1-1)*84),0)="","NA",OFFSET('Raw Data'!DM78,((Info!$M$1-1)*84),0))</f>
        <v>NA</v>
      </c>
      <c r="DN80" t="str">
        <f ca="1">IF(OFFSET('Raw Data'!DN78,((Info!$M$1-1)*84),0)="","NA",OFFSET('Raw Data'!DN78,((Info!$M$1-1)*84),0))</f>
        <v>NA</v>
      </c>
      <c r="DO80" t="str">
        <f ca="1">IF(OFFSET('Raw Data'!DO78,((Info!$M$1-1)*84),0)="","NA",OFFSET('Raw Data'!DO78,((Info!$M$1-1)*84),0))</f>
        <v>NA</v>
      </c>
      <c r="DP80" t="str">
        <f ca="1">IF(OFFSET('Raw Data'!DP78,((Info!$M$1-1)*84),0)="","NA",OFFSET('Raw Data'!DP78,((Info!$M$1-1)*84),0))</f>
        <v>NA</v>
      </c>
      <c r="DQ80" t="str">
        <f ca="1">IF(OFFSET('Raw Data'!DQ78,((Info!$M$1-1)*84),0)="","NA",OFFSET('Raw Data'!DQ78,((Info!$M$1-1)*84),0))</f>
        <v>NA</v>
      </c>
      <c r="DR80" t="str">
        <f ca="1">IF(OFFSET('Raw Data'!DR78,((Info!$M$1-1)*84),0)="","NA",OFFSET('Raw Data'!DR78,((Info!$M$1-1)*84),0))</f>
        <v>NA</v>
      </c>
      <c r="DS80" t="str">
        <f ca="1">IF(OFFSET('Raw Data'!DS78,((Info!$M$1-1)*84),0)="","NA",OFFSET('Raw Data'!DS78,((Info!$M$1-1)*84),0))</f>
        <v>NA</v>
      </c>
      <c r="DT80" t="str">
        <f ca="1">IF(OFFSET('Raw Data'!DT78,((Info!$M$1-1)*84),0)="","NA",OFFSET('Raw Data'!DT78,((Info!$M$1-1)*84),0))</f>
        <v>NA</v>
      </c>
      <c r="DU80" t="str">
        <f ca="1">IF(OFFSET('Raw Data'!DU78,((Info!$M$1-1)*84),0)="","NA",OFFSET('Raw Data'!DU78,((Info!$M$1-1)*84),0))</f>
        <v>NA</v>
      </c>
      <c r="DV80" t="str">
        <f ca="1">IF(OFFSET('Raw Data'!DV78,((Info!$M$1-1)*84),0)="","NA",OFFSET('Raw Data'!DV78,((Info!$M$1-1)*84),0))</f>
        <v>NA</v>
      </c>
      <c r="DW80" t="str">
        <f ca="1">IF(OFFSET('Raw Data'!DW78,((Info!$M$1-1)*84),0)="","NA",OFFSET('Raw Data'!DW78,((Info!$M$1-1)*84),0))</f>
        <v>NA</v>
      </c>
      <c r="DX80" t="str">
        <f ca="1">IF(OFFSET('Raw Data'!DX78,((Info!$M$1-1)*84),0)="","NA",OFFSET('Raw Data'!DX78,((Info!$M$1-1)*84),0))</f>
        <v>NA</v>
      </c>
      <c r="DY80" t="str">
        <f ca="1">IF(OFFSET('Raw Data'!DY78,((Info!$M$1-1)*84),0)="","NA",OFFSET('Raw Data'!DY78,((Info!$M$1-1)*84),0))</f>
        <v>NA</v>
      </c>
      <c r="DZ80" t="str">
        <f ca="1">IF(OFFSET('Raw Data'!DZ78,((Info!$M$1-1)*84),0)="","NA",OFFSET('Raw Data'!DZ78,((Info!$M$1-1)*84),0))</f>
        <v>NA</v>
      </c>
      <c r="EA80" t="str">
        <f ca="1">IF(OFFSET('Raw Data'!EA78,((Info!$M$1-1)*84),0)="","NA",OFFSET('Raw Data'!EA78,((Info!$M$1-1)*84),0))</f>
        <v>NA</v>
      </c>
      <c r="EB80" t="str">
        <f ca="1">IF(OFFSET('Raw Data'!EB78,((Info!$M$1-1)*84),0)="","NA",OFFSET('Raw Data'!EB78,((Info!$M$1-1)*84),0))</f>
        <v>NA</v>
      </c>
      <c r="EC80" t="str">
        <f ca="1">IF(OFFSET('Raw Data'!EC78,((Info!$M$1-1)*84),0)="","NA",OFFSET('Raw Data'!EC78,((Info!$M$1-1)*84),0))</f>
        <v>NA</v>
      </c>
      <c r="ED80" t="str">
        <f ca="1">IF(OFFSET('Raw Data'!ED78,((Info!$M$1-1)*84),0)="","NA",OFFSET('Raw Data'!ED78,((Info!$M$1-1)*84),0))</f>
        <v>NA</v>
      </c>
      <c r="EE80" t="str">
        <f ca="1">IF(OFFSET('Raw Data'!EE78,((Info!$M$1-1)*84),0)="","NA",OFFSET('Raw Data'!EE78,((Info!$M$1-1)*84),0))</f>
        <v>NA</v>
      </c>
      <c r="EF80" t="str">
        <f ca="1">IF(OFFSET('Raw Data'!EF78,((Info!$M$1-1)*84),0)="","NA",OFFSET('Raw Data'!EF78,((Info!$M$1-1)*84),0))</f>
        <v>NA</v>
      </c>
      <c r="EG80" t="str">
        <f ca="1">IF(OFFSET('Raw Data'!EG78,((Info!$M$1-1)*84),0)="","NA",OFFSET('Raw Data'!EG78,((Info!$M$1-1)*84),0))</f>
        <v>NA</v>
      </c>
      <c r="EH80" t="str">
        <f ca="1">IF(OFFSET('Raw Data'!EH78,((Info!$M$1-1)*84),0)="","NA",OFFSET('Raw Data'!EH78,((Info!$M$1-1)*84),0))</f>
        <v>NA</v>
      </c>
      <c r="EI80" t="str">
        <f ca="1">IF(OFFSET('Raw Data'!EI78,((Info!$M$1-1)*84),0)="","NA",OFFSET('Raw Data'!EI78,((Info!$M$1-1)*84),0))</f>
        <v>NA</v>
      </c>
      <c r="EJ80" t="str">
        <f ca="1">IF(OFFSET('Raw Data'!EJ78,((Info!$M$1-1)*84),0)="","NA",OFFSET('Raw Data'!EJ78,((Info!$M$1-1)*84),0))</f>
        <v>NA</v>
      </c>
      <c r="EK80" t="str">
        <f ca="1">IF(OFFSET('Raw Data'!EK78,((Info!$M$1-1)*84),0)="","NA",OFFSET('Raw Data'!EK78,((Info!$M$1-1)*84),0))</f>
        <v>NA</v>
      </c>
      <c r="EL80" t="str">
        <f ca="1">IF(OFFSET('Raw Data'!EL78,((Info!$M$1-1)*84),0)="","NA",OFFSET('Raw Data'!EL78,((Info!$M$1-1)*84),0))</f>
        <v>NA</v>
      </c>
      <c r="EM80" t="str">
        <f ca="1">IF(OFFSET('Raw Data'!EM78,((Info!$M$1-1)*84),0)="","NA",OFFSET('Raw Data'!EM78,((Info!$M$1-1)*84),0))</f>
        <v>NA</v>
      </c>
      <c r="EN80" t="str">
        <f ca="1">IF(OFFSET('Raw Data'!EN78,((Info!$M$1-1)*84),0)="","NA",OFFSET('Raw Data'!EN78,((Info!$M$1-1)*84),0))</f>
        <v>NA</v>
      </c>
      <c r="EO80" t="str">
        <f ca="1">IF(OFFSET('Raw Data'!EO78,((Info!$M$1-1)*84),0)="","NA",OFFSET('Raw Data'!EO78,((Info!$M$1-1)*84),0))</f>
        <v>NA</v>
      </c>
      <c r="EP80" t="str">
        <f ca="1">IF(OFFSET('Raw Data'!EP78,((Info!$M$1-1)*84),0)="","NA",OFFSET('Raw Data'!EP78,((Info!$M$1-1)*84),0))</f>
        <v>NA</v>
      </c>
      <c r="EQ80" t="str">
        <f ca="1">IF(OFFSET('Raw Data'!EQ78,((Info!$M$1-1)*84),0)="","NA",OFFSET('Raw Data'!EQ78,((Info!$M$1-1)*84),0))</f>
        <v>NA</v>
      </c>
      <c r="ER80" t="str">
        <f ca="1">IF(OFFSET('Raw Data'!ER78,((Info!$M$1-1)*84),0)="","NA",OFFSET('Raw Data'!ER78,((Info!$M$1-1)*84),0))</f>
        <v>NA</v>
      </c>
      <c r="ES80" t="str">
        <f ca="1">IF(OFFSET('Raw Data'!ES78,((Info!$M$1-1)*84),0)="","NA",OFFSET('Raw Data'!ES78,((Info!$M$1-1)*84),0))</f>
        <v>NA</v>
      </c>
      <c r="ET80" t="str">
        <f ca="1">IF(OFFSET('Raw Data'!ET78,((Info!$M$1-1)*84),0)="","NA",OFFSET('Raw Data'!ET78,((Info!$M$1-1)*84),0))</f>
        <v>NA</v>
      </c>
      <c r="EU80" t="str">
        <f ca="1">IF(OFFSET('Raw Data'!EU78,((Info!$M$1-1)*84),0)="","NA",OFFSET('Raw Data'!EU78,((Info!$M$1-1)*84),0))</f>
        <v>NA</v>
      </c>
      <c r="EV80" t="str">
        <f ca="1">IF(OFFSET('Raw Data'!EV78,((Info!$M$1-1)*84),0)="","NA",OFFSET('Raw Data'!EV78,((Info!$M$1-1)*84),0))</f>
        <v>NA</v>
      </c>
      <c r="EW80" t="str">
        <f ca="1">IF(OFFSET('Raw Data'!EW78,((Info!$M$1-1)*84),0)="","NA",OFFSET('Raw Data'!EW78,((Info!$M$1-1)*84),0))</f>
        <v>NA</v>
      </c>
      <c r="EX80" t="str">
        <f ca="1">IF(OFFSET('Raw Data'!EX78,((Info!$M$1-1)*84),0)="","NA",OFFSET('Raw Data'!EX78,((Info!$M$1-1)*84),0))</f>
        <v>NA</v>
      </c>
      <c r="EY80" t="str">
        <f ca="1">IF(OFFSET('Raw Data'!EY78,((Info!$M$1-1)*84),0)="","NA",OFFSET('Raw Data'!EY78,((Info!$M$1-1)*84),0))</f>
        <v>NA</v>
      </c>
      <c r="EZ80" t="str">
        <f ca="1">IF(OFFSET('Raw Data'!EZ78,((Info!$M$1-1)*84),0)="","NA",OFFSET('Raw Data'!EZ78,((Info!$M$1-1)*84),0))</f>
        <v>NA</v>
      </c>
      <c r="FA80" t="str">
        <f ca="1">IF(OFFSET('Raw Data'!FA78,((Info!$M$1-1)*84),0)="","NA",OFFSET('Raw Data'!FA78,((Info!$M$1-1)*84),0))</f>
        <v>NA</v>
      </c>
      <c r="FB80" t="str">
        <f ca="1">IF(OFFSET('Raw Data'!FB78,((Info!$M$1-1)*84),0)="","NA",OFFSET('Raw Data'!FB78,((Info!$M$1-1)*84),0))</f>
        <v>NA</v>
      </c>
      <c r="FC80" t="str">
        <f ca="1">IF(OFFSET('Raw Data'!FC78,((Info!$M$1-1)*84),0)="","NA",OFFSET('Raw Data'!FC78,((Info!$M$1-1)*84),0))</f>
        <v>NA</v>
      </c>
      <c r="FD80" t="str">
        <f ca="1">IF(OFFSET('Raw Data'!FD78,((Info!$M$1-1)*84),0)="","NA",OFFSET('Raw Data'!FD78,((Info!$M$1-1)*84),0))</f>
        <v>NA</v>
      </c>
      <c r="FE80" t="str">
        <f ca="1">IF(OFFSET('Raw Data'!FE78,((Info!$M$1-1)*84),0)="","NA",OFFSET('Raw Data'!FE78,((Info!$M$1-1)*84),0))</f>
        <v>NA</v>
      </c>
      <c r="FF80" t="str">
        <f ca="1">IF(OFFSET('Raw Data'!FF78,((Info!$M$1-1)*84),0)="","NA",OFFSET('Raw Data'!FF78,((Info!$M$1-1)*84),0))</f>
        <v>NA</v>
      </c>
      <c r="FG80" t="str">
        <f ca="1">IF(OFFSET('Raw Data'!FG78,((Info!$M$1-1)*84),0)="","NA",OFFSET('Raw Data'!FG78,((Info!$M$1-1)*84),0))</f>
        <v>NA</v>
      </c>
      <c r="FH80" t="str">
        <f ca="1">IF(OFFSET('Raw Data'!FH78,((Info!$M$1-1)*84),0)="","NA",OFFSET('Raw Data'!FH78,((Info!$M$1-1)*84),0))</f>
        <v>NA</v>
      </c>
      <c r="FI80" t="str">
        <f ca="1">IF(OFFSET('Raw Data'!FI78,((Info!$M$1-1)*84),0)="","NA",OFFSET('Raw Data'!FI78,((Info!$M$1-1)*84),0))</f>
        <v>NA</v>
      </c>
      <c r="FJ80" t="str">
        <f ca="1">IF(OFFSET('Raw Data'!FJ78,((Info!$M$1-1)*84),0)="","NA",OFFSET('Raw Data'!FJ78,((Info!$M$1-1)*84),0))</f>
        <v>NA</v>
      </c>
      <c r="FK80" t="str">
        <f ca="1">IF(OFFSET('Raw Data'!FK78,((Info!$M$1-1)*84),0)="","NA",OFFSET('Raw Data'!FK78,((Info!$M$1-1)*84),0))</f>
        <v>NA</v>
      </c>
      <c r="FL80" t="str">
        <f ca="1">IF(OFFSET('Raw Data'!FL78,((Info!$M$1-1)*84),0)="","NA",OFFSET('Raw Data'!FL78,((Info!$M$1-1)*84),0))</f>
        <v>NA</v>
      </c>
      <c r="FM80" t="str">
        <f ca="1">IF(OFFSET('Raw Data'!FM78,((Info!$M$1-1)*84),0)="","NA",OFFSET('Raw Data'!FM78,((Info!$M$1-1)*84),0))</f>
        <v>NA</v>
      </c>
      <c r="FN80" t="str">
        <f ca="1">IF(OFFSET('Raw Data'!FN78,((Info!$M$1-1)*84),0)="","NA",OFFSET('Raw Data'!FN78,((Info!$M$1-1)*84),0))</f>
        <v>NA</v>
      </c>
      <c r="FO80" t="str">
        <f ca="1">IF(OFFSET('Raw Data'!FO78,((Info!$M$1-1)*84),0)="","NA",OFFSET('Raw Data'!FO78,((Info!$M$1-1)*84),0))</f>
        <v>NA</v>
      </c>
      <c r="FP80" t="str">
        <f ca="1">IF(OFFSET('Raw Data'!FP78,((Info!$M$1-1)*84),0)="","NA",OFFSET('Raw Data'!FP78,((Info!$M$1-1)*84),0))</f>
        <v>NA</v>
      </c>
      <c r="FQ80" t="str">
        <f ca="1">IF(OFFSET('Raw Data'!FQ78,((Info!$M$1-1)*84),0)="","NA",OFFSET('Raw Data'!FQ78,((Info!$M$1-1)*84),0))</f>
        <v>NA</v>
      </c>
      <c r="FR80" t="str">
        <f ca="1">IF(OFFSET('Raw Data'!FR78,((Info!$M$1-1)*84),0)="","NA",OFFSET('Raw Data'!FR78,((Info!$M$1-1)*84),0))</f>
        <v>NA</v>
      </c>
      <c r="FS80" t="str">
        <f ca="1">IF(OFFSET('Raw Data'!FS78,((Info!$M$1-1)*84),0)="","NA",OFFSET('Raw Data'!FS78,((Info!$M$1-1)*84),0))</f>
        <v>NA</v>
      </c>
      <c r="FT80" t="str">
        <f ca="1">IF(OFFSET('Raw Data'!FT78,((Info!$M$1-1)*84),0)="","NA",OFFSET('Raw Data'!FT78,((Info!$M$1-1)*84),0))</f>
        <v>NA</v>
      </c>
      <c r="FU80" t="str">
        <f ca="1">IF(OFFSET('Raw Data'!FU78,((Info!$M$1-1)*84),0)="","NA",OFFSET('Raw Data'!FU78,((Info!$M$1-1)*84),0))</f>
        <v>NA</v>
      </c>
      <c r="FV80" t="str">
        <f ca="1">IF(OFFSET('Raw Data'!FV78,((Info!$M$1-1)*84),0)="","NA",OFFSET('Raw Data'!FV78,((Info!$M$1-1)*84),0))</f>
        <v>NA</v>
      </c>
      <c r="FW80" t="str">
        <f ca="1">IF(OFFSET('Raw Data'!FW78,((Info!$M$1-1)*84),0)="","NA",OFFSET('Raw Data'!FW78,((Info!$M$1-1)*84),0))</f>
        <v>NA</v>
      </c>
      <c r="FX80" t="str">
        <f ca="1">IF(OFFSET('Raw Data'!FX78,((Info!$M$1-1)*84),0)="","NA",OFFSET('Raw Data'!FX78,((Info!$M$1-1)*84),0))</f>
        <v>NA</v>
      </c>
      <c r="FY80" t="str">
        <f ca="1">IF(OFFSET('Raw Data'!FY78,((Info!$M$1-1)*84),0)="","NA",OFFSET('Raw Data'!FY78,((Info!$M$1-1)*84),0))</f>
        <v>NA</v>
      </c>
      <c r="FZ80" t="str">
        <f ca="1">IF(OFFSET('Raw Data'!FZ78,((Info!$M$1-1)*84),0)="","NA",OFFSET('Raw Data'!FZ78,((Info!$M$1-1)*84),0))</f>
        <v>NA</v>
      </c>
      <c r="GA80" t="str">
        <f ca="1">IF(OFFSET('Raw Data'!GA78,((Info!$M$1-1)*84),0)="","NA",OFFSET('Raw Data'!GA78,((Info!$M$1-1)*84),0))</f>
        <v>NA</v>
      </c>
      <c r="GB80" t="str">
        <f ca="1">IF(OFFSET('Raw Data'!GB78,((Info!$M$1-1)*84),0)="","NA",OFFSET('Raw Data'!GB78,((Info!$M$1-1)*84),0))</f>
        <v>NA</v>
      </c>
      <c r="GC80" t="str">
        <f ca="1">IF(OFFSET('Raw Data'!GC78,((Info!$M$1-1)*84),0)="","NA",OFFSET('Raw Data'!GC78,((Info!$M$1-1)*84),0))</f>
        <v>NA</v>
      </c>
      <c r="GD80" t="str">
        <f ca="1">IF(OFFSET('Raw Data'!GD78,((Info!$M$1-1)*84),0)="","NA",OFFSET('Raw Data'!GD78,((Info!$M$1-1)*84),0))</f>
        <v>NA</v>
      </c>
      <c r="GE80" t="str">
        <f ca="1">IF(OFFSET('Raw Data'!GE78,((Info!$M$1-1)*84),0)="","NA",OFFSET('Raw Data'!GE78,((Info!$M$1-1)*84),0))</f>
        <v>NA</v>
      </c>
      <c r="GF80" t="str">
        <f ca="1">IF(OFFSET('Raw Data'!GF78,((Info!$M$1-1)*84),0)="","NA",OFFSET('Raw Data'!GF78,((Info!$M$1-1)*84),0))</f>
        <v>NA</v>
      </c>
      <c r="GG80" t="str">
        <f ca="1">IF(OFFSET('Raw Data'!GG78,((Info!$M$1-1)*84),0)="","NA",OFFSET('Raw Data'!GG78,((Info!$M$1-1)*84),0))</f>
        <v>NA</v>
      </c>
      <c r="GH80" t="str">
        <f ca="1">IF(OFFSET('Raw Data'!GH78,((Info!$M$1-1)*84),0)="","NA",OFFSET('Raw Data'!GH78,((Info!$M$1-1)*84),0))</f>
        <v>NA</v>
      </c>
      <c r="GI80" t="str">
        <f ca="1">IF(OFFSET('Raw Data'!GI78,((Info!$M$1-1)*84),0)="","NA",OFFSET('Raw Data'!GI78,((Info!$M$1-1)*84),0))</f>
        <v>NA</v>
      </c>
      <c r="GJ80" t="str">
        <f ca="1">IF(OFFSET('Raw Data'!GJ78,((Info!$M$1-1)*84),0)="","NA",OFFSET('Raw Data'!GJ78,((Info!$M$1-1)*84),0))</f>
        <v>NA</v>
      </c>
      <c r="GK80" t="str">
        <f ca="1">IF(OFFSET('Raw Data'!GK78,((Info!$M$1-1)*84),0)="","NA",OFFSET('Raw Data'!GK78,((Info!$M$1-1)*84),0))</f>
        <v>NA</v>
      </c>
    </row>
    <row r="81" spans="1:193">
      <c r="A81" t="str">
        <f ca="1">OFFSET('Raw Data'!A79,((Info!$M$1-1)*84),0)</f>
        <v>% Incrs in Dol, Prc Red Only</v>
      </c>
      <c r="B81" t="str">
        <f ca="1">IF(OFFSET('Raw Data'!B79,((Info!$M$1-1)*84),0)="","NA",OFFSET('Raw Data'!B79,((Info!$M$1-1)*84),0))</f>
        <v>NA</v>
      </c>
      <c r="C81" t="str">
        <f ca="1">IF(OFFSET('Raw Data'!C79,((Info!$M$1-1)*84),0)="","NA",OFFSET('Raw Data'!C79,((Info!$M$1-1)*84),0))</f>
        <v>NA</v>
      </c>
      <c r="D81" t="str">
        <f ca="1">IF(OFFSET('Raw Data'!D79,((Info!$M$1-1)*84),0)="","NA",OFFSET('Raw Data'!D79,((Info!$M$1-1)*84),0))</f>
        <v>NA</v>
      </c>
      <c r="E81" t="str">
        <f ca="1">IF(OFFSET('Raw Data'!E79,((Info!$M$1-1)*84),0)="","NA",OFFSET('Raw Data'!E79,((Info!$M$1-1)*84),0))</f>
        <v>NA</v>
      </c>
      <c r="F81" t="str">
        <f ca="1">IF(OFFSET('Raw Data'!F79,((Info!$M$1-1)*84),0)="","NA",OFFSET('Raw Data'!F79,((Info!$M$1-1)*84),0))</f>
        <v>NA</v>
      </c>
      <c r="G81" t="str">
        <f ca="1">IF(OFFSET('Raw Data'!G79,((Info!$M$1-1)*84),0)="","NA",OFFSET('Raw Data'!G79,((Info!$M$1-1)*84),0))</f>
        <v>NA</v>
      </c>
      <c r="H81" t="str">
        <f ca="1">IF(OFFSET('Raw Data'!H79,((Info!$M$1-1)*84),0)="","NA",OFFSET('Raw Data'!H79,((Info!$M$1-1)*84),0))</f>
        <v>NA</v>
      </c>
      <c r="I81" t="str">
        <f ca="1">IF(OFFSET('Raw Data'!I79,((Info!$M$1-1)*84),0)="","NA",OFFSET('Raw Data'!I79,((Info!$M$1-1)*84),0))</f>
        <v>NA</v>
      </c>
      <c r="J81" t="str">
        <f ca="1">IF(OFFSET('Raw Data'!J79,((Info!$M$1-1)*84),0)="","NA",OFFSET('Raw Data'!J79,((Info!$M$1-1)*84),0))</f>
        <v>NA</v>
      </c>
      <c r="K81" t="str">
        <f ca="1">IF(OFFSET('Raw Data'!K79,((Info!$M$1-1)*84),0)="","NA",OFFSET('Raw Data'!K79,((Info!$M$1-1)*84),0))</f>
        <v>NA</v>
      </c>
      <c r="L81" t="str">
        <f ca="1">IF(OFFSET('Raw Data'!L79,((Info!$M$1-1)*84),0)="","NA",OFFSET('Raw Data'!L79,((Info!$M$1-1)*84),0))</f>
        <v>NA</v>
      </c>
      <c r="M81" t="str">
        <f ca="1">IF(OFFSET('Raw Data'!M79,((Info!$M$1-1)*84),0)="","NA",OFFSET('Raw Data'!M79,((Info!$M$1-1)*84),0))</f>
        <v>NA</v>
      </c>
      <c r="N81" t="str">
        <f ca="1">IF(OFFSET('Raw Data'!N79,((Info!$M$1-1)*84),0)="","NA",OFFSET('Raw Data'!N79,((Info!$M$1-1)*84),0))</f>
        <v>NA</v>
      </c>
      <c r="O81" t="str">
        <f ca="1">IF(OFFSET('Raw Data'!O79,((Info!$M$1-1)*84),0)="","NA",OFFSET('Raw Data'!O79,((Info!$M$1-1)*84),0))</f>
        <v>NA</v>
      </c>
      <c r="P81" t="str">
        <f ca="1">IF(OFFSET('Raw Data'!P79,((Info!$M$1-1)*84),0)="","NA",OFFSET('Raw Data'!P79,((Info!$M$1-1)*84),0))</f>
        <v>NA</v>
      </c>
      <c r="Q81" t="str">
        <f ca="1">IF(OFFSET('Raw Data'!Q79,((Info!$M$1-1)*84),0)="","NA",OFFSET('Raw Data'!Q79,((Info!$M$1-1)*84),0))</f>
        <v>NA</v>
      </c>
      <c r="R81" t="str">
        <f ca="1">IF(OFFSET('Raw Data'!R79,((Info!$M$1-1)*84),0)="","NA",OFFSET('Raw Data'!R79,((Info!$M$1-1)*84),0))</f>
        <v>NA</v>
      </c>
      <c r="S81" t="str">
        <f ca="1">IF(OFFSET('Raw Data'!S79,((Info!$M$1-1)*84),0)="","NA",OFFSET('Raw Data'!S79,((Info!$M$1-1)*84),0))</f>
        <v>NA</v>
      </c>
      <c r="T81" t="str">
        <f ca="1">IF(OFFSET('Raw Data'!T79,((Info!$M$1-1)*84),0)="","NA",OFFSET('Raw Data'!T79,((Info!$M$1-1)*84),0))</f>
        <v>NA</v>
      </c>
      <c r="U81" t="str">
        <f ca="1">IF(OFFSET('Raw Data'!U79,((Info!$M$1-1)*84),0)="","NA",OFFSET('Raw Data'!U79,((Info!$M$1-1)*84),0))</f>
        <v>NA</v>
      </c>
      <c r="V81" t="str">
        <f ca="1">IF(OFFSET('Raw Data'!V79,((Info!$M$1-1)*84),0)="","NA",OFFSET('Raw Data'!V79,((Info!$M$1-1)*84),0))</f>
        <v>NA</v>
      </c>
      <c r="W81" t="str">
        <f ca="1">IF(OFFSET('Raw Data'!W79,((Info!$M$1-1)*84),0)="","NA",OFFSET('Raw Data'!W79,((Info!$M$1-1)*84),0))</f>
        <v>NA</v>
      </c>
      <c r="X81" t="str">
        <f ca="1">IF(OFFSET('Raw Data'!X79,((Info!$M$1-1)*84),0)="","NA",OFFSET('Raw Data'!X79,((Info!$M$1-1)*84),0))</f>
        <v>NA</v>
      </c>
      <c r="Y81" t="str">
        <f ca="1">IF(OFFSET('Raw Data'!Y79,((Info!$M$1-1)*84),0)="","NA",OFFSET('Raw Data'!Y79,((Info!$M$1-1)*84),0))</f>
        <v>NA</v>
      </c>
      <c r="Z81" t="str">
        <f ca="1">IF(OFFSET('Raw Data'!Z79,((Info!$M$1-1)*84),0)="","NA",OFFSET('Raw Data'!Z79,((Info!$M$1-1)*84),0))</f>
        <v>NA</v>
      </c>
      <c r="AA81" t="str">
        <f ca="1">IF(OFFSET('Raw Data'!AA79,((Info!$M$1-1)*84),0)="","NA",OFFSET('Raw Data'!AA79,((Info!$M$1-1)*84),0))</f>
        <v>NA</v>
      </c>
      <c r="AB81" t="str">
        <f ca="1">IF(OFFSET('Raw Data'!AB79,((Info!$M$1-1)*84),0)="","NA",OFFSET('Raw Data'!AB79,((Info!$M$1-1)*84),0))</f>
        <v>NA</v>
      </c>
      <c r="AC81" t="str">
        <f ca="1">IF(OFFSET('Raw Data'!AC79,((Info!$M$1-1)*84),0)="","NA",OFFSET('Raw Data'!AC79,((Info!$M$1-1)*84),0))</f>
        <v>NA</v>
      </c>
      <c r="AD81" t="str">
        <f ca="1">IF(OFFSET('Raw Data'!AD79,((Info!$M$1-1)*84),0)="","NA",OFFSET('Raw Data'!AD79,((Info!$M$1-1)*84),0))</f>
        <v>NA</v>
      </c>
      <c r="AE81" t="str">
        <f ca="1">IF(OFFSET('Raw Data'!AE79,((Info!$M$1-1)*84),0)="","NA",OFFSET('Raw Data'!AE79,((Info!$M$1-1)*84),0))</f>
        <v>NA</v>
      </c>
      <c r="AF81" t="str">
        <f ca="1">IF(OFFSET('Raw Data'!AF79,((Info!$M$1-1)*84),0)="","NA",OFFSET('Raw Data'!AF79,((Info!$M$1-1)*84),0))</f>
        <v>NA</v>
      </c>
      <c r="AG81" t="str">
        <f ca="1">IF(OFFSET('Raw Data'!AG79,((Info!$M$1-1)*84),0)="","NA",OFFSET('Raw Data'!AG79,((Info!$M$1-1)*84),0))</f>
        <v>NA</v>
      </c>
      <c r="AH81" t="str">
        <f ca="1">IF(OFFSET('Raw Data'!AH79,((Info!$M$1-1)*84),0)="","NA",OFFSET('Raw Data'!AH79,((Info!$M$1-1)*84),0))</f>
        <v>NA</v>
      </c>
      <c r="AI81" t="str">
        <f ca="1">IF(OFFSET('Raw Data'!AI79,((Info!$M$1-1)*84),0)="","NA",OFFSET('Raw Data'!AI79,((Info!$M$1-1)*84),0))</f>
        <v>NA</v>
      </c>
      <c r="AJ81" t="str">
        <f ca="1">IF(OFFSET('Raw Data'!AJ79,((Info!$M$1-1)*84),0)="","NA",OFFSET('Raw Data'!AJ79,((Info!$M$1-1)*84),0))</f>
        <v>NA</v>
      </c>
      <c r="AK81" t="str">
        <f ca="1">IF(OFFSET('Raw Data'!AK79,((Info!$M$1-1)*84),0)="","NA",OFFSET('Raw Data'!AK79,((Info!$M$1-1)*84),0))</f>
        <v>NA</v>
      </c>
      <c r="AL81" t="str">
        <f ca="1">IF(OFFSET('Raw Data'!AL79,((Info!$M$1-1)*84),0)="","NA",OFFSET('Raw Data'!AL79,((Info!$M$1-1)*84),0))</f>
        <v>NA</v>
      </c>
      <c r="AM81" t="str">
        <f ca="1">IF(OFFSET('Raw Data'!AM79,((Info!$M$1-1)*84),0)="","NA",OFFSET('Raw Data'!AM79,((Info!$M$1-1)*84),0))</f>
        <v>NA</v>
      </c>
      <c r="AN81" t="str">
        <f ca="1">IF(OFFSET('Raw Data'!AN79,((Info!$M$1-1)*84),0)="","NA",OFFSET('Raw Data'!AN79,((Info!$M$1-1)*84),0))</f>
        <v>NA</v>
      </c>
      <c r="AO81" t="str">
        <f ca="1">IF(OFFSET('Raw Data'!AO79,((Info!$M$1-1)*84),0)="","NA",OFFSET('Raw Data'!AO79,((Info!$M$1-1)*84),0))</f>
        <v>NA</v>
      </c>
      <c r="AP81" t="str">
        <f ca="1">IF(OFFSET('Raw Data'!AP79,((Info!$M$1-1)*84),0)="","NA",OFFSET('Raw Data'!AP79,((Info!$M$1-1)*84),0))</f>
        <v>NA</v>
      </c>
      <c r="AQ81" t="str">
        <f ca="1">IF(OFFSET('Raw Data'!AQ79,((Info!$M$1-1)*84),0)="","NA",OFFSET('Raw Data'!AQ79,((Info!$M$1-1)*84),0))</f>
        <v>NA</v>
      </c>
      <c r="AR81" t="str">
        <f ca="1">IF(OFFSET('Raw Data'!AR79,((Info!$M$1-1)*84),0)="","NA",OFFSET('Raw Data'!AR79,((Info!$M$1-1)*84),0))</f>
        <v>NA</v>
      </c>
      <c r="AS81" t="str">
        <f ca="1">IF(OFFSET('Raw Data'!AS79,((Info!$M$1-1)*84),0)="","NA",OFFSET('Raw Data'!AS79,((Info!$M$1-1)*84),0))</f>
        <v>NA</v>
      </c>
      <c r="AT81" t="str">
        <f ca="1">IF(OFFSET('Raw Data'!AT79,((Info!$M$1-1)*84),0)="","NA",OFFSET('Raw Data'!AT79,((Info!$M$1-1)*84),0))</f>
        <v>NA</v>
      </c>
      <c r="AU81" t="str">
        <f ca="1">IF(OFFSET('Raw Data'!AU79,((Info!$M$1-1)*84),0)="","NA",OFFSET('Raw Data'!AU79,((Info!$M$1-1)*84),0))</f>
        <v>NA</v>
      </c>
      <c r="AV81" t="str">
        <f ca="1">IF(OFFSET('Raw Data'!AV79,((Info!$M$1-1)*84),0)="","NA",OFFSET('Raw Data'!AV79,((Info!$M$1-1)*84),0))</f>
        <v>NA</v>
      </c>
      <c r="AW81" t="str">
        <f ca="1">IF(OFFSET('Raw Data'!AW79,((Info!$M$1-1)*84),0)="","NA",OFFSET('Raw Data'!AW79,((Info!$M$1-1)*84),0))</f>
        <v>NA</v>
      </c>
      <c r="AX81" t="str">
        <f ca="1">IF(OFFSET('Raw Data'!AX79,((Info!$M$1-1)*84),0)="","NA",OFFSET('Raw Data'!AX79,((Info!$M$1-1)*84),0))</f>
        <v>NA</v>
      </c>
      <c r="AY81" t="str">
        <f ca="1">IF(OFFSET('Raw Data'!AY79,((Info!$M$1-1)*84),0)="","NA",OFFSET('Raw Data'!AY79,((Info!$M$1-1)*84),0))</f>
        <v>NA</v>
      </c>
      <c r="AZ81" t="str">
        <f ca="1">IF(OFFSET('Raw Data'!AZ79,((Info!$M$1-1)*84),0)="","NA",OFFSET('Raw Data'!AZ79,((Info!$M$1-1)*84),0))</f>
        <v>NA</v>
      </c>
      <c r="BA81" t="str">
        <f ca="1">IF(OFFSET('Raw Data'!BA79,((Info!$M$1-1)*84),0)="","NA",OFFSET('Raw Data'!BA79,((Info!$M$1-1)*84),0))</f>
        <v>NA</v>
      </c>
      <c r="BB81" t="str">
        <f ca="1">IF(OFFSET('Raw Data'!BB79,((Info!$M$1-1)*84),0)="","NA",OFFSET('Raw Data'!BB79,((Info!$M$1-1)*84),0))</f>
        <v>NA</v>
      </c>
      <c r="BC81" t="str">
        <f ca="1">IF(OFFSET('Raw Data'!BC79,((Info!$M$1-1)*84),0)="","NA",OFFSET('Raw Data'!BC79,((Info!$M$1-1)*84),0))</f>
        <v>NA</v>
      </c>
      <c r="BD81" t="str">
        <f ca="1">IF(OFFSET('Raw Data'!BD79,((Info!$M$1-1)*84),0)="","NA",OFFSET('Raw Data'!BD79,((Info!$M$1-1)*84),0))</f>
        <v>NA</v>
      </c>
      <c r="BE81" t="str">
        <f ca="1">IF(OFFSET('Raw Data'!BE79,((Info!$M$1-1)*84),0)="","NA",OFFSET('Raw Data'!BE79,((Info!$M$1-1)*84),0))</f>
        <v>NA</v>
      </c>
      <c r="BF81" t="str">
        <f ca="1">IF(OFFSET('Raw Data'!BF79,((Info!$M$1-1)*84),0)="","NA",OFFSET('Raw Data'!BF79,((Info!$M$1-1)*84),0))</f>
        <v>NA</v>
      </c>
      <c r="BG81" t="str">
        <f ca="1">IF(OFFSET('Raw Data'!BG79,((Info!$M$1-1)*84),0)="","NA",OFFSET('Raw Data'!BG79,((Info!$M$1-1)*84),0))</f>
        <v>NA</v>
      </c>
      <c r="BH81" t="str">
        <f ca="1">IF(OFFSET('Raw Data'!BH79,((Info!$M$1-1)*84),0)="","NA",OFFSET('Raw Data'!BH79,((Info!$M$1-1)*84),0))</f>
        <v>NA</v>
      </c>
      <c r="BI81" t="str">
        <f ca="1">IF(OFFSET('Raw Data'!BI79,((Info!$M$1-1)*84),0)="","NA",OFFSET('Raw Data'!BI79,((Info!$M$1-1)*84),0))</f>
        <v>NA</v>
      </c>
      <c r="BJ81" t="str">
        <f ca="1">IF(OFFSET('Raw Data'!BJ79,((Info!$M$1-1)*84),0)="","NA",OFFSET('Raw Data'!BJ79,((Info!$M$1-1)*84),0))</f>
        <v>NA</v>
      </c>
      <c r="BK81" t="str">
        <f ca="1">IF(OFFSET('Raw Data'!BK79,((Info!$M$1-1)*84),0)="","NA",OFFSET('Raw Data'!BK79,((Info!$M$1-1)*84),0))</f>
        <v>NA</v>
      </c>
      <c r="BL81" t="str">
        <f ca="1">IF(OFFSET('Raw Data'!BL79,((Info!$M$1-1)*84),0)="","NA",OFFSET('Raw Data'!BL79,((Info!$M$1-1)*84),0))</f>
        <v>NA</v>
      </c>
      <c r="BM81" t="str">
        <f ca="1">IF(OFFSET('Raw Data'!BM79,((Info!$M$1-1)*84),0)="","NA",OFFSET('Raw Data'!BM79,((Info!$M$1-1)*84),0))</f>
        <v>NA</v>
      </c>
      <c r="BN81" t="str">
        <f ca="1">IF(OFFSET('Raw Data'!BN79,((Info!$M$1-1)*84),0)="","NA",OFFSET('Raw Data'!BN79,((Info!$M$1-1)*84),0))</f>
        <v>NA</v>
      </c>
      <c r="BO81" t="str">
        <f ca="1">IF(OFFSET('Raw Data'!BO79,((Info!$M$1-1)*84),0)="","NA",OFFSET('Raw Data'!BO79,((Info!$M$1-1)*84),0))</f>
        <v>NA</v>
      </c>
      <c r="BP81" t="str">
        <f ca="1">IF(OFFSET('Raw Data'!BP79,((Info!$M$1-1)*84),0)="","NA",OFFSET('Raw Data'!BP79,((Info!$M$1-1)*84),0))</f>
        <v>NA</v>
      </c>
      <c r="BQ81" t="str">
        <f ca="1">IF(OFFSET('Raw Data'!BQ79,((Info!$M$1-1)*84),0)="","NA",OFFSET('Raw Data'!BQ79,((Info!$M$1-1)*84),0))</f>
        <v>NA</v>
      </c>
      <c r="BR81" t="str">
        <f ca="1">IF(OFFSET('Raw Data'!BR79,((Info!$M$1-1)*84),0)="","NA",OFFSET('Raw Data'!BR79,((Info!$M$1-1)*84),0))</f>
        <v>NA</v>
      </c>
      <c r="BS81" t="str">
        <f ca="1">IF(OFFSET('Raw Data'!BS79,((Info!$M$1-1)*84),0)="","NA",OFFSET('Raw Data'!BS79,((Info!$M$1-1)*84),0))</f>
        <v>NA</v>
      </c>
      <c r="BT81" t="str">
        <f ca="1">IF(OFFSET('Raw Data'!BT79,((Info!$M$1-1)*84),0)="","NA",OFFSET('Raw Data'!BT79,((Info!$M$1-1)*84),0))</f>
        <v>NA</v>
      </c>
      <c r="BU81" t="str">
        <f ca="1">IF(OFFSET('Raw Data'!BU79,((Info!$M$1-1)*84),0)="","NA",OFFSET('Raw Data'!BU79,((Info!$M$1-1)*84),0))</f>
        <v>NA</v>
      </c>
      <c r="BV81" t="str">
        <f ca="1">IF(OFFSET('Raw Data'!BV79,((Info!$M$1-1)*84),0)="","NA",OFFSET('Raw Data'!BV79,((Info!$M$1-1)*84),0))</f>
        <v>NA</v>
      </c>
      <c r="BW81" t="str">
        <f ca="1">IF(OFFSET('Raw Data'!BW79,((Info!$M$1-1)*84),0)="","NA",OFFSET('Raw Data'!BW79,((Info!$M$1-1)*84),0))</f>
        <v>NA</v>
      </c>
      <c r="BX81" t="str">
        <f ca="1">IF(OFFSET('Raw Data'!BX79,((Info!$M$1-1)*84),0)="","NA",OFFSET('Raw Data'!BX79,((Info!$M$1-1)*84),0))</f>
        <v>NA</v>
      </c>
      <c r="BY81" t="str">
        <f ca="1">IF(OFFSET('Raw Data'!BY79,((Info!$M$1-1)*84),0)="","NA",OFFSET('Raw Data'!BY79,((Info!$M$1-1)*84),0))</f>
        <v>NA</v>
      </c>
      <c r="BZ81" t="str">
        <f ca="1">IF(OFFSET('Raw Data'!BZ79,((Info!$M$1-1)*84),0)="","NA",OFFSET('Raw Data'!BZ79,((Info!$M$1-1)*84),0))</f>
        <v>NA</v>
      </c>
      <c r="CA81" t="str">
        <f ca="1">IF(OFFSET('Raw Data'!CA79,((Info!$M$1-1)*84),0)="","NA",OFFSET('Raw Data'!CA79,((Info!$M$1-1)*84),0))</f>
        <v>NA</v>
      </c>
      <c r="CB81" t="str">
        <f ca="1">IF(OFFSET('Raw Data'!CB79,((Info!$M$1-1)*84),0)="","NA",OFFSET('Raw Data'!CB79,((Info!$M$1-1)*84),0))</f>
        <v>NA</v>
      </c>
      <c r="CC81" t="str">
        <f ca="1">IF(OFFSET('Raw Data'!CC79,((Info!$M$1-1)*84),0)="","NA",OFFSET('Raw Data'!CC79,((Info!$M$1-1)*84),0))</f>
        <v>NA</v>
      </c>
      <c r="CD81" t="str">
        <f ca="1">IF(OFFSET('Raw Data'!CD79,((Info!$M$1-1)*84),0)="","NA",OFFSET('Raw Data'!CD79,((Info!$M$1-1)*84),0))</f>
        <v>NA</v>
      </c>
      <c r="CE81" t="str">
        <f ca="1">IF(OFFSET('Raw Data'!CE79,((Info!$M$1-1)*84),0)="","NA",OFFSET('Raw Data'!CE79,((Info!$M$1-1)*84),0))</f>
        <v>NA</v>
      </c>
      <c r="CF81" t="str">
        <f ca="1">IF(OFFSET('Raw Data'!CF79,((Info!$M$1-1)*84),0)="","NA",OFFSET('Raw Data'!CF79,((Info!$M$1-1)*84),0))</f>
        <v>NA</v>
      </c>
      <c r="CG81" t="str">
        <f ca="1">IF(OFFSET('Raw Data'!CG79,((Info!$M$1-1)*84),0)="","NA",OFFSET('Raw Data'!CG79,((Info!$M$1-1)*84),0))</f>
        <v>NA</v>
      </c>
      <c r="CH81" t="str">
        <f ca="1">IF(OFFSET('Raw Data'!CH79,((Info!$M$1-1)*84),0)="","NA",OFFSET('Raw Data'!CH79,((Info!$M$1-1)*84),0))</f>
        <v>NA</v>
      </c>
      <c r="CI81" t="str">
        <f ca="1">IF(OFFSET('Raw Data'!CI79,((Info!$M$1-1)*84),0)="","NA",OFFSET('Raw Data'!CI79,((Info!$M$1-1)*84),0))</f>
        <v>NA</v>
      </c>
      <c r="CJ81" t="str">
        <f ca="1">IF(OFFSET('Raw Data'!CJ79,((Info!$M$1-1)*84),0)="","NA",OFFSET('Raw Data'!CJ79,((Info!$M$1-1)*84),0))</f>
        <v>NA</v>
      </c>
      <c r="CK81" t="str">
        <f ca="1">IF(OFFSET('Raw Data'!CK79,((Info!$M$1-1)*84),0)="","NA",OFFSET('Raw Data'!CK79,((Info!$M$1-1)*84),0))</f>
        <v>NA</v>
      </c>
      <c r="CL81" t="str">
        <f ca="1">IF(OFFSET('Raw Data'!CL79,((Info!$M$1-1)*84),0)="","NA",OFFSET('Raw Data'!CL79,((Info!$M$1-1)*84),0))</f>
        <v>NA</v>
      </c>
      <c r="CM81" t="str">
        <f ca="1">IF(OFFSET('Raw Data'!CM79,((Info!$M$1-1)*84),0)="","NA",OFFSET('Raw Data'!CM79,((Info!$M$1-1)*84),0))</f>
        <v>NA</v>
      </c>
      <c r="CN81" t="str">
        <f ca="1">IF(OFFSET('Raw Data'!CN79,((Info!$M$1-1)*84),0)="","NA",OFFSET('Raw Data'!CN79,((Info!$M$1-1)*84),0))</f>
        <v>NA</v>
      </c>
      <c r="CO81" t="str">
        <f ca="1">IF(OFFSET('Raw Data'!CO79,((Info!$M$1-1)*84),0)="","NA",OFFSET('Raw Data'!CO79,((Info!$M$1-1)*84),0))</f>
        <v>NA</v>
      </c>
      <c r="CP81" t="str">
        <f ca="1">IF(OFFSET('Raw Data'!CP79,((Info!$M$1-1)*84),0)="","NA",OFFSET('Raw Data'!CP79,((Info!$M$1-1)*84),0))</f>
        <v>NA</v>
      </c>
      <c r="CQ81" t="str">
        <f ca="1">IF(OFFSET('Raw Data'!CQ79,((Info!$M$1-1)*84),0)="","NA",OFFSET('Raw Data'!CQ79,((Info!$M$1-1)*84),0))</f>
        <v>NA</v>
      </c>
      <c r="CR81" t="str">
        <f ca="1">IF(OFFSET('Raw Data'!CR79,((Info!$M$1-1)*84),0)="","NA",OFFSET('Raw Data'!CR79,((Info!$M$1-1)*84),0))</f>
        <v>NA</v>
      </c>
      <c r="CS81" t="str">
        <f ca="1">IF(OFFSET('Raw Data'!CS79,((Info!$M$1-1)*84),0)="","NA",OFFSET('Raw Data'!CS79,((Info!$M$1-1)*84),0))</f>
        <v>NA</v>
      </c>
      <c r="CT81" t="str">
        <f ca="1">IF(OFFSET('Raw Data'!CT79,((Info!$M$1-1)*84),0)="","NA",OFFSET('Raw Data'!CT79,((Info!$M$1-1)*84),0))</f>
        <v>NA</v>
      </c>
      <c r="CU81" t="str">
        <f ca="1">IF(OFFSET('Raw Data'!CU79,((Info!$M$1-1)*84),0)="","NA",OFFSET('Raw Data'!CU79,((Info!$M$1-1)*84),0))</f>
        <v>NA</v>
      </c>
      <c r="CV81" t="str">
        <f ca="1">IF(OFFSET('Raw Data'!CV79,((Info!$M$1-1)*84),0)="","NA",OFFSET('Raw Data'!CV79,((Info!$M$1-1)*84),0))</f>
        <v>NA</v>
      </c>
      <c r="CW81" t="str">
        <f ca="1">IF(OFFSET('Raw Data'!CW79,((Info!$M$1-1)*84),0)="","NA",OFFSET('Raw Data'!CW79,((Info!$M$1-1)*84),0))</f>
        <v>NA</v>
      </c>
      <c r="CX81" t="str">
        <f ca="1">IF(OFFSET('Raw Data'!CX79,((Info!$M$1-1)*84),0)="","NA",OFFSET('Raw Data'!CX79,((Info!$M$1-1)*84),0))</f>
        <v>NA</v>
      </c>
      <c r="CY81" t="str">
        <f ca="1">IF(OFFSET('Raw Data'!CY79,((Info!$M$1-1)*84),0)="","NA",OFFSET('Raw Data'!CY79,((Info!$M$1-1)*84),0))</f>
        <v>NA</v>
      </c>
      <c r="CZ81" t="str">
        <f ca="1">IF(OFFSET('Raw Data'!CZ79,((Info!$M$1-1)*84),0)="","NA",OFFSET('Raw Data'!CZ79,((Info!$M$1-1)*84),0))</f>
        <v>NA</v>
      </c>
      <c r="DA81" t="str">
        <f ca="1">IF(OFFSET('Raw Data'!DA79,((Info!$M$1-1)*84),0)="","NA",OFFSET('Raw Data'!DA79,((Info!$M$1-1)*84),0))</f>
        <v>NA</v>
      </c>
      <c r="DB81" t="str">
        <f ca="1">IF(OFFSET('Raw Data'!DB79,((Info!$M$1-1)*84),0)="","NA",OFFSET('Raw Data'!DB79,((Info!$M$1-1)*84),0))</f>
        <v>NA</v>
      </c>
      <c r="DC81" t="str">
        <f ca="1">IF(OFFSET('Raw Data'!DC79,((Info!$M$1-1)*84),0)="","NA",OFFSET('Raw Data'!DC79,((Info!$M$1-1)*84),0))</f>
        <v>NA</v>
      </c>
      <c r="DD81" t="str">
        <f ca="1">IF(OFFSET('Raw Data'!DD79,((Info!$M$1-1)*84),0)="","NA",OFFSET('Raw Data'!DD79,((Info!$M$1-1)*84),0))</f>
        <v>NA</v>
      </c>
      <c r="DE81" t="str">
        <f ca="1">IF(OFFSET('Raw Data'!DE79,((Info!$M$1-1)*84),0)="","NA",OFFSET('Raw Data'!DE79,((Info!$M$1-1)*84),0))</f>
        <v>NA</v>
      </c>
      <c r="DF81" t="str">
        <f ca="1">IF(OFFSET('Raw Data'!DF79,((Info!$M$1-1)*84),0)="","NA",OFFSET('Raw Data'!DF79,((Info!$M$1-1)*84),0))</f>
        <v>NA</v>
      </c>
      <c r="DG81" t="str">
        <f ca="1">IF(OFFSET('Raw Data'!DG79,((Info!$M$1-1)*84),0)="","NA",OFFSET('Raw Data'!DG79,((Info!$M$1-1)*84),0))</f>
        <v>NA</v>
      </c>
      <c r="DH81" t="str">
        <f ca="1">IF(OFFSET('Raw Data'!DH79,((Info!$M$1-1)*84),0)="","NA",OFFSET('Raw Data'!DH79,((Info!$M$1-1)*84),0))</f>
        <v>NA</v>
      </c>
      <c r="DI81" t="str">
        <f ca="1">IF(OFFSET('Raw Data'!DI79,((Info!$M$1-1)*84),0)="","NA",OFFSET('Raw Data'!DI79,((Info!$M$1-1)*84),0))</f>
        <v>NA</v>
      </c>
      <c r="DJ81" t="str">
        <f ca="1">IF(OFFSET('Raw Data'!DJ79,((Info!$M$1-1)*84),0)="","NA",OFFSET('Raw Data'!DJ79,((Info!$M$1-1)*84),0))</f>
        <v>NA</v>
      </c>
      <c r="DK81" t="str">
        <f ca="1">IF(OFFSET('Raw Data'!DK79,((Info!$M$1-1)*84),0)="","NA",OFFSET('Raw Data'!DK79,((Info!$M$1-1)*84),0))</f>
        <v>NA</v>
      </c>
      <c r="DL81" t="str">
        <f ca="1">IF(OFFSET('Raw Data'!DL79,((Info!$M$1-1)*84),0)="","NA",OFFSET('Raw Data'!DL79,((Info!$M$1-1)*84),0))</f>
        <v>NA</v>
      </c>
      <c r="DM81" t="str">
        <f ca="1">IF(OFFSET('Raw Data'!DM79,((Info!$M$1-1)*84),0)="","NA",OFFSET('Raw Data'!DM79,((Info!$M$1-1)*84),0))</f>
        <v>NA</v>
      </c>
      <c r="DN81" t="str">
        <f ca="1">IF(OFFSET('Raw Data'!DN79,((Info!$M$1-1)*84),0)="","NA",OFFSET('Raw Data'!DN79,((Info!$M$1-1)*84),0))</f>
        <v>NA</v>
      </c>
      <c r="DO81" t="str">
        <f ca="1">IF(OFFSET('Raw Data'!DO79,((Info!$M$1-1)*84),0)="","NA",OFFSET('Raw Data'!DO79,((Info!$M$1-1)*84),0))</f>
        <v>NA</v>
      </c>
      <c r="DP81" t="str">
        <f ca="1">IF(OFFSET('Raw Data'!DP79,((Info!$M$1-1)*84),0)="","NA",OFFSET('Raw Data'!DP79,((Info!$M$1-1)*84),0))</f>
        <v>NA</v>
      </c>
      <c r="DQ81" t="str">
        <f ca="1">IF(OFFSET('Raw Data'!DQ79,((Info!$M$1-1)*84),0)="","NA",OFFSET('Raw Data'!DQ79,((Info!$M$1-1)*84),0))</f>
        <v>NA</v>
      </c>
      <c r="DR81" t="str">
        <f ca="1">IF(OFFSET('Raw Data'!DR79,((Info!$M$1-1)*84),0)="","NA",OFFSET('Raw Data'!DR79,((Info!$M$1-1)*84),0))</f>
        <v>NA</v>
      </c>
      <c r="DS81" t="str">
        <f ca="1">IF(OFFSET('Raw Data'!DS79,((Info!$M$1-1)*84),0)="","NA",OFFSET('Raw Data'!DS79,((Info!$M$1-1)*84),0))</f>
        <v>NA</v>
      </c>
      <c r="DT81" t="str">
        <f ca="1">IF(OFFSET('Raw Data'!DT79,((Info!$M$1-1)*84),0)="","NA",OFFSET('Raw Data'!DT79,((Info!$M$1-1)*84),0))</f>
        <v>NA</v>
      </c>
      <c r="DU81" t="str">
        <f ca="1">IF(OFFSET('Raw Data'!DU79,((Info!$M$1-1)*84),0)="","NA",OFFSET('Raw Data'!DU79,((Info!$M$1-1)*84),0))</f>
        <v>NA</v>
      </c>
      <c r="DV81" t="str">
        <f ca="1">IF(OFFSET('Raw Data'!DV79,((Info!$M$1-1)*84),0)="","NA",OFFSET('Raw Data'!DV79,((Info!$M$1-1)*84),0))</f>
        <v>NA</v>
      </c>
      <c r="DW81" t="str">
        <f ca="1">IF(OFFSET('Raw Data'!DW79,((Info!$M$1-1)*84),0)="","NA",OFFSET('Raw Data'!DW79,((Info!$M$1-1)*84),0))</f>
        <v>NA</v>
      </c>
      <c r="DX81" t="str">
        <f ca="1">IF(OFFSET('Raw Data'!DX79,((Info!$M$1-1)*84),0)="","NA",OFFSET('Raw Data'!DX79,((Info!$M$1-1)*84),0))</f>
        <v>NA</v>
      </c>
      <c r="DY81" t="str">
        <f ca="1">IF(OFFSET('Raw Data'!DY79,((Info!$M$1-1)*84),0)="","NA",OFFSET('Raw Data'!DY79,((Info!$M$1-1)*84),0))</f>
        <v>NA</v>
      </c>
      <c r="DZ81" t="str">
        <f ca="1">IF(OFFSET('Raw Data'!DZ79,((Info!$M$1-1)*84),0)="","NA",OFFSET('Raw Data'!DZ79,((Info!$M$1-1)*84),0))</f>
        <v>NA</v>
      </c>
      <c r="EA81" t="str">
        <f ca="1">IF(OFFSET('Raw Data'!EA79,((Info!$M$1-1)*84),0)="","NA",OFFSET('Raw Data'!EA79,((Info!$M$1-1)*84),0))</f>
        <v>NA</v>
      </c>
      <c r="EB81" t="str">
        <f ca="1">IF(OFFSET('Raw Data'!EB79,((Info!$M$1-1)*84),0)="","NA",OFFSET('Raw Data'!EB79,((Info!$M$1-1)*84),0))</f>
        <v>NA</v>
      </c>
      <c r="EC81" t="str">
        <f ca="1">IF(OFFSET('Raw Data'!EC79,((Info!$M$1-1)*84),0)="","NA",OFFSET('Raw Data'!EC79,((Info!$M$1-1)*84),0))</f>
        <v>NA</v>
      </c>
      <c r="ED81" t="str">
        <f ca="1">IF(OFFSET('Raw Data'!ED79,((Info!$M$1-1)*84),0)="","NA",OFFSET('Raw Data'!ED79,((Info!$M$1-1)*84),0))</f>
        <v>NA</v>
      </c>
      <c r="EE81" t="str">
        <f ca="1">IF(OFFSET('Raw Data'!EE79,((Info!$M$1-1)*84),0)="","NA",OFFSET('Raw Data'!EE79,((Info!$M$1-1)*84),0))</f>
        <v>NA</v>
      </c>
      <c r="EF81" t="str">
        <f ca="1">IF(OFFSET('Raw Data'!EF79,((Info!$M$1-1)*84),0)="","NA",OFFSET('Raw Data'!EF79,((Info!$M$1-1)*84),0))</f>
        <v>NA</v>
      </c>
      <c r="EG81" t="str">
        <f ca="1">IF(OFFSET('Raw Data'!EG79,((Info!$M$1-1)*84),0)="","NA",OFFSET('Raw Data'!EG79,((Info!$M$1-1)*84),0))</f>
        <v>NA</v>
      </c>
      <c r="EH81" t="str">
        <f ca="1">IF(OFFSET('Raw Data'!EH79,((Info!$M$1-1)*84),0)="","NA",OFFSET('Raw Data'!EH79,((Info!$M$1-1)*84),0))</f>
        <v>NA</v>
      </c>
      <c r="EI81" t="str">
        <f ca="1">IF(OFFSET('Raw Data'!EI79,((Info!$M$1-1)*84),0)="","NA",OFFSET('Raw Data'!EI79,((Info!$M$1-1)*84),0))</f>
        <v>NA</v>
      </c>
      <c r="EJ81" t="str">
        <f ca="1">IF(OFFSET('Raw Data'!EJ79,((Info!$M$1-1)*84),0)="","NA",OFFSET('Raw Data'!EJ79,((Info!$M$1-1)*84),0))</f>
        <v>NA</v>
      </c>
      <c r="EK81" t="str">
        <f ca="1">IF(OFFSET('Raw Data'!EK79,((Info!$M$1-1)*84),0)="","NA",OFFSET('Raw Data'!EK79,((Info!$M$1-1)*84),0))</f>
        <v>NA</v>
      </c>
      <c r="EL81" t="str">
        <f ca="1">IF(OFFSET('Raw Data'!EL79,((Info!$M$1-1)*84),0)="","NA",OFFSET('Raw Data'!EL79,((Info!$M$1-1)*84),0))</f>
        <v>NA</v>
      </c>
      <c r="EM81" t="str">
        <f ca="1">IF(OFFSET('Raw Data'!EM79,((Info!$M$1-1)*84),0)="","NA",OFFSET('Raw Data'!EM79,((Info!$M$1-1)*84),0))</f>
        <v>NA</v>
      </c>
      <c r="EN81" t="str">
        <f ca="1">IF(OFFSET('Raw Data'!EN79,((Info!$M$1-1)*84),0)="","NA",OFFSET('Raw Data'!EN79,((Info!$M$1-1)*84),0))</f>
        <v>NA</v>
      </c>
      <c r="EO81" t="str">
        <f ca="1">IF(OFFSET('Raw Data'!EO79,((Info!$M$1-1)*84),0)="","NA",OFFSET('Raw Data'!EO79,((Info!$M$1-1)*84),0))</f>
        <v>NA</v>
      </c>
      <c r="EP81" t="str">
        <f ca="1">IF(OFFSET('Raw Data'!EP79,((Info!$M$1-1)*84),0)="","NA",OFFSET('Raw Data'!EP79,((Info!$M$1-1)*84),0))</f>
        <v>NA</v>
      </c>
      <c r="EQ81" t="str">
        <f ca="1">IF(OFFSET('Raw Data'!EQ79,((Info!$M$1-1)*84),0)="","NA",OFFSET('Raw Data'!EQ79,((Info!$M$1-1)*84),0))</f>
        <v>NA</v>
      </c>
      <c r="ER81" t="str">
        <f ca="1">IF(OFFSET('Raw Data'!ER79,((Info!$M$1-1)*84),0)="","NA",OFFSET('Raw Data'!ER79,((Info!$M$1-1)*84),0))</f>
        <v>NA</v>
      </c>
      <c r="ES81" t="str">
        <f ca="1">IF(OFFSET('Raw Data'!ES79,((Info!$M$1-1)*84),0)="","NA",OFFSET('Raw Data'!ES79,((Info!$M$1-1)*84),0))</f>
        <v>NA</v>
      </c>
      <c r="ET81" t="str">
        <f ca="1">IF(OFFSET('Raw Data'!ET79,((Info!$M$1-1)*84),0)="","NA",OFFSET('Raw Data'!ET79,((Info!$M$1-1)*84),0))</f>
        <v>NA</v>
      </c>
      <c r="EU81" t="str">
        <f ca="1">IF(OFFSET('Raw Data'!EU79,((Info!$M$1-1)*84),0)="","NA",OFFSET('Raw Data'!EU79,((Info!$M$1-1)*84),0))</f>
        <v>NA</v>
      </c>
      <c r="EV81" t="str">
        <f ca="1">IF(OFFSET('Raw Data'!EV79,((Info!$M$1-1)*84),0)="","NA",OFFSET('Raw Data'!EV79,((Info!$M$1-1)*84),0))</f>
        <v>NA</v>
      </c>
      <c r="EW81" t="str">
        <f ca="1">IF(OFFSET('Raw Data'!EW79,((Info!$M$1-1)*84),0)="","NA",OFFSET('Raw Data'!EW79,((Info!$M$1-1)*84),0))</f>
        <v>NA</v>
      </c>
      <c r="EX81" t="str">
        <f ca="1">IF(OFFSET('Raw Data'!EX79,((Info!$M$1-1)*84),0)="","NA",OFFSET('Raw Data'!EX79,((Info!$M$1-1)*84),0))</f>
        <v>NA</v>
      </c>
      <c r="EY81" t="str">
        <f ca="1">IF(OFFSET('Raw Data'!EY79,((Info!$M$1-1)*84),0)="","NA",OFFSET('Raw Data'!EY79,((Info!$M$1-1)*84),0))</f>
        <v>NA</v>
      </c>
      <c r="EZ81" t="str">
        <f ca="1">IF(OFFSET('Raw Data'!EZ79,((Info!$M$1-1)*84),0)="","NA",OFFSET('Raw Data'!EZ79,((Info!$M$1-1)*84),0))</f>
        <v>NA</v>
      </c>
      <c r="FA81" t="str">
        <f ca="1">IF(OFFSET('Raw Data'!FA79,((Info!$M$1-1)*84),0)="","NA",OFFSET('Raw Data'!FA79,((Info!$M$1-1)*84),0))</f>
        <v>NA</v>
      </c>
      <c r="FB81" t="str">
        <f ca="1">IF(OFFSET('Raw Data'!FB79,((Info!$M$1-1)*84),0)="","NA",OFFSET('Raw Data'!FB79,((Info!$M$1-1)*84),0))</f>
        <v>NA</v>
      </c>
      <c r="FC81" t="str">
        <f ca="1">IF(OFFSET('Raw Data'!FC79,((Info!$M$1-1)*84),0)="","NA",OFFSET('Raw Data'!FC79,((Info!$M$1-1)*84),0))</f>
        <v>NA</v>
      </c>
      <c r="FD81" t="str">
        <f ca="1">IF(OFFSET('Raw Data'!FD79,((Info!$M$1-1)*84),0)="","NA",OFFSET('Raw Data'!FD79,((Info!$M$1-1)*84),0))</f>
        <v>NA</v>
      </c>
      <c r="FE81" t="str">
        <f ca="1">IF(OFFSET('Raw Data'!FE79,((Info!$M$1-1)*84),0)="","NA",OFFSET('Raw Data'!FE79,((Info!$M$1-1)*84),0))</f>
        <v>NA</v>
      </c>
      <c r="FF81" t="str">
        <f ca="1">IF(OFFSET('Raw Data'!FF79,((Info!$M$1-1)*84),0)="","NA",OFFSET('Raw Data'!FF79,((Info!$M$1-1)*84),0))</f>
        <v>NA</v>
      </c>
      <c r="FG81" t="str">
        <f ca="1">IF(OFFSET('Raw Data'!FG79,((Info!$M$1-1)*84),0)="","NA",OFFSET('Raw Data'!FG79,((Info!$M$1-1)*84),0))</f>
        <v>NA</v>
      </c>
      <c r="FH81" t="str">
        <f ca="1">IF(OFFSET('Raw Data'!FH79,((Info!$M$1-1)*84),0)="","NA",OFFSET('Raw Data'!FH79,((Info!$M$1-1)*84),0))</f>
        <v>NA</v>
      </c>
      <c r="FI81" t="str">
        <f ca="1">IF(OFFSET('Raw Data'!FI79,((Info!$M$1-1)*84),0)="","NA",OFFSET('Raw Data'!FI79,((Info!$M$1-1)*84),0))</f>
        <v>NA</v>
      </c>
      <c r="FJ81" t="str">
        <f ca="1">IF(OFFSET('Raw Data'!FJ79,((Info!$M$1-1)*84),0)="","NA",OFFSET('Raw Data'!FJ79,((Info!$M$1-1)*84),0))</f>
        <v>NA</v>
      </c>
      <c r="FK81" t="str">
        <f ca="1">IF(OFFSET('Raw Data'!FK79,((Info!$M$1-1)*84),0)="","NA",OFFSET('Raw Data'!FK79,((Info!$M$1-1)*84),0))</f>
        <v>NA</v>
      </c>
      <c r="FL81" t="str">
        <f ca="1">IF(OFFSET('Raw Data'!FL79,((Info!$M$1-1)*84),0)="","NA",OFFSET('Raw Data'!FL79,((Info!$M$1-1)*84),0))</f>
        <v>NA</v>
      </c>
      <c r="FM81" t="str">
        <f ca="1">IF(OFFSET('Raw Data'!FM79,((Info!$M$1-1)*84),0)="","NA",OFFSET('Raw Data'!FM79,((Info!$M$1-1)*84),0))</f>
        <v>NA</v>
      </c>
      <c r="FN81" t="str">
        <f ca="1">IF(OFFSET('Raw Data'!FN79,((Info!$M$1-1)*84),0)="","NA",OFFSET('Raw Data'!FN79,((Info!$M$1-1)*84),0))</f>
        <v>NA</v>
      </c>
      <c r="FO81" t="str">
        <f ca="1">IF(OFFSET('Raw Data'!FO79,((Info!$M$1-1)*84),0)="","NA",OFFSET('Raw Data'!FO79,((Info!$M$1-1)*84),0))</f>
        <v>NA</v>
      </c>
      <c r="FP81" t="str">
        <f ca="1">IF(OFFSET('Raw Data'!FP79,((Info!$M$1-1)*84),0)="","NA",OFFSET('Raw Data'!FP79,((Info!$M$1-1)*84),0))</f>
        <v>NA</v>
      </c>
      <c r="FQ81" t="str">
        <f ca="1">IF(OFFSET('Raw Data'!FQ79,((Info!$M$1-1)*84),0)="","NA",OFFSET('Raw Data'!FQ79,((Info!$M$1-1)*84),0))</f>
        <v>NA</v>
      </c>
      <c r="FR81" t="str">
        <f ca="1">IF(OFFSET('Raw Data'!FR79,((Info!$M$1-1)*84),0)="","NA",OFFSET('Raw Data'!FR79,((Info!$M$1-1)*84),0))</f>
        <v>NA</v>
      </c>
      <c r="FS81" t="str">
        <f ca="1">IF(OFFSET('Raw Data'!FS79,((Info!$M$1-1)*84),0)="","NA",OFFSET('Raw Data'!FS79,((Info!$M$1-1)*84),0))</f>
        <v>NA</v>
      </c>
      <c r="FT81" t="str">
        <f ca="1">IF(OFFSET('Raw Data'!FT79,((Info!$M$1-1)*84),0)="","NA",OFFSET('Raw Data'!FT79,((Info!$M$1-1)*84),0))</f>
        <v>NA</v>
      </c>
      <c r="FU81" t="str">
        <f ca="1">IF(OFFSET('Raw Data'!FU79,((Info!$M$1-1)*84),0)="","NA",OFFSET('Raw Data'!FU79,((Info!$M$1-1)*84),0))</f>
        <v>NA</v>
      </c>
      <c r="FV81" t="str">
        <f ca="1">IF(OFFSET('Raw Data'!FV79,((Info!$M$1-1)*84),0)="","NA",OFFSET('Raw Data'!FV79,((Info!$M$1-1)*84),0))</f>
        <v>NA</v>
      </c>
      <c r="FW81" t="str">
        <f ca="1">IF(OFFSET('Raw Data'!FW79,((Info!$M$1-1)*84),0)="","NA",OFFSET('Raw Data'!FW79,((Info!$M$1-1)*84),0))</f>
        <v>NA</v>
      </c>
      <c r="FX81" t="str">
        <f ca="1">IF(OFFSET('Raw Data'!FX79,((Info!$M$1-1)*84),0)="","NA",OFFSET('Raw Data'!FX79,((Info!$M$1-1)*84),0))</f>
        <v>NA</v>
      </c>
      <c r="FY81" t="str">
        <f ca="1">IF(OFFSET('Raw Data'!FY79,((Info!$M$1-1)*84),0)="","NA",OFFSET('Raw Data'!FY79,((Info!$M$1-1)*84),0))</f>
        <v>NA</v>
      </c>
      <c r="FZ81" t="str">
        <f ca="1">IF(OFFSET('Raw Data'!FZ79,((Info!$M$1-1)*84),0)="","NA",OFFSET('Raw Data'!FZ79,((Info!$M$1-1)*84),0))</f>
        <v>NA</v>
      </c>
      <c r="GA81" t="str">
        <f ca="1">IF(OFFSET('Raw Data'!GA79,((Info!$M$1-1)*84),0)="","NA",OFFSET('Raw Data'!GA79,((Info!$M$1-1)*84),0))</f>
        <v>NA</v>
      </c>
      <c r="GB81" t="str">
        <f ca="1">IF(OFFSET('Raw Data'!GB79,((Info!$M$1-1)*84),0)="","NA",OFFSET('Raw Data'!GB79,((Info!$M$1-1)*84),0))</f>
        <v>NA</v>
      </c>
      <c r="GC81" t="str">
        <f ca="1">IF(OFFSET('Raw Data'!GC79,((Info!$M$1-1)*84),0)="","NA",OFFSET('Raw Data'!GC79,((Info!$M$1-1)*84),0))</f>
        <v>NA</v>
      </c>
      <c r="GD81" t="str">
        <f ca="1">IF(OFFSET('Raw Data'!GD79,((Info!$M$1-1)*84),0)="","NA",OFFSET('Raw Data'!GD79,((Info!$M$1-1)*84),0))</f>
        <v>NA</v>
      </c>
      <c r="GE81" t="str">
        <f ca="1">IF(OFFSET('Raw Data'!GE79,((Info!$M$1-1)*84),0)="","NA",OFFSET('Raw Data'!GE79,((Info!$M$1-1)*84),0))</f>
        <v>NA</v>
      </c>
      <c r="GF81" t="str">
        <f ca="1">IF(OFFSET('Raw Data'!GF79,((Info!$M$1-1)*84),0)="","NA",OFFSET('Raw Data'!GF79,((Info!$M$1-1)*84),0))</f>
        <v>NA</v>
      </c>
      <c r="GG81" t="str">
        <f ca="1">IF(OFFSET('Raw Data'!GG79,((Info!$M$1-1)*84),0)="","NA",OFFSET('Raw Data'!GG79,((Info!$M$1-1)*84),0))</f>
        <v>NA</v>
      </c>
      <c r="GH81" t="str">
        <f ca="1">IF(OFFSET('Raw Data'!GH79,((Info!$M$1-1)*84),0)="","NA",OFFSET('Raw Data'!GH79,((Info!$M$1-1)*84),0))</f>
        <v>NA</v>
      </c>
      <c r="GI81" t="str">
        <f ca="1">IF(OFFSET('Raw Data'!GI79,((Info!$M$1-1)*84),0)="","NA",OFFSET('Raw Data'!GI79,((Info!$M$1-1)*84),0))</f>
        <v>NA</v>
      </c>
      <c r="GJ81" t="str">
        <f ca="1">IF(OFFSET('Raw Data'!GJ79,((Info!$M$1-1)*84),0)="","NA",OFFSET('Raw Data'!GJ79,((Info!$M$1-1)*84),0))</f>
        <v>NA</v>
      </c>
      <c r="GK81" t="str">
        <f ca="1">IF(OFFSET('Raw Data'!GK79,((Info!$M$1-1)*84),0)="","NA",OFFSET('Raw Data'!GK79,((Info!$M$1-1)*84),0))</f>
        <v>NA</v>
      </c>
    </row>
    <row r="82" spans="1:193">
      <c r="A82" t="str">
        <f ca="1">OFFSET('Raw Data'!A80,((Info!$M$1-1)*84),0)</f>
        <v>Base Units</v>
      </c>
      <c r="B82" t="str">
        <f ca="1">IF(OFFSET('Raw Data'!B80,((Info!$M$1-1)*84),0)="","NA",OFFSET('Raw Data'!B80,((Info!$M$1-1)*84),0))</f>
        <v>NA</v>
      </c>
      <c r="C82" t="str">
        <f ca="1">IF(OFFSET('Raw Data'!C80,((Info!$M$1-1)*84),0)="","NA",OFFSET('Raw Data'!C80,((Info!$M$1-1)*84),0))</f>
        <v>NA</v>
      </c>
      <c r="D82" t="str">
        <f ca="1">IF(OFFSET('Raw Data'!D80,((Info!$M$1-1)*84),0)="","NA",OFFSET('Raw Data'!D80,((Info!$M$1-1)*84),0))</f>
        <v>NA</v>
      </c>
      <c r="E82" t="str">
        <f ca="1">IF(OFFSET('Raw Data'!E80,((Info!$M$1-1)*84),0)="","NA",OFFSET('Raw Data'!E80,((Info!$M$1-1)*84),0))</f>
        <v>NA</v>
      </c>
      <c r="F82" t="str">
        <f ca="1">IF(OFFSET('Raw Data'!F80,((Info!$M$1-1)*84),0)="","NA",OFFSET('Raw Data'!F80,((Info!$M$1-1)*84),0))</f>
        <v>NA</v>
      </c>
      <c r="G82" t="str">
        <f ca="1">IF(OFFSET('Raw Data'!G80,((Info!$M$1-1)*84),0)="","NA",OFFSET('Raw Data'!G80,((Info!$M$1-1)*84),0))</f>
        <v>NA</v>
      </c>
      <c r="H82" t="str">
        <f ca="1">IF(OFFSET('Raw Data'!H80,((Info!$M$1-1)*84),0)="","NA",OFFSET('Raw Data'!H80,((Info!$M$1-1)*84),0))</f>
        <v>NA</v>
      </c>
      <c r="I82" t="str">
        <f ca="1">IF(OFFSET('Raw Data'!I80,((Info!$M$1-1)*84),0)="","NA",OFFSET('Raw Data'!I80,((Info!$M$1-1)*84),0))</f>
        <v>NA</v>
      </c>
      <c r="J82" t="str">
        <f ca="1">IF(OFFSET('Raw Data'!J80,((Info!$M$1-1)*84),0)="","NA",OFFSET('Raw Data'!J80,((Info!$M$1-1)*84),0))</f>
        <v>NA</v>
      </c>
      <c r="K82" t="str">
        <f ca="1">IF(OFFSET('Raw Data'!K80,((Info!$M$1-1)*84),0)="","NA",OFFSET('Raw Data'!K80,((Info!$M$1-1)*84),0))</f>
        <v>NA</v>
      </c>
      <c r="L82" t="str">
        <f ca="1">IF(OFFSET('Raw Data'!L80,((Info!$M$1-1)*84),0)="","NA",OFFSET('Raw Data'!L80,((Info!$M$1-1)*84),0))</f>
        <v>NA</v>
      </c>
      <c r="M82" t="str">
        <f ca="1">IF(OFFSET('Raw Data'!M80,((Info!$M$1-1)*84),0)="","NA",OFFSET('Raw Data'!M80,((Info!$M$1-1)*84),0))</f>
        <v>NA</v>
      </c>
      <c r="N82" t="str">
        <f ca="1">IF(OFFSET('Raw Data'!N80,((Info!$M$1-1)*84),0)="","NA",OFFSET('Raw Data'!N80,((Info!$M$1-1)*84),0))</f>
        <v>NA</v>
      </c>
      <c r="O82" t="str">
        <f ca="1">IF(OFFSET('Raw Data'!O80,((Info!$M$1-1)*84),0)="","NA",OFFSET('Raw Data'!O80,((Info!$M$1-1)*84),0))</f>
        <v>NA</v>
      </c>
      <c r="P82" t="str">
        <f ca="1">IF(OFFSET('Raw Data'!P80,((Info!$M$1-1)*84),0)="","NA",OFFSET('Raw Data'!P80,((Info!$M$1-1)*84),0))</f>
        <v>NA</v>
      </c>
      <c r="Q82" t="str">
        <f ca="1">IF(OFFSET('Raw Data'!Q80,((Info!$M$1-1)*84),0)="","NA",OFFSET('Raw Data'!Q80,((Info!$M$1-1)*84),0))</f>
        <v>NA</v>
      </c>
      <c r="R82" t="str">
        <f ca="1">IF(OFFSET('Raw Data'!R80,((Info!$M$1-1)*84),0)="","NA",OFFSET('Raw Data'!R80,((Info!$M$1-1)*84),0))</f>
        <v>NA</v>
      </c>
      <c r="S82" t="str">
        <f ca="1">IF(OFFSET('Raw Data'!S80,((Info!$M$1-1)*84),0)="","NA",OFFSET('Raw Data'!S80,((Info!$M$1-1)*84),0))</f>
        <v>NA</v>
      </c>
      <c r="T82" t="str">
        <f ca="1">IF(OFFSET('Raw Data'!T80,((Info!$M$1-1)*84),0)="","NA",OFFSET('Raw Data'!T80,((Info!$M$1-1)*84),0))</f>
        <v>NA</v>
      </c>
      <c r="U82" t="str">
        <f ca="1">IF(OFFSET('Raw Data'!U80,((Info!$M$1-1)*84),0)="","NA",OFFSET('Raw Data'!U80,((Info!$M$1-1)*84),0))</f>
        <v>NA</v>
      </c>
      <c r="V82" t="str">
        <f ca="1">IF(OFFSET('Raw Data'!V80,((Info!$M$1-1)*84),0)="","NA",OFFSET('Raw Data'!V80,((Info!$M$1-1)*84),0))</f>
        <v>NA</v>
      </c>
      <c r="W82" t="str">
        <f ca="1">IF(OFFSET('Raw Data'!W80,((Info!$M$1-1)*84),0)="","NA",OFFSET('Raw Data'!W80,((Info!$M$1-1)*84),0))</f>
        <v>NA</v>
      </c>
      <c r="X82" t="str">
        <f ca="1">IF(OFFSET('Raw Data'!X80,((Info!$M$1-1)*84),0)="","NA",OFFSET('Raw Data'!X80,((Info!$M$1-1)*84),0))</f>
        <v>NA</v>
      </c>
      <c r="Y82" t="str">
        <f ca="1">IF(OFFSET('Raw Data'!Y80,((Info!$M$1-1)*84),0)="","NA",OFFSET('Raw Data'!Y80,((Info!$M$1-1)*84),0))</f>
        <v>NA</v>
      </c>
      <c r="Z82" t="str">
        <f ca="1">IF(OFFSET('Raw Data'!Z80,((Info!$M$1-1)*84),0)="","NA",OFFSET('Raw Data'!Z80,((Info!$M$1-1)*84),0))</f>
        <v>NA</v>
      </c>
      <c r="AA82" t="str">
        <f ca="1">IF(OFFSET('Raw Data'!AA80,((Info!$M$1-1)*84),0)="","NA",OFFSET('Raw Data'!AA80,((Info!$M$1-1)*84),0))</f>
        <v>NA</v>
      </c>
      <c r="AB82" t="str">
        <f ca="1">IF(OFFSET('Raw Data'!AB80,((Info!$M$1-1)*84),0)="","NA",OFFSET('Raw Data'!AB80,((Info!$M$1-1)*84),0))</f>
        <v>NA</v>
      </c>
      <c r="AC82" t="str">
        <f ca="1">IF(OFFSET('Raw Data'!AC80,((Info!$M$1-1)*84),0)="","NA",OFFSET('Raw Data'!AC80,((Info!$M$1-1)*84),0))</f>
        <v>NA</v>
      </c>
      <c r="AD82" t="str">
        <f ca="1">IF(OFFSET('Raw Data'!AD80,((Info!$M$1-1)*84),0)="","NA",OFFSET('Raw Data'!AD80,((Info!$M$1-1)*84),0))</f>
        <v>NA</v>
      </c>
      <c r="AE82" t="str">
        <f ca="1">IF(OFFSET('Raw Data'!AE80,((Info!$M$1-1)*84),0)="","NA",OFFSET('Raw Data'!AE80,((Info!$M$1-1)*84),0))</f>
        <v>NA</v>
      </c>
      <c r="AF82" t="str">
        <f ca="1">IF(OFFSET('Raw Data'!AF80,((Info!$M$1-1)*84),0)="","NA",OFFSET('Raw Data'!AF80,((Info!$M$1-1)*84),0))</f>
        <v>NA</v>
      </c>
      <c r="AG82" t="str">
        <f ca="1">IF(OFFSET('Raw Data'!AG80,((Info!$M$1-1)*84),0)="","NA",OFFSET('Raw Data'!AG80,((Info!$M$1-1)*84),0))</f>
        <v>NA</v>
      </c>
      <c r="AH82" t="str">
        <f ca="1">IF(OFFSET('Raw Data'!AH80,((Info!$M$1-1)*84),0)="","NA",OFFSET('Raw Data'!AH80,((Info!$M$1-1)*84),0))</f>
        <v>NA</v>
      </c>
      <c r="AI82" t="str">
        <f ca="1">IF(OFFSET('Raw Data'!AI80,((Info!$M$1-1)*84),0)="","NA",OFFSET('Raw Data'!AI80,((Info!$M$1-1)*84),0))</f>
        <v>NA</v>
      </c>
      <c r="AJ82" t="str">
        <f ca="1">IF(OFFSET('Raw Data'!AJ80,((Info!$M$1-1)*84),0)="","NA",OFFSET('Raw Data'!AJ80,((Info!$M$1-1)*84),0))</f>
        <v>NA</v>
      </c>
      <c r="AK82" t="str">
        <f ca="1">IF(OFFSET('Raw Data'!AK80,((Info!$M$1-1)*84),0)="","NA",OFFSET('Raw Data'!AK80,((Info!$M$1-1)*84),0))</f>
        <v>NA</v>
      </c>
      <c r="AL82" t="str">
        <f ca="1">IF(OFFSET('Raw Data'!AL80,((Info!$M$1-1)*84),0)="","NA",OFFSET('Raw Data'!AL80,((Info!$M$1-1)*84),0))</f>
        <v>NA</v>
      </c>
      <c r="AM82" t="str">
        <f ca="1">IF(OFFSET('Raw Data'!AM80,((Info!$M$1-1)*84),0)="","NA",OFFSET('Raw Data'!AM80,((Info!$M$1-1)*84),0))</f>
        <v>NA</v>
      </c>
      <c r="AN82" t="str">
        <f ca="1">IF(OFFSET('Raw Data'!AN80,((Info!$M$1-1)*84),0)="","NA",OFFSET('Raw Data'!AN80,((Info!$M$1-1)*84),0))</f>
        <v>NA</v>
      </c>
      <c r="AO82" t="str">
        <f ca="1">IF(OFFSET('Raw Data'!AO80,((Info!$M$1-1)*84),0)="","NA",OFFSET('Raw Data'!AO80,((Info!$M$1-1)*84),0))</f>
        <v>NA</v>
      </c>
      <c r="AP82" t="str">
        <f ca="1">IF(OFFSET('Raw Data'!AP80,((Info!$M$1-1)*84),0)="","NA",OFFSET('Raw Data'!AP80,((Info!$M$1-1)*84),0))</f>
        <v>NA</v>
      </c>
      <c r="AQ82" t="str">
        <f ca="1">IF(OFFSET('Raw Data'!AQ80,((Info!$M$1-1)*84),0)="","NA",OFFSET('Raw Data'!AQ80,((Info!$M$1-1)*84),0))</f>
        <v>NA</v>
      </c>
      <c r="AR82" t="str">
        <f ca="1">IF(OFFSET('Raw Data'!AR80,((Info!$M$1-1)*84),0)="","NA",OFFSET('Raw Data'!AR80,((Info!$M$1-1)*84),0))</f>
        <v>NA</v>
      </c>
      <c r="AS82" t="str">
        <f ca="1">IF(OFFSET('Raw Data'!AS80,((Info!$M$1-1)*84),0)="","NA",OFFSET('Raw Data'!AS80,((Info!$M$1-1)*84),0))</f>
        <v>NA</v>
      </c>
      <c r="AT82" t="str">
        <f ca="1">IF(OFFSET('Raw Data'!AT80,((Info!$M$1-1)*84),0)="","NA",OFFSET('Raw Data'!AT80,((Info!$M$1-1)*84),0))</f>
        <v>NA</v>
      </c>
      <c r="AU82" t="str">
        <f ca="1">IF(OFFSET('Raw Data'!AU80,((Info!$M$1-1)*84),0)="","NA",OFFSET('Raw Data'!AU80,((Info!$M$1-1)*84),0))</f>
        <v>NA</v>
      </c>
      <c r="AV82" t="str">
        <f ca="1">IF(OFFSET('Raw Data'!AV80,((Info!$M$1-1)*84),0)="","NA",OFFSET('Raw Data'!AV80,((Info!$M$1-1)*84),0))</f>
        <v>NA</v>
      </c>
      <c r="AW82" t="str">
        <f ca="1">IF(OFFSET('Raw Data'!AW80,((Info!$M$1-1)*84),0)="","NA",OFFSET('Raw Data'!AW80,((Info!$M$1-1)*84),0))</f>
        <v>NA</v>
      </c>
      <c r="AX82" t="str">
        <f ca="1">IF(OFFSET('Raw Data'!AX80,((Info!$M$1-1)*84),0)="","NA",OFFSET('Raw Data'!AX80,((Info!$M$1-1)*84),0))</f>
        <v>NA</v>
      </c>
      <c r="AY82" t="str">
        <f ca="1">IF(OFFSET('Raw Data'!AY80,((Info!$M$1-1)*84),0)="","NA",OFFSET('Raw Data'!AY80,((Info!$M$1-1)*84),0))</f>
        <v>NA</v>
      </c>
      <c r="AZ82" t="str">
        <f ca="1">IF(OFFSET('Raw Data'!AZ80,((Info!$M$1-1)*84),0)="","NA",OFFSET('Raw Data'!AZ80,((Info!$M$1-1)*84),0))</f>
        <v>NA</v>
      </c>
      <c r="BA82" t="str">
        <f ca="1">IF(OFFSET('Raw Data'!BA80,((Info!$M$1-1)*84),0)="","NA",OFFSET('Raw Data'!BA80,((Info!$M$1-1)*84),0))</f>
        <v>NA</v>
      </c>
      <c r="BB82" t="str">
        <f ca="1">IF(OFFSET('Raw Data'!BB80,((Info!$M$1-1)*84),0)="","NA",OFFSET('Raw Data'!BB80,((Info!$M$1-1)*84),0))</f>
        <v>NA</v>
      </c>
      <c r="BC82" t="str">
        <f ca="1">IF(OFFSET('Raw Data'!BC80,((Info!$M$1-1)*84),0)="","NA",OFFSET('Raw Data'!BC80,((Info!$M$1-1)*84),0))</f>
        <v>NA</v>
      </c>
      <c r="BD82" t="str">
        <f ca="1">IF(OFFSET('Raw Data'!BD80,((Info!$M$1-1)*84),0)="","NA",OFFSET('Raw Data'!BD80,((Info!$M$1-1)*84),0))</f>
        <v>NA</v>
      </c>
      <c r="BE82" t="str">
        <f ca="1">IF(OFFSET('Raw Data'!BE80,((Info!$M$1-1)*84),0)="","NA",OFFSET('Raw Data'!BE80,((Info!$M$1-1)*84),0))</f>
        <v>NA</v>
      </c>
      <c r="BF82" t="str">
        <f ca="1">IF(OFFSET('Raw Data'!BF80,((Info!$M$1-1)*84),0)="","NA",OFFSET('Raw Data'!BF80,((Info!$M$1-1)*84),0))</f>
        <v>NA</v>
      </c>
      <c r="BG82" t="str">
        <f ca="1">IF(OFFSET('Raw Data'!BG80,((Info!$M$1-1)*84),0)="","NA",OFFSET('Raw Data'!BG80,((Info!$M$1-1)*84),0))</f>
        <v>NA</v>
      </c>
      <c r="BH82" t="str">
        <f ca="1">IF(OFFSET('Raw Data'!BH80,((Info!$M$1-1)*84),0)="","NA",OFFSET('Raw Data'!BH80,((Info!$M$1-1)*84),0))</f>
        <v>NA</v>
      </c>
      <c r="BI82" t="str">
        <f ca="1">IF(OFFSET('Raw Data'!BI80,((Info!$M$1-1)*84),0)="","NA",OFFSET('Raw Data'!BI80,((Info!$M$1-1)*84),0))</f>
        <v>NA</v>
      </c>
      <c r="BJ82" t="str">
        <f ca="1">IF(OFFSET('Raw Data'!BJ80,((Info!$M$1-1)*84),0)="","NA",OFFSET('Raw Data'!BJ80,((Info!$M$1-1)*84),0))</f>
        <v>NA</v>
      </c>
      <c r="BK82" t="str">
        <f ca="1">IF(OFFSET('Raw Data'!BK80,((Info!$M$1-1)*84),0)="","NA",OFFSET('Raw Data'!BK80,((Info!$M$1-1)*84),0))</f>
        <v>NA</v>
      </c>
      <c r="BL82" t="str">
        <f ca="1">IF(OFFSET('Raw Data'!BL80,((Info!$M$1-1)*84),0)="","NA",OFFSET('Raw Data'!BL80,((Info!$M$1-1)*84),0))</f>
        <v>NA</v>
      </c>
      <c r="BM82" t="str">
        <f ca="1">IF(OFFSET('Raw Data'!BM80,((Info!$M$1-1)*84),0)="","NA",OFFSET('Raw Data'!BM80,((Info!$M$1-1)*84),0))</f>
        <v>NA</v>
      </c>
      <c r="BN82" t="str">
        <f ca="1">IF(OFFSET('Raw Data'!BN80,((Info!$M$1-1)*84),0)="","NA",OFFSET('Raw Data'!BN80,((Info!$M$1-1)*84),0))</f>
        <v>NA</v>
      </c>
      <c r="BO82" t="str">
        <f ca="1">IF(OFFSET('Raw Data'!BO80,((Info!$M$1-1)*84),0)="","NA",OFFSET('Raw Data'!BO80,((Info!$M$1-1)*84),0))</f>
        <v>NA</v>
      </c>
      <c r="BP82" t="str">
        <f ca="1">IF(OFFSET('Raw Data'!BP80,((Info!$M$1-1)*84),0)="","NA",OFFSET('Raw Data'!BP80,((Info!$M$1-1)*84),0))</f>
        <v>NA</v>
      </c>
      <c r="BQ82" t="str">
        <f ca="1">IF(OFFSET('Raw Data'!BQ80,((Info!$M$1-1)*84),0)="","NA",OFFSET('Raw Data'!BQ80,((Info!$M$1-1)*84),0))</f>
        <v>NA</v>
      </c>
      <c r="BR82" t="str">
        <f ca="1">IF(OFFSET('Raw Data'!BR80,((Info!$M$1-1)*84),0)="","NA",OFFSET('Raw Data'!BR80,((Info!$M$1-1)*84),0))</f>
        <v>NA</v>
      </c>
      <c r="BS82" t="str">
        <f ca="1">IF(OFFSET('Raw Data'!BS80,((Info!$M$1-1)*84),0)="","NA",OFFSET('Raw Data'!BS80,((Info!$M$1-1)*84),0))</f>
        <v>NA</v>
      </c>
      <c r="BT82" t="str">
        <f ca="1">IF(OFFSET('Raw Data'!BT80,((Info!$M$1-1)*84),0)="","NA",OFFSET('Raw Data'!BT80,((Info!$M$1-1)*84),0))</f>
        <v>NA</v>
      </c>
      <c r="BU82" t="str">
        <f ca="1">IF(OFFSET('Raw Data'!BU80,((Info!$M$1-1)*84),0)="","NA",OFFSET('Raw Data'!BU80,((Info!$M$1-1)*84),0))</f>
        <v>NA</v>
      </c>
      <c r="BV82" t="str">
        <f ca="1">IF(OFFSET('Raw Data'!BV80,((Info!$M$1-1)*84),0)="","NA",OFFSET('Raw Data'!BV80,((Info!$M$1-1)*84),0))</f>
        <v>NA</v>
      </c>
      <c r="BW82" t="str">
        <f ca="1">IF(OFFSET('Raw Data'!BW80,((Info!$M$1-1)*84),0)="","NA",OFFSET('Raw Data'!BW80,((Info!$M$1-1)*84),0))</f>
        <v>NA</v>
      </c>
      <c r="BX82" t="str">
        <f ca="1">IF(OFFSET('Raw Data'!BX80,((Info!$M$1-1)*84),0)="","NA",OFFSET('Raw Data'!BX80,((Info!$M$1-1)*84),0))</f>
        <v>NA</v>
      </c>
      <c r="BY82" t="str">
        <f ca="1">IF(OFFSET('Raw Data'!BY80,((Info!$M$1-1)*84),0)="","NA",OFFSET('Raw Data'!BY80,((Info!$M$1-1)*84),0))</f>
        <v>NA</v>
      </c>
      <c r="BZ82" t="str">
        <f ca="1">IF(OFFSET('Raw Data'!BZ80,((Info!$M$1-1)*84),0)="","NA",OFFSET('Raw Data'!BZ80,((Info!$M$1-1)*84),0))</f>
        <v>NA</v>
      </c>
      <c r="CA82" t="str">
        <f ca="1">IF(OFFSET('Raw Data'!CA80,((Info!$M$1-1)*84),0)="","NA",OFFSET('Raw Data'!CA80,((Info!$M$1-1)*84),0))</f>
        <v>NA</v>
      </c>
      <c r="CB82" t="str">
        <f ca="1">IF(OFFSET('Raw Data'!CB80,((Info!$M$1-1)*84),0)="","NA",OFFSET('Raw Data'!CB80,((Info!$M$1-1)*84),0))</f>
        <v>NA</v>
      </c>
      <c r="CC82" t="str">
        <f ca="1">IF(OFFSET('Raw Data'!CC80,((Info!$M$1-1)*84),0)="","NA",OFFSET('Raw Data'!CC80,((Info!$M$1-1)*84),0))</f>
        <v>NA</v>
      </c>
      <c r="CD82" t="str">
        <f ca="1">IF(OFFSET('Raw Data'!CD80,((Info!$M$1-1)*84),0)="","NA",OFFSET('Raw Data'!CD80,((Info!$M$1-1)*84),0))</f>
        <v>NA</v>
      </c>
      <c r="CE82" t="str">
        <f ca="1">IF(OFFSET('Raw Data'!CE80,((Info!$M$1-1)*84),0)="","NA",OFFSET('Raw Data'!CE80,((Info!$M$1-1)*84),0))</f>
        <v>NA</v>
      </c>
      <c r="CF82" t="str">
        <f ca="1">IF(OFFSET('Raw Data'!CF80,((Info!$M$1-1)*84),0)="","NA",OFFSET('Raw Data'!CF80,((Info!$M$1-1)*84),0))</f>
        <v>NA</v>
      </c>
      <c r="CG82" t="str">
        <f ca="1">IF(OFFSET('Raw Data'!CG80,((Info!$M$1-1)*84),0)="","NA",OFFSET('Raw Data'!CG80,((Info!$M$1-1)*84),0))</f>
        <v>NA</v>
      </c>
      <c r="CH82" t="str">
        <f ca="1">IF(OFFSET('Raw Data'!CH80,((Info!$M$1-1)*84),0)="","NA",OFFSET('Raw Data'!CH80,((Info!$M$1-1)*84),0))</f>
        <v>NA</v>
      </c>
      <c r="CI82" t="str">
        <f ca="1">IF(OFFSET('Raw Data'!CI80,((Info!$M$1-1)*84),0)="","NA",OFFSET('Raw Data'!CI80,((Info!$M$1-1)*84),0))</f>
        <v>NA</v>
      </c>
      <c r="CJ82" t="str">
        <f ca="1">IF(OFFSET('Raw Data'!CJ80,((Info!$M$1-1)*84),0)="","NA",OFFSET('Raw Data'!CJ80,((Info!$M$1-1)*84),0))</f>
        <v>NA</v>
      </c>
      <c r="CK82" t="str">
        <f ca="1">IF(OFFSET('Raw Data'!CK80,((Info!$M$1-1)*84),0)="","NA",OFFSET('Raw Data'!CK80,((Info!$M$1-1)*84),0))</f>
        <v>NA</v>
      </c>
      <c r="CL82" t="str">
        <f ca="1">IF(OFFSET('Raw Data'!CL80,((Info!$M$1-1)*84),0)="","NA",OFFSET('Raw Data'!CL80,((Info!$M$1-1)*84),0))</f>
        <v>NA</v>
      </c>
      <c r="CM82" t="str">
        <f ca="1">IF(OFFSET('Raw Data'!CM80,((Info!$M$1-1)*84),0)="","NA",OFFSET('Raw Data'!CM80,((Info!$M$1-1)*84),0))</f>
        <v>NA</v>
      </c>
      <c r="CN82" t="str">
        <f ca="1">IF(OFFSET('Raw Data'!CN80,((Info!$M$1-1)*84),0)="","NA",OFFSET('Raw Data'!CN80,((Info!$M$1-1)*84),0))</f>
        <v>NA</v>
      </c>
      <c r="CO82" t="str">
        <f ca="1">IF(OFFSET('Raw Data'!CO80,((Info!$M$1-1)*84),0)="","NA",OFFSET('Raw Data'!CO80,((Info!$M$1-1)*84),0))</f>
        <v>NA</v>
      </c>
      <c r="CP82" t="str">
        <f ca="1">IF(OFFSET('Raw Data'!CP80,((Info!$M$1-1)*84),0)="","NA",OFFSET('Raw Data'!CP80,((Info!$M$1-1)*84),0))</f>
        <v>NA</v>
      </c>
      <c r="CQ82" t="str">
        <f ca="1">IF(OFFSET('Raw Data'!CQ80,((Info!$M$1-1)*84),0)="","NA",OFFSET('Raw Data'!CQ80,((Info!$M$1-1)*84),0))</f>
        <v>NA</v>
      </c>
      <c r="CR82" t="str">
        <f ca="1">IF(OFFSET('Raw Data'!CR80,((Info!$M$1-1)*84),0)="","NA",OFFSET('Raw Data'!CR80,((Info!$M$1-1)*84),0))</f>
        <v>NA</v>
      </c>
      <c r="CS82" t="str">
        <f ca="1">IF(OFFSET('Raw Data'!CS80,((Info!$M$1-1)*84),0)="","NA",OFFSET('Raw Data'!CS80,((Info!$M$1-1)*84),0))</f>
        <v>NA</v>
      </c>
      <c r="CT82" t="str">
        <f ca="1">IF(OFFSET('Raw Data'!CT80,((Info!$M$1-1)*84),0)="","NA",OFFSET('Raw Data'!CT80,((Info!$M$1-1)*84),0))</f>
        <v>NA</v>
      </c>
      <c r="CU82" t="str">
        <f ca="1">IF(OFFSET('Raw Data'!CU80,((Info!$M$1-1)*84),0)="","NA",OFFSET('Raw Data'!CU80,((Info!$M$1-1)*84),0))</f>
        <v>NA</v>
      </c>
      <c r="CV82" t="str">
        <f ca="1">IF(OFFSET('Raw Data'!CV80,((Info!$M$1-1)*84),0)="","NA",OFFSET('Raw Data'!CV80,((Info!$M$1-1)*84),0))</f>
        <v>NA</v>
      </c>
      <c r="CW82" t="str">
        <f ca="1">IF(OFFSET('Raw Data'!CW80,((Info!$M$1-1)*84),0)="","NA",OFFSET('Raw Data'!CW80,((Info!$M$1-1)*84),0))</f>
        <v>NA</v>
      </c>
      <c r="CX82" t="str">
        <f ca="1">IF(OFFSET('Raw Data'!CX80,((Info!$M$1-1)*84),0)="","NA",OFFSET('Raw Data'!CX80,((Info!$M$1-1)*84),0))</f>
        <v>NA</v>
      </c>
      <c r="CY82" t="str">
        <f ca="1">IF(OFFSET('Raw Data'!CY80,((Info!$M$1-1)*84),0)="","NA",OFFSET('Raw Data'!CY80,((Info!$M$1-1)*84),0))</f>
        <v>NA</v>
      </c>
      <c r="CZ82" t="str">
        <f ca="1">IF(OFFSET('Raw Data'!CZ80,((Info!$M$1-1)*84),0)="","NA",OFFSET('Raw Data'!CZ80,((Info!$M$1-1)*84),0))</f>
        <v>NA</v>
      </c>
      <c r="DA82" t="str">
        <f ca="1">IF(OFFSET('Raw Data'!DA80,((Info!$M$1-1)*84),0)="","NA",OFFSET('Raw Data'!DA80,((Info!$M$1-1)*84),0))</f>
        <v>NA</v>
      </c>
      <c r="DB82" t="str">
        <f ca="1">IF(OFFSET('Raw Data'!DB80,((Info!$M$1-1)*84),0)="","NA",OFFSET('Raw Data'!DB80,((Info!$M$1-1)*84),0))</f>
        <v>NA</v>
      </c>
      <c r="DC82" t="str">
        <f ca="1">IF(OFFSET('Raw Data'!DC80,((Info!$M$1-1)*84),0)="","NA",OFFSET('Raw Data'!DC80,((Info!$M$1-1)*84),0))</f>
        <v>NA</v>
      </c>
      <c r="DD82" t="str">
        <f ca="1">IF(OFFSET('Raw Data'!DD80,((Info!$M$1-1)*84),0)="","NA",OFFSET('Raw Data'!DD80,((Info!$M$1-1)*84),0))</f>
        <v>NA</v>
      </c>
      <c r="DE82" t="str">
        <f ca="1">IF(OFFSET('Raw Data'!DE80,((Info!$M$1-1)*84),0)="","NA",OFFSET('Raw Data'!DE80,((Info!$M$1-1)*84),0))</f>
        <v>NA</v>
      </c>
      <c r="DF82" t="str">
        <f ca="1">IF(OFFSET('Raw Data'!DF80,((Info!$M$1-1)*84),0)="","NA",OFFSET('Raw Data'!DF80,((Info!$M$1-1)*84),0))</f>
        <v>NA</v>
      </c>
      <c r="DG82" t="str">
        <f ca="1">IF(OFFSET('Raw Data'!DG80,((Info!$M$1-1)*84),0)="","NA",OFFSET('Raw Data'!DG80,((Info!$M$1-1)*84),0))</f>
        <v>NA</v>
      </c>
      <c r="DH82" t="str">
        <f ca="1">IF(OFFSET('Raw Data'!DH80,((Info!$M$1-1)*84),0)="","NA",OFFSET('Raw Data'!DH80,((Info!$M$1-1)*84),0))</f>
        <v>NA</v>
      </c>
      <c r="DI82" t="str">
        <f ca="1">IF(OFFSET('Raw Data'!DI80,((Info!$M$1-1)*84),0)="","NA",OFFSET('Raw Data'!DI80,((Info!$M$1-1)*84),0))</f>
        <v>NA</v>
      </c>
      <c r="DJ82" t="str">
        <f ca="1">IF(OFFSET('Raw Data'!DJ80,((Info!$M$1-1)*84),0)="","NA",OFFSET('Raw Data'!DJ80,((Info!$M$1-1)*84),0))</f>
        <v>NA</v>
      </c>
      <c r="DK82" t="str">
        <f ca="1">IF(OFFSET('Raw Data'!DK80,((Info!$M$1-1)*84),0)="","NA",OFFSET('Raw Data'!DK80,((Info!$M$1-1)*84),0))</f>
        <v>NA</v>
      </c>
      <c r="DL82" t="str">
        <f ca="1">IF(OFFSET('Raw Data'!DL80,((Info!$M$1-1)*84),0)="","NA",OFFSET('Raw Data'!DL80,((Info!$M$1-1)*84),0))</f>
        <v>NA</v>
      </c>
      <c r="DM82" t="str">
        <f ca="1">IF(OFFSET('Raw Data'!DM80,((Info!$M$1-1)*84),0)="","NA",OFFSET('Raw Data'!DM80,((Info!$M$1-1)*84),0))</f>
        <v>NA</v>
      </c>
      <c r="DN82" t="str">
        <f ca="1">IF(OFFSET('Raw Data'!DN80,((Info!$M$1-1)*84),0)="","NA",OFFSET('Raw Data'!DN80,((Info!$M$1-1)*84),0))</f>
        <v>NA</v>
      </c>
      <c r="DO82" t="str">
        <f ca="1">IF(OFFSET('Raw Data'!DO80,((Info!$M$1-1)*84),0)="","NA",OFFSET('Raw Data'!DO80,((Info!$M$1-1)*84),0))</f>
        <v>NA</v>
      </c>
      <c r="DP82" t="str">
        <f ca="1">IF(OFFSET('Raw Data'!DP80,((Info!$M$1-1)*84),0)="","NA",OFFSET('Raw Data'!DP80,((Info!$M$1-1)*84),0))</f>
        <v>NA</v>
      </c>
      <c r="DQ82" t="str">
        <f ca="1">IF(OFFSET('Raw Data'!DQ80,((Info!$M$1-1)*84),0)="","NA",OFFSET('Raw Data'!DQ80,((Info!$M$1-1)*84),0))</f>
        <v>NA</v>
      </c>
      <c r="DR82" t="str">
        <f ca="1">IF(OFFSET('Raw Data'!DR80,((Info!$M$1-1)*84),0)="","NA",OFFSET('Raw Data'!DR80,((Info!$M$1-1)*84),0))</f>
        <v>NA</v>
      </c>
      <c r="DS82" t="str">
        <f ca="1">IF(OFFSET('Raw Data'!DS80,((Info!$M$1-1)*84),0)="","NA",OFFSET('Raw Data'!DS80,((Info!$M$1-1)*84),0))</f>
        <v>NA</v>
      </c>
      <c r="DT82" t="str">
        <f ca="1">IF(OFFSET('Raw Data'!DT80,((Info!$M$1-1)*84),0)="","NA",OFFSET('Raw Data'!DT80,((Info!$M$1-1)*84),0))</f>
        <v>NA</v>
      </c>
      <c r="DU82" t="str">
        <f ca="1">IF(OFFSET('Raw Data'!DU80,((Info!$M$1-1)*84),0)="","NA",OFFSET('Raw Data'!DU80,((Info!$M$1-1)*84),0))</f>
        <v>NA</v>
      </c>
      <c r="DV82" t="str">
        <f ca="1">IF(OFFSET('Raw Data'!DV80,((Info!$M$1-1)*84),0)="","NA",OFFSET('Raw Data'!DV80,((Info!$M$1-1)*84),0))</f>
        <v>NA</v>
      </c>
      <c r="DW82" t="str">
        <f ca="1">IF(OFFSET('Raw Data'!DW80,((Info!$M$1-1)*84),0)="","NA",OFFSET('Raw Data'!DW80,((Info!$M$1-1)*84),0))</f>
        <v>NA</v>
      </c>
      <c r="DX82" t="str">
        <f ca="1">IF(OFFSET('Raw Data'!DX80,((Info!$M$1-1)*84),0)="","NA",OFFSET('Raw Data'!DX80,((Info!$M$1-1)*84),0))</f>
        <v>NA</v>
      </c>
      <c r="DY82" t="str">
        <f ca="1">IF(OFFSET('Raw Data'!DY80,((Info!$M$1-1)*84),0)="","NA",OFFSET('Raw Data'!DY80,((Info!$M$1-1)*84),0))</f>
        <v>NA</v>
      </c>
      <c r="DZ82" t="str">
        <f ca="1">IF(OFFSET('Raw Data'!DZ80,((Info!$M$1-1)*84),0)="","NA",OFFSET('Raw Data'!DZ80,((Info!$M$1-1)*84),0))</f>
        <v>NA</v>
      </c>
      <c r="EA82" t="str">
        <f ca="1">IF(OFFSET('Raw Data'!EA80,((Info!$M$1-1)*84),0)="","NA",OFFSET('Raw Data'!EA80,((Info!$M$1-1)*84),0))</f>
        <v>NA</v>
      </c>
      <c r="EB82" t="str">
        <f ca="1">IF(OFFSET('Raw Data'!EB80,((Info!$M$1-1)*84),0)="","NA",OFFSET('Raw Data'!EB80,((Info!$M$1-1)*84),0))</f>
        <v>NA</v>
      </c>
      <c r="EC82" t="str">
        <f ca="1">IF(OFFSET('Raw Data'!EC80,((Info!$M$1-1)*84),0)="","NA",OFFSET('Raw Data'!EC80,((Info!$M$1-1)*84),0))</f>
        <v>NA</v>
      </c>
      <c r="ED82" t="str">
        <f ca="1">IF(OFFSET('Raw Data'!ED80,((Info!$M$1-1)*84),0)="","NA",OFFSET('Raw Data'!ED80,((Info!$M$1-1)*84),0))</f>
        <v>NA</v>
      </c>
      <c r="EE82" t="str">
        <f ca="1">IF(OFFSET('Raw Data'!EE80,((Info!$M$1-1)*84),0)="","NA",OFFSET('Raw Data'!EE80,((Info!$M$1-1)*84),0))</f>
        <v>NA</v>
      </c>
      <c r="EF82" t="str">
        <f ca="1">IF(OFFSET('Raw Data'!EF80,((Info!$M$1-1)*84),0)="","NA",OFFSET('Raw Data'!EF80,((Info!$M$1-1)*84),0))</f>
        <v>NA</v>
      </c>
      <c r="EG82" t="str">
        <f ca="1">IF(OFFSET('Raw Data'!EG80,((Info!$M$1-1)*84),0)="","NA",OFFSET('Raw Data'!EG80,((Info!$M$1-1)*84),0))</f>
        <v>NA</v>
      </c>
      <c r="EH82" t="str">
        <f ca="1">IF(OFFSET('Raw Data'!EH80,((Info!$M$1-1)*84),0)="","NA",OFFSET('Raw Data'!EH80,((Info!$M$1-1)*84),0))</f>
        <v>NA</v>
      </c>
      <c r="EI82" t="str">
        <f ca="1">IF(OFFSET('Raw Data'!EI80,((Info!$M$1-1)*84),0)="","NA",OFFSET('Raw Data'!EI80,((Info!$M$1-1)*84),0))</f>
        <v>NA</v>
      </c>
      <c r="EJ82" t="str">
        <f ca="1">IF(OFFSET('Raw Data'!EJ80,((Info!$M$1-1)*84),0)="","NA",OFFSET('Raw Data'!EJ80,((Info!$M$1-1)*84),0))</f>
        <v>NA</v>
      </c>
      <c r="EK82" t="str">
        <f ca="1">IF(OFFSET('Raw Data'!EK80,((Info!$M$1-1)*84),0)="","NA",OFFSET('Raw Data'!EK80,((Info!$M$1-1)*84),0))</f>
        <v>NA</v>
      </c>
      <c r="EL82" t="str">
        <f ca="1">IF(OFFSET('Raw Data'!EL80,((Info!$M$1-1)*84),0)="","NA",OFFSET('Raw Data'!EL80,((Info!$M$1-1)*84),0))</f>
        <v>NA</v>
      </c>
      <c r="EM82" t="str">
        <f ca="1">IF(OFFSET('Raw Data'!EM80,((Info!$M$1-1)*84),0)="","NA",OFFSET('Raw Data'!EM80,((Info!$M$1-1)*84),0))</f>
        <v>NA</v>
      </c>
      <c r="EN82" t="str">
        <f ca="1">IF(OFFSET('Raw Data'!EN80,((Info!$M$1-1)*84),0)="","NA",OFFSET('Raw Data'!EN80,((Info!$M$1-1)*84),0))</f>
        <v>NA</v>
      </c>
      <c r="EO82" t="str">
        <f ca="1">IF(OFFSET('Raw Data'!EO80,((Info!$M$1-1)*84),0)="","NA",OFFSET('Raw Data'!EO80,((Info!$M$1-1)*84),0))</f>
        <v>NA</v>
      </c>
      <c r="EP82" t="str">
        <f ca="1">IF(OFFSET('Raw Data'!EP80,((Info!$M$1-1)*84),0)="","NA",OFFSET('Raw Data'!EP80,((Info!$M$1-1)*84),0))</f>
        <v>NA</v>
      </c>
      <c r="EQ82" t="str">
        <f ca="1">IF(OFFSET('Raw Data'!EQ80,((Info!$M$1-1)*84),0)="","NA",OFFSET('Raw Data'!EQ80,((Info!$M$1-1)*84),0))</f>
        <v>NA</v>
      </c>
      <c r="ER82" t="str">
        <f ca="1">IF(OFFSET('Raw Data'!ER80,((Info!$M$1-1)*84),0)="","NA",OFFSET('Raw Data'!ER80,((Info!$M$1-1)*84),0))</f>
        <v>NA</v>
      </c>
      <c r="ES82" t="str">
        <f ca="1">IF(OFFSET('Raw Data'!ES80,((Info!$M$1-1)*84),0)="","NA",OFFSET('Raw Data'!ES80,((Info!$M$1-1)*84),0))</f>
        <v>NA</v>
      </c>
      <c r="ET82" t="str">
        <f ca="1">IF(OFFSET('Raw Data'!ET80,((Info!$M$1-1)*84),0)="","NA",OFFSET('Raw Data'!ET80,((Info!$M$1-1)*84),0))</f>
        <v>NA</v>
      </c>
      <c r="EU82" t="str">
        <f ca="1">IF(OFFSET('Raw Data'!EU80,((Info!$M$1-1)*84),0)="","NA",OFFSET('Raw Data'!EU80,((Info!$M$1-1)*84),0))</f>
        <v>NA</v>
      </c>
      <c r="EV82" t="str">
        <f ca="1">IF(OFFSET('Raw Data'!EV80,((Info!$M$1-1)*84),0)="","NA",OFFSET('Raw Data'!EV80,((Info!$M$1-1)*84),0))</f>
        <v>NA</v>
      </c>
      <c r="EW82" t="str">
        <f ca="1">IF(OFFSET('Raw Data'!EW80,((Info!$M$1-1)*84),0)="","NA",OFFSET('Raw Data'!EW80,((Info!$M$1-1)*84),0))</f>
        <v>NA</v>
      </c>
      <c r="EX82" t="str">
        <f ca="1">IF(OFFSET('Raw Data'!EX80,((Info!$M$1-1)*84),0)="","NA",OFFSET('Raw Data'!EX80,((Info!$M$1-1)*84),0))</f>
        <v>NA</v>
      </c>
      <c r="EY82" t="str">
        <f ca="1">IF(OFFSET('Raw Data'!EY80,((Info!$M$1-1)*84),0)="","NA",OFFSET('Raw Data'!EY80,((Info!$M$1-1)*84),0))</f>
        <v>NA</v>
      </c>
      <c r="EZ82" t="str">
        <f ca="1">IF(OFFSET('Raw Data'!EZ80,((Info!$M$1-1)*84),0)="","NA",OFFSET('Raw Data'!EZ80,((Info!$M$1-1)*84),0))</f>
        <v>NA</v>
      </c>
      <c r="FA82" t="str">
        <f ca="1">IF(OFFSET('Raw Data'!FA80,((Info!$M$1-1)*84),0)="","NA",OFFSET('Raw Data'!FA80,((Info!$M$1-1)*84),0))</f>
        <v>NA</v>
      </c>
      <c r="FB82" t="str">
        <f ca="1">IF(OFFSET('Raw Data'!FB80,((Info!$M$1-1)*84),0)="","NA",OFFSET('Raw Data'!FB80,((Info!$M$1-1)*84),0))</f>
        <v>NA</v>
      </c>
      <c r="FC82" t="str">
        <f ca="1">IF(OFFSET('Raw Data'!FC80,((Info!$M$1-1)*84),0)="","NA",OFFSET('Raw Data'!FC80,((Info!$M$1-1)*84),0))</f>
        <v>NA</v>
      </c>
      <c r="FD82" t="str">
        <f ca="1">IF(OFFSET('Raw Data'!FD80,((Info!$M$1-1)*84),0)="","NA",OFFSET('Raw Data'!FD80,((Info!$M$1-1)*84),0))</f>
        <v>NA</v>
      </c>
      <c r="FE82" t="str">
        <f ca="1">IF(OFFSET('Raw Data'!FE80,((Info!$M$1-1)*84),0)="","NA",OFFSET('Raw Data'!FE80,((Info!$M$1-1)*84),0))</f>
        <v>NA</v>
      </c>
      <c r="FF82" t="str">
        <f ca="1">IF(OFFSET('Raw Data'!FF80,((Info!$M$1-1)*84),0)="","NA",OFFSET('Raw Data'!FF80,((Info!$M$1-1)*84),0))</f>
        <v>NA</v>
      </c>
      <c r="FG82" t="str">
        <f ca="1">IF(OFFSET('Raw Data'!FG80,((Info!$M$1-1)*84),0)="","NA",OFFSET('Raw Data'!FG80,((Info!$M$1-1)*84),0))</f>
        <v>NA</v>
      </c>
      <c r="FH82" t="str">
        <f ca="1">IF(OFFSET('Raw Data'!FH80,((Info!$M$1-1)*84),0)="","NA",OFFSET('Raw Data'!FH80,((Info!$M$1-1)*84),0))</f>
        <v>NA</v>
      </c>
      <c r="FI82" t="str">
        <f ca="1">IF(OFFSET('Raw Data'!FI80,((Info!$M$1-1)*84),0)="","NA",OFFSET('Raw Data'!FI80,((Info!$M$1-1)*84),0))</f>
        <v>NA</v>
      </c>
      <c r="FJ82" t="str">
        <f ca="1">IF(OFFSET('Raw Data'!FJ80,((Info!$M$1-1)*84),0)="","NA",OFFSET('Raw Data'!FJ80,((Info!$M$1-1)*84),0))</f>
        <v>NA</v>
      </c>
      <c r="FK82" t="str">
        <f ca="1">IF(OFFSET('Raw Data'!FK80,((Info!$M$1-1)*84),0)="","NA",OFFSET('Raw Data'!FK80,((Info!$M$1-1)*84),0))</f>
        <v>NA</v>
      </c>
      <c r="FL82" t="str">
        <f ca="1">IF(OFFSET('Raw Data'!FL80,((Info!$M$1-1)*84),0)="","NA",OFFSET('Raw Data'!FL80,((Info!$M$1-1)*84),0))</f>
        <v>NA</v>
      </c>
      <c r="FM82" t="str">
        <f ca="1">IF(OFFSET('Raw Data'!FM80,((Info!$M$1-1)*84),0)="","NA",OFFSET('Raw Data'!FM80,((Info!$M$1-1)*84),0))</f>
        <v>NA</v>
      </c>
      <c r="FN82" t="str">
        <f ca="1">IF(OFFSET('Raw Data'!FN80,((Info!$M$1-1)*84),0)="","NA",OFFSET('Raw Data'!FN80,((Info!$M$1-1)*84),0))</f>
        <v>NA</v>
      </c>
      <c r="FO82" t="str">
        <f ca="1">IF(OFFSET('Raw Data'!FO80,((Info!$M$1-1)*84),0)="","NA",OFFSET('Raw Data'!FO80,((Info!$M$1-1)*84),0))</f>
        <v>NA</v>
      </c>
      <c r="FP82" t="str">
        <f ca="1">IF(OFFSET('Raw Data'!FP80,((Info!$M$1-1)*84),0)="","NA",OFFSET('Raw Data'!FP80,((Info!$M$1-1)*84),0))</f>
        <v>NA</v>
      </c>
      <c r="FQ82" t="str">
        <f ca="1">IF(OFFSET('Raw Data'!FQ80,((Info!$M$1-1)*84),0)="","NA",OFFSET('Raw Data'!FQ80,((Info!$M$1-1)*84),0))</f>
        <v>NA</v>
      </c>
      <c r="FR82" t="str">
        <f ca="1">IF(OFFSET('Raw Data'!FR80,((Info!$M$1-1)*84),0)="","NA",OFFSET('Raw Data'!FR80,((Info!$M$1-1)*84),0))</f>
        <v>NA</v>
      </c>
      <c r="FS82" t="str">
        <f ca="1">IF(OFFSET('Raw Data'!FS80,((Info!$M$1-1)*84),0)="","NA",OFFSET('Raw Data'!FS80,((Info!$M$1-1)*84),0))</f>
        <v>NA</v>
      </c>
      <c r="FT82" t="str">
        <f ca="1">IF(OFFSET('Raw Data'!FT80,((Info!$M$1-1)*84),0)="","NA",OFFSET('Raw Data'!FT80,((Info!$M$1-1)*84),0))</f>
        <v>NA</v>
      </c>
      <c r="FU82" t="str">
        <f ca="1">IF(OFFSET('Raw Data'!FU80,((Info!$M$1-1)*84),0)="","NA",OFFSET('Raw Data'!FU80,((Info!$M$1-1)*84),0))</f>
        <v>NA</v>
      </c>
      <c r="FV82" t="str">
        <f ca="1">IF(OFFSET('Raw Data'!FV80,((Info!$M$1-1)*84),0)="","NA",OFFSET('Raw Data'!FV80,((Info!$M$1-1)*84),0))</f>
        <v>NA</v>
      </c>
      <c r="FW82" t="str">
        <f ca="1">IF(OFFSET('Raw Data'!FW80,((Info!$M$1-1)*84),0)="","NA",OFFSET('Raw Data'!FW80,((Info!$M$1-1)*84),0))</f>
        <v>NA</v>
      </c>
      <c r="FX82" t="str">
        <f ca="1">IF(OFFSET('Raw Data'!FX80,((Info!$M$1-1)*84),0)="","NA",OFFSET('Raw Data'!FX80,((Info!$M$1-1)*84),0))</f>
        <v>NA</v>
      </c>
      <c r="FY82" t="str">
        <f ca="1">IF(OFFSET('Raw Data'!FY80,((Info!$M$1-1)*84),0)="","NA",OFFSET('Raw Data'!FY80,((Info!$M$1-1)*84),0))</f>
        <v>NA</v>
      </c>
      <c r="FZ82" t="str">
        <f ca="1">IF(OFFSET('Raw Data'!FZ80,((Info!$M$1-1)*84),0)="","NA",OFFSET('Raw Data'!FZ80,((Info!$M$1-1)*84),0))</f>
        <v>NA</v>
      </c>
      <c r="GA82" t="str">
        <f ca="1">IF(OFFSET('Raw Data'!GA80,((Info!$M$1-1)*84),0)="","NA",OFFSET('Raw Data'!GA80,((Info!$M$1-1)*84),0))</f>
        <v>NA</v>
      </c>
      <c r="GB82" t="str">
        <f ca="1">IF(OFFSET('Raw Data'!GB80,((Info!$M$1-1)*84),0)="","NA",OFFSET('Raw Data'!GB80,((Info!$M$1-1)*84),0))</f>
        <v>NA</v>
      </c>
      <c r="GC82" t="str">
        <f ca="1">IF(OFFSET('Raw Data'!GC80,((Info!$M$1-1)*84),0)="","NA",OFFSET('Raw Data'!GC80,((Info!$M$1-1)*84),0))</f>
        <v>NA</v>
      </c>
      <c r="GD82" t="str">
        <f ca="1">IF(OFFSET('Raw Data'!GD80,((Info!$M$1-1)*84),0)="","NA",OFFSET('Raw Data'!GD80,((Info!$M$1-1)*84),0))</f>
        <v>NA</v>
      </c>
      <c r="GE82" t="str">
        <f ca="1">IF(OFFSET('Raw Data'!GE80,((Info!$M$1-1)*84),0)="","NA",OFFSET('Raw Data'!GE80,((Info!$M$1-1)*84),0))</f>
        <v>NA</v>
      </c>
      <c r="GF82" t="str">
        <f ca="1">IF(OFFSET('Raw Data'!GF80,((Info!$M$1-1)*84),0)="","NA",OFFSET('Raw Data'!GF80,((Info!$M$1-1)*84),0))</f>
        <v>NA</v>
      </c>
      <c r="GG82" t="str">
        <f ca="1">IF(OFFSET('Raw Data'!GG80,((Info!$M$1-1)*84),0)="","NA",OFFSET('Raw Data'!GG80,((Info!$M$1-1)*84),0))</f>
        <v>NA</v>
      </c>
      <c r="GH82" t="str">
        <f ca="1">IF(OFFSET('Raw Data'!GH80,((Info!$M$1-1)*84),0)="","NA",OFFSET('Raw Data'!GH80,((Info!$M$1-1)*84),0))</f>
        <v>NA</v>
      </c>
      <c r="GI82" t="str">
        <f ca="1">IF(OFFSET('Raw Data'!GI80,((Info!$M$1-1)*84),0)="","NA",OFFSET('Raw Data'!GI80,((Info!$M$1-1)*84),0))</f>
        <v>NA</v>
      </c>
      <c r="GJ82" t="str">
        <f ca="1">IF(OFFSET('Raw Data'!GJ80,((Info!$M$1-1)*84),0)="","NA",OFFSET('Raw Data'!GJ80,((Info!$M$1-1)*84),0))</f>
        <v>NA</v>
      </c>
      <c r="GK82" t="str">
        <f ca="1">IF(OFFSET('Raw Data'!GK80,((Info!$M$1-1)*84),0)="","NA",OFFSET('Raw Data'!GK80,((Info!$M$1-1)*84),0))</f>
        <v>NA</v>
      </c>
    </row>
    <row r="83" spans="1:193">
      <c r="A83" t="str">
        <f ca="1">OFFSET('Raw Data'!A81,((Info!$M$1-1)*84),0)</f>
        <v>Base Units % Chg YAG</v>
      </c>
      <c r="B83" t="str">
        <f ca="1">IF(OFFSET('Raw Data'!B81,((Info!$M$1-1)*84),0)="","NA",OFFSET('Raw Data'!B81,((Info!$M$1-1)*84),0))</f>
        <v>NA</v>
      </c>
      <c r="C83" t="str">
        <f ca="1">IF(OFFSET('Raw Data'!C81,((Info!$M$1-1)*84),0)="","NA",OFFSET('Raw Data'!C81,((Info!$M$1-1)*84),0))</f>
        <v>NA</v>
      </c>
      <c r="D83" t="str">
        <f ca="1">IF(OFFSET('Raw Data'!D81,((Info!$M$1-1)*84),0)="","NA",OFFSET('Raw Data'!D81,((Info!$M$1-1)*84),0))</f>
        <v>NA</v>
      </c>
      <c r="E83" t="str">
        <f ca="1">IF(OFFSET('Raw Data'!E81,((Info!$M$1-1)*84),0)="","NA",OFFSET('Raw Data'!E81,((Info!$M$1-1)*84),0))</f>
        <v>NA</v>
      </c>
      <c r="F83" t="str">
        <f ca="1">IF(OFFSET('Raw Data'!F81,((Info!$M$1-1)*84),0)="","NA",OFFSET('Raw Data'!F81,((Info!$M$1-1)*84),0))</f>
        <v>NA</v>
      </c>
      <c r="G83" t="str">
        <f ca="1">IF(OFFSET('Raw Data'!G81,((Info!$M$1-1)*84),0)="","NA",OFFSET('Raw Data'!G81,((Info!$M$1-1)*84),0))</f>
        <v>NA</v>
      </c>
      <c r="H83" t="str">
        <f ca="1">IF(OFFSET('Raw Data'!H81,((Info!$M$1-1)*84),0)="","NA",OFFSET('Raw Data'!H81,((Info!$M$1-1)*84),0))</f>
        <v>NA</v>
      </c>
      <c r="I83" t="str">
        <f ca="1">IF(OFFSET('Raw Data'!I81,((Info!$M$1-1)*84),0)="","NA",OFFSET('Raw Data'!I81,((Info!$M$1-1)*84),0))</f>
        <v>NA</v>
      </c>
      <c r="J83" t="str">
        <f ca="1">IF(OFFSET('Raw Data'!J81,((Info!$M$1-1)*84),0)="","NA",OFFSET('Raw Data'!J81,((Info!$M$1-1)*84),0))</f>
        <v>NA</v>
      </c>
      <c r="K83" t="str">
        <f ca="1">IF(OFFSET('Raw Data'!K81,((Info!$M$1-1)*84),0)="","NA",OFFSET('Raw Data'!K81,((Info!$M$1-1)*84),0))</f>
        <v>NA</v>
      </c>
      <c r="L83" t="str">
        <f ca="1">IF(OFFSET('Raw Data'!L81,((Info!$M$1-1)*84),0)="","NA",OFFSET('Raw Data'!L81,((Info!$M$1-1)*84),0))</f>
        <v>NA</v>
      </c>
      <c r="M83" t="str">
        <f ca="1">IF(OFFSET('Raw Data'!M81,((Info!$M$1-1)*84),0)="","NA",OFFSET('Raw Data'!M81,((Info!$M$1-1)*84),0))</f>
        <v>NA</v>
      </c>
      <c r="N83" t="str">
        <f ca="1">IF(OFFSET('Raw Data'!N81,((Info!$M$1-1)*84),0)="","NA",OFFSET('Raw Data'!N81,((Info!$M$1-1)*84),0))</f>
        <v>NA</v>
      </c>
      <c r="O83" t="str">
        <f ca="1">IF(OFFSET('Raw Data'!O81,((Info!$M$1-1)*84),0)="","NA",OFFSET('Raw Data'!O81,((Info!$M$1-1)*84),0))</f>
        <v>NA</v>
      </c>
      <c r="P83" t="str">
        <f ca="1">IF(OFFSET('Raw Data'!P81,((Info!$M$1-1)*84),0)="","NA",OFFSET('Raw Data'!P81,((Info!$M$1-1)*84),0))</f>
        <v>NA</v>
      </c>
      <c r="Q83" t="str">
        <f ca="1">IF(OFFSET('Raw Data'!Q81,((Info!$M$1-1)*84),0)="","NA",OFFSET('Raw Data'!Q81,((Info!$M$1-1)*84),0))</f>
        <v>NA</v>
      </c>
      <c r="R83" t="str">
        <f ca="1">IF(OFFSET('Raw Data'!R81,((Info!$M$1-1)*84),0)="","NA",OFFSET('Raw Data'!R81,((Info!$M$1-1)*84),0))</f>
        <v>NA</v>
      </c>
      <c r="S83" t="str">
        <f ca="1">IF(OFFSET('Raw Data'!S81,((Info!$M$1-1)*84),0)="","NA",OFFSET('Raw Data'!S81,((Info!$M$1-1)*84),0))</f>
        <v>NA</v>
      </c>
      <c r="T83" t="str">
        <f ca="1">IF(OFFSET('Raw Data'!T81,((Info!$M$1-1)*84),0)="","NA",OFFSET('Raw Data'!T81,((Info!$M$1-1)*84),0))</f>
        <v>NA</v>
      </c>
      <c r="U83" t="str">
        <f ca="1">IF(OFFSET('Raw Data'!U81,((Info!$M$1-1)*84),0)="","NA",OFFSET('Raw Data'!U81,((Info!$M$1-1)*84),0))</f>
        <v>NA</v>
      </c>
      <c r="V83" t="str">
        <f ca="1">IF(OFFSET('Raw Data'!V81,((Info!$M$1-1)*84),0)="","NA",OFFSET('Raw Data'!V81,((Info!$M$1-1)*84),0))</f>
        <v>NA</v>
      </c>
      <c r="W83" t="str">
        <f ca="1">IF(OFFSET('Raw Data'!W81,((Info!$M$1-1)*84),0)="","NA",OFFSET('Raw Data'!W81,((Info!$M$1-1)*84),0))</f>
        <v>NA</v>
      </c>
      <c r="X83" t="str">
        <f ca="1">IF(OFFSET('Raw Data'!X81,((Info!$M$1-1)*84),0)="","NA",OFFSET('Raw Data'!X81,((Info!$M$1-1)*84),0))</f>
        <v>NA</v>
      </c>
      <c r="Y83" t="str">
        <f ca="1">IF(OFFSET('Raw Data'!Y81,((Info!$M$1-1)*84),0)="","NA",OFFSET('Raw Data'!Y81,((Info!$M$1-1)*84),0))</f>
        <v>NA</v>
      </c>
      <c r="Z83" t="str">
        <f ca="1">IF(OFFSET('Raw Data'!Z81,((Info!$M$1-1)*84),0)="","NA",OFFSET('Raw Data'!Z81,((Info!$M$1-1)*84),0))</f>
        <v>NA</v>
      </c>
      <c r="AA83" t="str">
        <f ca="1">IF(OFFSET('Raw Data'!AA81,((Info!$M$1-1)*84),0)="","NA",OFFSET('Raw Data'!AA81,((Info!$M$1-1)*84),0))</f>
        <v>NA</v>
      </c>
      <c r="AB83" t="str">
        <f ca="1">IF(OFFSET('Raw Data'!AB81,((Info!$M$1-1)*84),0)="","NA",OFFSET('Raw Data'!AB81,((Info!$M$1-1)*84),0))</f>
        <v>NA</v>
      </c>
      <c r="AC83" t="str">
        <f ca="1">IF(OFFSET('Raw Data'!AC81,((Info!$M$1-1)*84),0)="","NA",OFFSET('Raw Data'!AC81,((Info!$M$1-1)*84),0))</f>
        <v>NA</v>
      </c>
      <c r="AD83" t="str">
        <f ca="1">IF(OFFSET('Raw Data'!AD81,((Info!$M$1-1)*84),0)="","NA",OFFSET('Raw Data'!AD81,((Info!$M$1-1)*84),0))</f>
        <v>NA</v>
      </c>
      <c r="AE83" t="str">
        <f ca="1">IF(OFFSET('Raw Data'!AE81,((Info!$M$1-1)*84),0)="","NA",OFFSET('Raw Data'!AE81,((Info!$M$1-1)*84),0))</f>
        <v>NA</v>
      </c>
      <c r="AF83" t="str">
        <f ca="1">IF(OFFSET('Raw Data'!AF81,((Info!$M$1-1)*84),0)="","NA",OFFSET('Raw Data'!AF81,((Info!$M$1-1)*84),0))</f>
        <v>NA</v>
      </c>
      <c r="AG83" t="str">
        <f ca="1">IF(OFFSET('Raw Data'!AG81,((Info!$M$1-1)*84),0)="","NA",OFFSET('Raw Data'!AG81,((Info!$M$1-1)*84),0))</f>
        <v>NA</v>
      </c>
      <c r="AH83" t="str">
        <f ca="1">IF(OFFSET('Raw Data'!AH81,((Info!$M$1-1)*84),0)="","NA",OFFSET('Raw Data'!AH81,((Info!$M$1-1)*84),0))</f>
        <v>NA</v>
      </c>
      <c r="AI83" t="str">
        <f ca="1">IF(OFFSET('Raw Data'!AI81,((Info!$M$1-1)*84),0)="","NA",OFFSET('Raw Data'!AI81,((Info!$M$1-1)*84),0))</f>
        <v>NA</v>
      </c>
      <c r="AJ83" t="str">
        <f ca="1">IF(OFFSET('Raw Data'!AJ81,((Info!$M$1-1)*84),0)="","NA",OFFSET('Raw Data'!AJ81,((Info!$M$1-1)*84),0))</f>
        <v>NA</v>
      </c>
      <c r="AK83" t="str">
        <f ca="1">IF(OFFSET('Raw Data'!AK81,((Info!$M$1-1)*84),0)="","NA",OFFSET('Raw Data'!AK81,((Info!$M$1-1)*84),0))</f>
        <v>NA</v>
      </c>
      <c r="AL83" t="str">
        <f ca="1">IF(OFFSET('Raw Data'!AL81,((Info!$M$1-1)*84),0)="","NA",OFFSET('Raw Data'!AL81,((Info!$M$1-1)*84),0))</f>
        <v>NA</v>
      </c>
      <c r="AM83" t="str">
        <f ca="1">IF(OFFSET('Raw Data'!AM81,((Info!$M$1-1)*84),0)="","NA",OFFSET('Raw Data'!AM81,((Info!$M$1-1)*84),0))</f>
        <v>NA</v>
      </c>
      <c r="AN83" t="str">
        <f ca="1">IF(OFFSET('Raw Data'!AN81,((Info!$M$1-1)*84),0)="","NA",OFFSET('Raw Data'!AN81,((Info!$M$1-1)*84),0))</f>
        <v>NA</v>
      </c>
      <c r="AO83" t="str">
        <f ca="1">IF(OFFSET('Raw Data'!AO81,((Info!$M$1-1)*84),0)="","NA",OFFSET('Raw Data'!AO81,((Info!$M$1-1)*84),0))</f>
        <v>NA</v>
      </c>
      <c r="AP83" t="str">
        <f ca="1">IF(OFFSET('Raw Data'!AP81,((Info!$M$1-1)*84),0)="","NA",OFFSET('Raw Data'!AP81,((Info!$M$1-1)*84),0))</f>
        <v>NA</v>
      </c>
      <c r="AQ83" t="str">
        <f ca="1">IF(OFFSET('Raw Data'!AQ81,((Info!$M$1-1)*84),0)="","NA",OFFSET('Raw Data'!AQ81,((Info!$M$1-1)*84),0))</f>
        <v>NA</v>
      </c>
      <c r="AR83" t="str">
        <f ca="1">IF(OFFSET('Raw Data'!AR81,((Info!$M$1-1)*84),0)="","NA",OFFSET('Raw Data'!AR81,((Info!$M$1-1)*84),0))</f>
        <v>NA</v>
      </c>
      <c r="AS83" t="str">
        <f ca="1">IF(OFFSET('Raw Data'!AS81,((Info!$M$1-1)*84),0)="","NA",OFFSET('Raw Data'!AS81,((Info!$M$1-1)*84),0))</f>
        <v>NA</v>
      </c>
      <c r="AT83" t="str">
        <f ca="1">IF(OFFSET('Raw Data'!AT81,((Info!$M$1-1)*84),0)="","NA",OFFSET('Raw Data'!AT81,((Info!$M$1-1)*84),0))</f>
        <v>NA</v>
      </c>
      <c r="AU83" t="str">
        <f ca="1">IF(OFFSET('Raw Data'!AU81,((Info!$M$1-1)*84),0)="","NA",OFFSET('Raw Data'!AU81,((Info!$M$1-1)*84),0))</f>
        <v>NA</v>
      </c>
      <c r="AV83" t="str">
        <f ca="1">IF(OFFSET('Raw Data'!AV81,((Info!$M$1-1)*84),0)="","NA",OFFSET('Raw Data'!AV81,((Info!$M$1-1)*84),0))</f>
        <v>NA</v>
      </c>
      <c r="AW83" t="str">
        <f ca="1">IF(OFFSET('Raw Data'!AW81,((Info!$M$1-1)*84),0)="","NA",OFFSET('Raw Data'!AW81,((Info!$M$1-1)*84),0))</f>
        <v>NA</v>
      </c>
      <c r="AX83" t="str">
        <f ca="1">IF(OFFSET('Raw Data'!AX81,((Info!$M$1-1)*84),0)="","NA",OFFSET('Raw Data'!AX81,((Info!$M$1-1)*84),0))</f>
        <v>NA</v>
      </c>
      <c r="AY83" t="str">
        <f ca="1">IF(OFFSET('Raw Data'!AY81,((Info!$M$1-1)*84),0)="","NA",OFFSET('Raw Data'!AY81,((Info!$M$1-1)*84),0))</f>
        <v>NA</v>
      </c>
      <c r="AZ83" t="str">
        <f ca="1">IF(OFFSET('Raw Data'!AZ81,((Info!$M$1-1)*84),0)="","NA",OFFSET('Raw Data'!AZ81,((Info!$M$1-1)*84),0))</f>
        <v>NA</v>
      </c>
      <c r="BA83" t="str">
        <f ca="1">IF(OFFSET('Raw Data'!BA81,((Info!$M$1-1)*84),0)="","NA",OFFSET('Raw Data'!BA81,((Info!$M$1-1)*84),0))</f>
        <v>NA</v>
      </c>
      <c r="BB83" t="str">
        <f ca="1">IF(OFFSET('Raw Data'!BB81,((Info!$M$1-1)*84),0)="","NA",OFFSET('Raw Data'!BB81,((Info!$M$1-1)*84),0))</f>
        <v>NA</v>
      </c>
      <c r="BC83" t="str">
        <f ca="1">IF(OFFSET('Raw Data'!BC81,((Info!$M$1-1)*84),0)="","NA",OFFSET('Raw Data'!BC81,((Info!$M$1-1)*84),0))</f>
        <v>NA</v>
      </c>
      <c r="BD83" t="str">
        <f ca="1">IF(OFFSET('Raw Data'!BD81,((Info!$M$1-1)*84),0)="","NA",OFFSET('Raw Data'!BD81,((Info!$M$1-1)*84),0))</f>
        <v>NA</v>
      </c>
      <c r="BE83" t="str">
        <f ca="1">IF(OFFSET('Raw Data'!BE81,((Info!$M$1-1)*84),0)="","NA",OFFSET('Raw Data'!BE81,((Info!$M$1-1)*84),0))</f>
        <v>NA</v>
      </c>
      <c r="BF83" t="str">
        <f ca="1">IF(OFFSET('Raw Data'!BF81,((Info!$M$1-1)*84),0)="","NA",OFFSET('Raw Data'!BF81,((Info!$M$1-1)*84),0))</f>
        <v>NA</v>
      </c>
      <c r="BG83" t="str">
        <f ca="1">IF(OFFSET('Raw Data'!BG81,((Info!$M$1-1)*84),0)="","NA",OFFSET('Raw Data'!BG81,((Info!$M$1-1)*84),0))</f>
        <v>NA</v>
      </c>
      <c r="BH83" t="str">
        <f ca="1">IF(OFFSET('Raw Data'!BH81,((Info!$M$1-1)*84),0)="","NA",OFFSET('Raw Data'!BH81,((Info!$M$1-1)*84),0))</f>
        <v>NA</v>
      </c>
      <c r="BI83" t="str">
        <f ca="1">IF(OFFSET('Raw Data'!BI81,((Info!$M$1-1)*84),0)="","NA",OFFSET('Raw Data'!BI81,((Info!$M$1-1)*84),0))</f>
        <v>NA</v>
      </c>
      <c r="BJ83" t="str">
        <f ca="1">IF(OFFSET('Raw Data'!BJ81,((Info!$M$1-1)*84),0)="","NA",OFFSET('Raw Data'!BJ81,((Info!$M$1-1)*84),0))</f>
        <v>NA</v>
      </c>
      <c r="BK83" t="str">
        <f ca="1">IF(OFFSET('Raw Data'!BK81,((Info!$M$1-1)*84),0)="","NA",OFFSET('Raw Data'!BK81,((Info!$M$1-1)*84),0))</f>
        <v>NA</v>
      </c>
      <c r="BL83" t="str">
        <f ca="1">IF(OFFSET('Raw Data'!BL81,((Info!$M$1-1)*84),0)="","NA",OFFSET('Raw Data'!BL81,((Info!$M$1-1)*84),0))</f>
        <v>NA</v>
      </c>
      <c r="BM83" t="str">
        <f ca="1">IF(OFFSET('Raw Data'!BM81,((Info!$M$1-1)*84),0)="","NA",OFFSET('Raw Data'!BM81,((Info!$M$1-1)*84),0))</f>
        <v>NA</v>
      </c>
      <c r="BN83" t="str">
        <f ca="1">IF(OFFSET('Raw Data'!BN81,((Info!$M$1-1)*84),0)="","NA",OFFSET('Raw Data'!BN81,((Info!$M$1-1)*84),0))</f>
        <v>NA</v>
      </c>
      <c r="BO83" t="str">
        <f ca="1">IF(OFFSET('Raw Data'!BO81,((Info!$M$1-1)*84),0)="","NA",OFFSET('Raw Data'!BO81,((Info!$M$1-1)*84),0))</f>
        <v>NA</v>
      </c>
      <c r="BP83" t="str">
        <f ca="1">IF(OFFSET('Raw Data'!BP81,((Info!$M$1-1)*84),0)="","NA",OFFSET('Raw Data'!BP81,((Info!$M$1-1)*84),0))</f>
        <v>NA</v>
      </c>
      <c r="BQ83" t="str">
        <f ca="1">IF(OFFSET('Raw Data'!BQ81,((Info!$M$1-1)*84),0)="","NA",OFFSET('Raw Data'!BQ81,((Info!$M$1-1)*84),0))</f>
        <v>NA</v>
      </c>
      <c r="BR83" t="str">
        <f ca="1">IF(OFFSET('Raw Data'!BR81,((Info!$M$1-1)*84),0)="","NA",OFFSET('Raw Data'!BR81,((Info!$M$1-1)*84),0))</f>
        <v>NA</v>
      </c>
      <c r="BS83" t="str">
        <f ca="1">IF(OFFSET('Raw Data'!BS81,((Info!$M$1-1)*84),0)="","NA",OFFSET('Raw Data'!BS81,((Info!$M$1-1)*84),0))</f>
        <v>NA</v>
      </c>
      <c r="BT83" t="str">
        <f ca="1">IF(OFFSET('Raw Data'!BT81,((Info!$M$1-1)*84),0)="","NA",OFFSET('Raw Data'!BT81,((Info!$M$1-1)*84),0))</f>
        <v>NA</v>
      </c>
      <c r="BU83" t="str">
        <f ca="1">IF(OFFSET('Raw Data'!BU81,((Info!$M$1-1)*84),0)="","NA",OFFSET('Raw Data'!BU81,((Info!$M$1-1)*84),0))</f>
        <v>NA</v>
      </c>
      <c r="BV83" t="str">
        <f ca="1">IF(OFFSET('Raw Data'!BV81,((Info!$M$1-1)*84),0)="","NA",OFFSET('Raw Data'!BV81,((Info!$M$1-1)*84),0))</f>
        <v>NA</v>
      </c>
      <c r="BW83" t="str">
        <f ca="1">IF(OFFSET('Raw Data'!BW81,((Info!$M$1-1)*84),0)="","NA",OFFSET('Raw Data'!BW81,((Info!$M$1-1)*84),0))</f>
        <v>NA</v>
      </c>
      <c r="BX83" t="str">
        <f ca="1">IF(OFFSET('Raw Data'!BX81,((Info!$M$1-1)*84),0)="","NA",OFFSET('Raw Data'!BX81,((Info!$M$1-1)*84),0))</f>
        <v>NA</v>
      </c>
      <c r="BY83" t="str">
        <f ca="1">IF(OFFSET('Raw Data'!BY81,((Info!$M$1-1)*84),0)="","NA",OFFSET('Raw Data'!BY81,((Info!$M$1-1)*84),0))</f>
        <v>NA</v>
      </c>
      <c r="BZ83" t="str">
        <f ca="1">IF(OFFSET('Raw Data'!BZ81,((Info!$M$1-1)*84),0)="","NA",OFFSET('Raw Data'!BZ81,((Info!$M$1-1)*84),0))</f>
        <v>NA</v>
      </c>
      <c r="CA83" t="str">
        <f ca="1">IF(OFFSET('Raw Data'!CA81,((Info!$M$1-1)*84),0)="","NA",OFFSET('Raw Data'!CA81,((Info!$M$1-1)*84),0))</f>
        <v>NA</v>
      </c>
      <c r="CB83" t="str">
        <f ca="1">IF(OFFSET('Raw Data'!CB81,((Info!$M$1-1)*84),0)="","NA",OFFSET('Raw Data'!CB81,((Info!$M$1-1)*84),0))</f>
        <v>NA</v>
      </c>
      <c r="CC83" t="str">
        <f ca="1">IF(OFFSET('Raw Data'!CC81,((Info!$M$1-1)*84),0)="","NA",OFFSET('Raw Data'!CC81,((Info!$M$1-1)*84),0))</f>
        <v>NA</v>
      </c>
      <c r="CD83" t="str">
        <f ca="1">IF(OFFSET('Raw Data'!CD81,((Info!$M$1-1)*84),0)="","NA",OFFSET('Raw Data'!CD81,((Info!$M$1-1)*84),0))</f>
        <v>NA</v>
      </c>
      <c r="CE83" t="str">
        <f ca="1">IF(OFFSET('Raw Data'!CE81,((Info!$M$1-1)*84),0)="","NA",OFFSET('Raw Data'!CE81,((Info!$M$1-1)*84),0))</f>
        <v>NA</v>
      </c>
      <c r="CF83" t="str">
        <f ca="1">IF(OFFSET('Raw Data'!CF81,((Info!$M$1-1)*84),0)="","NA",OFFSET('Raw Data'!CF81,((Info!$M$1-1)*84),0))</f>
        <v>NA</v>
      </c>
      <c r="CG83" t="str">
        <f ca="1">IF(OFFSET('Raw Data'!CG81,((Info!$M$1-1)*84),0)="","NA",OFFSET('Raw Data'!CG81,((Info!$M$1-1)*84),0))</f>
        <v>NA</v>
      </c>
      <c r="CH83" t="str">
        <f ca="1">IF(OFFSET('Raw Data'!CH81,((Info!$M$1-1)*84),0)="","NA",OFFSET('Raw Data'!CH81,((Info!$M$1-1)*84),0))</f>
        <v>NA</v>
      </c>
      <c r="CI83" t="str">
        <f ca="1">IF(OFFSET('Raw Data'!CI81,((Info!$M$1-1)*84),0)="","NA",OFFSET('Raw Data'!CI81,((Info!$M$1-1)*84),0))</f>
        <v>NA</v>
      </c>
      <c r="CJ83" t="str">
        <f ca="1">IF(OFFSET('Raw Data'!CJ81,((Info!$M$1-1)*84),0)="","NA",OFFSET('Raw Data'!CJ81,((Info!$M$1-1)*84),0))</f>
        <v>NA</v>
      </c>
      <c r="CK83" t="str">
        <f ca="1">IF(OFFSET('Raw Data'!CK81,((Info!$M$1-1)*84),0)="","NA",OFFSET('Raw Data'!CK81,((Info!$M$1-1)*84),0))</f>
        <v>NA</v>
      </c>
      <c r="CL83" t="str">
        <f ca="1">IF(OFFSET('Raw Data'!CL81,((Info!$M$1-1)*84),0)="","NA",OFFSET('Raw Data'!CL81,((Info!$M$1-1)*84),0))</f>
        <v>NA</v>
      </c>
      <c r="CM83" t="str">
        <f ca="1">IF(OFFSET('Raw Data'!CM81,((Info!$M$1-1)*84),0)="","NA",OFFSET('Raw Data'!CM81,((Info!$M$1-1)*84),0))</f>
        <v>NA</v>
      </c>
      <c r="CN83" t="str">
        <f ca="1">IF(OFFSET('Raw Data'!CN81,((Info!$M$1-1)*84),0)="","NA",OFFSET('Raw Data'!CN81,((Info!$M$1-1)*84),0))</f>
        <v>NA</v>
      </c>
      <c r="CO83" t="str">
        <f ca="1">IF(OFFSET('Raw Data'!CO81,((Info!$M$1-1)*84),0)="","NA",OFFSET('Raw Data'!CO81,((Info!$M$1-1)*84),0))</f>
        <v>NA</v>
      </c>
      <c r="CP83" t="str">
        <f ca="1">IF(OFFSET('Raw Data'!CP81,((Info!$M$1-1)*84),0)="","NA",OFFSET('Raw Data'!CP81,((Info!$M$1-1)*84),0))</f>
        <v>NA</v>
      </c>
      <c r="CQ83" t="str">
        <f ca="1">IF(OFFSET('Raw Data'!CQ81,((Info!$M$1-1)*84),0)="","NA",OFFSET('Raw Data'!CQ81,((Info!$M$1-1)*84),0))</f>
        <v>NA</v>
      </c>
      <c r="CR83" t="str">
        <f ca="1">IF(OFFSET('Raw Data'!CR81,((Info!$M$1-1)*84),0)="","NA",OFFSET('Raw Data'!CR81,((Info!$M$1-1)*84),0))</f>
        <v>NA</v>
      </c>
      <c r="CS83" t="str">
        <f ca="1">IF(OFFSET('Raw Data'!CS81,((Info!$M$1-1)*84),0)="","NA",OFFSET('Raw Data'!CS81,((Info!$M$1-1)*84),0))</f>
        <v>NA</v>
      </c>
      <c r="CT83" t="str">
        <f ca="1">IF(OFFSET('Raw Data'!CT81,((Info!$M$1-1)*84),0)="","NA",OFFSET('Raw Data'!CT81,((Info!$M$1-1)*84),0))</f>
        <v>NA</v>
      </c>
      <c r="CU83" t="str">
        <f ca="1">IF(OFFSET('Raw Data'!CU81,((Info!$M$1-1)*84),0)="","NA",OFFSET('Raw Data'!CU81,((Info!$M$1-1)*84),0))</f>
        <v>NA</v>
      </c>
      <c r="CV83" t="str">
        <f ca="1">IF(OFFSET('Raw Data'!CV81,((Info!$M$1-1)*84),0)="","NA",OFFSET('Raw Data'!CV81,((Info!$M$1-1)*84),0))</f>
        <v>NA</v>
      </c>
      <c r="CW83" t="str">
        <f ca="1">IF(OFFSET('Raw Data'!CW81,((Info!$M$1-1)*84),0)="","NA",OFFSET('Raw Data'!CW81,((Info!$M$1-1)*84),0))</f>
        <v>NA</v>
      </c>
      <c r="CX83" t="str">
        <f ca="1">IF(OFFSET('Raw Data'!CX81,((Info!$M$1-1)*84),0)="","NA",OFFSET('Raw Data'!CX81,((Info!$M$1-1)*84),0))</f>
        <v>NA</v>
      </c>
      <c r="CY83" t="str">
        <f ca="1">IF(OFFSET('Raw Data'!CY81,((Info!$M$1-1)*84),0)="","NA",OFFSET('Raw Data'!CY81,((Info!$M$1-1)*84),0))</f>
        <v>NA</v>
      </c>
      <c r="CZ83" t="str">
        <f ca="1">IF(OFFSET('Raw Data'!CZ81,((Info!$M$1-1)*84),0)="","NA",OFFSET('Raw Data'!CZ81,((Info!$M$1-1)*84),0))</f>
        <v>NA</v>
      </c>
      <c r="DA83" t="str">
        <f ca="1">IF(OFFSET('Raw Data'!DA81,((Info!$M$1-1)*84),0)="","NA",OFFSET('Raw Data'!DA81,((Info!$M$1-1)*84),0))</f>
        <v>NA</v>
      </c>
      <c r="DB83" t="str">
        <f ca="1">IF(OFFSET('Raw Data'!DB81,((Info!$M$1-1)*84),0)="","NA",OFFSET('Raw Data'!DB81,((Info!$M$1-1)*84),0))</f>
        <v>NA</v>
      </c>
      <c r="DC83" t="str">
        <f ca="1">IF(OFFSET('Raw Data'!DC81,((Info!$M$1-1)*84),0)="","NA",OFFSET('Raw Data'!DC81,((Info!$M$1-1)*84),0))</f>
        <v>NA</v>
      </c>
      <c r="DD83" t="str">
        <f ca="1">IF(OFFSET('Raw Data'!DD81,((Info!$M$1-1)*84),0)="","NA",OFFSET('Raw Data'!DD81,((Info!$M$1-1)*84),0))</f>
        <v>NA</v>
      </c>
      <c r="DE83" t="str">
        <f ca="1">IF(OFFSET('Raw Data'!DE81,((Info!$M$1-1)*84),0)="","NA",OFFSET('Raw Data'!DE81,((Info!$M$1-1)*84),0))</f>
        <v>NA</v>
      </c>
      <c r="DF83" t="str">
        <f ca="1">IF(OFFSET('Raw Data'!DF81,((Info!$M$1-1)*84),0)="","NA",OFFSET('Raw Data'!DF81,((Info!$M$1-1)*84),0))</f>
        <v>NA</v>
      </c>
      <c r="DG83" t="str">
        <f ca="1">IF(OFFSET('Raw Data'!DG81,((Info!$M$1-1)*84),0)="","NA",OFFSET('Raw Data'!DG81,((Info!$M$1-1)*84),0))</f>
        <v>NA</v>
      </c>
      <c r="DH83" t="str">
        <f ca="1">IF(OFFSET('Raw Data'!DH81,((Info!$M$1-1)*84),0)="","NA",OFFSET('Raw Data'!DH81,((Info!$M$1-1)*84),0))</f>
        <v>NA</v>
      </c>
      <c r="DI83" t="str">
        <f ca="1">IF(OFFSET('Raw Data'!DI81,((Info!$M$1-1)*84),0)="","NA",OFFSET('Raw Data'!DI81,((Info!$M$1-1)*84),0))</f>
        <v>NA</v>
      </c>
      <c r="DJ83" t="str">
        <f ca="1">IF(OFFSET('Raw Data'!DJ81,((Info!$M$1-1)*84),0)="","NA",OFFSET('Raw Data'!DJ81,((Info!$M$1-1)*84),0))</f>
        <v>NA</v>
      </c>
      <c r="DK83" t="str">
        <f ca="1">IF(OFFSET('Raw Data'!DK81,((Info!$M$1-1)*84),0)="","NA",OFFSET('Raw Data'!DK81,((Info!$M$1-1)*84),0))</f>
        <v>NA</v>
      </c>
      <c r="DL83" t="str">
        <f ca="1">IF(OFFSET('Raw Data'!DL81,((Info!$M$1-1)*84),0)="","NA",OFFSET('Raw Data'!DL81,((Info!$M$1-1)*84),0))</f>
        <v>NA</v>
      </c>
      <c r="DM83" t="str">
        <f ca="1">IF(OFFSET('Raw Data'!DM81,((Info!$M$1-1)*84),0)="","NA",OFFSET('Raw Data'!DM81,((Info!$M$1-1)*84),0))</f>
        <v>NA</v>
      </c>
      <c r="DN83" t="str">
        <f ca="1">IF(OFFSET('Raw Data'!DN81,((Info!$M$1-1)*84),0)="","NA",OFFSET('Raw Data'!DN81,((Info!$M$1-1)*84),0))</f>
        <v>NA</v>
      </c>
      <c r="DO83" t="str">
        <f ca="1">IF(OFFSET('Raw Data'!DO81,((Info!$M$1-1)*84),0)="","NA",OFFSET('Raw Data'!DO81,((Info!$M$1-1)*84),0))</f>
        <v>NA</v>
      </c>
      <c r="DP83" t="str">
        <f ca="1">IF(OFFSET('Raw Data'!DP81,((Info!$M$1-1)*84),0)="","NA",OFFSET('Raw Data'!DP81,((Info!$M$1-1)*84),0))</f>
        <v>NA</v>
      </c>
      <c r="DQ83" t="str">
        <f ca="1">IF(OFFSET('Raw Data'!DQ81,((Info!$M$1-1)*84),0)="","NA",OFFSET('Raw Data'!DQ81,((Info!$M$1-1)*84),0))</f>
        <v>NA</v>
      </c>
      <c r="DR83" t="str">
        <f ca="1">IF(OFFSET('Raw Data'!DR81,((Info!$M$1-1)*84),0)="","NA",OFFSET('Raw Data'!DR81,((Info!$M$1-1)*84),0))</f>
        <v>NA</v>
      </c>
      <c r="DS83" t="str">
        <f ca="1">IF(OFFSET('Raw Data'!DS81,((Info!$M$1-1)*84),0)="","NA",OFFSET('Raw Data'!DS81,((Info!$M$1-1)*84),0))</f>
        <v>NA</v>
      </c>
      <c r="DT83" t="str">
        <f ca="1">IF(OFFSET('Raw Data'!DT81,((Info!$M$1-1)*84),0)="","NA",OFFSET('Raw Data'!DT81,((Info!$M$1-1)*84),0))</f>
        <v>NA</v>
      </c>
      <c r="DU83" t="str">
        <f ca="1">IF(OFFSET('Raw Data'!DU81,((Info!$M$1-1)*84),0)="","NA",OFFSET('Raw Data'!DU81,((Info!$M$1-1)*84),0))</f>
        <v>NA</v>
      </c>
      <c r="DV83" t="str">
        <f ca="1">IF(OFFSET('Raw Data'!DV81,((Info!$M$1-1)*84),0)="","NA",OFFSET('Raw Data'!DV81,((Info!$M$1-1)*84),0))</f>
        <v>NA</v>
      </c>
      <c r="DW83" t="str">
        <f ca="1">IF(OFFSET('Raw Data'!DW81,((Info!$M$1-1)*84),0)="","NA",OFFSET('Raw Data'!DW81,((Info!$M$1-1)*84),0))</f>
        <v>NA</v>
      </c>
      <c r="DX83" t="str">
        <f ca="1">IF(OFFSET('Raw Data'!DX81,((Info!$M$1-1)*84),0)="","NA",OFFSET('Raw Data'!DX81,((Info!$M$1-1)*84),0))</f>
        <v>NA</v>
      </c>
      <c r="DY83" t="str">
        <f ca="1">IF(OFFSET('Raw Data'!DY81,((Info!$M$1-1)*84),0)="","NA",OFFSET('Raw Data'!DY81,((Info!$M$1-1)*84),0))</f>
        <v>NA</v>
      </c>
      <c r="DZ83" t="str">
        <f ca="1">IF(OFFSET('Raw Data'!DZ81,((Info!$M$1-1)*84),0)="","NA",OFFSET('Raw Data'!DZ81,((Info!$M$1-1)*84),0))</f>
        <v>NA</v>
      </c>
      <c r="EA83" t="str">
        <f ca="1">IF(OFFSET('Raw Data'!EA81,((Info!$M$1-1)*84),0)="","NA",OFFSET('Raw Data'!EA81,((Info!$M$1-1)*84),0))</f>
        <v>NA</v>
      </c>
      <c r="EB83" t="str">
        <f ca="1">IF(OFFSET('Raw Data'!EB81,((Info!$M$1-1)*84),0)="","NA",OFFSET('Raw Data'!EB81,((Info!$M$1-1)*84),0))</f>
        <v>NA</v>
      </c>
      <c r="EC83" t="str">
        <f ca="1">IF(OFFSET('Raw Data'!EC81,((Info!$M$1-1)*84),0)="","NA",OFFSET('Raw Data'!EC81,((Info!$M$1-1)*84),0))</f>
        <v>NA</v>
      </c>
      <c r="ED83" t="str">
        <f ca="1">IF(OFFSET('Raw Data'!ED81,((Info!$M$1-1)*84),0)="","NA",OFFSET('Raw Data'!ED81,((Info!$M$1-1)*84),0))</f>
        <v>NA</v>
      </c>
      <c r="EE83" t="str">
        <f ca="1">IF(OFFSET('Raw Data'!EE81,((Info!$M$1-1)*84),0)="","NA",OFFSET('Raw Data'!EE81,((Info!$M$1-1)*84),0))</f>
        <v>NA</v>
      </c>
      <c r="EF83" t="str">
        <f ca="1">IF(OFFSET('Raw Data'!EF81,((Info!$M$1-1)*84),0)="","NA",OFFSET('Raw Data'!EF81,((Info!$M$1-1)*84),0))</f>
        <v>NA</v>
      </c>
      <c r="EG83" t="str">
        <f ca="1">IF(OFFSET('Raw Data'!EG81,((Info!$M$1-1)*84),0)="","NA",OFFSET('Raw Data'!EG81,((Info!$M$1-1)*84),0))</f>
        <v>NA</v>
      </c>
      <c r="EH83" t="str">
        <f ca="1">IF(OFFSET('Raw Data'!EH81,((Info!$M$1-1)*84),0)="","NA",OFFSET('Raw Data'!EH81,((Info!$M$1-1)*84),0))</f>
        <v>NA</v>
      </c>
      <c r="EI83" t="str">
        <f ca="1">IF(OFFSET('Raw Data'!EI81,((Info!$M$1-1)*84),0)="","NA",OFFSET('Raw Data'!EI81,((Info!$M$1-1)*84),0))</f>
        <v>NA</v>
      </c>
      <c r="EJ83" t="str">
        <f ca="1">IF(OFFSET('Raw Data'!EJ81,((Info!$M$1-1)*84),0)="","NA",OFFSET('Raw Data'!EJ81,((Info!$M$1-1)*84),0))</f>
        <v>NA</v>
      </c>
      <c r="EK83" t="str">
        <f ca="1">IF(OFFSET('Raw Data'!EK81,((Info!$M$1-1)*84),0)="","NA",OFFSET('Raw Data'!EK81,((Info!$M$1-1)*84),0))</f>
        <v>NA</v>
      </c>
      <c r="EL83" t="str">
        <f ca="1">IF(OFFSET('Raw Data'!EL81,((Info!$M$1-1)*84),0)="","NA",OFFSET('Raw Data'!EL81,((Info!$M$1-1)*84),0))</f>
        <v>NA</v>
      </c>
      <c r="EM83" t="str">
        <f ca="1">IF(OFFSET('Raw Data'!EM81,((Info!$M$1-1)*84),0)="","NA",OFFSET('Raw Data'!EM81,((Info!$M$1-1)*84),0))</f>
        <v>NA</v>
      </c>
      <c r="EN83" t="str">
        <f ca="1">IF(OFFSET('Raw Data'!EN81,((Info!$M$1-1)*84),0)="","NA",OFFSET('Raw Data'!EN81,((Info!$M$1-1)*84),0))</f>
        <v>NA</v>
      </c>
      <c r="EO83" t="str">
        <f ca="1">IF(OFFSET('Raw Data'!EO81,((Info!$M$1-1)*84),0)="","NA",OFFSET('Raw Data'!EO81,((Info!$M$1-1)*84),0))</f>
        <v>NA</v>
      </c>
      <c r="EP83" t="str">
        <f ca="1">IF(OFFSET('Raw Data'!EP81,((Info!$M$1-1)*84),0)="","NA",OFFSET('Raw Data'!EP81,((Info!$M$1-1)*84),0))</f>
        <v>NA</v>
      </c>
      <c r="EQ83" t="str">
        <f ca="1">IF(OFFSET('Raw Data'!EQ81,((Info!$M$1-1)*84),0)="","NA",OFFSET('Raw Data'!EQ81,((Info!$M$1-1)*84),0))</f>
        <v>NA</v>
      </c>
      <c r="ER83" t="str">
        <f ca="1">IF(OFFSET('Raw Data'!ER81,((Info!$M$1-1)*84),0)="","NA",OFFSET('Raw Data'!ER81,((Info!$M$1-1)*84),0))</f>
        <v>NA</v>
      </c>
      <c r="ES83" t="str">
        <f ca="1">IF(OFFSET('Raw Data'!ES81,((Info!$M$1-1)*84),0)="","NA",OFFSET('Raw Data'!ES81,((Info!$M$1-1)*84),0))</f>
        <v>NA</v>
      </c>
      <c r="ET83" t="str">
        <f ca="1">IF(OFFSET('Raw Data'!ET81,((Info!$M$1-1)*84),0)="","NA",OFFSET('Raw Data'!ET81,((Info!$M$1-1)*84),0))</f>
        <v>NA</v>
      </c>
      <c r="EU83" t="str">
        <f ca="1">IF(OFFSET('Raw Data'!EU81,((Info!$M$1-1)*84),0)="","NA",OFFSET('Raw Data'!EU81,((Info!$M$1-1)*84),0))</f>
        <v>NA</v>
      </c>
      <c r="EV83" t="str">
        <f ca="1">IF(OFFSET('Raw Data'!EV81,((Info!$M$1-1)*84),0)="","NA",OFFSET('Raw Data'!EV81,((Info!$M$1-1)*84),0))</f>
        <v>NA</v>
      </c>
      <c r="EW83" t="str">
        <f ca="1">IF(OFFSET('Raw Data'!EW81,((Info!$M$1-1)*84),0)="","NA",OFFSET('Raw Data'!EW81,((Info!$M$1-1)*84),0))</f>
        <v>NA</v>
      </c>
      <c r="EX83" t="str">
        <f ca="1">IF(OFFSET('Raw Data'!EX81,((Info!$M$1-1)*84),0)="","NA",OFFSET('Raw Data'!EX81,((Info!$M$1-1)*84),0))</f>
        <v>NA</v>
      </c>
      <c r="EY83" t="str">
        <f ca="1">IF(OFFSET('Raw Data'!EY81,((Info!$M$1-1)*84),0)="","NA",OFFSET('Raw Data'!EY81,((Info!$M$1-1)*84),0))</f>
        <v>NA</v>
      </c>
      <c r="EZ83" t="str">
        <f ca="1">IF(OFFSET('Raw Data'!EZ81,((Info!$M$1-1)*84),0)="","NA",OFFSET('Raw Data'!EZ81,((Info!$M$1-1)*84),0))</f>
        <v>NA</v>
      </c>
      <c r="FA83" t="str">
        <f ca="1">IF(OFFSET('Raw Data'!FA81,((Info!$M$1-1)*84),0)="","NA",OFFSET('Raw Data'!FA81,((Info!$M$1-1)*84),0))</f>
        <v>NA</v>
      </c>
      <c r="FB83" t="str">
        <f ca="1">IF(OFFSET('Raw Data'!FB81,((Info!$M$1-1)*84),0)="","NA",OFFSET('Raw Data'!FB81,((Info!$M$1-1)*84),0))</f>
        <v>NA</v>
      </c>
      <c r="FC83" t="str">
        <f ca="1">IF(OFFSET('Raw Data'!FC81,((Info!$M$1-1)*84),0)="","NA",OFFSET('Raw Data'!FC81,((Info!$M$1-1)*84),0))</f>
        <v>NA</v>
      </c>
      <c r="FD83" t="str">
        <f ca="1">IF(OFFSET('Raw Data'!FD81,((Info!$M$1-1)*84),0)="","NA",OFFSET('Raw Data'!FD81,((Info!$M$1-1)*84),0))</f>
        <v>NA</v>
      </c>
      <c r="FE83" t="str">
        <f ca="1">IF(OFFSET('Raw Data'!FE81,((Info!$M$1-1)*84),0)="","NA",OFFSET('Raw Data'!FE81,((Info!$M$1-1)*84),0))</f>
        <v>NA</v>
      </c>
      <c r="FF83" t="str">
        <f ca="1">IF(OFFSET('Raw Data'!FF81,((Info!$M$1-1)*84),0)="","NA",OFFSET('Raw Data'!FF81,((Info!$M$1-1)*84),0))</f>
        <v>NA</v>
      </c>
      <c r="FG83" t="str">
        <f ca="1">IF(OFFSET('Raw Data'!FG81,((Info!$M$1-1)*84),0)="","NA",OFFSET('Raw Data'!FG81,((Info!$M$1-1)*84),0))</f>
        <v>NA</v>
      </c>
      <c r="FH83" t="str">
        <f ca="1">IF(OFFSET('Raw Data'!FH81,((Info!$M$1-1)*84),0)="","NA",OFFSET('Raw Data'!FH81,((Info!$M$1-1)*84),0))</f>
        <v>NA</v>
      </c>
      <c r="FI83" t="str">
        <f ca="1">IF(OFFSET('Raw Data'!FI81,((Info!$M$1-1)*84),0)="","NA",OFFSET('Raw Data'!FI81,((Info!$M$1-1)*84),0))</f>
        <v>NA</v>
      </c>
      <c r="FJ83" t="str">
        <f ca="1">IF(OFFSET('Raw Data'!FJ81,((Info!$M$1-1)*84),0)="","NA",OFFSET('Raw Data'!FJ81,((Info!$M$1-1)*84),0))</f>
        <v>NA</v>
      </c>
      <c r="FK83" t="str">
        <f ca="1">IF(OFFSET('Raw Data'!FK81,((Info!$M$1-1)*84),0)="","NA",OFFSET('Raw Data'!FK81,((Info!$M$1-1)*84),0))</f>
        <v>NA</v>
      </c>
      <c r="FL83" t="str">
        <f ca="1">IF(OFFSET('Raw Data'!FL81,((Info!$M$1-1)*84),0)="","NA",OFFSET('Raw Data'!FL81,((Info!$M$1-1)*84),0))</f>
        <v>NA</v>
      </c>
      <c r="FM83" t="str">
        <f ca="1">IF(OFFSET('Raw Data'!FM81,((Info!$M$1-1)*84),0)="","NA",OFFSET('Raw Data'!FM81,((Info!$M$1-1)*84),0))</f>
        <v>NA</v>
      </c>
      <c r="FN83" t="str">
        <f ca="1">IF(OFFSET('Raw Data'!FN81,((Info!$M$1-1)*84),0)="","NA",OFFSET('Raw Data'!FN81,((Info!$M$1-1)*84),0))</f>
        <v>NA</v>
      </c>
      <c r="FO83" t="str">
        <f ca="1">IF(OFFSET('Raw Data'!FO81,((Info!$M$1-1)*84),0)="","NA",OFFSET('Raw Data'!FO81,((Info!$M$1-1)*84),0))</f>
        <v>NA</v>
      </c>
      <c r="FP83" t="str">
        <f ca="1">IF(OFFSET('Raw Data'!FP81,((Info!$M$1-1)*84),0)="","NA",OFFSET('Raw Data'!FP81,((Info!$M$1-1)*84),0))</f>
        <v>NA</v>
      </c>
      <c r="FQ83" t="str">
        <f ca="1">IF(OFFSET('Raw Data'!FQ81,((Info!$M$1-1)*84),0)="","NA",OFFSET('Raw Data'!FQ81,((Info!$M$1-1)*84),0))</f>
        <v>NA</v>
      </c>
      <c r="FR83" t="str">
        <f ca="1">IF(OFFSET('Raw Data'!FR81,((Info!$M$1-1)*84),0)="","NA",OFFSET('Raw Data'!FR81,((Info!$M$1-1)*84),0))</f>
        <v>NA</v>
      </c>
      <c r="FS83" t="str">
        <f ca="1">IF(OFFSET('Raw Data'!FS81,((Info!$M$1-1)*84),0)="","NA",OFFSET('Raw Data'!FS81,((Info!$M$1-1)*84),0))</f>
        <v>NA</v>
      </c>
      <c r="FT83" t="str">
        <f ca="1">IF(OFFSET('Raw Data'!FT81,((Info!$M$1-1)*84),0)="","NA",OFFSET('Raw Data'!FT81,((Info!$M$1-1)*84),0))</f>
        <v>NA</v>
      </c>
      <c r="FU83" t="str">
        <f ca="1">IF(OFFSET('Raw Data'!FU81,((Info!$M$1-1)*84),0)="","NA",OFFSET('Raw Data'!FU81,((Info!$M$1-1)*84),0))</f>
        <v>NA</v>
      </c>
      <c r="FV83" t="str">
        <f ca="1">IF(OFFSET('Raw Data'!FV81,((Info!$M$1-1)*84),0)="","NA",OFFSET('Raw Data'!FV81,((Info!$M$1-1)*84),0))</f>
        <v>NA</v>
      </c>
      <c r="FW83" t="str">
        <f ca="1">IF(OFFSET('Raw Data'!FW81,((Info!$M$1-1)*84),0)="","NA",OFFSET('Raw Data'!FW81,((Info!$M$1-1)*84),0))</f>
        <v>NA</v>
      </c>
      <c r="FX83" t="str">
        <f ca="1">IF(OFFSET('Raw Data'!FX81,((Info!$M$1-1)*84),0)="","NA",OFFSET('Raw Data'!FX81,((Info!$M$1-1)*84),0))</f>
        <v>NA</v>
      </c>
      <c r="FY83" t="str">
        <f ca="1">IF(OFFSET('Raw Data'!FY81,((Info!$M$1-1)*84),0)="","NA",OFFSET('Raw Data'!FY81,((Info!$M$1-1)*84),0))</f>
        <v>NA</v>
      </c>
      <c r="FZ83" t="str">
        <f ca="1">IF(OFFSET('Raw Data'!FZ81,((Info!$M$1-1)*84),0)="","NA",OFFSET('Raw Data'!FZ81,((Info!$M$1-1)*84),0))</f>
        <v>NA</v>
      </c>
      <c r="GA83" t="str">
        <f ca="1">IF(OFFSET('Raw Data'!GA81,((Info!$M$1-1)*84),0)="","NA",OFFSET('Raw Data'!GA81,((Info!$M$1-1)*84),0))</f>
        <v>NA</v>
      </c>
      <c r="GB83" t="str">
        <f ca="1">IF(OFFSET('Raw Data'!GB81,((Info!$M$1-1)*84),0)="","NA",OFFSET('Raw Data'!GB81,((Info!$M$1-1)*84),0))</f>
        <v>NA</v>
      </c>
      <c r="GC83" t="str">
        <f ca="1">IF(OFFSET('Raw Data'!GC81,((Info!$M$1-1)*84),0)="","NA",OFFSET('Raw Data'!GC81,((Info!$M$1-1)*84),0))</f>
        <v>NA</v>
      </c>
      <c r="GD83" t="str">
        <f ca="1">IF(OFFSET('Raw Data'!GD81,((Info!$M$1-1)*84),0)="","NA",OFFSET('Raw Data'!GD81,((Info!$M$1-1)*84),0))</f>
        <v>NA</v>
      </c>
      <c r="GE83" t="str">
        <f ca="1">IF(OFFSET('Raw Data'!GE81,((Info!$M$1-1)*84),0)="","NA",OFFSET('Raw Data'!GE81,((Info!$M$1-1)*84),0))</f>
        <v>NA</v>
      </c>
      <c r="GF83" t="str">
        <f ca="1">IF(OFFSET('Raw Data'!GF81,((Info!$M$1-1)*84),0)="","NA",OFFSET('Raw Data'!GF81,((Info!$M$1-1)*84),0))</f>
        <v>NA</v>
      </c>
      <c r="GG83" t="str">
        <f ca="1">IF(OFFSET('Raw Data'!GG81,((Info!$M$1-1)*84),0)="","NA",OFFSET('Raw Data'!GG81,((Info!$M$1-1)*84),0))</f>
        <v>NA</v>
      </c>
      <c r="GH83" t="str">
        <f ca="1">IF(OFFSET('Raw Data'!GH81,((Info!$M$1-1)*84),0)="","NA",OFFSET('Raw Data'!GH81,((Info!$M$1-1)*84),0))</f>
        <v>NA</v>
      </c>
      <c r="GI83" t="str">
        <f ca="1">IF(OFFSET('Raw Data'!GI81,((Info!$M$1-1)*84),0)="","NA",OFFSET('Raw Data'!GI81,((Info!$M$1-1)*84),0))</f>
        <v>NA</v>
      </c>
      <c r="GJ83" t="str">
        <f ca="1">IF(OFFSET('Raw Data'!GJ81,((Info!$M$1-1)*84),0)="","NA",OFFSET('Raw Data'!GJ81,((Info!$M$1-1)*84),0))</f>
        <v>NA</v>
      </c>
      <c r="GK83" t="str">
        <f ca="1">IF(OFFSET('Raw Data'!GK81,((Info!$M$1-1)*84),0)="","NA",OFFSET('Raw Data'!GK81,((Info!$M$1-1)*84),0))</f>
        <v>NA</v>
      </c>
    </row>
    <row r="84" spans="1:193">
      <c r="A84" t="str">
        <f ca="1">OFFSET('Raw Data'!A82,((Info!$M$1-1)*84),0)</f>
        <v>Num of stores</v>
      </c>
      <c r="B84" t="str">
        <f ca="1">IF(OFFSET('Raw Data'!B82,((Info!$M$1-1)*84),0)="","NA",OFFSET('Raw Data'!B82,((Info!$M$1-1)*84),0))</f>
        <v>NA</v>
      </c>
      <c r="C84" t="str">
        <f ca="1">IF(OFFSET('Raw Data'!C82,((Info!$M$1-1)*84),0)="","NA",OFFSET('Raw Data'!C82,((Info!$M$1-1)*84),0))</f>
        <v>NA</v>
      </c>
      <c r="D84" t="str">
        <f ca="1">IF(OFFSET('Raw Data'!D82,((Info!$M$1-1)*84),0)="","NA",OFFSET('Raw Data'!D82,((Info!$M$1-1)*84),0))</f>
        <v>NA</v>
      </c>
      <c r="E84" t="str">
        <f ca="1">IF(OFFSET('Raw Data'!E82,((Info!$M$1-1)*84),0)="","NA",OFFSET('Raw Data'!E82,((Info!$M$1-1)*84),0))</f>
        <v>NA</v>
      </c>
      <c r="F84" t="str">
        <f ca="1">IF(OFFSET('Raw Data'!F82,((Info!$M$1-1)*84),0)="","NA",OFFSET('Raw Data'!F82,((Info!$M$1-1)*84),0))</f>
        <v>NA</v>
      </c>
      <c r="G84" t="str">
        <f ca="1">IF(OFFSET('Raw Data'!G82,((Info!$M$1-1)*84),0)="","NA",OFFSET('Raw Data'!G82,((Info!$M$1-1)*84),0))</f>
        <v>NA</v>
      </c>
      <c r="H84" t="str">
        <f ca="1">IF(OFFSET('Raw Data'!H82,((Info!$M$1-1)*84),0)="","NA",OFFSET('Raw Data'!H82,((Info!$M$1-1)*84),0))</f>
        <v>NA</v>
      </c>
      <c r="I84" t="str">
        <f ca="1">IF(OFFSET('Raw Data'!I82,((Info!$M$1-1)*84),0)="","NA",OFFSET('Raw Data'!I82,((Info!$M$1-1)*84),0))</f>
        <v>NA</v>
      </c>
      <c r="J84" t="str">
        <f ca="1">IF(OFFSET('Raw Data'!J82,((Info!$M$1-1)*84),0)="","NA",OFFSET('Raw Data'!J82,((Info!$M$1-1)*84),0))</f>
        <v>NA</v>
      </c>
      <c r="K84" t="str">
        <f ca="1">IF(OFFSET('Raw Data'!K82,((Info!$M$1-1)*84),0)="","NA",OFFSET('Raw Data'!K82,((Info!$M$1-1)*84),0))</f>
        <v>NA</v>
      </c>
      <c r="L84" t="str">
        <f ca="1">IF(OFFSET('Raw Data'!L82,((Info!$M$1-1)*84),0)="","NA",OFFSET('Raw Data'!L82,((Info!$M$1-1)*84),0))</f>
        <v>NA</v>
      </c>
      <c r="M84" t="str">
        <f ca="1">IF(OFFSET('Raw Data'!M82,((Info!$M$1-1)*84),0)="","NA",OFFSET('Raw Data'!M82,((Info!$M$1-1)*84),0))</f>
        <v>NA</v>
      </c>
      <c r="N84" t="str">
        <f ca="1">IF(OFFSET('Raw Data'!N82,((Info!$M$1-1)*84),0)="","NA",OFFSET('Raw Data'!N82,((Info!$M$1-1)*84),0))</f>
        <v>NA</v>
      </c>
      <c r="O84" t="str">
        <f ca="1">IF(OFFSET('Raw Data'!O82,((Info!$M$1-1)*84),0)="","NA",OFFSET('Raw Data'!O82,((Info!$M$1-1)*84),0))</f>
        <v>NA</v>
      </c>
      <c r="P84" t="str">
        <f ca="1">IF(OFFSET('Raw Data'!P82,((Info!$M$1-1)*84),0)="","NA",OFFSET('Raw Data'!P82,((Info!$M$1-1)*84),0))</f>
        <v>NA</v>
      </c>
      <c r="Q84" t="str">
        <f ca="1">IF(OFFSET('Raw Data'!Q82,((Info!$M$1-1)*84),0)="","NA",OFFSET('Raw Data'!Q82,((Info!$M$1-1)*84),0))</f>
        <v>NA</v>
      </c>
      <c r="R84" t="str">
        <f ca="1">IF(OFFSET('Raw Data'!R82,((Info!$M$1-1)*84),0)="","NA",OFFSET('Raw Data'!R82,((Info!$M$1-1)*84),0))</f>
        <v>NA</v>
      </c>
      <c r="S84" t="str">
        <f ca="1">IF(OFFSET('Raw Data'!S82,((Info!$M$1-1)*84),0)="","NA",OFFSET('Raw Data'!S82,((Info!$M$1-1)*84),0))</f>
        <v>NA</v>
      </c>
      <c r="T84" t="str">
        <f ca="1">IF(OFFSET('Raw Data'!T82,((Info!$M$1-1)*84),0)="","NA",OFFSET('Raw Data'!T82,((Info!$M$1-1)*84),0))</f>
        <v>NA</v>
      </c>
      <c r="U84" t="str">
        <f ca="1">IF(OFFSET('Raw Data'!U82,((Info!$M$1-1)*84),0)="","NA",OFFSET('Raw Data'!U82,((Info!$M$1-1)*84),0))</f>
        <v>NA</v>
      </c>
      <c r="V84" t="str">
        <f ca="1">IF(OFFSET('Raw Data'!V82,((Info!$M$1-1)*84),0)="","NA",OFFSET('Raw Data'!V82,((Info!$M$1-1)*84),0))</f>
        <v>NA</v>
      </c>
      <c r="W84" t="str">
        <f ca="1">IF(OFFSET('Raw Data'!W82,((Info!$M$1-1)*84),0)="","NA",OFFSET('Raw Data'!W82,((Info!$M$1-1)*84),0))</f>
        <v>NA</v>
      </c>
      <c r="X84" t="str">
        <f ca="1">IF(OFFSET('Raw Data'!X82,((Info!$M$1-1)*84),0)="","NA",OFFSET('Raw Data'!X82,((Info!$M$1-1)*84),0))</f>
        <v>NA</v>
      </c>
      <c r="Y84" t="str">
        <f ca="1">IF(OFFSET('Raw Data'!Y82,((Info!$M$1-1)*84),0)="","NA",OFFSET('Raw Data'!Y82,((Info!$M$1-1)*84),0))</f>
        <v>NA</v>
      </c>
      <c r="Z84" t="str">
        <f ca="1">IF(OFFSET('Raw Data'!Z82,((Info!$M$1-1)*84),0)="","NA",OFFSET('Raw Data'!Z82,((Info!$M$1-1)*84),0))</f>
        <v>NA</v>
      </c>
      <c r="AA84" t="str">
        <f ca="1">IF(OFFSET('Raw Data'!AA82,((Info!$M$1-1)*84),0)="","NA",OFFSET('Raw Data'!AA82,((Info!$M$1-1)*84),0))</f>
        <v>NA</v>
      </c>
      <c r="AB84" t="str">
        <f ca="1">IF(OFFSET('Raw Data'!AB82,((Info!$M$1-1)*84),0)="","NA",OFFSET('Raw Data'!AB82,((Info!$M$1-1)*84),0))</f>
        <v>NA</v>
      </c>
      <c r="AC84" t="str">
        <f ca="1">IF(OFFSET('Raw Data'!AC82,((Info!$M$1-1)*84),0)="","NA",OFFSET('Raw Data'!AC82,((Info!$M$1-1)*84),0))</f>
        <v>NA</v>
      </c>
      <c r="AD84" t="str">
        <f ca="1">IF(OFFSET('Raw Data'!AD82,((Info!$M$1-1)*84),0)="","NA",OFFSET('Raw Data'!AD82,((Info!$M$1-1)*84),0))</f>
        <v>NA</v>
      </c>
      <c r="AE84" t="str">
        <f ca="1">IF(OFFSET('Raw Data'!AE82,((Info!$M$1-1)*84),0)="","NA",OFFSET('Raw Data'!AE82,((Info!$M$1-1)*84),0))</f>
        <v>NA</v>
      </c>
      <c r="AF84" t="str">
        <f ca="1">IF(OFFSET('Raw Data'!AF82,((Info!$M$1-1)*84),0)="","NA",OFFSET('Raw Data'!AF82,((Info!$M$1-1)*84),0))</f>
        <v>NA</v>
      </c>
      <c r="AG84" t="str">
        <f ca="1">IF(OFFSET('Raw Data'!AG82,((Info!$M$1-1)*84),0)="","NA",OFFSET('Raw Data'!AG82,((Info!$M$1-1)*84),0))</f>
        <v>NA</v>
      </c>
      <c r="AH84" t="str">
        <f ca="1">IF(OFFSET('Raw Data'!AH82,((Info!$M$1-1)*84),0)="","NA",OFFSET('Raw Data'!AH82,((Info!$M$1-1)*84),0))</f>
        <v>NA</v>
      </c>
      <c r="AI84" t="str">
        <f ca="1">IF(OFFSET('Raw Data'!AI82,((Info!$M$1-1)*84),0)="","NA",OFFSET('Raw Data'!AI82,((Info!$M$1-1)*84),0))</f>
        <v>NA</v>
      </c>
      <c r="AJ84" t="str">
        <f ca="1">IF(OFFSET('Raw Data'!AJ82,((Info!$M$1-1)*84),0)="","NA",OFFSET('Raw Data'!AJ82,((Info!$M$1-1)*84),0))</f>
        <v>NA</v>
      </c>
      <c r="AK84" t="str">
        <f ca="1">IF(OFFSET('Raw Data'!AK82,((Info!$M$1-1)*84),0)="","NA",OFFSET('Raw Data'!AK82,((Info!$M$1-1)*84),0))</f>
        <v>NA</v>
      </c>
      <c r="AL84" t="str">
        <f ca="1">IF(OFFSET('Raw Data'!AL82,((Info!$M$1-1)*84),0)="","NA",OFFSET('Raw Data'!AL82,((Info!$M$1-1)*84),0))</f>
        <v>NA</v>
      </c>
      <c r="AM84" t="str">
        <f ca="1">IF(OFFSET('Raw Data'!AM82,((Info!$M$1-1)*84),0)="","NA",OFFSET('Raw Data'!AM82,((Info!$M$1-1)*84),0))</f>
        <v>NA</v>
      </c>
      <c r="AN84" t="str">
        <f ca="1">IF(OFFSET('Raw Data'!AN82,((Info!$M$1-1)*84),0)="","NA",OFFSET('Raw Data'!AN82,((Info!$M$1-1)*84),0))</f>
        <v>NA</v>
      </c>
      <c r="AO84" t="str">
        <f ca="1">IF(OFFSET('Raw Data'!AO82,((Info!$M$1-1)*84),0)="","NA",OFFSET('Raw Data'!AO82,((Info!$M$1-1)*84),0))</f>
        <v>NA</v>
      </c>
      <c r="AP84" t="str">
        <f ca="1">IF(OFFSET('Raw Data'!AP82,((Info!$M$1-1)*84),0)="","NA",OFFSET('Raw Data'!AP82,((Info!$M$1-1)*84),0))</f>
        <v>NA</v>
      </c>
      <c r="AQ84" t="str">
        <f ca="1">IF(OFFSET('Raw Data'!AQ82,((Info!$M$1-1)*84),0)="","NA",OFFSET('Raw Data'!AQ82,((Info!$M$1-1)*84),0))</f>
        <v>NA</v>
      </c>
      <c r="AR84" t="str">
        <f ca="1">IF(OFFSET('Raw Data'!AR82,((Info!$M$1-1)*84),0)="","NA",OFFSET('Raw Data'!AR82,((Info!$M$1-1)*84),0))</f>
        <v>NA</v>
      </c>
      <c r="AS84" t="str">
        <f ca="1">IF(OFFSET('Raw Data'!AS82,((Info!$M$1-1)*84),0)="","NA",OFFSET('Raw Data'!AS82,((Info!$M$1-1)*84),0))</f>
        <v>NA</v>
      </c>
      <c r="AT84" t="str">
        <f ca="1">IF(OFFSET('Raw Data'!AT82,((Info!$M$1-1)*84),0)="","NA",OFFSET('Raw Data'!AT82,((Info!$M$1-1)*84),0))</f>
        <v>NA</v>
      </c>
      <c r="AU84" t="str">
        <f ca="1">IF(OFFSET('Raw Data'!AU82,((Info!$M$1-1)*84),0)="","NA",OFFSET('Raw Data'!AU82,((Info!$M$1-1)*84),0))</f>
        <v>NA</v>
      </c>
      <c r="AV84" t="str">
        <f ca="1">IF(OFFSET('Raw Data'!AV82,((Info!$M$1-1)*84),0)="","NA",OFFSET('Raw Data'!AV82,((Info!$M$1-1)*84),0))</f>
        <v>NA</v>
      </c>
      <c r="AW84" t="str">
        <f ca="1">IF(OFFSET('Raw Data'!AW82,((Info!$M$1-1)*84),0)="","NA",OFFSET('Raw Data'!AW82,((Info!$M$1-1)*84),0))</f>
        <v>NA</v>
      </c>
      <c r="AX84" t="str">
        <f ca="1">IF(OFFSET('Raw Data'!AX82,((Info!$M$1-1)*84),0)="","NA",OFFSET('Raw Data'!AX82,((Info!$M$1-1)*84),0))</f>
        <v>NA</v>
      </c>
      <c r="AY84" t="str">
        <f ca="1">IF(OFFSET('Raw Data'!AY82,((Info!$M$1-1)*84),0)="","NA",OFFSET('Raw Data'!AY82,((Info!$M$1-1)*84),0))</f>
        <v>NA</v>
      </c>
      <c r="AZ84" t="str">
        <f ca="1">IF(OFFSET('Raw Data'!AZ82,((Info!$M$1-1)*84),0)="","NA",OFFSET('Raw Data'!AZ82,((Info!$M$1-1)*84),0))</f>
        <v>NA</v>
      </c>
      <c r="BA84" t="str">
        <f ca="1">IF(OFFSET('Raw Data'!BA82,((Info!$M$1-1)*84),0)="","NA",OFFSET('Raw Data'!BA82,((Info!$M$1-1)*84),0))</f>
        <v>NA</v>
      </c>
      <c r="BB84" t="str">
        <f ca="1">IF(OFFSET('Raw Data'!BB82,((Info!$M$1-1)*84),0)="","NA",OFFSET('Raw Data'!BB82,((Info!$M$1-1)*84),0))</f>
        <v>NA</v>
      </c>
      <c r="BC84" t="str">
        <f ca="1">IF(OFFSET('Raw Data'!BC82,((Info!$M$1-1)*84),0)="","NA",OFFSET('Raw Data'!BC82,((Info!$M$1-1)*84),0))</f>
        <v>NA</v>
      </c>
      <c r="BD84" t="str">
        <f ca="1">IF(OFFSET('Raw Data'!BD82,((Info!$M$1-1)*84),0)="","NA",OFFSET('Raw Data'!BD82,((Info!$M$1-1)*84),0))</f>
        <v>NA</v>
      </c>
      <c r="BE84" t="str">
        <f ca="1">IF(OFFSET('Raw Data'!BE82,((Info!$M$1-1)*84),0)="","NA",OFFSET('Raw Data'!BE82,((Info!$M$1-1)*84),0))</f>
        <v>NA</v>
      </c>
      <c r="BF84" t="str">
        <f ca="1">IF(OFFSET('Raw Data'!BF82,((Info!$M$1-1)*84),0)="","NA",OFFSET('Raw Data'!BF82,((Info!$M$1-1)*84),0))</f>
        <v>NA</v>
      </c>
      <c r="BG84" t="str">
        <f ca="1">IF(OFFSET('Raw Data'!BG82,((Info!$M$1-1)*84),0)="","NA",OFFSET('Raw Data'!BG82,((Info!$M$1-1)*84),0))</f>
        <v>NA</v>
      </c>
      <c r="BH84" t="str">
        <f ca="1">IF(OFFSET('Raw Data'!BH82,((Info!$M$1-1)*84),0)="","NA",OFFSET('Raw Data'!BH82,((Info!$M$1-1)*84),0))</f>
        <v>NA</v>
      </c>
      <c r="BI84" t="str">
        <f ca="1">IF(OFFSET('Raw Data'!BI82,((Info!$M$1-1)*84),0)="","NA",OFFSET('Raw Data'!BI82,((Info!$M$1-1)*84),0))</f>
        <v>NA</v>
      </c>
      <c r="BJ84" t="str">
        <f ca="1">IF(OFFSET('Raw Data'!BJ82,((Info!$M$1-1)*84),0)="","NA",OFFSET('Raw Data'!BJ82,((Info!$M$1-1)*84),0))</f>
        <v>NA</v>
      </c>
      <c r="BK84" t="str">
        <f ca="1">IF(OFFSET('Raw Data'!BK82,((Info!$M$1-1)*84),0)="","NA",OFFSET('Raw Data'!BK82,((Info!$M$1-1)*84),0))</f>
        <v>NA</v>
      </c>
      <c r="BL84" t="str">
        <f ca="1">IF(OFFSET('Raw Data'!BL82,((Info!$M$1-1)*84),0)="","NA",OFFSET('Raw Data'!BL82,((Info!$M$1-1)*84),0))</f>
        <v>NA</v>
      </c>
      <c r="BM84" t="str">
        <f ca="1">IF(OFFSET('Raw Data'!BM82,((Info!$M$1-1)*84),0)="","NA",OFFSET('Raw Data'!BM82,((Info!$M$1-1)*84),0))</f>
        <v>NA</v>
      </c>
      <c r="BN84" t="str">
        <f ca="1">IF(OFFSET('Raw Data'!BN82,((Info!$M$1-1)*84),0)="","NA",OFFSET('Raw Data'!BN82,((Info!$M$1-1)*84),0))</f>
        <v>NA</v>
      </c>
      <c r="BO84" t="str">
        <f ca="1">IF(OFFSET('Raw Data'!BO82,((Info!$M$1-1)*84),0)="","NA",OFFSET('Raw Data'!BO82,((Info!$M$1-1)*84),0))</f>
        <v>NA</v>
      </c>
      <c r="BP84" t="str">
        <f ca="1">IF(OFFSET('Raw Data'!BP82,((Info!$M$1-1)*84),0)="","NA",OFFSET('Raw Data'!BP82,((Info!$M$1-1)*84),0))</f>
        <v>NA</v>
      </c>
      <c r="BQ84" t="str">
        <f ca="1">IF(OFFSET('Raw Data'!BQ82,((Info!$M$1-1)*84),0)="","NA",OFFSET('Raw Data'!BQ82,((Info!$M$1-1)*84),0))</f>
        <v>NA</v>
      </c>
      <c r="BR84" t="str">
        <f ca="1">IF(OFFSET('Raw Data'!BR82,((Info!$M$1-1)*84),0)="","NA",OFFSET('Raw Data'!BR82,((Info!$M$1-1)*84),0))</f>
        <v>NA</v>
      </c>
      <c r="BS84" t="str">
        <f ca="1">IF(OFFSET('Raw Data'!BS82,((Info!$M$1-1)*84),0)="","NA",OFFSET('Raw Data'!BS82,((Info!$M$1-1)*84),0))</f>
        <v>NA</v>
      </c>
      <c r="BT84" t="str">
        <f ca="1">IF(OFFSET('Raw Data'!BT82,((Info!$M$1-1)*84),0)="","NA",OFFSET('Raw Data'!BT82,((Info!$M$1-1)*84),0))</f>
        <v>NA</v>
      </c>
      <c r="BU84" t="str">
        <f ca="1">IF(OFFSET('Raw Data'!BU82,((Info!$M$1-1)*84),0)="","NA",OFFSET('Raw Data'!BU82,((Info!$M$1-1)*84),0))</f>
        <v>NA</v>
      </c>
      <c r="BV84" t="str">
        <f ca="1">IF(OFFSET('Raw Data'!BV82,((Info!$M$1-1)*84),0)="","NA",OFFSET('Raw Data'!BV82,((Info!$M$1-1)*84),0))</f>
        <v>NA</v>
      </c>
      <c r="BW84" t="str">
        <f ca="1">IF(OFFSET('Raw Data'!BW82,((Info!$M$1-1)*84),0)="","NA",OFFSET('Raw Data'!BW82,((Info!$M$1-1)*84),0))</f>
        <v>NA</v>
      </c>
      <c r="BX84" t="str">
        <f ca="1">IF(OFFSET('Raw Data'!BX82,((Info!$M$1-1)*84),0)="","NA",OFFSET('Raw Data'!BX82,((Info!$M$1-1)*84),0))</f>
        <v>NA</v>
      </c>
      <c r="BY84" t="str">
        <f ca="1">IF(OFFSET('Raw Data'!BY82,((Info!$M$1-1)*84),0)="","NA",OFFSET('Raw Data'!BY82,((Info!$M$1-1)*84),0))</f>
        <v>NA</v>
      </c>
      <c r="BZ84" t="str">
        <f ca="1">IF(OFFSET('Raw Data'!BZ82,((Info!$M$1-1)*84),0)="","NA",OFFSET('Raw Data'!BZ82,((Info!$M$1-1)*84),0))</f>
        <v>NA</v>
      </c>
      <c r="CA84" t="str">
        <f ca="1">IF(OFFSET('Raw Data'!CA82,((Info!$M$1-1)*84),0)="","NA",OFFSET('Raw Data'!CA82,((Info!$M$1-1)*84),0))</f>
        <v>NA</v>
      </c>
      <c r="CB84" t="str">
        <f ca="1">IF(OFFSET('Raw Data'!CB82,((Info!$M$1-1)*84),0)="","NA",OFFSET('Raw Data'!CB82,((Info!$M$1-1)*84),0))</f>
        <v>NA</v>
      </c>
      <c r="CC84" t="str">
        <f ca="1">IF(OFFSET('Raw Data'!CC82,((Info!$M$1-1)*84),0)="","NA",OFFSET('Raw Data'!CC82,((Info!$M$1-1)*84),0))</f>
        <v>NA</v>
      </c>
      <c r="CD84" t="str">
        <f ca="1">IF(OFFSET('Raw Data'!CD82,((Info!$M$1-1)*84),0)="","NA",OFFSET('Raw Data'!CD82,((Info!$M$1-1)*84),0))</f>
        <v>NA</v>
      </c>
      <c r="CE84" t="str">
        <f ca="1">IF(OFFSET('Raw Data'!CE82,((Info!$M$1-1)*84),0)="","NA",OFFSET('Raw Data'!CE82,((Info!$M$1-1)*84),0))</f>
        <v>NA</v>
      </c>
      <c r="CF84" t="str">
        <f ca="1">IF(OFFSET('Raw Data'!CF82,((Info!$M$1-1)*84),0)="","NA",OFFSET('Raw Data'!CF82,((Info!$M$1-1)*84),0))</f>
        <v>NA</v>
      </c>
      <c r="CG84" t="str">
        <f ca="1">IF(OFFSET('Raw Data'!CG82,((Info!$M$1-1)*84),0)="","NA",OFFSET('Raw Data'!CG82,((Info!$M$1-1)*84),0))</f>
        <v>NA</v>
      </c>
      <c r="CH84" t="str">
        <f ca="1">IF(OFFSET('Raw Data'!CH82,((Info!$M$1-1)*84),0)="","NA",OFFSET('Raw Data'!CH82,((Info!$M$1-1)*84),0))</f>
        <v>NA</v>
      </c>
      <c r="CI84" t="str">
        <f ca="1">IF(OFFSET('Raw Data'!CI82,((Info!$M$1-1)*84),0)="","NA",OFFSET('Raw Data'!CI82,((Info!$M$1-1)*84),0))</f>
        <v>NA</v>
      </c>
      <c r="CJ84" t="str">
        <f ca="1">IF(OFFSET('Raw Data'!CJ82,((Info!$M$1-1)*84),0)="","NA",OFFSET('Raw Data'!CJ82,((Info!$M$1-1)*84),0))</f>
        <v>NA</v>
      </c>
      <c r="CK84" t="str">
        <f ca="1">IF(OFFSET('Raw Data'!CK82,((Info!$M$1-1)*84),0)="","NA",OFFSET('Raw Data'!CK82,((Info!$M$1-1)*84),0))</f>
        <v>NA</v>
      </c>
      <c r="CL84" t="str">
        <f ca="1">IF(OFFSET('Raw Data'!CL82,((Info!$M$1-1)*84),0)="","NA",OFFSET('Raw Data'!CL82,((Info!$M$1-1)*84),0))</f>
        <v>NA</v>
      </c>
      <c r="CM84" t="str">
        <f ca="1">IF(OFFSET('Raw Data'!CM82,((Info!$M$1-1)*84),0)="","NA",OFFSET('Raw Data'!CM82,((Info!$M$1-1)*84),0))</f>
        <v>NA</v>
      </c>
      <c r="CN84" t="str">
        <f ca="1">IF(OFFSET('Raw Data'!CN82,((Info!$M$1-1)*84),0)="","NA",OFFSET('Raw Data'!CN82,((Info!$M$1-1)*84),0))</f>
        <v>NA</v>
      </c>
      <c r="CO84" t="str">
        <f ca="1">IF(OFFSET('Raw Data'!CO82,((Info!$M$1-1)*84),0)="","NA",OFFSET('Raw Data'!CO82,((Info!$M$1-1)*84),0))</f>
        <v>NA</v>
      </c>
      <c r="CP84" t="str">
        <f ca="1">IF(OFFSET('Raw Data'!CP82,((Info!$M$1-1)*84),0)="","NA",OFFSET('Raw Data'!CP82,((Info!$M$1-1)*84),0))</f>
        <v>NA</v>
      </c>
      <c r="CQ84" t="str">
        <f ca="1">IF(OFFSET('Raw Data'!CQ82,((Info!$M$1-1)*84),0)="","NA",OFFSET('Raw Data'!CQ82,((Info!$M$1-1)*84),0))</f>
        <v>NA</v>
      </c>
      <c r="CR84" t="str">
        <f ca="1">IF(OFFSET('Raw Data'!CR82,((Info!$M$1-1)*84),0)="","NA",OFFSET('Raw Data'!CR82,((Info!$M$1-1)*84),0))</f>
        <v>NA</v>
      </c>
      <c r="CS84" t="str">
        <f ca="1">IF(OFFSET('Raw Data'!CS82,((Info!$M$1-1)*84),0)="","NA",OFFSET('Raw Data'!CS82,((Info!$M$1-1)*84),0))</f>
        <v>NA</v>
      </c>
      <c r="CT84" t="str">
        <f ca="1">IF(OFFSET('Raw Data'!CT82,((Info!$M$1-1)*84),0)="","NA",OFFSET('Raw Data'!CT82,((Info!$M$1-1)*84),0))</f>
        <v>NA</v>
      </c>
      <c r="CU84" t="str">
        <f ca="1">IF(OFFSET('Raw Data'!CU82,((Info!$M$1-1)*84),0)="","NA",OFFSET('Raw Data'!CU82,((Info!$M$1-1)*84),0))</f>
        <v>NA</v>
      </c>
      <c r="CV84" t="str">
        <f ca="1">IF(OFFSET('Raw Data'!CV82,((Info!$M$1-1)*84),0)="","NA",OFFSET('Raw Data'!CV82,((Info!$M$1-1)*84),0))</f>
        <v>NA</v>
      </c>
      <c r="CW84" t="str">
        <f ca="1">IF(OFFSET('Raw Data'!CW82,((Info!$M$1-1)*84),0)="","NA",OFFSET('Raw Data'!CW82,((Info!$M$1-1)*84),0))</f>
        <v>NA</v>
      </c>
      <c r="CX84" t="str">
        <f ca="1">IF(OFFSET('Raw Data'!CX82,((Info!$M$1-1)*84),0)="","NA",OFFSET('Raw Data'!CX82,((Info!$M$1-1)*84),0))</f>
        <v>NA</v>
      </c>
      <c r="CY84" t="str">
        <f ca="1">IF(OFFSET('Raw Data'!CY82,((Info!$M$1-1)*84),0)="","NA",OFFSET('Raw Data'!CY82,((Info!$M$1-1)*84),0))</f>
        <v>NA</v>
      </c>
      <c r="CZ84" t="str">
        <f ca="1">IF(OFFSET('Raw Data'!CZ82,((Info!$M$1-1)*84),0)="","NA",OFFSET('Raw Data'!CZ82,((Info!$M$1-1)*84),0))</f>
        <v>NA</v>
      </c>
      <c r="DA84" t="str">
        <f ca="1">IF(OFFSET('Raw Data'!DA82,((Info!$M$1-1)*84),0)="","NA",OFFSET('Raw Data'!DA82,((Info!$M$1-1)*84),0))</f>
        <v>NA</v>
      </c>
      <c r="DB84" t="str">
        <f ca="1">IF(OFFSET('Raw Data'!DB82,((Info!$M$1-1)*84),0)="","NA",OFFSET('Raw Data'!DB82,((Info!$M$1-1)*84),0))</f>
        <v>NA</v>
      </c>
      <c r="DC84" t="str">
        <f ca="1">IF(OFFSET('Raw Data'!DC82,((Info!$M$1-1)*84),0)="","NA",OFFSET('Raw Data'!DC82,((Info!$M$1-1)*84),0))</f>
        <v>NA</v>
      </c>
      <c r="DD84" t="str">
        <f ca="1">IF(OFFSET('Raw Data'!DD82,((Info!$M$1-1)*84),0)="","NA",OFFSET('Raw Data'!DD82,((Info!$M$1-1)*84),0))</f>
        <v>NA</v>
      </c>
      <c r="DE84" t="str">
        <f ca="1">IF(OFFSET('Raw Data'!DE82,((Info!$M$1-1)*84),0)="","NA",OFFSET('Raw Data'!DE82,((Info!$M$1-1)*84),0))</f>
        <v>NA</v>
      </c>
      <c r="DF84" t="str">
        <f ca="1">IF(OFFSET('Raw Data'!DF82,((Info!$M$1-1)*84),0)="","NA",OFFSET('Raw Data'!DF82,((Info!$M$1-1)*84),0))</f>
        <v>NA</v>
      </c>
      <c r="DG84" t="str">
        <f ca="1">IF(OFFSET('Raw Data'!DG82,((Info!$M$1-1)*84),0)="","NA",OFFSET('Raw Data'!DG82,((Info!$M$1-1)*84),0))</f>
        <v>NA</v>
      </c>
      <c r="DH84" t="str">
        <f ca="1">IF(OFFSET('Raw Data'!DH82,((Info!$M$1-1)*84),0)="","NA",OFFSET('Raw Data'!DH82,((Info!$M$1-1)*84),0))</f>
        <v>NA</v>
      </c>
      <c r="DI84" t="str">
        <f ca="1">IF(OFFSET('Raw Data'!DI82,((Info!$M$1-1)*84),0)="","NA",OFFSET('Raw Data'!DI82,((Info!$M$1-1)*84),0))</f>
        <v>NA</v>
      </c>
      <c r="DJ84" t="str">
        <f ca="1">IF(OFFSET('Raw Data'!DJ82,((Info!$M$1-1)*84),0)="","NA",OFFSET('Raw Data'!DJ82,((Info!$M$1-1)*84),0))</f>
        <v>NA</v>
      </c>
      <c r="DK84" t="str">
        <f ca="1">IF(OFFSET('Raw Data'!DK82,((Info!$M$1-1)*84),0)="","NA",OFFSET('Raw Data'!DK82,((Info!$M$1-1)*84),0))</f>
        <v>NA</v>
      </c>
      <c r="DL84" t="str">
        <f ca="1">IF(OFFSET('Raw Data'!DL82,((Info!$M$1-1)*84),0)="","NA",OFFSET('Raw Data'!DL82,((Info!$M$1-1)*84),0))</f>
        <v>NA</v>
      </c>
      <c r="DM84" t="str">
        <f ca="1">IF(OFFSET('Raw Data'!DM82,((Info!$M$1-1)*84),0)="","NA",OFFSET('Raw Data'!DM82,((Info!$M$1-1)*84),0))</f>
        <v>NA</v>
      </c>
      <c r="DN84" t="str">
        <f ca="1">IF(OFFSET('Raw Data'!DN82,((Info!$M$1-1)*84),0)="","NA",OFFSET('Raw Data'!DN82,((Info!$M$1-1)*84),0))</f>
        <v>NA</v>
      </c>
      <c r="DO84" t="str">
        <f ca="1">IF(OFFSET('Raw Data'!DO82,((Info!$M$1-1)*84),0)="","NA",OFFSET('Raw Data'!DO82,((Info!$M$1-1)*84),0))</f>
        <v>NA</v>
      </c>
      <c r="DP84" t="str">
        <f ca="1">IF(OFFSET('Raw Data'!DP82,((Info!$M$1-1)*84),0)="","NA",OFFSET('Raw Data'!DP82,((Info!$M$1-1)*84),0))</f>
        <v>NA</v>
      </c>
      <c r="DQ84" t="str">
        <f ca="1">IF(OFFSET('Raw Data'!DQ82,((Info!$M$1-1)*84),0)="","NA",OFFSET('Raw Data'!DQ82,((Info!$M$1-1)*84),0))</f>
        <v>NA</v>
      </c>
      <c r="DR84" t="str">
        <f ca="1">IF(OFFSET('Raw Data'!DR82,((Info!$M$1-1)*84),0)="","NA",OFFSET('Raw Data'!DR82,((Info!$M$1-1)*84),0))</f>
        <v>NA</v>
      </c>
      <c r="DS84" t="str">
        <f ca="1">IF(OFFSET('Raw Data'!DS82,((Info!$M$1-1)*84),0)="","NA",OFFSET('Raw Data'!DS82,((Info!$M$1-1)*84),0))</f>
        <v>NA</v>
      </c>
      <c r="DT84" t="str">
        <f ca="1">IF(OFFSET('Raw Data'!DT82,((Info!$M$1-1)*84),0)="","NA",OFFSET('Raw Data'!DT82,((Info!$M$1-1)*84),0))</f>
        <v>NA</v>
      </c>
      <c r="DU84" t="str">
        <f ca="1">IF(OFFSET('Raw Data'!DU82,((Info!$M$1-1)*84),0)="","NA",OFFSET('Raw Data'!DU82,((Info!$M$1-1)*84),0))</f>
        <v>NA</v>
      </c>
      <c r="DV84" t="str">
        <f ca="1">IF(OFFSET('Raw Data'!DV82,((Info!$M$1-1)*84),0)="","NA",OFFSET('Raw Data'!DV82,((Info!$M$1-1)*84),0))</f>
        <v>NA</v>
      </c>
      <c r="DW84" t="str">
        <f ca="1">IF(OFFSET('Raw Data'!DW82,((Info!$M$1-1)*84),0)="","NA",OFFSET('Raw Data'!DW82,((Info!$M$1-1)*84),0))</f>
        <v>NA</v>
      </c>
      <c r="DX84" t="str">
        <f ca="1">IF(OFFSET('Raw Data'!DX82,((Info!$M$1-1)*84),0)="","NA",OFFSET('Raw Data'!DX82,((Info!$M$1-1)*84),0))</f>
        <v>NA</v>
      </c>
      <c r="DY84" t="str">
        <f ca="1">IF(OFFSET('Raw Data'!DY82,((Info!$M$1-1)*84),0)="","NA",OFFSET('Raw Data'!DY82,((Info!$M$1-1)*84),0))</f>
        <v>NA</v>
      </c>
      <c r="DZ84" t="str">
        <f ca="1">IF(OFFSET('Raw Data'!DZ82,((Info!$M$1-1)*84),0)="","NA",OFFSET('Raw Data'!DZ82,((Info!$M$1-1)*84),0))</f>
        <v>NA</v>
      </c>
      <c r="EA84" t="str">
        <f ca="1">IF(OFFSET('Raw Data'!EA82,((Info!$M$1-1)*84),0)="","NA",OFFSET('Raw Data'!EA82,((Info!$M$1-1)*84),0))</f>
        <v>NA</v>
      </c>
      <c r="EB84" t="str">
        <f ca="1">IF(OFFSET('Raw Data'!EB82,((Info!$M$1-1)*84),0)="","NA",OFFSET('Raw Data'!EB82,((Info!$M$1-1)*84),0))</f>
        <v>NA</v>
      </c>
      <c r="EC84" t="str">
        <f ca="1">IF(OFFSET('Raw Data'!EC82,((Info!$M$1-1)*84),0)="","NA",OFFSET('Raw Data'!EC82,((Info!$M$1-1)*84),0))</f>
        <v>NA</v>
      </c>
      <c r="ED84" t="str">
        <f ca="1">IF(OFFSET('Raw Data'!ED82,((Info!$M$1-1)*84),0)="","NA",OFFSET('Raw Data'!ED82,((Info!$M$1-1)*84),0))</f>
        <v>NA</v>
      </c>
      <c r="EE84" t="str">
        <f ca="1">IF(OFFSET('Raw Data'!EE82,((Info!$M$1-1)*84),0)="","NA",OFFSET('Raw Data'!EE82,((Info!$M$1-1)*84),0))</f>
        <v>NA</v>
      </c>
      <c r="EF84" t="str">
        <f ca="1">IF(OFFSET('Raw Data'!EF82,((Info!$M$1-1)*84),0)="","NA",OFFSET('Raw Data'!EF82,((Info!$M$1-1)*84),0))</f>
        <v>NA</v>
      </c>
      <c r="EG84" t="str">
        <f ca="1">IF(OFFSET('Raw Data'!EG82,((Info!$M$1-1)*84),0)="","NA",OFFSET('Raw Data'!EG82,((Info!$M$1-1)*84),0))</f>
        <v>NA</v>
      </c>
      <c r="EH84" t="str">
        <f ca="1">IF(OFFSET('Raw Data'!EH82,((Info!$M$1-1)*84),0)="","NA",OFFSET('Raw Data'!EH82,((Info!$M$1-1)*84),0))</f>
        <v>NA</v>
      </c>
      <c r="EI84" t="str">
        <f ca="1">IF(OFFSET('Raw Data'!EI82,((Info!$M$1-1)*84),0)="","NA",OFFSET('Raw Data'!EI82,((Info!$M$1-1)*84),0))</f>
        <v>NA</v>
      </c>
      <c r="EJ84" t="str">
        <f ca="1">IF(OFFSET('Raw Data'!EJ82,((Info!$M$1-1)*84),0)="","NA",OFFSET('Raw Data'!EJ82,((Info!$M$1-1)*84),0))</f>
        <v>NA</v>
      </c>
      <c r="EK84" t="str">
        <f ca="1">IF(OFFSET('Raw Data'!EK82,((Info!$M$1-1)*84),0)="","NA",OFFSET('Raw Data'!EK82,((Info!$M$1-1)*84),0))</f>
        <v>NA</v>
      </c>
      <c r="EL84" t="str">
        <f ca="1">IF(OFFSET('Raw Data'!EL82,((Info!$M$1-1)*84),0)="","NA",OFFSET('Raw Data'!EL82,((Info!$M$1-1)*84),0))</f>
        <v>NA</v>
      </c>
      <c r="EM84" t="str">
        <f ca="1">IF(OFFSET('Raw Data'!EM82,((Info!$M$1-1)*84),0)="","NA",OFFSET('Raw Data'!EM82,((Info!$M$1-1)*84),0))</f>
        <v>NA</v>
      </c>
      <c r="EN84" t="str">
        <f ca="1">IF(OFFSET('Raw Data'!EN82,((Info!$M$1-1)*84),0)="","NA",OFFSET('Raw Data'!EN82,((Info!$M$1-1)*84),0))</f>
        <v>NA</v>
      </c>
      <c r="EO84" t="str">
        <f ca="1">IF(OFFSET('Raw Data'!EO82,((Info!$M$1-1)*84),0)="","NA",OFFSET('Raw Data'!EO82,((Info!$M$1-1)*84),0))</f>
        <v>NA</v>
      </c>
      <c r="EP84" t="str">
        <f ca="1">IF(OFFSET('Raw Data'!EP82,((Info!$M$1-1)*84),0)="","NA",OFFSET('Raw Data'!EP82,((Info!$M$1-1)*84),0))</f>
        <v>NA</v>
      </c>
      <c r="EQ84" t="str">
        <f ca="1">IF(OFFSET('Raw Data'!EQ82,((Info!$M$1-1)*84),0)="","NA",OFFSET('Raw Data'!EQ82,((Info!$M$1-1)*84),0))</f>
        <v>NA</v>
      </c>
      <c r="ER84" t="str">
        <f ca="1">IF(OFFSET('Raw Data'!ER82,((Info!$M$1-1)*84),0)="","NA",OFFSET('Raw Data'!ER82,((Info!$M$1-1)*84),0))</f>
        <v>NA</v>
      </c>
      <c r="ES84" t="str">
        <f ca="1">IF(OFFSET('Raw Data'!ES82,((Info!$M$1-1)*84),0)="","NA",OFFSET('Raw Data'!ES82,((Info!$M$1-1)*84),0))</f>
        <v>NA</v>
      </c>
      <c r="ET84" t="str">
        <f ca="1">IF(OFFSET('Raw Data'!ET82,((Info!$M$1-1)*84),0)="","NA",OFFSET('Raw Data'!ET82,((Info!$M$1-1)*84),0))</f>
        <v>NA</v>
      </c>
      <c r="EU84" t="str">
        <f ca="1">IF(OFFSET('Raw Data'!EU82,((Info!$M$1-1)*84),0)="","NA",OFFSET('Raw Data'!EU82,((Info!$M$1-1)*84),0))</f>
        <v>NA</v>
      </c>
      <c r="EV84" t="str">
        <f ca="1">IF(OFFSET('Raw Data'!EV82,((Info!$M$1-1)*84),0)="","NA",OFFSET('Raw Data'!EV82,((Info!$M$1-1)*84),0))</f>
        <v>NA</v>
      </c>
      <c r="EW84" t="str">
        <f ca="1">IF(OFFSET('Raw Data'!EW82,((Info!$M$1-1)*84),0)="","NA",OFFSET('Raw Data'!EW82,((Info!$M$1-1)*84),0))</f>
        <v>NA</v>
      </c>
      <c r="EX84" t="str">
        <f ca="1">IF(OFFSET('Raw Data'!EX82,((Info!$M$1-1)*84),0)="","NA",OFFSET('Raw Data'!EX82,((Info!$M$1-1)*84),0))</f>
        <v>NA</v>
      </c>
      <c r="EY84" t="str">
        <f ca="1">IF(OFFSET('Raw Data'!EY82,((Info!$M$1-1)*84),0)="","NA",OFFSET('Raw Data'!EY82,((Info!$M$1-1)*84),0))</f>
        <v>NA</v>
      </c>
      <c r="EZ84" t="str">
        <f ca="1">IF(OFFSET('Raw Data'!EZ82,((Info!$M$1-1)*84),0)="","NA",OFFSET('Raw Data'!EZ82,((Info!$M$1-1)*84),0))</f>
        <v>NA</v>
      </c>
      <c r="FA84" t="str">
        <f ca="1">IF(OFFSET('Raw Data'!FA82,((Info!$M$1-1)*84),0)="","NA",OFFSET('Raw Data'!FA82,((Info!$M$1-1)*84),0))</f>
        <v>NA</v>
      </c>
      <c r="FB84" t="str">
        <f ca="1">IF(OFFSET('Raw Data'!FB82,((Info!$M$1-1)*84),0)="","NA",OFFSET('Raw Data'!FB82,((Info!$M$1-1)*84),0))</f>
        <v>NA</v>
      </c>
      <c r="FC84" t="str">
        <f ca="1">IF(OFFSET('Raw Data'!FC82,((Info!$M$1-1)*84),0)="","NA",OFFSET('Raw Data'!FC82,((Info!$M$1-1)*84),0))</f>
        <v>NA</v>
      </c>
      <c r="FD84" t="str">
        <f ca="1">IF(OFFSET('Raw Data'!FD82,((Info!$M$1-1)*84),0)="","NA",OFFSET('Raw Data'!FD82,((Info!$M$1-1)*84),0))</f>
        <v>NA</v>
      </c>
      <c r="FE84" t="str">
        <f ca="1">IF(OFFSET('Raw Data'!FE82,((Info!$M$1-1)*84),0)="","NA",OFFSET('Raw Data'!FE82,((Info!$M$1-1)*84),0))</f>
        <v>NA</v>
      </c>
      <c r="FF84" t="str">
        <f ca="1">IF(OFFSET('Raw Data'!FF82,((Info!$M$1-1)*84),0)="","NA",OFFSET('Raw Data'!FF82,((Info!$M$1-1)*84),0))</f>
        <v>NA</v>
      </c>
      <c r="FG84" t="str">
        <f ca="1">IF(OFFSET('Raw Data'!FG82,((Info!$M$1-1)*84),0)="","NA",OFFSET('Raw Data'!FG82,((Info!$M$1-1)*84),0))</f>
        <v>NA</v>
      </c>
      <c r="FH84" t="str">
        <f ca="1">IF(OFFSET('Raw Data'!FH82,((Info!$M$1-1)*84),0)="","NA",OFFSET('Raw Data'!FH82,((Info!$M$1-1)*84),0))</f>
        <v>NA</v>
      </c>
      <c r="FI84" t="str">
        <f ca="1">IF(OFFSET('Raw Data'!FI82,((Info!$M$1-1)*84),0)="","NA",OFFSET('Raw Data'!FI82,((Info!$M$1-1)*84),0))</f>
        <v>NA</v>
      </c>
      <c r="FJ84" t="str">
        <f ca="1">IF(OFFSET('Raw Data'!FJ82,((Info!$M$1-1)*84),0)="","NA",OFFSET('Raw Data'!FJ82,((Info!$M$1-1)*84),0))</f>
        <v>NA</v>
      </c>
      <c r="FK84" t="str">
        <f ca="1">IF(OFFSET('Raw Data'!FK82,((Info!$M$1-1)*84),0)="","NA",OFFSET('Raw Data'!FK82,((Info!$M$1-1)*84),0))</f>
        <v>NA</v>
      </c>
      <c r="FL84" t="str">
        <f ca="1">IF(OFFSET('Raw Data'!FL82,((Info!$M$1-1)*84),0)="","NA",OFFSET('Raw Data'!FL82,((Info!$M$1-1)*84),0))</f>
        <v>NA</v>
      </c>
      <c r="FM84" t="str">
        <f ca="1">IF(OFFSET('Raw Data'!FM82,((Info!$M$1-1)*84),0)="","NA",OFFSET('Raw Data'!FM82,((Info!$M$1-1)*84),0))</f>
        <v>NA</v>
      </c>
      <c r="FN84" t="str">
        <f ca="1">IF(OFFSET('Raw Data'!FN82,((Info!$M$1-1)*84),0)="","NA",OFFSET('Raw Data'!FN82,((Info!$M$1-1)*84),0))</f>
        <v>NA</v>
      </c>
      <c r="FO84" t="str">
        <f ca="1">IF(OFFSET('Raw Data'!FO82,((Info!$M$1-1)*84),0)="","NA",OFFSET('Raw Data'!FO82,((Info!$M$1-1)*84),0))</f>
        <v>NA</v>
      </c>
      <c r="FP84" t="str">
        <f ca="1">IF(OFFSET('Raw Data'!FP82,((Info!$M$1-1)*84),0)="","NA",OFFSET('Raw Data'!FP82,((Info!$M$1-1)*84),0))</f>
        <v>NA</v>
      </c>
      <c r="FQ84" t="str">
        <f ca="1">IF(OFFSET('Raw Data'!FQ82,((Info!$M$1-1)*84),0)="","NA",OFFSET('Raw Data'!FQ82,((Info!$M$1-1)*84),0))</f>
        <v>NA</v>
      </c>
      <c r="FR84" t="str">
        <f ca="1">IF(OFFSET('Raw Data'!FR82,((Info!$M$1-1)*84),0)="","NA",OFFSET('Raw Data'!FR82,((Info!$M$1-1)*84),0))</f>
        <v>NA</v>
      </c>
      <c r="FS84" t="str">
        <f ca="1">IF(OFFSET('Raw Data'!FS82,((Info!$M$1-1)*84),0)="","NA",OFFSET('Raw Data'!FS82,((Info!$M$1-1)*84),0))</f>
        <v>NA</v>
      </c>
      <c r="FT84" t="str">
        <f ca="1">IF(OFFSET('Raw Data'!FT82,((Info!$M$1-1)*84),0)="","NA",OFFSET('Raw Data'!FT82,((Info!$M$1-1)*84),0))</f>
        <v>NA</v>
      </c>
      <c r="FU84" t="str">
        <f ca="1">IF(OFFSET('Raw Data'!FU82,((Info!$M$1-1)*84),0)="","NA",OFFSET('Raw Data'!FU82,((Info!$M$1-1)*84),0))</f>
        <v>NA</v>
      </c>
      <c r="FV84" t="str">
        <f ca="1">IF(OFFSET('Raw Data'!FV82,((Info!$M$1-1)*84),0)="","NA",OFFSET('Raw Data'!FV82,((Info!$M$1-1)*84),0))</f>
        <v>NA</v>
      </c>
      <c r="FW84" t="str">
        <f ca="1">IF(OFFSET('Raw Data'!FW82,((Info!$M$1-1)*84),0)="","NA",OFFSET('Raw Data'!FW82,((Info!$M$1-1)*84),0))</f>
        <v>NA</v>
      </c>
      <c r="FX84" t="str">
        <f ca="1">IF(OFFSET('Raw Data'!FX82,((Info!$M$1-1)*84),0)="","NA",OFFSET('Raw Data'!FX82,((Info!$M$1-1)*84),0))</f>
        <v>NA</v>
      </c>
      <c r="FY84" t="str">
        <f ca="1">IF(OFFSET('Raw Data'!FY82,((Info!$M$1-1)*84),0)="","NA",OFFSET('Raw Data'!FY82,((Info!$M$1-1)*84),0))</f>
        <v>NA</v>
      </c>
      <c r="FZ84" t="str">
        <f ca="1">IF(OFFSET('Raw Data'!FZ82,((Info!$M$1-1)*84),0)="","NA",OFFSET('Raw Data'!FZ82,((Info!$M$1-1)*84),0))</f>
        <v>NA</v>
      </c>
      <c r="GA84" t="str">
        <f ca="1">IF(OFFSET('Raw Data'!GA82,((Info!$M$1-1)*84),0)="","NA",OFFSET('Raw Data'!GA82,((Info!$M$1-1)*84),0))</f>
        <v>NA</v>
      </c>
      <c r="GB84" t="str">
        <f ca="1">IF(OFFSET('Raw Data'!GB82,((Info!$M$1-1)*84),0)="","NA",OFFSET('Raw Data'!GB82,((Info!$M$1-1)*84),0))</f>
        <v>NA</v>
      </c>
      <c r="GC84" t="str">
        <f ca="1">IF(OFFSET('Raw Data'!GC82,((Info!$M$1-1)*84),0)="","NA",OFFSET('Raw Data'!GC82,((Info!$M$1-1)*84),0))</f>
        <v>NA</v>
      </c>
      <c r="GD84" t="str">
        <f ca="1">IF(OFFSET('Raw Data'!GD82,((Info!$M$1-1)*84),0)="","NA",OFFSET('Raw Data'!GD82,((Info!$M$1-1)*84),0))</f>
        <v>NA</v>
      </c>
      <c r="GE84" t="str">
        <f ca="1">IF(OFFSET('Raw Data'!GE82,((Info!$M$1-1)*84),0)="","NA",OFFSET('Raw Data'!GE82,((Info!$M$1-1)*84),0))</f>
        <v>NA</v>
      </c>
      <c r="GF84" t="str">
        <f ca="1">IF(OFFSET('Raw Data'!GF82,((Info!$M$1-1)*84),0)="","NA",OFFSET('Raw Data'!GF82,((Info!$M$1-1)*84),0))</f>
        <v>NA</v>
      </c>
      <c r="GG84" t="str">
        <f ca="1">IF(OFFSET('Raw Data'!GG82,((Info!$M$1-1)*84),0)="","NA",OFFSET('Raw Data'!GG82,((Info!$M$1-1)*84),0))</f>
        <v>NA</v>
      </c>
      <c r="GH84" t="str">
        <f ca="1">IF(OFFSET('Raw Data'!GH82,((Info!$M$1-1)*84),0)="","NA",OFFSET('Raw Data'!GH82,((Info!$M$1-1)*84),0))</f>
        <v>NA</v>
      </c>
      <c r="GI84" t="str">
        <f ca="1">IF(OFFSET('Raw Data'!GI82,((Info!$M$1-1)*84),0)="","NA",OFFSET('Raw Data'!GI82,((Info!$M$1-1)*84),0))</f>
        <v>NA</v>
      </c>
      <c r="GJ84" t="str">
        <f ca="1">IF(OFFSET('Raw Data'!GJ82,((Info!$M$1-1)*84),0)="","NA",OFFSET('Raw Data'!GJ82,((Info!$M$1-1)*84),0))</f>
        <v>NA</v>
      </c>
      <c r="GK84" t="str">
        <f ca="1">IF(OFFSET('Raw Data'!GK82,((Info!$M$1-1)*84),0)="","NA",OFFSET('Raw Data'!GK82,((Info!$M$1-1)*84),0))</f>
        <v>NA</v>
      </c>
    </row>
    <row r="85" spans="1:193">
      <c r="A85" t="str">
        <f ca="1">OFFSET('Raw Data'!A83,((Info!$M$1-1)*84),0)</f>
        <v>Dol Sales Chg YAG</v>
      </c>
      <c r="B85" t="str">
        <f ca="1">IF(OFFSET('Raw Data'!B83,((Info!$M$1-1)*84),0)="","NA",OFFSET('Raw Data'!B83,((Info!$M$1-1)*84),0))</f>
        <v>NA</v>
      </c>
      <c r="C85" t="str">
        <f ca="1">IF(OFFSET('Raw Data'!C83,((Info!$M$1-1)*84),0)="","NA",OFFSET('Raw Data'!C83,((Info!$M$1-1)*84),0))</f>
        <v>NA</v>
      </c>
      <c r="D85" t="str">
        <f ca="1">IF(OFFSET('Raw Data'!D83,((Info!$M$1-1)*84),0)="","NA",OFFSET('Raw Data'!D83,((Info!$M$1-1)*84),0))</f>
        <v>NA</v>
      </c>
      <c r="E85" t="str">
        <f ca="1">IF(OFFSET('Raw Data'!E83,((Info!$M$1-1)*84),0)="","NA",OFFSET('Raw Data'!E83,((Info!$M$1-1)*84),0))</f>
        <v>NA</v>
      </c>
      <c r="F85" t="str">
        <f ca="1">IF(OFFSET('Raw Data'!F83,((Info!$M$1-1)*84),0)="","NA",OFFSET('Raw Data'!F83,((Info!$M$1-1)*84),0))</f>
        <v>NA</v>
      </c>
      <c r="G85" t="str">
        <f ca="1">IF(OFFSET('Raw Data'!G83,((Info!$M$1-1)*84),0)="","NA",OFFSET('Raw Data'!G83,((Info!$M$1-1)*84),0))</f>
        <v>NA</v>
      </c>
      <c r="H85" t="str">
        <f ca="1">IF(OFFSET('Raw Data'!H83,((Info!$M$1-1)*84),0)="","NA",OFFSET('Raw Data'!H83,((Info!$M$1-1)*84),0))</f>
        <v>NA</v>
      </c>
      <c r="I85" t="str">
        <f ca="1">IF(OFFSET('Raw Data'!I83,((Info!$M$1-1)*84),0)="","NA",OFFSET('Raw Data'!I83,((Info!$M$1-1)*84),0))</f>
        <v>NA</v>
      </c>
      <c r="J85" t="str">
        <f ca="1">IF(OFFSET('Raw Data'!J83,((Info!$M$1-1)*84),0)="","NA",OFFSET('Raw Data'!J83,((Info!$M$1-1)*84),0))</f>
        <v>NA</v>
      </c>
      <c r="K85" t="str">
        <f ca="1">IF(OFFSET('Raw Data'!K83,((Info!$M$1-1)*84),0)="","NA",OFFSET('Raw Data'!K83,((Info!$M$1-1)*84),0))</f>
        <v>NA</v>
      </c>
      <c r="L85" t="str">
        <f ca="1">IF(OFFSET('Raw Data'!L83,((Info!$M$1-1)*84),0)="","NA",OFFSET('Raw Data'!L83,((Info!$M$1-1)*84),0))</f>
        <v>NA</v>
      </c>
      <c r="M85" t="str">
        <f ca="1">IF(OFFSET('Raw Data'!M83,((Info!$M$1-1)*84),0)="","NA",OFFSET('Raw Data'!M83,((Info!$M$1-1)*84),0))</f>
        <v>NA</v>
      </c>
      <c r="N85" t="str">
        <f ca="1">IF(OFFSET('Raw Data'!N83,((Info!$M$1-1)*84),0)="","NA",OFFSET('Raw Data'!N83,((Info!$M$1-1)*84),0))</f>
        <v>NA</v>
      </c>
      <c r="O85" t="str">
        <f ca="1">IF(OFFSET('Raw Data'!O83,((Info!$M$1-1)*84),0)="","NA",OFFSET('Raw Data'!O83,((Info!$M$1-1)*84),0))</f>
        <v>NA</v>
      </c>
      <c r="P85" t="str">
        <f ca="1">IF(OFFSET('Raw Data'!P83,((Info!$M$1-1)*84),0)="","NA",OFFSET('Raw Data'!P83,((Info!$M$1-1)*84),0))</f>
        <v>NA</v>
      </c>
      <c r="Q85" t="str">
        <f ca="1">IF(OFFSET('Raw Data'!Q83,((Info!$M$1-1)*84),0)="","NA",OFFSET('Raw Data'!Q83,((Info!$M$1-1)*84),0))</f>
        <v>NA</v>
      </c>
      <c r="R85" t="str">
        <f ca="1">IF(OFFSET('Raw Data'!R83,((Info!$M$1-1)*84),0)="","NA",OFFSET('Raw Data'!R83,((Info!$M$1-1)*84),0))</f>
        <v>NA</v>
      </c>
      <c r="S85" t="str">
        <f ca="1">IF(OFFSET('Raw Data'!S83,((Info!$M$1-1)*84),0)="","NA",OFFSET('Raw Data'!S83,((Info!$M$1-1)*84),0))</f>
        <v>NA</v>
      </c>
      <c r="T85" t="str">
        <f ca="1">IF(OFFSET('Raw Data'!T83,((Info!$M$1-1)*84),0)="","NA",OFFSET('Raw Data'!T83,((Info!$M$1-1)*84),0))</f>
        <v>NA</v>
      </c>
      <c r="U85" t="str">
        <f ca="1">IF(OFFSET('Raw Data'!U83,((Info!$M$1-1)*84),0)="","NA",OFFSET('Raw Data'!U83,((Info!$M$1-1)*84),0))</f>
        <v>NA</v>
      </c>
      <c r="V85" t="str">
        <f ca="1">IF(OFFSET('Raw Data'!V83,((Info!$M$1-1)*84),0)="","NA",OFFSET('Raw Data'!V83,((Info!$M$1-1)*84),0))</f>
        <v>NA</v>
      </c>
      <c r="W85" t="str">
        <f ca="1">IF(OFFSET('Raw Data'!W83,((Info!$M$1-1)*84),0)="","NA",OFFSET('Raw Data'!W83,((Info!$M$1-1)*84),0))</f>
        <v>NA</v>
      </c>
      <c r="X85" t="str">
        <f ca="1">IF(OFFSET('Raw Data'!X83,((Info!$M$1-1)*84),0)="","NA",OFFSET('Raw Data'!X83,((Info!$M$1-1)*84),0))</f>
        <v>NA</v>
      </c>
      <c r="Y85" t="str">
        <f ca="1">IF(OFFSET('Raw Data'!Y83,((Info!$M$1-1)*84),0)="","NA",OFFSET('Raw Data'!Y83,((Info!$M$1-1)*84),0))</f>
        <v>NA</v>
      </c>
      <c r="Z85" t="str">
        <f ca="1">IF(OFFSET('Raw Data'!Z83,((Info!$M$1-1)*84),0)="","NA",OFFSET('Raw Data'!Z83,((Info!$M$1-1)*84),0))</f>
        <v>NA</v>
      </c>
      <c r="AA85" t="str">
        <f ca="1">IF(OFFSET('Raw Data'!AA83,((Info!$M$1-1)*84),0)="","NA",OFFSET('Raw Data'!AA83,((Info!$M$1-1)*84),0))</f>
        <v>NA</v>
      </c>
      <c r="AB85" t="str">
        <f ca="1">IF(OFFSET('Raw Data'!AB83,((Info!$M$1-1)*84),0)="","NA",OFFSET('Raw Data'!AB83,((Info!$M$1-1)*84),0))</f>
        <v>NA</v>
      </c>
      <c r="AC85" t="str">
        <f ca="1">IF(OFFSET('Raw Data'!AC83,((Info!$M$1-1)*84),0)="","NA",OFFSET('Raw Data'!AC83,((Info!$M$1-1)*84),0))</f>
        <v>NA</v>
      </c>
      <c r="AD85" t="str">
        <f ca="1">IF(OFFSET('Raw Data'!AD83,((Info!$M$1-1)*84),0)="","NA",OFFSET('Raw Data'!AD83,((Info!$M$1-1)*84),0))</f>
        <v>NA</v>
      </c>
      <c r="AE85" t="str">
        <f ca="1">IF(OFFSET('Raw Data'!AE83,((Info!$M$1-1)*84),0)="","NA",OFFSET('Raw Data'!AE83,((Info!$M$1-1)*84),0))</f>
        <v>NA</v>
      </c>
      <c r="AF85" t="str">
        <f ca="1">IF(OFFSET('Raw Data'!AF83,((Info!$M$1-1)*84),0)="","NA",OFFSET('Raw Data'!AF83,((Info!$M$1-1)*84),0))</f>
        <v>NA</v>
      </c>
      <c r="AG85" t="str">
        <f ca="1">IF(OFFSET('Raw Data'!AG83,((Info!$M$1-1)*84),0)="","NA",OFFSET('Raw Data'!AG83,((Info!$M$1-1)*84),0))</f>
        <v>NA</v>
      </c>
      <c r="AH85" t="str">
        <f ca="1">IF(OFFSET('Raw Data'!AH83,((Info!$M$1-1)*84),0)="","NA",OFFSET('Raw Data'!AH83,((Info!$M$1-1)*84),0))</f>
        <v>NA</v>
      </c>
      <c r="AI85" t="str">
        <f ca="1">IF(OFFSET('Raw Data'!AI83,((Info!$M$1-1)*84),0)="","NA",OFFSET('Raw Data'!AI83,((Info!$M$1-1)*84),0))</f>
        <v>NA</v>
      </c>
      <c r="AJ85" t="str">
        <f ca="1">IF(OFFSET('Raw Data'!AJ83,((Info!$M$1-1)*84),0)="","NA",OFFSET('Raw Data'!AJ83,((Info!$M$1-1)*84),0))</f>
        <v>NA</v>
      </c>
      <c r="AK85" t="str">
        <f ca="1">IF(OFFSET('Raw Data'!AK83,((Info!$M$1-1)*84),0)="","NA",OFFSET('Raw Data'!AK83,((Info!$M$1-1)*84),0))</f>
        <v>NA</v>
      </c>
      <c r="AL85" t="str">
        <f ca="1">IF(OFFSET('Raw Data'!AL83,((Info!$M$1-1)*84),0)="","NA",OFFSET('Raw Data'!AL83,((Info!$M$1-1)*84),0))</f>
        <v>NA</v>
      </c>
      <c r="AM85" t="str">
        <f ca="1">IF(OFFSET('Raw Data'!AM83,((Info!$M$1-1)*84),0)="","NA",OFFSET('Raw Data'!AM83,((Info!$M$1-1)*84),0))</f>
        <v>NA</v>
      </c>
      <c r="AN85" t="str">
        <f ca="1">IF(OFFSET('Raw Data'!AN83,((Info!$M$1-1)*84),0)="","NA",OFFSET('Raw Data'!AN83,((Info!$M$1-1)*84),0))</f>
        <v>NA</v>
      </c>
      <c r="AO85" t="str">
        <f ca="1">IF(OFFSET('Raw Data'!AO83,((Info!$M$1-1)*84),0)="","NA",OFFSET('Raw Data'!AO83,((Info!$M$1-1)*84),0))</f>
        <v>NA</v>
      </c>
      <c r="AP85" t="str">
        <f ca="1">IF(OFFSET('Raw Data'!AP83,((Info!$M$1-1)*84),0)="","NA",OFFSET('Raw Data'!AP83,((Info!$M$1-1)*84),0))</f>
        <v>NA</v>
      </c>
      <c r="AQ85" t="str">
        <f ca="1">IF(OFFSET('Raw Data'!AQ83,((Info!$M$1-1)*84),0)="","NA",OFFSET('Raw Data'!AQ83,((Info!$M$1-1)*84),0))</f>
        <v>NA</v>
      </c>
      <c r="AR85" t="str">
        <f ca="1">IF(OFFSET('Raw Data'!AR83,((Info!$M$1-1)*84),0)="","NA",OFFSET('Raw Data'!AR83,((Info!$M$1-1)*84),0))</f>
        <v>NA</v>
      </c>
      <c r="AS85" t="str">
        <f ca="1">IF(OFFSET('Raw Data'!AS83,((Info!$M$1-1)*84),0)="","NA",OFFSET('Raw Data'!AS83,((Info!$M$1-1)*84),0))</f>
        <v>NA</v>
      </c>
      <c r="AT85" t="str">
        <f ca="1">IF(OFFSET('Raw Data'!AT83,((Info!$M$1-1)*84),0)="","NA",OFFSET('Raw Data'!AT83,((Info!$M$1-1)*84),0))</f>
        <v>NA</v>
      </c>
      <c r="AU85" t="str">
        <f ca="1">IF(OFFSET('Raw Data'!AU83,((Info!$M$1-1)*84),0)="","NA",OFFSET('Raw Data'!AU83,((Info!$M$1-1)*84),0))</f>
        <v>NA</v>
      </c>
      <c r="AV85" t="str">
        <f ca="1">IF(OFFSET('Raw Data'!AV83,((Info!$M$1-1)*84),0)="","NA",OFFSET('Raw Data'!AV83,((Info!$M$1-1)*84),0))</f>
        <v>NA</v>
      </c>
      <c r="AW85" t="str">
        <f ca="1">IF(OFFSET('Raw Data'!AW83,((Info!$M$1-1)*84),0)="","NA",OFFSET('Raw Data'!AW83,((Info!$M$1-1)*84),0))</f>
        <v>NA</v>
      </c>
      <c r="AX85" t="str">
        <f ca="1">IF(OFFSET('Raw Data'!AX83,((Info!$M$1-1)*84),0)="","NA",OFFSET('Raw Data'!AX83,((Info!$M$1-1)*84),0))</f>
        <v>NA</v>
      </c>
      <c r="AY85" t="str">
        <f ca="1">IF(OFFSET('Raw Data'!AY83,((Info!$M$1-1)*84),0)="","NA",OFFSET('Raw Data'!AY83,((Info!$M$1-1)*84),0))</f>
        <v>NA</v>
      </c>
      <c r="AZ85" t="str">
        <f ca="1">IF(OFFSET('Raw Data'!AZ83,((Info!$M$1-1)*84),0)="","NA",OFFSET('Raw Data'!AZ83,((Info!$M$1-1)*84),0))</f>
        <v>NA</v>
      </c>
      <c r="BA85" t="str">
        <f ca="1">IF(OFFSET('Raw Data'!BA83,((Info!$M$1-1)*84),0)="","NA",OFFSET('Raw Data'!BA83,((Info!$M$1-1)*84),0))</f>
        <v>NA</v>
      </c>
      <c r="BB85" t="str">
        <f ca="1">IF(OFFSET('Raw Data'!BB83,((Info!$M$1-1)*84),0)="","NA",OFFSET('Raw Data'!BB83,((Info!$M$1-1)*84),0))</f>
        <v>NA</v>
      </c>
      <c r="BC85" t="str">
        <f ca="1">IF(OFFSET('Raw Data'!BC83,((Info!$M$1-1)*84),0)="","NA",OFFSET('Raw Data'!BC83,((Info!$M$1-1)*84),0))</f>
        <v>NA</v>
      </c>
      <c r="BD85" t="str">
        <f ca="1">IF(OFFSET('Raw Data'!BD83,((Info!$M$1-1)*84),0)="","NA",OFFSET('Raw Data'!BD83,((Info!$M$1-1)*84),0))</f>
        <v>NA</v>
      </c>
      <c r="BE85" t="str">
        <f ca="1">IF(OFFSET('Raw Data'!BE83,((Info!$M$1-1)*84),0)="","NA",OFFSET('Raw Data'!BE83,((Info!$M$1-1)*84),0))</f>
        <v>NA</v>
      </c>
      <c r="BF85" t="str">
        <f ca="1">IF(OFFSET('Raw Data'!BF83,((Info!$M$1-1)*84),0)="","NA",OFFSET('Raw Data'!BF83,((Info!$M$1-1)*84),0))</f>
        <v>NA</v>
      </c>
      <c r="BG85" t="str">
        <f ca="1">IF(OFFSET('Raw Data'!BG83,((Info!$M$1-1)*84),0)="","NA",OFFSET('Raw Data'!BG83,((Info!$M$1-1)*84),0))</f>
        <v>NA</v>
      </c>
      <c r="BH85" t="str">
        <f ca="1">IF(OFFSET('Raw Data'!BH83,((Info!$M$1-1)*84),0)="","NA",OFFSET('Raw Data'!BH83,((Info!$M$1-1)*84),0))</f>
        <v>NA</v>
      </c>
      <c r="BI85" t="str">
        <f ca="1">IF(OFFSET('Raw Data'!BI83,((Info!$M$1-1)*84),0)="","NA",OFFSET('Raw Data'!BI83,((Info!$M$1-1)*84),0))</f>
        <v>NA</v>
      </c>
      <c r="BJ85" t="str">
        <f ca="1">IF(OFFSET('Raw Data'!BJ83,((Info!$M$1-1)*84),0)="","NA",OFFSET('Raw Data'!BJ83,((Info!$M$1-1)*84),0))</f>
        <v>NA</v>
      </c>
      <c r="BK85" t="str">
        <f ca="1">IF(OFFSET('Raw Data'!BK83,((Info!$M$1-1)*84),0)="","NA",OFFSET('Raw Data'!BK83,((Info!$M$1-1)*84),0))</f>
        <v>NA</v>
      </c>
      <c r="BL85" t="str">
        <f ca="1">IF(OFFSET('Raw Data'!BL83,((Info!$M$1-1)*84),0)="","NA",OFFSET('Raw Data'!BL83,((Info!$M$1-1)*84),0))</f>
        <v>NA</v>
      </c>
      <c r="BM85" t="str">
        <f ca="1">IF(OFFSET('Raw Data'!BM83,((Info!$M$1-1)*84),0)="","NA",OFFSET('Raw Data'!BM83,((Info!$M$1-1)*84),0))</f>
        <v>NA</v>
      </c>
      <c r="BN85" t="str">
        <f ca="1">IF(OFFSET('Raw Data'!BN83,((Info!$M$1-1)*84),0)="","NA",OFFSET('Raw Data'!BN83,((Info!$M$1-1)*84),0))</f>
        <v>NA</v>
      </c>
      <c r="BO85" t="str">
        <f ca="1">IF(OFFSET('Raw Data'!BO83,((Info!$M$1-1)*84),0)="","NA",OFFSET('Raw Data'!BO83,((Info!$M$1-1)*84),0))</f>
        <v>NA</v>
      </c>
      <c r="BP85" t="str">
        <f ca="1">IF(OFFSET('Raw Data'!BP83,((Info!$M$1-1)*84),0)="","NA",OFFSET('Raw Data'!BP83,((Info!$M$1-1)*84),0))</f>
        <v>NA</v>
      </c>
      <c r="BQ85" t="str">
        <f ca="1">IF(OFFSET('Raw Data'!BQ83,((Info!$M$1-1)*84),0)="","NA",OFFSET('Raw Data'!BQ83,((Info!$M$1-1)*84),0))</f>
        <v>NA</v>
      </c>
      <c r="BR85" t="str">
        <f ca="1">IF(OFFSET('Raw Data'!BR83,((Info!$M$1-1)*84),0)="","NA",OFFSET('Raw Data'!BR83,((Info!$M$1-1)*84),0))</f>
        <v>NA</v>
      </c>
      <c r="BS85" t="str">
        <f ca="1">IF(OFFSET('Raw Data'!BS83,((Info!$M$1-1)*84),0)="","NA",OFFSET('Raw Data'!BS83,((Info!$M$1-1)*84),0))</f>
        <v>NA</v>
      </c>
      <c r="BT85" t="str">
        <f ca="1">IF(OFFSET('Raw Data'!BT83,((Info!$M$1-1)*84),0)="","NA",OFFSET('Raw Data'!BT83,((Info!$M$1-1)*84),0))</f>
        <v>NA</v>
      </c>
      <c r="BU85" t="str">
        <f ca="1">IF(OFFSET('Raw Data'!BU83,((Info!$M$1-1)*84),0)="","NA",OFFSET('Raw Data'!BU83,((Info!$M$1-1)*84),0))</f>
        <v>NA</v>
      </c>
      <c r="BV85" t="str">
        <f ca="1">IF(OFFSET('Raw Data'!BV83,((Info!$M$1-1)*84),0)="","NA",OFFSET('Raw Data'!BV83,((Info!$M$1-1)*84),0))</f>
        <v>NA</v>
      </c>
      <c r="BW85" t="str">
        <f ca="1">IF(OFFSET('Raw Data'!BW83,((Info!$M$1-1)*84),0)="","NA",OFFSET('Raw Data'!BW83,((Info!$M$1-1)*84),0))</f>
        <v>NA</v>
      </c>
      <c r="BX85" t="str">
        <f ca="1">IF(OFFSET('Raw Data'!BX83,((Info!$M$1-1)*84),0)="","NA",OFFSET('Raw Data'!BX83,((Info!$M$1-1)*84),0))</f>
        <v>NA</v>
      </c>
      <c r="BY85" t="str">
        <f ca="1">IF(OFFSET('Raw Data'!BY83,((Info!$M$1-1)*84),0)="","NA",OFFSET('Raw Data'!BY83,((Info!$M$1-1)*84),0))</f>
        <v>NA</v>
      </c>
      <c r="BZ85" t="str">
        <f ca="1">IF(OFFSET('Raw Data'!BZ83,((Info!$M$1-1)*84),0)="","NA",OFFSET('Raw Data'!BZ83,((Info!$M$1-1)*84),0))</f>
        <v>NA</v>
      </c>
      <c r="CA85" t="str">
        <f ca="1">IF(OFFSET('Raw Data'!CA83,((Info!$M$1-1)*84),0)="","NA",OFFSET('Raw Data'!CA83,((Info!$M$1-1)*84),0))</f>
        <v>NA</v>
      </c>
      <c r="CB85" t="str">
        <f ca="1">IF(OFFSET('Raw Data'!CB83,((Info!$M$1-1)*84),0)="","NA",OFFSET('Raw Data'!CB83,((Info!$M$1-1)*84),0))</f>
        <v>NA</v>
      </c>
      <c r="CC85" t="str">
        <f ca="1">IF(OFFSET('Raw Data'!CC83,((Info!$M$1-1)*84),0)="","NA",OFFSET('Raw Data'!CC83,((Info!$M$1-1)*84),0))</f>
        <v>NA</v>
      </c>
      <c r="CD85" t="str">
        <f ca="1">IF(OFFSET('Raw Data'!CD83,((Info!$M$1-1)*84),0)="","NA",OFFSET('Raw Data'!CD83,((Info!$M$1-1)*84),0))</f>
        <v>NA</v>
      </c>
      <c r="CE85" t="str">
        <f ca="1">IF(OFFSET('Raw Data'!CE83,((Info!$M$1-1)*84),0)="","NA",OFFSET('Raw Data'!CE83,((Info!$M$1-1)*84),0))</f>
        <v>NA</v>
      </c>
      <c r="CF85" t="str">
        <f ca="1">IF(OFFSET('Raw Data'!CF83,((Info!$M$1-1)*84),0)="","NA",OFFSET('Raw Data'!CF83,((Info!$M$1-1)*84),0))</f>
        <v>NA</v>
      </c>
      <c r="CG85" t="str">
        <f ca="1">IF(OFFSET('Raw Data'!CG83,((Info!$M$1-1)*84),0)="","NA",OFFSET('Raw Data'!CG83,((Info!$M$1-1)*84),0))</f>
        <v>NA</v>
      </c>
      <c r="CH85" t="str">
        <f ca="1">IF(OFFSET('Raw Data'!CH83,((Info!$M$1-1)*84),0)="","NA",OFFSET('Raw Data'!CH83,((Info!$M$1-1)*84),0))</f>
        <v>NA</v>
      </c>
      <c r="CI85" t="str">
        <f ca="1">IF(OFFSET('Raw Data'!CI83,((Info!$M$1-1)*84),0)="","NA",OFFSET('Raw Data'!CI83,((Info!$M$1-1)*84),0))</f>
        <v>NA</v>
      </c>
      <c r="CJ85" t="str">
        <f ca="1">IF(OFFSET('Raw Data'!CJ83,((Info!$M$1-1)*84),0)="","NA",OFFSET('Raw Data'!CJ83,((Info!$M$1-1)*84),0))</f>
        <v>NA</v>
      </c>
      <c r="CK85" t="str">
        <f ca="1">IF(OFFSET('Raw Data'!CK83,((Info!$M$1-1)*84),0)="","NA",OFFSET('Raw Data'!CK83,((Info!$M$1-1)*84),0))</f>
        <v>NA</v>
      </c>
      <c r="CL85" t="str">
        <f ca="1">IF(OFFSET('Raw Data'!CL83,((Info!$M$1-1)*84),0)="","NA",OFFSET('Raw Data'!CL83,((Info!$M$1-1)*84),0))</f>
        <v>NA</v>
      </c>
      <c r="CM85" t="str">
        <f ca="1">IF(OFFSET('Raw Data'!CM83,((Info!$M$1-1)*84),0)="","NA",OFFSET('Raw Data'!CM83,((Info!$M$1-1)*84),0))</f>
        <v>NA</v>
      </c>
      <c r="CN85" t="str">
        <f ca="1">IF(OFFSET('Raw Data'!CN83,((Info!$M$1-1)*84),0)="","NA",OFFSET('Raw Data'!CN83,((Info!$M$1-1)*84),0))</f>
        <v>NA</v>
      </c>
      <c r="CO85" t="str">
        <f ca="1">IF(OFFSET('Raw Data'!CO83,((Info!$M$1-1)*84),0)="","NA",OFFSET('Raw Data'!CO83,((Info!$M$1-1)*84),0))</f>
        <v>NA</v>
      </c>
      <c r="CP85" t="str">
        <f ca="1">IF(OFFSET('Raw Data'!CP83,((Info!$M$1-1)*84),0)="","NA",OFFSET('Raw Data'!CP83,((Info!$M$1-1)*84),0))</f>
        <v>NA</v>
      </c>
      <c r="CQ85" t="str">
        <f ca="1">IF(OFFSET('Raw Data'!CQ83,((Info!$M$1-1)*84),0)="","NA",OFFSET('Raw Data'!CQ83,((Info!$M$1-1)*84),0))</f>
        <v>NA</v>
      </c>
      <c r="CR85" t="str">
        <f ca="1">IF(OFFSET('Raw Data'!CR83,((Info!$M$1-1)*84),0)="","NA",OFFSET('Raw Data'!CR83,((Info!$M$1-1)*84),0))</f>
        <v>NA</v>
      </c>
      <c r="CS85" t="str">
        <f ca="1">IF(OFFSET('Raw Data'!CS83,((Info!$M$1-1)*84),0)="","NA",OFFSET('Raw Data'!CS83,((Info!$M$1-1)*84),0))</f>
        <v>NA</v>
      </c>
      <c r="CT85" t="str">
        <f ca="1">IF(OFFSET('Raw Data'!CT83,((Info!$M$1-1)*84),0)="","NA",OFFSET('Raw Data'!CT83,((Info!$M$1-1)*84),0))</f>
        <v>NA</v>
      </c>
      <c r="CU85" t="str">
        <f ca="1">IF(OFFSET('Raw Data'!CU83,((Info!$M$1-1)*84),0)="","NA",OFFSET('Raw Data'!CU83,((Info!$M$1-1)*84),0))</f>
        <v>NA</v>
      </c>
      <c r="CV85" t="str">
        <f ca="1">IF(OFFSET('Raw Data'!CV83,((Info!$M$1-1)*84),0)="","NA",OFFSET('Raw Data'!CV83,((Info!$M$1-1)*84),0))</f>
        <v>NA</v>
      </c>
      <c r="CW85" t="str">
        <f ca="1">IF(OFFSET('Raw Data'!CW83,((Info!$M$1-1)*84),0)="","NA",OFFSET('Raw Data'!CW83,((Info!$M$1-1)*84),0))</f>
        <v>NA</v>
      </c>
      <c r="CX85" t="str">
        <f ca="1">IF(OFFSET('Raw Data'!CX83,((Info!$M$1-1)*84),0)="","NA",OFFSET('Raw Data'!CX83,((Info!$M$1-1)*84),0))</f>
        <v>NA</v>
      </c>
      <c r="CY85" t="str">
        <f ca="1">IF(OFFSET('Raw Data'!CY83,((Info!$M$1-1)*84),0)="","NA",OFFSET('Raw Data'!CY83,((Info!$M$1-1)*84),0))</f>
        <v>NA</v>
      </c>
      <c r="CZ85" t="str">
        <f ca="1">IF(OFFSET('Raw Data'!CZ83,((Info!$M$1-1)*84),0)="","NA",OFFSET('Raw Data'!CZ83,((Info!$M$1-1)*84),0))</f>
        <v>NA</v>
      </c>
      <c r="DA85" t="str">
        <f ca="1">IF(OFFSET('Raw Data'!DA83,((Info!$M$1-1)*84),0)="","NA",OFFSET('Raw Data'!DA83,((Info!$M$1-1)*84),0))</f>
        <v>NA</v>
      </c>
      <c r="DB85" t="str">
        <f ca="1">IF(OFFSET('Raw Data'!DB83,((Info!$M$1-1)*84),0)="","NA",OFFSET('Raw Data'!DB83,((Info!$M$1-1)*84),0))</f>
        <v>NA</v>
      </c>
      <c r="DC85" t="str">
        <f ca="1">IF(OFFSET('Raw Data'!DC83,((Info!$M$1-1)*84),0)="","NA",OFFSET('Raw Data'!DC83,((Info!$M$1-1)*84),0))</f>
        <v>NA</v>
      </c>
      <c r="DD85" t="str">
        <f ca="1">IF(OFFSET('Raw Data'!DD83,((Info!$M$1-1)*84),0)="","NA",OFFSET('Raw Data'!DD83,((Info!$M$1-1)*84),0))</f>
        <v>NA</v>
      </c>
      <c r="DE85" t="str">
        <f ca="1">IF(OFFSET('Raw Data'!DE83,((Info!$M$1-1)*84),0)="","NA",OFFSET('Raw Data'!DE83,((Info!$M$1-1)*84),0))</f>
        <v>NA</v>
      </c>
      <c r="DF85" t="str">
        <f ca="1">IF(OFFSET('Raw Data'!DF83,((Info!$M$1-1)*84),0)="","NA",OFFSET('Raw Data'!DF83,((Info!$M$1-1)*84),0))</f>
        <v>NA</v>
      </c>
      <c r="DG85" t="str">
        <f ca="1">IF(OFFSET('Raw Data'!DG83,((Info!$M$1-1)*84),0)="","NA",OFFSET('Raw Data'!DG83,((Info!$M$1-1)*84),0))</f>
        <v>NA</v>
      </c>
      <c r="DH85" t="str">
        <f ca="1">IF(OFFSET('Raw Data'!DH83,((Info!$M$1-1)*84),0)="","NA",OFFSET('Raw Data'!DH83,((Info!$M$1-1)*84),0))</f>
        <v>NA</v>
      </c>
      <c r="DI85" t="str">
        <f ca="1">IF(OFFSET('Raw Data'!DI83,((Info!$M$1-1)*84),0)="","NA",OFFSET('Raw Data'!DI83,((Info!$M$1-1)*84),0))</f>
        <v>NA</v>
      </c>
      <c r="DJ85" t="str">
        <f ca="1">IF(OFFSET('Raw Data'!DJ83,((Info!$M$1-1)*84),0)="","NA",OFFSET('Raw Data'!DJ83,((Info!$M$1-1)*84),0))</f>
        <v>NA</v>
      </c>
      <c r="DK85" t="str">
        <f ca="1">IF(OFFSET('Raw Data'!DK83,((Info!$M$1-1)*84),0)="","NA",OFFSET('Raw Data'!DK83,((Info!$M$1-1)*84),0))</f>
        <v>NA</v>
      </c>
      <c r="DL85" t="str">
        <f ca="1">IF(OFFSET('Raw Data'!DL83,((Info!$M$1-1)*84),0)="","NA",OFFSET('Raw Data'!DL83,((Info!$M$1-1)*84),0))</f>
        <v>NA</v>
      </c>
      <c r="DM85" t="str">
        <f ca="1">IF(OFFSET('Raw Data'!DM83,((Info!$M$1-1)*84),0)="","NA",OFFSET('Raw Data'!DM83,((Info!$M$1-1)*84),0))</f>
        <v>NA</v>
      </c>
      <c r="DN85" t="str">
        <f ca="1">IF(OFFSET('Raw Data'!DN83,((Info!$M$1-1)*84),0)="","NA",OFFSET('Raw Data'!DN83,((Info!$M$1-1)*84),0))</f>
        <v>NA</v>
      </c>
      <c r="DO85" t="str">
        <f ca="1">IF(OFFSET('Raw Data'!DO83,((Info!$M$1-1)*84),0)="","NA",OFFSET('Raw Data'!DO83,((Info!$M$1-1)*84),0))</f>
        <v>NA</v>
      </c>
      <c r="DP85" t="str">
        <f ca="1">IF(OFFSET('Raw Data'!DP83,((Info!$M$1-1)*84),0)="","NA",OFFSET('Raw Data'!DP83,((Info!$M$1-1)*84),0))</f>
        <v>NA</v>
      </c>
      <c r="DQ85" t="str">
        <f ca="1">IF(OFFSET('Raw Data'!DQ83,((Info!$M$1-1)*84),0)="","NA",OFFSET('Raw Data'!DQ83,((Info!$M$1-1)*84),0))</f>
        <v>NA</v>
      </c>
      <c r="DR85" t="str">
        <f ca="1">IF(OFFSET('Raw Data'!DR83,((Info!$M$1-1)*84),0)="","NA",OFFSET('Raw Data'!DR83,((Info!$M$1-1)*84),0))</f>
        <v>NA</v>
      </c>
      <c r="DS85" t="str">
        <f ca="1">IF(OFFSET('Raw Data'!DS83,((Info!$M$1-1)*84),0)="","NA",OFFSET('Raw Data'!DS83,((Info!$M$1-1)*84),0))</f>
        <v>NA</v>
      </c>
      <c r="DT85" t="str">
        <f ca="1">IF(OFFSET('Raw Data'!DT83,((Info!$M$1-1)*84),0)="","NA",OFFSET('Raw Data'!DT83,((Info!$M$1-1)*84),0))</f>
        <v>NA</v>
      </c>
      <c r="DU85" t="str">
        <f ca="1">IF(OFFSET('Raw Data'!DU83,((Info!$M$1-1)*84),0)="","NA",OFFSET('Raw Data'!DU83,((Info!$M$1-1)*84),0))</f>
        <v>NA</v>
      </c>
      <c r="DV85" t="str">
        <f ca="1">IF(OFFSET('Raw Data'!DV83,((Info!$M$1-1)*84),0)="","NA",OFFSET('Raw Data'!DV83,((Info!$M$1-1)*84),0))</f>
        <v>NA</v>
      </c>
      <c r="DW85" t="str">
        <f ca="1">IF(OFFSET('Raw Data'!DW83,((Info!$M$1-1)*84),0)="","NA",OFFSET('Raw Data'!DW83,((Info!$M$1-1)*84),0))</f>
        <v>NA</v>
      </c>
      <c r="DX85" t="str">
        <f ca="1">IF(OFFSET('Raw Data'!DX83,((Info!$M$1-1)*84),0)="","NA",OFFSET('Raw Data'!DX83,((Info!$M$1-1)*84),0))</f>
        <v>NA</v>
      </c>
      <c r="DY85" t="str">
        <f ca="1">IF(OFFSET('Raw Data'!DY83,((Info!$M$1-1)*84),0)="","NA",OFFSET('Raw Data'!DY83,((Info!$M$1-1)*84),0))</f>
        <v>NA</v>
      </c>
      <c r="DZ85" t="str">
        <f ca="1">IF(OFFSET('Raw Data'!DZ83,((Info!$M$1-1)*84),0)="","NA",OFFSET('Raw Data'!DZ83,((Info!$M$1-1)*84),0))</f>
        <v>NA</v>
      </c>
      <c r="EA85" t="str">
        <f ca="1">IF(OFFSET('Raw Data'!EA83,((Info!$M$1-1)*84),0)="","NA",OFFSET('Raw Data'!EA83,((Info!$M$1-1)*84),0))</f>
        <v>NA</v>
      </c>
      <c r="EB85" t="str">
        <f ca="1">IF(OFFSET('Raw Data'!EB83,((Info!$M$1-1)*84),0)="","NA",OFFSET('Raw Data'!EB83,((Info!$M$1-1)*84),0))</f>
        <v>NA</v>
      </c>
      <c r="EC85" t="str">
        <f ca="1">IF(OFFSET('Raw Data'!EC83,((Info!$M$1-1)*84),0)="","NA",OFFSET('Raw Data'!EC83,((Info!$M$1-1)*84),0))</f>
        <v>NA</v>
      </c>
      <c r="ED85" t="str">
        <f ca="1">IF(OFFSET('Raw Data'!ED83,((Info!$M$1-1)*84),0)="","NA",OFFSET('Raw Data'!ED83,((Info!$M$1-1)*84),0))</f>
        <v>NA</v>
      </c>
      <c r="EE85" t="str">
        <f ca="1">IF(OFFSET('Raw Data'!EE83,((Info!$M$1-1)*84),0)="","NA",OFFSET('Raw Data'!EE83,((Info!$M$1-1)*84),0))</f>
        <v>NA</v>
      </c>
      <c r="EF85" t="str">
        <f ca="1">IF(OFFSET('Raw Data'!EF83,((Info!$M$1-1)*84),0)="","NA",OFFSET('Raw Data'!EF83,((Info!$M$1-1)*84),0))</f>
        <v>NA</v>
      </c>
      <c r="EG85" t="str">
        <f ca="1">IF(OFFSET('Raw Data'!EG83,((Info!$M$1-1)*84),0)="","NA",OFFSET('Raw Data'!EG83,((Info!$M$1-1)*84),0))</f>
        <v>NA</v>
      </c>
      <c r="EH85" t="str">
        <f ca="1">IF(OFFSET('Raw Data'!EH83,((Info!$M$1-1)*84),0)="","NA",OFFSET('Raw Data'!EH83,((Info!$M$1-1)*84),0))</f>
        <v>NA</v>
      </c>
      <c r="EI85" t="str">
        <f ca="1">IF(OFFSET('Raw Data'!EI83,((Info!$M$1-1)*84),0)="","NA",OFFSET('Raw Data'!EI83,((Info!$M$1-1)*84),0))</f>
        <v>NA</v>
      </c>
      <c r="EJ85" t="str">
        <f ca="1">IF(OFFSET('Raw Data'!EJ83,((Info!$M$1-1)*84),0)="","NA",OFFSET('Raw Data'!EJ83,((Info!$M$1-1)*84),0))</f>
        <v>NA</v>
      </c>
      <c r="EK85" t="str">
        <f ca="1">IF(OFFSET('Raw Data'!EK83,((Info!$M$1-1)*84),0)="","NA",OFFSET('Raw Data'!EK83,((Info!$M$1-1)*84),0))</f>
        <v>NA</v>
      </c>
      <c r="EL85" t="str">
        <f ca="1">IF(OFFSET('Raw Data'!EL83,((Info!$M$1-1)*84),0)="","NA",OFFSET('Raw Data'!EL83,((Info!$M$1-1)*84),0))</f>
        <v>NA</v>
      </c>
      <c r="EM85" t="str">
        <f ca="1">IF(OFFSET('Raw Data'!EM83,((Info!$M$1-1)*84),0)="","NA",OFFSET('Raw Data'!EM83,((Info!$M$1-1)*84),0))</f>
        <v>NA</v>
      </c>
      <c r="EN85" t="str">
        <f ca="1">IF(OFFSET('Raw Data'!EN83,((Info!$M$1-1)*84),0)="","NA",OFFSET('Raw Data'!EN83,((Info!$M$1-1)*84),0))</f>
        <v>NA</v>
      </c>
      <c r="EO85" t="str">
        <f ca="1">IF(OFFSET('Raw Data'!EO83,((Info!$M$1-1)*84),0)="","NA",OFFSET('Raw Data'!EO83,((Info!$M$1-1)*84),0))</f>
        <v>NA</v>
      </c>
      <c r="EP85" t="str">
        <f ca="1">IF(OFFSET('Raw Data'!EP83,((Info!$M$1-1)*84),0)="","NA",OFFSET('Raw Data'!EP83,((Info!$M$1-1)*84),0))</f>
        <v>NA</v>
      </c>
      <c r="EQ85" t="str">
        <f ca="1">IF(OFFSET('Raw Data'!EQ83,((Info!$M$1-1)*84),0)="","NA",OFFSET('Raw Data'!EQ83,((Info!$M$1-1)*84),0))</f>
        <v>NA</v>
      </c>
      <c r="ER85" t="str">
        <f ca="1">IF(OFFSET('Raw Data'!ER83,((Info!$M$1-1)*84),0)="","NA",OFFSET('Raw Data'!ER83,((Info!$M$1-1)*84),0))</f>
        <v>NA</v>
      </c>
      <c r="ES85" t="str">
        <f ca="1">IF(OFFSET('Raw Data'!ES83,((Info!$M$1-1)*84),0)="","NA",OFFSET('Raw Data'!ES83,((Info!$M$1-1)*84),0))</f>
        <v>NA</v>
      </c>
      <c r="ET85" t="str">
        <f ca="1">IF(OFFSET('Raw Data'!ET83,((Info!$M$1-1)*84),0)="","NA",OFFSET('Raw Data'!ET83,((Info!$M$1-1)*84),0))</f>
        <v>NA</v>
      </c>
      <c r="EU85" t="str">
        <f ca="1">IF(OFFSET('Raw Data'!EU83,((Info!$M$1-1)*84),0)="","NA",OFFSET('Raw Data'!EU83,((Info!$M$1-1)*84),0))</f>
        <v>NA</v>
      </c>
      <c r="EV85" t="str">
        <f ca="1">IF(OFFSET('Raw Data'!EV83,((Info!$M$1-1)*84),0)="","NA",OFFSET('Raw Data'!EV83,((Info!$M$1-1)*84),0))</f>
        <v>NA</v>
      </c>
      <c r="EW85" t="str">
        <f ca="1">IF(OFFSET('Raw Data'!EW83,((Info!$M$1-1)*84),0)="","NA",OFFSET('Raw Data'!EW83,((Info!$M$1-1)*84),0))</f>
        <v>NA</v>
      </c>
      <c r="EX85" t="str">
        <f ca="1">IF(OFFSET('Raw Data'!EX83,((Info!$M$1-1)*84),0)="","NA",OFFSET('Raw Data'!EX83,((Info!$M$1-1)*84),0))</f>
        <v>NA</v>
      </c>
      <c r="EY85" t="str">
        <f ca="1">IF(OFFSET('Raw Data'!EY83,((Info!$M$1-1)*84),0)="","NA",OFFSET('Raw Data'!EY83,((Info!$M$1-1)*84),0))</f>
        <v>NA</v>
      </c>
      <c r="EZ85" t="str">
        <f ca="1">IF(OFFSET('Raw Data'!EZ83,((Info!$M$1-1)*84),0)="","NA",OFFSET('Raw Data'!EZ83,((Info!$M$1-1)*84),0))</f>
        <v>NA</v>
      </c>
      <c r="FA85" t="str">
        <f ca="1">IF(OFFSET('Raw Data'!FA83,((Info!$M$1-1)*84),0)="","NA",OFFSET('Raw Data'!FA83,((Info!$M$1-1)*84),0))</f>
        <v>NA</v>
      </c>
      <c r="FB85" t="str">
        <f ca="1">IF(OFFSET('Raw Data'!FB83,((Info!$M$1-1)*84),0)="","NA",OFFSET('Raw Data'!FB83,((Info!$M$1-1)*84),0))</f>
        <v>NA</v>
      </c>
      <c r="FC85" t="str">
        <f ca="1">IF(OFFSET('Raw Data'!FC83,((Info!$M$1-1)*84),0)="","NA",OFFSET('Raw Data'!FC83,((Info!$M$1-1)*84),0))</f>
        <v>NA</v>
      </c>
      <c r="FD85" t="str">
        <f ca="1">IF(OFFSET('Raw Data'!FD83,((Info!$M$1-1)*84),0)="","NA",OFFSET('Raw Data'!FD83,((Info!$M$1-1)*84),0))</f>
        <v>NA</v>
      </c>
      <c r="FE85" t="str">
        <f ca="1">IF(OFFSET('Raw Data'!FE83,((Info!$M$1-1)*84),0)="","NA",OFFSET('Raw Data'!FE83,((Info!$M$1-1)*84),0))</f>
        <v>NA</v>
      </c>
      <c r="FF85" t="str">
        <f ca="1">IF(OFFSET('Raw Data'!FF83,((Info!$M$1-1)*84),0)="","NA",OFFSET('Raw Data'!FF83,((Info!$M$1-1)*84),0))</f>
        <v>NA</v>
      </c>
      <c r="FG85" t="str">
        <f ca="1">IF(OFFSET('Raw Data'!FG83,((Info!$M$1-1)*84),0)="","NA",OFFSET('Raw Data'!FG83,((Info!$M$1-1)*84),0))</f>
        <v>NA</v>
      </c>
      <c r="FH85" t="str">
        <f ca="1">IF(OFFSET('Raw Data'!FH83,((Info!$M$1-1)*84),0)="","NA",OFFSET('Raw Data'!FH83,((Info!$M$1-1)*84),0))</f>
        <v>NA</v>
      </c>
      <c r="FI85" t="str">
        <f ca="1">IF(OFFSET('Raw Data'!FI83,((Info!$M$1-1)*84),0)="","NA",OFFSET('Raw Data'!FI83,((Info!$M$1-1)*84),0))</f>
        <v>NA</v>
      </c>
      <c r="FJ85" t="str">
        <f ca="1">IF(OFFSET('Raw Data'!FJ83,((Info!$M$1-1)*84),0)="","NA",OFFSET('Raw Data'!FJ83,((Info!$M$1-1)*84),0))</f>
        <v>NA</v>
      </c>
      <c r="FK85" t="str">
        <f ca="1">IF(OFFSET('Raw Data'!FK83,((Info!$M$1-1)*84),0)="","NA",OFFSET('Raw Data'!FK83,((Info!$M$1-1)*84),0))</f>
        <v>NA</v>
      </c>
      <c r="FL85" t="str">
        <f ca="1">IF(OFFSET('Raw Data'!FL83,((Info!$M$1-1)*84),0)="","NA",OFFSET('Raw Data'!FL83,((Info!$M$1-1)*84),0))</f>
        <v>NA</v>
      </c>
      <c r="FM85" t="str">
        <f ca="1">IF(OFFSET('Raw Data'!FM83,((Info!$M$1-1)*84),0)="","NA",OFFSET('Raw Data'!FM83,((Info!$M$1-1)*84),0))</f>
        <v>NA</v>
      </c>
      <c r="FN85" t="str">
        <f ca="1">IF(OFFSET('Raw Data'!FN83,((Info!$M$1-1)*84),0)="","NA",OFFSET('Raw Data'!FN83,((Info!$M$1-1)*84),0))</f>
        <v>NA</v>
      </c>
      <c r="FO85" t="str">
        <f ca="1">IF(OFFSET('Raw Data'!FO83,((Info!$M$1-1)*84),0)="","NA",OFFSET('Raw Data'!FO83,((Info!$M$1-1)*84),0))</f>
        <v>NA</v>
      </c>
      <c r="FP85" t="str">
        <f ca="1">IF(OFFSET('Raw Data'!FP83,((Info!$M$1-1)*84),0)="","NA",OFFSET('Raw Data'!FP83,((Info!$M$1-1)*84),0))</f>
        <v>NA</v>
      </c>
      <c r="FQ85" t="str">
        <f ca="1">IF(OFFSET('Raw Data'!FQ83,((Info!$M$1-1)*84),0)="","NA",OFFSET('Raw Data'!FQ83,((Info!$M$1-1)*84),0))</f>
        <v>NA</v>
      </c>
      <c r="FR85" t="str">
        <f ca="1">IF(OFFSET('Raw Data'!FR83,((Info!$M$1-1)*84),0)="","NA",OFFSET('Raw Data'!FR83,((Info!$M$1-1)*84),0))</f>
        <v>NA</v>
      </c>
      <c r="FS85" t="str">
        <f ca="1">IF(OFFSET('Raw Data'!FS83,((Info!$M$1-1)*84),0)="","NA",OFFSET('Raw Data'!FS83,((Info!$M$1-1)*84),0))</f>
        <v>NA</v>
      </c>
      <c r="FT85" t="str">
        <f ca="1">IF(OFFSET('Raw Data'!FT83,((Info!$M$1-1)*84),0)="","NA",OFFSET('Raw Data'!FT83,((Info!$M$1-1)*84),0))</f>
        <v>NA</v>
      </c>
      <c r="FU85" t="str">
        <f ca="1">IF(OFFSET('Raw Data'!FU83,((Info!$M$1-1)*84),0)="","NA",OFFSET('Raw Data'!FU83,((Info!$M$1-1)*84),0))</f>
        <v>NA</v>
      </c>
      <c r="FV85" t="str">
        <f ca="1">IF(OFFSET('Raw Data'!FV83,((Info!$M$1-1)*84),0)="","NA",OFFSET('Raw Data'!FV83,((Info!$M$1-1)*84),0))</f>
        <v>NA</v>
      </c>
      <c r="FW85" t="str">
        <f ca="1">IF(OFFSET('Raw Data'!FW83,((Info!$M$1-1)*84),0)="","NA",OFFSET('Raw Data'!FW83,((Info!$M$1-1)*84),0))</f>
        <v>NA</v>
      </c>
      <c r="FX85" t="str">
        <f ca="1">IF(OFFSET('Raw Data'!FX83,((Info!$M$1-1)*84),0)="","NA",OFFSET('Raw Data'!FX83,((Info!$M$1-1)*84),0))</f>
        <v>NA</v>
      </c>
      <c r="FY85" t="str">
        <f ca="1">IF(OFFSET('Raw Data'!FY83,((Info!$M$1-1)*84),0)="","NA",OFFSET('Raw Data'!FY83,((Info!$M$1-1)*84),0))</f>
        <v>NA</v>
      </c>
      <c r="FZ85" t="str">
        <f ca="1">IF(OFFSET('Raw Data'!FZ83,((Info!$M$1-1)*84),0)="","NA",OFFSET('Raw Data'!FZ83,((Info!$M$1-1)*84),0))</f>
        <v>NA</v>
      </c>
      <c r="GA85" t="str">
        <f ca="1">IF(OFFSET('Raw Data'!GA83,((Info!$M$1-1)*84),0)="","NA",OFFSET('Raw Data'!GA83,((Info!$M$1-1)*84),0))</f>
        <v>NA</v>
      </c>
      <c r="GB85" t="str">
        <f ca="1">IF(OFFSET('Raw Data'!GB83,((Info!$M$1-1)*84),0)="","NA",OFFSET('Raw Data'!GB83,((Info!$M$1-1)*84),0))</f>
        <v>NA</v>
      </c>
      <c r="GC85" t="str">
        <f ca="1">IF(OFFSET('Raw Data'!GC83,((Info!$M$1-1)*84),0)="","NA",OFFSET('Raw Data'!GC83,((Info!$M$1-1)*84),0))</f>
        <v>NA</v>
      </c>
      <c r="GD85" t="str">
        <f ca="1">IF(OFFSET('Raw Data'!GD83,((Info!$M$1-1)*84),0)="","NA",OFFSET('Raw Data'!GD83,((Info!$M$1-1)*84),0))</f>
        <v>NA</v>
      </c>
      <c r="GE85" t="str">
        <f ca="1">IF(OFFSET('Raw Data'!GE83,((Info!$M$1-1)*84),0)="","NA",OFFSET('Raw Data'!GE83,((Info!$M$1-1)*84),0))</f>
        <v>NA</v>
      </c>
      <c r="GF85" t="str">
        <f ca="1">IF(OFFSET('Raw Data'!GF83,((Info!$M$1-1)*84),0)="","NA",OFFSET('Raw Data'!GF83,((Info!$M$1-1)*84),0))</f>
        <v>NA</v>
      </c>
      <c r="GG85" t="str">
        <f ca="1">IF(OFFSET('Raw Data'!GG83,((Info!$M$1-1)*84),0)="","NA",OFFSET('Raw Data'!GG83,((Info!$M$1-1)*84),0))</f>
        <v>NA</v>
      </c>
      <c r="GH85" t="str">
        <f ca="1">IF(OFFSET('Raw Data'!GH83,((Info!$M$1-1)*84),0)="","NA",OFFSET('Raw Data'!GH83,((Info!$M$1-1)*84),0))</f>
        <v>NA</v>
      </c>
      <c r="GI85" t="str">
        <f ca="1">IF(OFFSET('Raw Data'!GI83,((Info!$M$1-1)*84),0)="","NA",OFFSET('Raw Data'!GI83,((Info!$M$1-1)*84),0))</f>
        <v>NA</v>
      </c>
      <c r="GJ85" t="str">
        <f ca="1">IF(OFFSET('Raw Data'!GJ83,((Info!$M$1-1)*84),0)="","NA",OFFSET('Raw Data'!GJ83,((Info!$M$1-1)*84),0))</f>
        <v>NA</v>
      </c>
      <c r="GK85" t="str">
        <f ca="1">IF(OFFSET('Raw Data'!GK83,((Info!$M$1-1)*84),0)="","NA",OFFSET('Raw Data'!GK83,((Info!$M$1-1)*84),0))</f>
        <v>NA</v>
      </c>
    </row>
    <row r="86" spans="1:193">
      <c r="A86" t="str">
        <f ca="1">OFFSET('Raw Data'!A84,((Info!$M$1-1)*84),0)</f>
        <v>Base Dol Chg YAG</v>
      </c>
      <c r="B86" t="str">
        <f ca="1">IF(OFFSET('Raw Data'!B84,((Info!$M$1-1)*84),0)="","NA",OFFSET('Raw Data'!B84,((Info!$M$1-1)*84),0))</f>
        <v>NA</v>
      </c>
      <c r="C86" t="str">
        <f ca="1">IF(OFFSET('Raw Data'!C84,((Info!$M$1-1)*84),0)="","NA",OFFSET('Raw Data'!C84,((Info!$M$1-1)*84),0))</f>
        <v>NA</v>
      </c>
      <c r="D86" t="str">
        <f ca="1">IF(OFFSET('Raw Data'!D84,((Info!$M$1-1)*84),0)="","NA",OFFSET('Raw Data'!D84,((Info!$M$1-1)*84),0))</f>
        <v>NA</v>
      </c>
      <c r="E86" t="str">
        <f ca="1">IF(OFFSET('Raw Data'!E84,((Info!$M$1-1)*84),0)="","NA",OFFSET('Raw Data'!E84,((Info!$M$1-1)*84),0))</f>
        <v>NA</v>
      </c>
      <c r="F86" t="str">
        <f ca="1">IF(OFFSET('Raw Data'!F84,((Info!$M$1-1)*84),0)="","NA",OFFSET('Raw Data'!F84,((Info!$M$1-1)*84),0))</f>
        <v>NA</v>
      </c>
      <c r="G86" t="str">
        <f ca="1">IF(OFFSET('Raw Data'!G84,((Info!$M$1-1)*84),0)="","NA",OFFSET('Raw Data'!G84,((Info!$M$1-1)*84),0))</f>
        <v>NA</v>
      </c>
      <c r="H86" t="str">
        <f ca="1">IF(OFFSET('Raw Data'!H84,((Info!$M$1-1)*84),0)="","NA",OFFSET('Raw Data'!H84,((Info!$M$1-1)*84),0))</f>
        <v>NA</v>
      </c>
      <c r="I86" t="str">
        <f ca="1">IF(OFFSET('Raw Data'!I84,((Info!$M$1-1)*84),0)="","NA",OFFSET('Raw Data'!I84,((Info!$M$1-1)*84),0))</f>
        <v>NA</v>
      </c>
      <c r="J86" t="str">
        <f ca="1">IF(OFFSET('Raw Data'!J84,((Info!$M$1-1)*84),0)="","NA",OFFSET('Raw Data'!J84,((Info!$M$1-1)*84),0))</f>
        <v>NA</v>
      </c>
      <c r="K86" t="str">
        <f ca="1">IF(OFFSET('Raw Data'!K84,((Info!$M$1-1)*84),0)="","NA",OFFSET('Raw Data'!K84,((Info!$M$1-1)*84),0))</f>
        <v>NA</v>
      </c>
      <c r="L86" t="str">
        <f ca="1">IF(OFFSET('Raw Data'!L84,((Info!$M$1-1)*84),0)="","NA",OFFSET('Raw Data'!L84,((Info!$M$1-1)*84),0))</f>
        <v>NA</v>
      </c>
      <c r="M86" t="str">
        <f ca="1">IF(OFFSET('Raw Data'!M84,((Info!$M$1-1)*84),0)="","NA",OFFSET('Raw Data'!M84,((Info!$M$1-1)*84),0))</f>
        <v>NA</v>
      </c>
      <c r="N86" t="str">
        <f ca="1">IF(OFFSET('Raw Data'!N84,((Info!$M$1-1)*84),0)="","NA",OFFSET('Raw Data'!N84,((Info!$M$1-1)*84),0))</f>
        <v>NA</v>
      </c>
      <c r="O86" t="str">
        <f ca="1">IF(OFFSET('Raw Data'!O84,((Info!$M$1-1)*84),0)="","NA",OFFSET('Raw Data'!O84,((Info!$M$1-1)*84),0))</f>
        <v>NA</v>
      </c>
      <c r="P86" t="str">
        <f ca="1">IF(OFFSET('Raw Data'!P84,((Info!$M$1-1)*84),0)="","NA",OFFSET('Raw Data'!P84,((Info!$M$1-1)*84),0))</f>
        <v>NA</v>
      </c>
      <c r="Q86" t="str">
        <f ca="1">IF(OFFSET('Raw Data'!Q84,((Info!$M$1-1)*84),0)="","NA",OFFSET('Raw Data'!Q84,((Info!$M$1-1)*84),0))</f>
        <v>NA</v>
      </c>
      <c r="R86" t="str">
        <f ca="1">IF(OFFSET('Raw Data'!R84,((Info!$M$1-1)*84),0)="","NA",OFFSET('Raw Data'!R84,((Info!$M$1-1)*84),0))</f>
        <v>NA</v>
      </c>
      <c r="S86" t="str">
        <f ca="1">IF(OFFSET('Raw Data'!S84,((Info!$M$1-1)*84),0)="","NA",OFFSET('Raw Data'!S84,((Info!$M$1-1)*84),0))</f>
        <v>NA</v>
      </c>
      <c r="T86" t="str">
        <f ca="1">IF(OFFSET('Raw Data'!T84,((Info!$M$1-1)*84),0)="","NA",OFFSET('Raw Data'!T84,((Info!$M$1-1)*84),0))</f>
        <v>NA</v>
      </c>
      <c r="U86" t="str">
        <f ca="1">IF(OFFSET('Raw Data'!U84,((Info!$M$1-1)*84),0)="","NA",OFFSET('Raw Data'!U84,((Info!$M$1-1)*84),0))</f>
        <v>NA</v>
      </c>
      <c r="V86" t="str">
        <f ca="1">IF(OFFSET('Raw Data'!V84,((Info!$M$1-1)*84),0)="","NA",OFFSET('Raw Data'!V84,((Info!$M$1-1)*84),0))</f>
        <v>NA</v>
      </c>
      <c r="W86" t="str">
        <f ca="1">IF(OFFSET('Raw Data'!W84,((Info!$M$1-1)*84),0)="","NA",OFFSET('Raw Data'!W84,((Info!$M$1-1)*84),0))</f>
        <v>NA</v>
      </c>
      <c r="X86" t="str">
        <f ca="1">IF(OFFSET('Raw Data'!X84,((Info!$M$1-1)*84),0)="","NA",OFFSET('Raw Data'!X84,((Info!$M$1-1)*84),0))</f>
        <v>NA</v>
      </c>
      <c r="Y86" t="str">
        <f ca="1">IF(OFFSET('Raw Data'!Y84,((Info!$M$1-1)*84),0)="","NA",OFFSET('Raw Data'!Y84,((Info!$M$1-1)*84),0))</f>
        <v>NA</v>
      </c>
      <c r="Z86" t="str">
        <f ca="1">IF(OFFSET('Raw Data'!Z84,((Info!$M$1-1)*84),0)="","NA",OFFSET('Raw Data'!Z84,((Info!$M$1-1)*84),0))</f>
        <v>NA</v>
      </c>
      <c r="AA86" t="str">
        <f ca="1">IF(OFFSET('Raw Data'!AA84,((Info!$M$1-1)*84),0)="","NA",OFFSET('Raw Data'!AA84,((Info!$M$1-1)*84),0))</f>
        <v>NA</v>
      </c>
      <c r="AB86" t="str">
        <f ca="1">IF(OFFSET('Raw Data'!AB84,((Info!$M$1-1)*84),0)="","NA",OFFSET('Raw Data'!AB84,((Info!$M$1-1)*84),0))</f>
        <v>NA</v>
      </c>
      <c r="AC86" t="str">
        <f ca="1">IF(OFFSET('Raw Data'!AC84,((Info!$M$1-1)*84),0)="","NA",OFFSET('Raw Data'!AC84,((Info!$M$1-1)*84),0))</f>
        <v>NA</v>
      </c>
      <c r="AD86" t="str">
        <f ca="1">IF(OFFSET('Raw Data'!AD84,((Info!$M$1-1)*84),0)="","NA",OFFSET('Raw Data'!AD84,((Info!$M$1-1)*84),0))</f>
        <v>NA</v>
      </c>
      <c r="AE86" t="str">
        <f ca="1">IF(OFFSET('Raw Data'!AE84,((Info!$M$1-1)*84),0)="","NA",OFFSET('Raw Data'!AE84,((Info!$M$1-1)*84),0))</f>
        <v>NA</v>
      </c>
      <c r="AF86" t="str">
        <f ca="1">IF(OFFSET('Raw Data'!AF84,((Info!$M$1-1)*84),0)="","NA",OFFSET('Raw Data'!AF84,((Info!$M$1-1)*84),0))</f>
        <v>NA</v>
      </c>
      <c r="AG86" t="str">
        <f ca="1">IF(OFFSET('Raw Data'!AG84,((Info!$M$1-1)*84),0)="","NA",OFFSET('Raw Data'!AG84,((Info!$M$1-1)*84),0))</f>
        <v>NA</v>
      </c>
      <c r="AH86" t="str">
        <f ca="1">IF(OFFSET('Raw Data'!AH84,((Info!$M$1-1)*84),0)="","NA",OFFSET('Raw Data'!AH84,((Info!$M$1-1)*84),0))</f>
        <v>NA</v>
      </c>
      <c r="AI86" t="str">
        <f ca="1">IF(OFFSET('Raw Data'!AI84,((Info!$M$1-1)*84),0)="","NA",OFFSET('Raw Data'!AI84,((Info!$M$1-1)*84),0))</f>
        <v>NA</v>
      </c>
      <c r="AJ86" t="str">
        <f ca="1">IF(OFFSET('Raw Data'!AJ84,((Info!$M$1-1)*84),0)="","NA",OFFSET('Raw Data'!AJ84,((Info!$M$1-1)*84),0))</f>
        <v>NA</v>
      </c>
      <c r="AK86" t="str">
        <f ca="1">IF(OFFSET('Raw Data'!AK84,((Info!$M$1-1)*84),0)="","NA",OFFSET('Raw Data'!AK84,((Info!$M$1-1)*84),0))</f>
        <v>NA</v>
      </c>
      <c r="AL86" t="str">
        <f ca="1">IF(OFFSET('Raw Data'!AL84,((Info!$M$1-1)*84),0)="","NA",OFFSET('Raw Data'!AL84,((Info!$M$1-1)*84),0))</f>
        <v>NA</v>
      </c>
      <c r="AM86" t="str">
        <f ca="1">IF(OFFSET('Raw Data'!AM84,((Info!$M$1-1)*84),0)="","NA",OFFSET('Raw Data'!AM84,((Info!$M$1-1)*84),0))</f>
        <v>NA</v>
      </c>
      <c r="AN86" t="str">
        <f ca="1">IF(OFFSET('Raw Data'!AN84,((Info!$M$1-1)*84),0)="","NA",OFFSET('Raw Data'!AN84,((Info!$M$1-1)*84),0))</f>
        <v>NA</v>
      </c>
      <c r="AO86" t="str">
        <f ca="1">IF(OFFSET('Raw Data'!AO84,((Info!$M$1-1)*84),0)="","NA",OFFSET('Raw Data'!AO84,((Info!$M$1-1)*84),0))</f>
        <v>NA</v>
      </c>
      <c r="AP86" t="str">
        <f ca="1">IF(OFFSET('Raw Data'!AP84,((Info!$M$1-1)*84),0)="","NA",OFFSET('Raw Data'!AP84,((Info!$M$1-1)*84),0))</f>
        <v>NA</v>
      </c>
      <c r="AQ86" t="str">
        <f ca="1">IF(OFFSET('Raw Data'!AQ84,((Info!$M$1-1)*84),0)="","NA",OFFSET('Raw Data'!AQ84,((Info!$M$1-1)*84),0))</f>
        <v>NA</v>
      </c>
      <c r="AR86" t="str">
        <f ca="1">IF(OFFSET('Raw Data'!AR84,((Info!$M$1-1)*84),0)="","NA",OFFSET('Raw Data'!AR84,((Info!$M$1-1)*84),0))</f>
        <v>NA</v>
      </c>
      <c r="AS86" t="str">
        <f ca="1">IF(OFFSET('Raw Data'!AS84,((Info!$M$1-1)*84),0)="","NA",OFFSET('Raw Data'!AS84,((Info!$M$1-1)*84),0))</f>
        <v>NA</v>
      </c>
      <c r="AT86" t="str">
        <f ca="1">IF(OFFSET('Raw Data'!AT84,((Info!$M$1-1)*84),0)="","NA",OFFSET('Raw Data'!AT84,((Info!$M$1-1)*84),0))</f>
        <v>NA</v>
      </c>
      <c r="AU86" t="str">
        <f ca="1">IF(OFFSET('Raw Data'!AU84,((Info!$M$1-1)*84),0)="","NA",OFFSET('Raw Data'!AU84,((Info!$M$1-1)*84),0))</f>
        <v>NA</v>
      </c>
      <c r="AV86" t="str">
        <f ca="1">IF(OFFSET('Raw Data'!AV84,((Info!$M$1-1)*84),0)="","NA",OFFSET('Raw Data'!AV84,((Info!$M$1-1)*84),0))</f>
        <v>NA</v>
      </c>
      <c r="AW86" t="str">
        <f ca="1">IF(OFFSET('Raw Data'!AW84,((Info!$M$1-1)*84),0)="","NA",OFFSET('Raw Data'!AW84,((Info!$M$1-1)*84),0))</f>
        <v>NA</v>
      </c>
      <c r="AX86" t="str">
        <f ca="1">IF(OFFSET('Raw Data'!AX84,((Info!$M$1-1)*84),0)="","NA",OFFSET('Raw Data'!AX84,((Info!$M$1-1)*84),0))</f>
        <v>NA</v>
      </c>
      <c r="AY86" t="str">
        <f ca="1">IF(OFFSET('Raw Data'!AY84,((Info!$M$1-1)*84),0)="","NA",OFFSET('Raw Data'!AY84,((Info!$M$1-1)*84),0))</f>
        <v>NA</v>
      </c>
      <c r="AZ86" t="str">
        <f ca="1">IF(OFFSET('Raw Data'!AZ84,((Info!$M$1-1)*84),0)="","NA",OFFSET('Raw Data'!AZ84,((Info!$M$1-1)*84),0))</f>
        <v>NA</v>
      </c>
      <c r="BA86" t="str">
        <f ca="1">IF(OFFSET('Raw Data'!BA84,((Info!$M$1-1)*84),0)="","NA",OFFSET('Raw Data'!BA84,((Info!$M$1-1)*84),0))</f>
        <v>NA</v>
      </c>
      <c r="BB86" t="str">
        <f ca="1">IF(OFFSET('Raw Data'!BB84,((Info!$M$1-1)*84),0)="","NA",OFFSET('Raw Data'!BB84,((Info!$M$1-1)*84),0))</f>
        <v>NA</v>
      </c>
      <c r="BC86" t="str">
        <f ca="1">IF(OFFSET('Raw Data'!BC84,((Info!$M$1-1)*84),0)="","NA",OFFSET('Raw Data'!BC84,((Info!$M$1-1)*84),0))</f>
        <v>NA</v>
      </c>
      <c r="BD86" t="str">
        <f ca="1">IF(OFFSET('Raw Data'!BD84,((Info!$M$1-1)*84),0)="","NA",OFFSET('Raw Data'!BD84,((Info!$M$1-1)*84),0))</f>
        <v>NA</v>
      </c>
      <c r="BE86" t="str">
        <f ca="1">IF(OFFSET('Raw Data'!BE84,((Info!$M$1-1)*84),0)="","NA",OFFSET('Raw Data'!BE84,((Info!$M$1-1)*84),0))</f>
        <v>NA</v>
      </c>
      <c r="BF86" t="str">
        <f ca="1">IF(OFFSET('Raw Data'!BF84,((Info!$M$1-1)*84),0)="","NA",OFFSET('Raw Data'!BF84,((Info!$M$1-1)*84),0))</f>
        <v>NA</v>
      </c>
      <c r="BG86" t="str">
        <f ca="1">IF(OFFSET('Raw Data'!BG84,((Info!$M$1-1)*84),0)="","NA",OFFSET('Raw Data'!BG84,((Info!$M$1-1)*84),0))</f>
        <v>NA</v>
      </c>
      <c r="BH86" t="str">
        <f ca="1">IF(OFFSET('Raw Data'!BH84,((Info!$M$1-1)*84),0)="","NA",OFFSET('Raw Data'!BH84,((Info!$M$1-1)*84),0))</f>
        <v>NA</v>
      </c>
      <c r="BI86" t="str">
        <f ca="1">IF(OFFSET('Raw Data'!BI84,((Info!$M$1-1)*84),0)="","NA",OFFSET('Raw Data'!BI84,((Info!$M$1-1)*84),0))</f>
        <v>NA</v>
      </c>
      <c r="BJ86" t="str">
        <f ca="1">IF(OFFSET('Raw Data'!BJ84,((Info!$M$1-1)*84),0)="","NA",OFFSET('Raw Data'!BJ84,((Info!$M$1-1)*84),0))</f>
        <v>NA</v>
      </c>
      <c r="BK86" t="str">
        <f ca="1">IF(OFFSET('Raw Data'!BK84,((Info!$M$1-1)*84),0)="","NA",OFFSET('Raw Data'!BK84,((Info!$M$1-1)*84),0))</f>
        <v>NA</v>
      </c>
      <c r="BL86" t="str">
        <f ca="1">IF(OFFSET('Raw Data'!BL84,((Info!$M$1-1)*84),0)="","NA",OFFSET('Raw Data'!BL84,((Info!$M$1-1)*84),0))</f>
        <v>NA</v>
      </c>
      <c r="BM86" t="str">
        <f ca="1">IF(OFFSET('Raw Data'!BM84,((Info!$M$1-1)*84),0)="","NA",OFFSET('Raw Data'!BM84,((Info!$M$1-1)*84),0))</f>
        <v>NA</v>
      </c>
      <c r="BN86" t="str">
        <f ca="1">IF(OFFSET('Raw Data'!BN84,((Info!$M$1-1)*84),0)="","NA",OFFSET('Raw Data'!BN84,((Info!$M$1-1)*84),0))</f>
        <v>NA</v>
      </c>
      <c r="BO86" t="str">
        <f ca="1">IF(OFFSET('Raw Data'!BO84,((Info!$M$1-1)*84),0)="","NA",OFFSET('Raw Data'!BO84,((Info!$M$1-1)*84),0))</f>
        <v>NA</v>
      </c>
      <c r="BP86" t="str">
        <f ca="1">IF(OFFSET('Raw Data'!BP84,((Info!$M$1-1)*84),0)="","NA",OFFSET('Raw Data'!BP84,((Info!$M$1-1)*84),0))</f>
        <v>NA</v>
      </c>
      <c r="BQ86" t="str">
        <f ca="1">IF(OFFSET('Raw Data'!BQ84,((Info!$M$1-1)*84),0)="","NA",OFFSET('Raw Data'!BQ84,((Info!$M$1-1)*84),0))</f>
        <v>NA</v>
      </c>
      <c r="BR86" t="str">
        <f ca="1">IF(OFFSET('Raw Data'!BR84,((Info!$M$1-1)*84),0)="","NA",OFFSET('Raw Data'!BR84,((Info!$M$1-1)*84),0))</f>
        <v>NA</v>
      </c>
      <c r="BS86" t="str">
        <f ca="1">IF(OFFSET('Raw Data'!BS84,((Info!$M$1-1)*84),0)="","NA",OFFSET('Raw Data'!BS84,((Info!$M$1-1)*84),0))</f>
        <v>NA</v>
      </c>
      <c r="BT86" t="str">
        <f ca="1">IF(OFFSET('Raw Data'!BT84,((Info!$M$1-1)*84),0)="","NA",OFFSET('Raw Data'!BT84,((Info!$M$1-1)*84),0))</f>
        <v>NA</v>
      </c>
      <c r="BU86" t="str">
        <f ca="1">IF(OFFSET('Raw Data'!BU84,((Info!$M$1-1)*84),0)="","NA",OFFSET('Raw Data'!BU84,((Info!$M$1-1)*84),0))</f>
        <v>NA</v>
      </c>
      <c r="BV86" t="str">
        <f ca="1">IF(OFFSET('Raw Data'!BV84,((Info!$M$1-1)*84),0)="","NA",OFFSET('Raw Data'!BV84,((Info!$M$1-1)*84),0))</f>
        <v>NA</v>
      </c>
      <c r="BW86" t="str">
        <f ca="1">IF(OFFSET('Raw Data'!BW84,((Info!$M$1-1)*84),0)="","NA",OFFSET('Raw Data'!BW84,((Info!$M$1-1)*84),0))</f>
        <v>NA</v>
      </c>
      <c r="BX86" t="str">
        <f ca="1">IF(OFFSET('Raw Data'!BX84,((Info!$M$1-1)*84),0)="","NA",OFFSET('Raw Data'!BX84,((Info!$M$1-1)*84),0))</f>
        <v>NA</v>
      </c>
      <c r="BY86" t="str">
        <f ca="1">IF(OFFSET('Raw Data'!BY84,((Info!$M$1-1)*84),0)="","NA",OFFSET('Raw Data'!BY84,((Info!$M$1-1)*84),0))</f>
        <v>NA</v>
      </c>
      <c r="BZ86" t="str">
        <f ca="1">IF(OFFSET('Raw Data'!BZ84,((Info!$M$1-1)*84),0)="","NA",OFFSET('Raw Data'!BZ84,((Info!$M$1-1)*84),0))</f>
        <v>NA</v>
      </c>
      <c r="CA86" t="str">
        <f ca="1">IF(OFFSET('Raw Data'!CA84,((Info!$M$1-1)*84),0)="","NA",OFFSET('Raw Data'!CA84,((Info!$M$1-1)*84),0))</f>
        <v>NA</v>
      </c>
      <c r="CB86" t="str">
        <f ca="1">IF(OFFSET('Raw Data'!CB84,((Info!$M$1-1)*84),0)="","NA",OFFSET('Raw Data'!CB84,((Info!$M$1-1)*84),0))</f>
        <v>NA</v>
      </c>
      <c r="CC86" t="str">
        <f ca="1">IF(OFFSET('Raw Data'!CC84,((Info!$M$1-1)*84),0)="","NA",OFFSET('Raw Data'!CC84,((Info!$M$1-1)*84),0))</f>
        <v>NA</v>
      </c>
      <c r="CD86" t="str">
        <f ca="1">IF(OFFSET('Raw Data'!CD84,((Info!$M$1-1)*84),0)="","NA",OFFSET('Raw Data'!CD84,((Info!$M$1-1)*84),0))</f>
        <v>NA</v>
      </c>
      <c r="CE86" t="str">
        <f ca="1">IF(OFFSET('Raw Data'!CE84,((Info!$M$1-1)*84),0)="","NA",OFFSET('Raw Data'!CE84,((Info!$M$1-1)*84),0))</f>
        <v>NA</v>
      </c>
      <c r="CF86" t="str">
        <f ca="1">IF(OFFSET('Raw Data'!CF84,((Info!$M$1-1)*84),0)="","NA",OFFSET('Raw Data'!CF84,((Info!$M$1-1)*84),0))</f>
        <v>NA</v>
      </c>
      <c r="CG86" t="str">
        <f ca="1">IF(OFFSET('Raw Data'!CG84,((Info!$M$1-1)*84),0)="","NA",OFFSET('Raw Data'!CG84,((Info!$M$1-1)*84),0))</f>
        <v>NA</v>
      </c>
      <c r="CH86" t="str">
        <f ca="1">IF(OFFSET('Raw Data'!CH84,((Info!$M$1-1)*84),0)="","NA",OFFSET('Raw Data'!CH84,((Info!$M$1-1)*84),0))</f>
        <v>NA</v>
      </c>
      <c r="CI86" t="str">
        <f ca="1">IF(OFFSET('Raw Data'!CI84,((Info!$M$1-1)*84),0)="","NA",OFFSET('Raw Data'!CI84,((Info!$M$1-1)*84),0))</f>
        <v>NA</v>
      </c>
      <c r="CJ86" t="str">
        <f ca="1">IF(OFFSET('Raw Data'!CJ84,((Info!$M$1-1)*84),0)="","NA",OFFSET('Raw Data'!CJ84,((Info!$M$1-1)*84),0))</f>
        <v>NA</v>
      </c>
      <c r="CK86" t="str">
        <f ca="1">IF(OFFSET('Raw Data'!CK84,((Info!$M$1-1)*84),0)="","NA",OFFSET('Raw Data'!CK84,((Info!$M$1-1)*84),0))</f>
        <v>NA</v>
      </c>
      <c r="CL86" t="str">
        <f ca="1">IF(OFFSET('Raw Data'!CL84,((Info!$M$1-1)*84),0)="","NA",OFFSET('Raw Data'!CL84,((Info!$M$1-1)*84),0))</f>
        <v>NA</v>
      </c>
      <c r="CM86" t="str">
        <f ca="1">IF(OFFSET('Raw Data'!CM84,((Info!$M$1-1)*84),0)="","NA",OFFSET('Raw Data'!CM84,((Info!$M$1-1)*84),0))</f>
        <v>NA</v>
      </c>
      <c r="CN86" t="str">
        <f ca="1">IF(OFFSET('Raw Data'!CN84,((Info!$M$1-1)*84),0)="","NA",OFFSET('Raw Data'!CN84,((Info!$M$1-1)*84),0))</f>
        <v>NA</v>
      </c>
      <c r="CO86" t="str">
        <f ca="1">IF(OFFSET('Raw Data'!CO84,((Info!$M$1-1)*84),0)="","NA",OFFSET('Raw Data'!CO84,((Info!$M$1-1)*84),0))</f>
        <v>NA</v>
      </c>
      <c r="CP86" t="str">
        <f ca="1">IF(OFFSET('Raw Data'!CP84,((Info!$M$1-1)*84),0)="","NA",OFFSET('Raw Data'!CP84,((Info!$M$1-1)*84),0))</f>
        <v>NA</v>
      </c>
      <c r="CQ86" t="str">
        <f ca="1">IF(OFFSET('Raw Data'!CQ84,((Info!$M$1-1)*84),0)="","NA",OFFSET('Raw Data'!CQ84,((Info!$M$1-1)*84),0))</f>
        <v>NA</v>
      </c>
      <c r="CR86" t="str">
        <f ca="1">IF(OFFSET('Raw Data'!CR84,((Info!$M$1-1)*84),0)="","NA",OFFSET('Raw Data'!CR84,((Info!$M$1-1)*84),0))</f>
        <v>NA</v>
      </c>
      <c r="CS86" t="str">
        <f ca="1">IF(OFFSET('Raw Data'!CS84,((Info!$M$1-1)*84),0)="","NA",OFFSET('Raw Data'!CS84,((Info!$M$1-1)*84),0))</f>
        <v>NA</v>
      </c>
      <c r="CT86" t="str">
        <f ca="1">IF(OFFSET('Raw Data'!CT84,((Info!$M$1-1)*84),0)="","NA",OFFSET('Raw Data'!CT84,((Info!$M$1-1)*84),0))</f>
        <v>NA</v>
      </c>
      <c r="CU86" t="str">
        <f ca="1">IF(OFFSET('Raw Data'!CU84,((Info!$M$1-1)*84),0)="","NA",OFFSET('Raw Data'!CU84,((Info!$M$1-1)*84),0))</f>
        <v>NA</v>
      </c>
      <c r="CV86" t="str">
        <f ca="1">IF(OFFSET('Raw Data'!CV84,((Info!$M$1-1)*84),0)="","NA",OFFSET('Raw Data'!CV84,((Info!$M$1-1)*84),0))</f>
        <v>NA</v>
      </c>
      <c r="CW86" t="str">
        <f ca="1">IF(OFFSET('Raw Data'!CW84,((Info!$M$1-1)*84),0)="","NA",OFFSET('Raw Data'!CW84,((Info!$M$1-1)*84),0))</f>
        <v>NA</v>
      </c>
      <c r="CX86" t="str">
        <f ca="1">IF(OFFSET('Raw Data'!CX84,((Info!$M$1-1)*84),0)="","NA",OFFSET('Raw Data'!CX84,((Info!$M$1-1)*84),0))</f>
        <v>NA</v>
      </c>
      <c r="CY86" t="str">
        <f ca="1">IF(OFFSET('Raw Data'!CY84,((Info!$M$1-1)*84),0)="","NA",OFFSET('Raw Data'!CY84,((Info!$M$1-1)*84),0))</f>
        <v>NA</v>
      </c>
      <c r="CZ86" t="str">
        <f ca="1">IF(OFFSET('Raw Data'!CZ84,((Info!$M$1-1)*84),0)="","NA",OFFSET('Raw Data'!CZ84,((Info!$M$1-1)*84),0))</f>
        <v>NA</v>
      </c>
      <c r="DA86" t="str">
        <f ca="1">IF(OFFSET('Raw Data'!DA84,((Info!$M$1-1)*84),0)="","NA",OFFSET('Raw Data'!DA84,((Info!$M$1-1)*84),0))</f>
        <v>NA</v>
      </c>
      <c r="DB86" t="str">
        <f ca="1">IF(OFFSET('Raw Data'!DB84,((Info!$M$1-1)*84),0)="","NA",OFFSET('Raw Data'!DB84,((Info!$M$1-1)*84),0))</f>
        <v>NA</v>
      </c>
      <c r="DC86" t="str">
        <f ca="1">IF(OFFSET('Raw Data'!DC84,((Info!$M$1-1)*84),0)="","NA",OFFSET('Raw Data'!DC84,((Info!$M$1-1)*84),0))</f>
        <v>NA</v>
      </c>
      <c r="DD86" t="str">
        <f ca="1">IF(OFFSET('Raw Data'!DD84,((Info!$M$1-1)*84),0)="","NA",OFFSET('Raw Data'!DD84,((Info!$M$1-1)*84),0))</f>
        <v>NA</v>
      </c>
      <c r="DE86" t="str">
        <f ca="1">IF(OFFSET('Raw Data'!DE84,((Info!$M$1-1)*84),0)="","NA",OFFSET('Raw Data'!DE84,((Info!$M$1-1)*84),0))</f>
        <v>NA</v>
      </c>
      <c r="DF86" t="str">
        <f ca="1">IF(OFFSET('Raw Data'!DF84,((Info!$M$1-1)*84),0)="","NA",OFFSET('Raw Data'!DF84,((Info!$M$1-1)*84),0))</f>
        <v>NA</v>
      </c>
      <c r="DG86" t="str">
        <f ca="1">IF(OFFSET('Raw Data'!DG84,((Info!$M$1-1)*84),0)="","NA",OFFSET('Raw Data'!DG84,((Info!$M$1-1)*84),0))</f>
        <v>NA</v>
      </c>
      <c r="DH86" t="str">
        <f ca="1">IF(OFFSET('Raw Data'!DH84,((Info!$M$1-1)*84),0)="","NA",OFFSET('Raw Data'!DH84,((Info!$M$1-1)*84),0))</f>
        <v>NA</v>
      </c>
      <c r="DI86" t="str">
        <f ca="1">IF(OFFSET('Raw Data'!DI84,((Info!$M$1-1)*84),0)="","NA",OFFSET('Raw Data'!DI84,((Info!$M$1-1)*84),0))</f>
        <v>NA</v>
      </c>
      <c r="DJ86" t="str">
        <f ca="1">IF(OFFSET('Raw Data'!DJ84,((Info!$M$1-1)*84),0)="","NA",OFFSET('Raw Data'!DJ84,((Info!$M$1-1)*84),0))</f>
        <v>NA</v>
      </c>
      <c r="DK86" t="str">
        <f ca="1">IF(OFFSET('Raw Data'!DK84,((Info!$M$1-1)*84),0)="","NA",OFFSET('Raw Data'!DK84,((Info!$M$1-1)*84),0))</f>
        <v>NA</v>
      </c>
      <c r="DL86" t="str">
        <f ca="1">IF(OFFSET('Raw Data'!DL84,((Info!$M$1-1)*84),0)="","NA",OFFSET('Raw Data'!DL84,((Info!$M$1-1)*84),0))</f>
        <v>NA</v>
      </c>
      <c r="DM86" t="str">
        <f ca="1">IF(OFFSET('Raw Data'!DM84,((Info!$M$1-1)*84),0)="","NA",OFFSET('Raw Data'!DM84,((Info!$M$1-1)*84),0))</f>
        <v>NA</v>
      </c>
      <c r="DN86" t="str">
        <f ca="1">IF(OFFSET('Raw Data'!DN84,((Info!$M$1-1)*84),0)="","NA",OFFSET('Raw Data'!DN84,((Info!$M$1-1)*84),0))</f>
        <v>NA</v>
      </c>
      <c r="DO86" t="str">
        <f ca="1">IF(OFFSET('Raw Data'!DO84,((Info!$M$1-1)*84),0)="","NA",OFFSET('Raw Data'!DO84,((Info!$M$1-1)*84),0))</f>
        <v>NA</v>
      </c>
      <c r="DP86" t="str">
        <f ca="1">IF(OFFSET('Raw Data'!DP84,((Info!$M$1-1)*84),0)="","NA",OFFSET('Raw Data'!DP84,((Info!$M$1-1)*84),0))</f>
        <v>NA</v>
      </c>
      <c r="DQ86" t="str">
        <f ca="1">IF(OFFSET('Raw Data'!DQ84,((Info!$M$1-1)*84),0)="","NA",OFFSET('Raw Data'!DQ84,((Info!$M$1-1)*84),0))</f>
        <v>NA</v>
      </c>
      <c r="DR86" t="str">
        <f ca="1">IF(OFFSET('Raw Data'!DR84,((Info!$M$1-1)*84),0)="","NA",OFFSET('Raw Data'!DR84,((Info!$M$1-1)*84),0))</f>
        <v>NA</v>
      </c>
      <c r="DS86" t="str">
        <f ca="1">IF(OFFSET('Raw Data'!DS84,((Info!$M$1-1)*84),0)="","NA",OFFSET('Raw Data'!DS84,((Info!$M$1-1)*84),0))</f>
        <v>NA</v>
      </c>
      <c r="DT86" t="str">
        <f ca="1">IF(OFFSET('Raw Data'!DT84,((Info!$M$1-1)*84),0)="","NA",OFFSET('Raw Data'!DT84,((Info!$M$1-1)*84),0))</f>
        <v>NA</v>
      </c>
      <c r="DU86" t="str">
        <f ca="1">IF(OFFSET('Raw Data'!DU84,((Info!$M$1-1)*84),0)="","NA",OFFSET('Raw Data'!DU84,((Info!$M$1-1)*84),0))</f>
        <v>NA</v>
      </c>
      <c r="DV86" t="str">
        <f ca="1">IF(OFFSET('Raw Data'!DV84,((Info!$M$1-1)*84),0)="","NA",OFFSET('Raw Data'!DV84,((Info!$M$1-1)*84),0))</f>
        <v>NA</v>
      </c>
      <c r="DW86" t="str">
        <f ca="1">IF(OFFSET('Raw Data'!DW84,((Info!$M$1-1)*84),0)="","NA",OFFSET('Raw Data'!DW84,((Info!$M$1-1)*84),0))</f>
        <v>NA</v>
      </c>
      <c r="DX86" t="str">
        <f ca="1">IF(OFFSET('Raw Data'!DX84,((Info!$M$1-1)*84),0)="","NA",OFFSET('Raw Data'!DX84,((Info!$M$1-1)*84),0))</f>
        <v>NA</v>
      </c>
      <c r="DY86" t="str">
        <f ca="1">IF(OFFSET('Raw Data'!DY84,((Info!$M$1-1)*84),0)="","NA",OFFSET('Raw Data'!DY84,((Info!$M$1-1)*84),0))</f>
        <v>NA</v>
      </c>
      <c r="DZ86" t="str">
        <f ca="1">IF(OFFSET('Raw Data'!DZ84,((Info!$M$1-1)*84),0)="","NA",OFFSET('Raw Data'!DZ84,((Info!$M$1-1)*84),0))</f>
        <v>NA</v>
      </c>
      <c r="EA86" t="str">
        <f ca="1">IF(OFFSET('Raw Data'!EA84,((Info!$M$1-1)*84),0)="","NA",OFFSET('Raw Data'!EA84,((Info!$M$1-1)*84),0))</f>
        <v>NA</v>
      </c>
      <c r="EB86" t="str">
        <f ca="1">IF(OFFSET('Raw Data'!EB84,((Info!$M$1-1)*84),0)="","NA",OFFSET('Raw Data'!EB84,((Info!$M$1-1)*84),0))</f>
        <v>NA</v>
      </c>
      <c r="EC86" t="str">
        <f ca="1">IF(OFFSET('Raw Data'!EC84,((Info!$M$1-1)*84),0)="","NA",OFFSET('Raw Data'!EC84,((Info!$M$1-1)*84),0))</f>
        <v>NA</v>
      </c>
      <c r="ED86" t="str">
        <f ca="1">IF(OFFSET('Raw Data'!ED84,((Info!$M$1-1)*84),0)="","NA",OFFSET('Raw Data'!ED84,((Info!$M$1-1)*84),0))</f>
        <v>NA</v>
      </c>
      <c r="EE86" t="str">
        <f ca="1">IF(OFFSET('Raw Data'!EE84,((Info!$M$1-1)*84),0)="","NA",OFFSET('Raw Data'!EE84,((Info!$M$1-1)*84),0))</f>
        <v>NA</v>
      </c>
      <c r="EF86" t="str">
        <f ca="1">IF(OFFSET('Raw Data'!EF84,((Info!$M$1-1)*84),0)="","NA",OFFSET('Raw Data'!EF84,((Info!$M$1-1)*84),0))</f>
        <v>NA</v>
      </c>
      <c r="EG86" t="str">
        <f ca="1">IF(OFFSET('Raw Data'!EG84,((Info!$M$1-1)*84),0)="","NA",OFFSET('Raw Data'!EG84,((Info!$M$1-1)*84),0))</f>
        <v>NA</v>
      </c>
      <c r="EH86" t="str">
        <f ca="1">IF(OFFSET('Raw Data'!EH84,((Info!$M$1-1)*84),0)="","NA",OFFSET('Raw Data'!EH84,((Info!$M$1-1)*84),0))</f>
        <v>NA</v>
      </c>
      <c r="EI86" t="str">
        <f ca="1">IF(OFFSET('Raw Data'!EI84,((Info!$M$1-1)*84),0)="","NA",OFFSET('Raw Data'!EI84,((Info!$M$1-1)*84),0))</f>
        <v>NA</v>
      </c>
      <c r="EJ86" t="str">
        <f ca="1">IF(OFFSET('Raw Data'!EJ84,((Info!$M$1-1)*84),0)="","NA",OFFSET('Raw Data'!EJ84,((Info!$M$1-1)*84),0))</f>
        <v>NA</v>
      </c>
      <c r="EK86" t="str">
        <f ca="1">IF(OFFSET('Raw Data'!EK84,((Info!$M$1-1)*84),0)="","NA",OFFSET('Raw Data'!EK84,((Info!$M$1-1)*84),0))</f>
        <v>NA</v>
      </c>
      <c r="EL86" t="str">
        <f ca="1">IF(OFFSET('Raw Data'!EL84,((Info!$M$1-1)*84),0)="","NA",OFFSET('Raw Data'!EL84,((Info!$M$1-1)*84),0))</f>
        <v>NA</v>
      </c>
      <c r="EM86" t="str">
        <f ca="1">IF(OFFSET('Raw Data'!EM84,((Info!$M$1-1)*84),0)="","NA",OFFSET('Raw Data'!EM84,((Info!$M$1-1)*84),0))</f>
        <v>NA</v>
      </c>
      <c r="EN86" t="str">
        <f ca="1">IF(OFFSET('Raw Data'!EN84,((Info!$M$1-1)*84),0)="","NA",OFFSET('Raw Data'!EN84,((Info!$M$1-1)*84),0))</f>
        <v>NA</v>
      </c>
      <c r="EO86" t="str">
        <f ca="1">IF(OFFSET('Raw Data'!EO84,((Info!$M$1-1)*84),0)="","NA",OFFSET('Raw Data'!EO84,((Info!$M$1-1)*84),0))</f>
        <v>NA</v>
      </c>
      <c r="EP86" t="str">
        <f ca="1">IF(OFFSET('Raw Data'!EP84,((Info!$M$1-1)*84),0)="","NA",OFFSET('Raw Data'!EP84,((Info!$M$1-1)*84),0))</f>
        <v>NA</v>
      </c>
      <c r="EQ86" t="str">
        <f ca="1">IF(OFFSET('Raw Data'!EQ84,((Info!$M$1-1)*84),0)="","NA",OFFSET('Raw Data'!EQ84,((Info!$M$1-1)*84),0))</f>
        <v>NA</v>
      </c>
      <c r="ER86" t="str">
        <f ca="1">IF(OFFSET('Raw Data'!ER84,((Info!$M$1-1)*84),0)="","NA",OFFSET('Raw Data'!ER84,((Info!$M$1-1)*84),0))</f>
        <v>NA</v>
      </c>
      <c r="ES86" t="str">
        <f ca="1">IF(OFFSET('Raw Data'!ES84,((Info!$M$1-1)*84),0)="","NA",OFFSET('Raw Data'!ES84,((Info!$M$1-1)*84),0))</f>
        <v>NA</v>
      </c>
      <c r="ET86" t="str">
        <f ca="1">IF(OFFSET('Raw Data'!ET84,((Info!$M$1-1)*84),0)="","NA",OFFSET('Raw Data'!ET84,((Info!$M$1-1)*84),0))</f>
        <v>NA</v>
      </c>
      <c r="EU86" t="str">
        <f ca="1">IF(OFFSET('Raw Data'!EU84,((Info!$M$1-1)*84),0)="","NA",OFFSET('Raw Data'!EU84,((Info!$M$1-1)*84),0))</f>
        <v>NA</v>
      </c>
      <c r="EV86" t="str">
        <f ca="1">IF(OFFSET('Raw Data'!EV84,((Info!$M$1-1)*84),0)="","NA",OFFSET('Raw Data'!EV84,((Info!$M$1-1)*84),0))</f>
        <v>NA</v>
      </c>
      <c r="EW86" t="str">
        <f ca="1">IF(OFFSET('Raw Data'!EW84,((Info!$M$1-1)*84),0)="","NA",OFFSET('Raw Data'!EW84,((Info!$M$1-1)*84),0))</f>
        <v>NA</v>
      </c>
      <c r="EX86" t="str">
        <f ca="1">IF(OFFSET('Raw Data'!EX84,((Info!$M$1-1)*84),0)="","NA",OFFSET('Raw Data'!EX84,((Info!$M$1-1)*84),0))</f>
        <v>NA</v>
      </c>
      <c r="EY86" t="str">
        <f ca="1">IF(OFFSET('Raw Data'!EY84,((Info!$M$1-1)*84),0)="","NA",OFFSET('Raw Data'!EY84,((Info!$M$1-1)*84),0))</f>
        <v>NA</v>
      </c>
      <c r="EZ86" t="str">
        <f ca="1">IF(OFFSET('Raw Data'!EZ84,((Info!$M$1-1)*84),0)="","NA",OFFSET('Raw Data'!EZ84,((Info!$M$1-1)*84),0))</f>
        <v>NA</v>
      </c>
      <c r="FA86" t="str">
        <f ca="1">IF(OFFSET('Raw Data'!FA84,((Info!$M$1-1)*84),0)="","NA",OFFSET('Raw Data'!FA84,((Info!$M$1-1)*84),0))</f>
        <v>NA</v>
      </c>
      <c r="FB86" t="str">
        <f ca="1">IF(OFFSET('Raw Data'!FB84,((Info!$M$1-1)*84),0)="","NA",OFFSET('Raw Data'!FB84,((Info!$M$1-1)*84),0))</f>
        <v>NA</v>
      </c>
      <c r="FC86" t="str">
        <f ca="1">IF(OFFSET('Raw Data'!FC84,((Info!$M$1-1)*84),0)="","NA",OFFSET('Raw Data'!FC84,((Info!$M$1-1)*84),0))</f>
        <v>NA</v>
      </c>
      <c r="FD86" t="str">
        <f ca="1">IF(OFFSET('Raw Data'!FD84,((Info!$M$1-1)*84),0)="","NA",OFFSET('Raw Data'!FD84,((Info!$M$1-1)*84),0))</f>
        <v>NA</v>
      </c>
      <c r="FE86" t="str">
        <f ca="1">IF(OFFSET('Raw Data'!FE84,((Info!$M$1-1)*84),0)="","NA",OFFSET('Raw Data'!FE84,((Info!$M$1-1)*84),0))</f>
        <v>NA</v>
      </c>
      <c r="FF86" t="str">
        <f ca="1">IF(OFFSET('Raw Data'!FF84,((Info!$M$1-1)*84),0)="","NA",OFFSET('Raw Data'!FF84,((Info!$M$1-1)*84),0))</f>
        <v>NA</v>
      </c>
      <c r="FG86" t="str">
        <f ca="1">IF(OFFSET('Raw Data'!FG84,((Info!$M$1-1)*84),0)="","NA",OFFSET('Raw Data'!FG84,((Info!$M$1-1)*84),0))</f>
        <v>NA</v>
      </c>
      <c r="FH86" t="str">
        <f ca="1">IF(OFFSET('Raw Data'!FH84,((Info!$M$1-1)*84),0)="","NA",OFFSET('Raw Data'!FH84,((Info!$M$1-1)*84),0))</f>
        <v>NA</v>
      </c>
      <c r="FI86" t="str">
        <f ca="1">IF(OFFSET('Raw Data'!FI84,((Info!$M$1-1)*84),0)="","NA",OFFSET('Raw Data'!FI84,((Info!$M$1-1)*84),0))</f>
        <v>NA</v>
      </c>
      <c r="FJ86" t="str">
        <f ca="1">IF(OFFSET('Raw Data'!FJ84,((Info!$M$1-1)*84),0)="","NA",OFFSET('Raw Data'!FJ84,((Info!$M$1-1)*84),0))</f>
        <v>NA</v>
      </c>
      <c r="FK86" t="str">
        <f ca="1">IF(OFFSET('Raw Data'!FK84,((Info!$M$1-1)*84),0)="","NA",OFFSET('Raw Data'!FK84,((Info!$M$1-1)*84),0))</f>
        <v>NA</v>
      </c>
      <c r="FL86" t="str">
        <f ca="1">IF(OFFSET('Raw Data'!FL84,((Info!$M$1-1)*84),0)="","NA",OFFSET('Raw Data'!FL84,((Info!$M$1-1)*84),0))</f>
        <v>NA</v>
      </c>
      <c r="FM86" t="str">
        <f ca="1">IF(OFFSET('Raw Data'!FM84,((Info!$M$1-1)*84),0)="","NA",OFFSET('Raw Data'!FM84,((Info!$M$1-1)*84),0))</f>
        <v>NA</v>
      </c>
      <c r="FN86" t="str">
        <f ca="1">IF(OFFSET('Raw Data'!FN84,((Info!$M$1-1)*84),0)="","NA",OFFSET('Raw Data'!FN84,((Info!$M$1-1)*84),0))</f>
        <v>NA</v>
      </c>
      <c r="FO86" t="str">
        <f ca="1">IF(OFFSET('Raw Data'!FO84,((Info!$M$1-1)*84),0)="","NA",OFFSET('Raw Data'!FO84,((Info!$M$1-1)*84),0))</f>
        <v>NA</v>
      </c>
      <c r="FP86" t="str">
        <f ca="1">IF(OFFSET('Raw Data'!FP84,((Info!$M$1-1)*84),0)="","NA",OFFSET('Raw Data'!FP84,((Info!$M$1-1)*84),0))</f>
        <v>NA</v>
      </c>
      <c r="FQ86" t="str">
        <f ca="1">IF(OFFSET('Raw Data'!FQ84,((Info!$M$1-1)*84),0)="","NA",OFFSET('Raw Data'!FQ84,((Info!$M$1-1)*84),0))</f>
        <v>NA</v>
      </c>
      <c r="FR86" t="str">
        <f ca="1">IF(OFFSET('Raw Data'!FR84,((Info!$M$1-1)*84),0)="","NA",OFFSET('Raw Data'!FR84,((Info!$M$1-1)*84),0))</f>
        <v>NA</v>
      </c>
      <c r="FS86" t="str">
        <f ca="1">IF(OFFSET('Raw Data'!FS84,((Info!$M$1-1)*84),0)="","NA",OFFSET('Raw Data'!FS84,((Info!$M$1-1)*84),0))</f>
        <v>NA</v>
      </c>
      <c r="FT86" t="str">
        <f ca="1">IF(OFFSET('Raw Data'!FT84,((Info!$M$1-1)*84),0)="","NA",OFFSET('Raw Data'!FT84,((Info!$M$1-1)*84),0))</f>
        <v>NA</v>
      </c>
      <c r="FU86" t="str">
        <f ca="1">IF(OFFSET('Raw Data'!FU84,((Info!$M$1-1)*84),0)="","NA",OFFSET('Raw Data'!FU84,((Info!$M$1-1)*84),0))</f>
        <v>NA</v>
      </c>
      <c r="FV86" t="str">
        <f ca="1">IF(OFFSET('Raw Data'!FV84,((Info!$M$1-1)*84),0)="","NA",OFFSET('Raw Data'!FV84,((Info!$M$1-1)*84),0))</f>
        <v>NA</v>
      </c>
      <c r="FW86" t="str">
        <f ca="1">IF(OFFSET('Raw Data'!FW84,((Info!$M$1-1)*84),0)="","NA",OFFSET('Raw Data'!FW84,((Info!$M$1-1)*84),0))</f>
        <v>NA</v>
      </c>
      <c r="FX86" t="str">
        <f ca="1">IF(OFFSET('Raw Data'!FX84,((Info!$M$1-1)*84),0)="","NA",OFFSET('Raw Data'!FX84,((Info!$M$1-1)*84),0))</f>
        <v>NA</v>
      </c>
      <c r="FY86" t="str">
        <f ca="1">IF(OFFSET('Raw Data'!FY84,((Info!$M$1-1)*84),0)="","NA",OFFSET('Raw Data'!FY84,((Info!$M$1-1)*84),0))</f>
        <v>NA</v>
      </c>
      <c r="FZ86" t="str">
        <f ca="1">IF(OFFSET('Raw Data'!FZ84,((Info!$M$1-1)*84),0)="","NA",OFFSET('Raw Data'!FZ84,((Info!$M$1-1)*84),0))</f>
        <v>NA</v>
      </c>
      <c r="GA86" t="str">
        <f ca="1">IF(OFFSET('Raw Data'!GA84,((Info!$M$1-1)*84),0)="","NA",OFFSET('Raw Data'!GA84,((Info!$M$1-1)*84),0))</f>
        <v>NA</v>
      </c>
      <c r="GB86" t="str">
        <f ca="1">IF(OFFSET('Raw Data'!GB84,((Info!$M$1-1)*84),0)="","NA",OFFSET('Raw Data'!GB84,((Info!$M$1-1)*84),0))</f>
        <v>NA</v>
      </c>
      <c r="GC86" t="str">
        <f ca="1">IF(OFFSET('Raw Data'!GC84,((Info!$M$1-1)*84),0)="","NA",OFFSET('Raw Data'!GC84,((Info!$M$1-1)*84),0))</f>
        <v>NA</v>
      </c>
      <c r="GD86" t="str">
        <f ca="1">IF(OFFSET('Raw Data'!GD84,((Info!$M$1-1)*84),0)="","NA",OFFSET('Raw Data'!GD84,((Info!$M$1-1)*84),0))</f>
        <v>NA</v>
      </c>
      <c r="GE86" t="str">
        <f ca="1">IF(OFFSET('Raw Data'!GE84,((Info!$M$1-1)*84),0)="","NA",OFFSET('Raw Data'!GE84,((Info!$M$1-1)*84),0))</f>
        <v>NA</v>
      </c>
      <c r="GF86" t="str">
        <f ca="1">IF(OFFSET('Raw Data'!GF84,((Info!$M$1-1)*84),0)="","NA",OFFSET('Raw Data'!GF84,((Info!$M$1-1)*84),0))</f>
        <v>NA</v>
      </c>
      <c r="GG86" t="str">
        <f ca="1">IF(OFFSET('Raw Data'!GG84,((Info!$M$1-1)*84),0)="","NA",OFFSET('Raw Data'!GG84,((Info!$M$1-1)*84),0))</f>
        <v>NA</v>
      </c>
      <c r="GH86" t="str">
        <f ca="1">IF(OFFSET('Raw Data'!GH84,((Info!$M$1-1)*84),0)="","NA",OFFSET('Raw Data'!GH84,((Info!$M$1-1)*84),0))</f>
        <v>NA</v>
      </c>
      <c r="GI86" t="str">
        <f ca="1">IF(OFFSET('Raw Data'!GI84,((Info!$M$1-1)*84),0)="","NA",OFFSET('Raw Data'!GI84,((Info!$M$1-1)*84),0))</f>
        <v>NA</v>
      </c>
      <c r="GJ86" t="str">
        <f ca="1">IF(OFFSET('Raw Data'!GJ84,((Info!$M$1-1)*84),0)="","NA",OFFSET('Raw Data'!GJ84,((Info!$M$1-1)*84),0))</f>
        <v>NA</v>
      </c>
      <c r="GK86" t="str">
        <f ca="1">IF(OFFSET('Raw Data'!GK84,((Info!$M$1-1)*84),0)="","NA",OFFSET('Raw Data'!GK84,((Info!$M$1-1)*84),0))</f>
        <v>NA</v>
      </c>
    </row>
    <row r="87" spans="1:193">
      <c r="A87" t="str">
        <f ca="1">OFFSET('Raw Data'!A85,((Info!$M$1-1)*84),0)</f>
        <v>Incrm Dol Chg YAG</v>
      </c>
      <c r="B87" t="str">
        <f ca="1">IF(OFFSET('Raw Data'!B85,((Info!$M$1-1)*84),0)="","NA",OFFSET('Raw Data'!B85,((Info!$M$1-1)*84),0))</f>
        <v>NA</v>
      </c>
      <c r="C87" t="str">
        <f ca="1">IF(OFFSET('Raw Data'!C85,((Info!$M$1-1)*84),0)="","NA",OFFSET('Raw Data'!C85,((Info!$M$1-1)*84),0))</f>
        <v>NA</v>
      </c>
      <c r="D87" t="str">
        <f ca="1">IF(OFFSET('Raw Data'!D85,((Info!$M$1-1)*84),0)="","NA",OFFSET('Raw Data'!D85,((Info!$M$1-1)*84),0))</f>
        <v>NA</v>
      </c>
      <c r="E87" t="str">
        <f ca="1">IF(OFFSET('Raw Data'!E85,((Info!$M$1-1)*84),0)="","NA",OFFSET('Raw Data'!E85,((Info!$M$1-1)*84),0))</f>
        <v>NA</v>
      </c>
      <c r="F87" t="str">
        <f ca="1">IF(OFFSET('Raw Data'!F85,((Info!$M$1-1)*84),0)="","NA",OFFSET('Raw Data'!F85,((Info!$M$1-1)*84),0))</f>
        <v>NA</v>
      </c>
      <c r="G87" t="str">
        <f ca="1">IF(OFFSET('Raw Data'!G85,((Info!$M$1-1)*84),0)="","NA",OFFSET('Raw Data'!G85,((Info!$M$1-1)*84),0))</f>
        <v>NA</v>
      </c>
      <c r="H87" t="str">
        <f ca="1">IF(OFFSET('Raw Data'!H85,((Info!$M$1-1)*84),0)="","NA",OFFSET('Raw Data'!H85,((Info!$M$1-1)*84),0))</f>
        <v>NA</v>
      </c>
      <c r="I87" t="str">
        <f ca="1">IF(OFFSET('Raw Data'!I85,((Info!$M$1-1)*84),0)="","NA",OFFSET('Raw Data'!I85,((Info!$M$1-1)*84),0))</f>
        <v>NA</v>
      </c>
      <c r="J87" t="str">
        <f ca="1">IF(OFFSET('Raw Data'!J85,((Info!$M$1-1)*84),0)="","NA",OFFSET('Raw Data'!J85,((Info!$M$1-1)*84),0))</f>
        <v>NA</v>
      </c>
      <c r="K87" t="str">
        <f ca="1">IF(OFFSET('Raw Data'!K85,((Info!$M$1-1)*84),0)="","NA",OFFSET('Raw Data'!K85,((Info!$M$1-1)*84),0))</f>
        <v>NA</v>
      </c>
      <c r="L87" t="str">
        <f ca="1">IF(OFFSET('Raw Data'!L85,((Info!$M$1-1)*84),0)="","NA",OFFSET('Raw Data'!L85,((Info!$M$1-1)*84),0))</f>
        <v>NA</v>
      </c>
      <c r="M87" t="str">
        <f ca="1">IF(OFFSET('Raw Data'!M85,((Info!$M$1-1)*84),0)="","NA",OFFSET('Raw Data'!M85,((Info!$M$1-1)*84),0))</f>
        <v>NA</v>
      </c>
      <c r="N87" t="str">
        <f ca="1">IF(OFFSET('Raw Data'!N85,((Info!$M$1-1)*84),0)="","NA",OFFSET('Raw Data'!N85,((Info!$M$1-1)*84),0))</f>
        <v>NA</v>
      </c>
      <c r="O87" t="str">
        <f ca="1">IF(OFFSET('Raw Data'!O85,((Info!$M$1-1)*84),0)="","NA",OFFSET('Raw Data'!O85,((Info!$M$1-1)*84),0))</f>
        <v>NA</v>
      </c>
      <c r="P87" t="str">
        <f ca="1">IF(OFFSET('Raw Data'!P85,((Info!$M$1-1)*84),0)="","NA",OFFSET('Raw Data'!P85,((Info!$M$1-1)*84),0))</f>
        <v>NA</v>
      </c>
      <c r="Q87" t="str">
        <f ca="1">IF(OFFSET('Raw Data'!Q85,((Info!$M$1-1)*84),0)="","NA",OFFSET('Raw Data'!Q85,((Info!$M$1-1)*84),0))</f>
        <v>NA</v>
      </c>
      <c r="R87" t="str">
        <f ca="1">IF(OFFSET('Raw Data'!R85,((Info!$M$1-1)*84),0)="","NA",OFFSET('Raw Data'!R85,((Info!$M$1-1)*84),0))</f>
        <v>NA</v>
      </c>
      <c r="S87" t="str">
        <f ca="1">IF(OFFSET('Raw Data'!S85,((Info!$M$1-1)*84),0)="","NA",OFFSET('Raw Data'!S85,((Info!$M$1-1)*84),0))</f>
        <v>NA</v>
      </c>
      <c r="T87" t="str">
        <f ca="1">IF(OFFSET('Raw Data'!T85,((Info!$M$1-1)*84),0)="","NA",OFFSET('Raw Data'!T85,((Info!$M$1-1)*84),0))</f>
        <v>NA</v>
      </c>
      <c r="U87" t="str">
        <f ca="1">IF(OFFSET('Raw Data'!U85,((Info!$M$1-1)*84),0)="","NA",OFFSET('Raw Data'!U85,((Info!$M$1-1)*84),0))</f>
        <v>NA</v>
      </c>
      <c r="V87" t="str">
        <f ca="1">IF(OFFSET('Raw Data'!V85,((Info!$M$1-1)*84),0)="","NA",OFFSET('Raw Data'!V85,((Info!$M$1-1)*84),0))</f>
        <v>NA</v>
      </c>
      <c r="W87" t="str">
        <f ca="1">IF(OFFSET('Raw Data'!W85,((Info!$M$1-1)*84),0)="","NA",OFFSET('Raw Data'!W85,((Info!$M$1-1)*84),0))</f>
        <v>NA</v>
      </c>
      <c r="X87" t="str">
        <f ca="1">IF(OFFSET('Raw Data'!X85,((Info!$M$1-1)*84),0)="","NA",OFFSET('Raw Data'!X85,((Info!$M$1-1)*84),0))</f>
        <v>NA</v>
      </c>
      <c r="Y87" t="str">
        <f ca="1">IF(OFFSET('Raw Data'!Y85,((Info!$M$1-1)*84),0)="","NA",OFFSET('Raw Data'!Y85,((Info!$M$1-1)*84),0))</f>
        <v>NA</v>
      </c>
      <c r="Z87" t="str">
        <f ca="1">IF(OFFSET('Raw Data'!Z85,((Info!$M$1-1)*84),0)="","NA",OFFSET('Raw Data'!Z85,((Info!$M$1-1)*84),0))</f>
        <v>NA</v>
      </c>
      <c r="AA87" t="str">
        <f ca="1">IF(OFFSET('Raw Data'!AA85,((Info!$M$1-1)*84),0)="","NA",OFFSET('Raw Data'!AA85,((Info!$M$1-1)*84),0))</f>
        <v>NA</v>
      </c>
      <c r="AB87" t="str">
        <f ca="1">IF(OFFSET('Raw Data'!AB85,((Info!$M$1-1)*84),0)="","NA",OFFSET('Raw Data'!AB85,((Info!$M$1-1)*84),0))</f>
        <v>NA</v>
      </c>
      <c r="AC87" t="str">
        <f ca="1">IF(OFFSET('Raw Data'!AC85,((Info!$M$1-1)*84),0)="","NA",OFFSET('Raw Data'!AC85,((Info!$M$1-1)*84),0))</f>
        <v>NA</v>
      </c>
      <c r="AD87" t="str">
        <f ca="1">IF(OFFSET('Raw Data'!AD85,((Info!$M$1-1)*84),0)="","NA",OFFSET('Raw Data'!AD85,((Info!$M$1-1)*84),0))</f>
        <v>NA</v>
      </c>
      <c r="AE87" t="str">
        <f ca="1">IF(OFFSET('Raw Data'!AE85,((Info!$M$1-1)*84),0)="","NA",OFFSET('Raw Data'!AE85,((Info!$M$1-1)*84),0))</f>
        <v>NA</v>
      </c>
      <c r="AF87" t="str">
        <f ca="1">IF(OFFSET('Raw Data'!AF85,((Info!$M$1-1)*84),0)="","NA",OFFSET('Raw Data'!AF85,((Info!$M$1-1)*84),0))</f>
        <v>NA</v>
      </c>
      <c r="AG87" t="str">
        <f ca="1">IF(OFFSET('Raw Data'!AG85,((Info!$M$1-1)*84),0)="","NA",OFFSET('Raw Data'!AG85,((Info!$M$1-1)*84),0))</f>
        <v>NA</v>
      </c>
      <c r="AH87" t="str">
        <f ca="1">IF(OFFSET('Raw Data'!AH85,((Info!$M$1-1)*84),0)="","NA",OFFSET('Raw Data'!AH85,((Info!$M$1-1)*84),0))</f>
        <v>NA</v>
      </c>
      <c r="AI87" t="str">
        <f ca="1">IF(OFFSET('Raw Data'!AI85,((Info!$M$1-1)*84),0)="","NA",OFFSET('Raw Data'!AI85,((Info!$M$1-1)*84),0))</f>
        <v>NA</v>
      </c>
      <c r="AJ87" t="str">
        <f ca="1">IF(OFFSET('Raw Data'!AJ85,((Info!$M$1-1)*84),0)="","NA",OFFSET('Raw Data'!AJ85,((Info!$M$1-1)*84),0))</f>
        <v>NA</v>
      </c>
      <c r="AK87" t="str">
        <f ca="1">IF(OFFSET('Raw Data'!AK85,((Info!$M$1-1)*84),0)="","NA",OFFSET('Raw Data'!AK85,((Info!$M$1-1)*84),0))</f>
        <v>NA</v>
      </c>
      <c r="AL87" t="str">
        <f ca="1">IF(OFFSET('Raw Data'!AL85,((Info!$M$1-1)*84),0)="","NA",OFFSET('Raw Data'!AL85,((Info!$M$1-1)*84),0))</f>
        <v>NA</v>
      </c>
      <c r="AM87" t="str">
        <f ca="1">IF(OFFSET('Raw Data'!AM85,((Info!$M$1-1)*84),0)="","NA",OFFSET('Raw Data'!AM85,((Info!$M$1-1)*84),0))</f>
        <v>NA</v>
      </c>
      <c r="AN87" t="str">
        <f ca="1">IF(OFFSET('Raw Data'!AN85,((Info!$M$1-1)*84),0)="","NA",OFFSET('Raw Data'!AN85,((Info!$M$1-1)*84),0))</f>
        <v>NA</v>
      </c>
      <c r="AO87" t="str">
        <f ca="1">IF(OFFSET('Raw Data'!AO85,((Info!$M$1-1)*84),0)="","NA",OFFSET('Raw Data'!AO85,((Info!$M$1-1)*84),0))</f>
        <v>NA</v>
      </c>
      <c r="AP87" t="str">
        <f ca="1">IF(OFFSET('Raw Data'!AP85,((Info!$M$1-1)*84),0)="","NA",OFFSET('Raw Data'!AP85,((Info!$M$1-1)*84),0))</f>
        <v>NA</v>
      </c>
      <c r="AQ87" t="str">
        <f ca="1">IF(OFFSET('Raw Data'!AQ85,((Info!$M$1-1)*84),0)="","NA",OFFSET('Raw Data'!AQ85,((Info!$M$1-1)*84),0))</f>
        <v>NA</v>
      </c>
      <c r="AR87" t="str">
        <f ca="1">IF(OFFSET('Raw Data'!AR85,((Info!$M$1-1)*84),0)="","NA",OFFSET('Raw Data'!AR85,((Info!$M$1-1)*84),0))</f>
        <v>NA</v>
      </c>
      <c r="AS87" t="str">
        <f ca="1">IF(OFFSET('Raw Data'!AS85,((Info!$M$1-1)*84),0)="","NA",OFFSET('Raw Data'!AS85,((Info!$M$1-1)*84),0))</f>
        <v>NA</v>
      </c>
      <c r="AT87" t="str">
        <f ca="1">IF(OFFSET('Raw Data'!AT85,((Info!$M$1-1)*84),0)="","NA",OFFSET('Raw Data'!AT85,((Info!$M$1-1)*84),0))</f>
        <v>NA</v>
      </c>
      <c r="AU87" t="str">
        <f ca="1">IF(OFFSET('Raw Data'!AU85,((Info!$M$1-1)*84),0)="","NA",OFFSET('Raw Data'!AU85,((Info!$M$1-1)*84),0))</f>
        <v>NA</v>
      </c>
      <c r="AV87" t="str">
        <f ca="1">IF(OFFSET('Raw Data'!AV85,((Info!$M$1-1)*84),0)="","NA",OFFSET('Raw Data'!AV85,((Info!$M$1-1)*84),0))</f>
        <v>NA</v>
      </c>
      <c r="AW87" t="str">
        <f ca="1">IF(OFFSET('Raw Data'!AW85,((Info!$M$1-1)*84),0)="","NA",OFFSET('Raw Data'!AW85,((Info!$M$1-1)*84),0))</f>
        <v>NA</v>
      </c>
      <c r="AX87" t="str">
        <f ca="1">IF(OFFSET('Raw Data'!AX85,((Info!$M$1-1)*84),0)="","NA",OFFSET('Raw Data'!AX85,((Info!$M$1-1)*84),0))</f>
        <v>NA</v>
      </c>
      <c r="AY87" t="str">
        <f ca="1">IF(OFFSET('Raw Data'!AY85,((Info!$M$1-1)*84),0)="","NA",OFFSET('Raw Data'!AY85,((Info!$M$1-1)*84),0))</f>
        <v>NA</v>
      </c>
      <c r="AZ87" t="str">
        <f ca="1">IF(OFFSET('Raw Data'!AZ85,((Info!$M$1-1)*84),0)="","NA",OFFSET('Raw Data'!AZ85,((Info!$M$1-1)*84),0))</f>
        <v>NA</v>
      </c>
      <c r="BA87" t="str">
        <f ca="1">IF(OFFSET('Raw Data'!BA85,((Info!$M$1-1)*84),0)="","NA",OFFSET('Raw Data'!BA85,((Info!$M$1-1)*84),0))</f>
        <v>NA</v>
      </c>
      <c r="BB87" t="str">
        <f ca="1">IF(OFFSET('Raw Data'!BB85,((Info!$M$1-1)*84),0)="","NA",OFFSET('Raw Data'!BB85,((Info!$M$1-1)*84),0))</f>
        <v>NA</v>
      </c>
      <c r="BC87" t="str">
        <f ca="1">IF(OFFSET('Raw Data'!BC85,((Info!$M$1-1)*84),0)="","NA",OFFSET('Raw Data'!BC85,((Info!$M$1-1)*84),0))</f>
        <v>NA</v>
      </c>
      <c r="BD87" t="str">
        <f ca="1">IF(OFFSET('Raw Data'!BD85,((Info!$M$1-1)*84),0)="","NA",OFFSET('Raw Data'!BD85,((Info!$M$1-1)*84),0))</f>
        <v>NA</v>
      </c>
      <c r="BE87" t="str">
        <f ca="1">IF(OFFSET('Raw Data'!BE85,((Info!$M$1-1)*84),0)="","NA",OFFSET('Raw Data'!BE85,((Info!$M$1-1)*84),0))</f>
        <v>NA</v>
      </c>
      <c r="BF87" t="str">
        <f ca="1">IF(OFFSET('Raw Data'!BF85,((Info!$M$1-1)*84),0)="","NA",OFFSET('Raw Data'!BF85,((Info!$M$1-1)*84),0))</f>
        <v>NA</v>
      </c>
      <c r="BG87" t="str">
        <f ca="1">IF(OFFSET('Raw Data'!BG85,((Info!$M$1-1)*84),0)="","NA",OFFSET('Raw Data'!BG85,((Info!$M$1-1)*84),0))</f>
        <v>NA</v>
      </c>
      <c r="BH87" t="str">
        <f ca="1">IF(OFFSET('Raw Data'!BH85,((Info!$M$1-1)*84),0)="","NA",OFFSET('Raw Data'!BH85,((Info!$M$1-1)*84),0))</f>
        <v>NA</v>
      </c>
      <c r="BI87" t="str">
        <f ca="1">IF(OFFSET('Raw Data'!BI85,((Info!$M$1-1)*84),0)="","NA",OFFSET('Raw Data'!BI85,((Info!$M$1-1)*84),0))</f>
        <v>NA</v>
      </c>
      <c r="BJ87" t="str">
        <f ca="1">IF(OFFSET('Raw Data'!BJ85,((Info!$M$1-1)*84),0)="","NA",OFFSET('Raw Data'!BJ85,((Info!$M$1-1)*84),0))</f>
        <v>NA</v>
      </c>
      <c r="BK87" t="str">
        <f ca="1">IF(OFFSET('Raw Data'!BK85,((Info!$M$1-1)*84),0)="","NA",OFFSET('Raw Data'!BK85,((Info!$M$1-1)*84),0))</f>
        <v>NA</v>
      </c>
      <c r="BL87" t="str">
        <f ca="1">IF(OFFSET('Raw Data'!BL85,((Info!$M$1-1)*84),0)="","NA",OFFSET('Raw Data'!BL85,((Info!$M$1-1)*84),0))</f>
        <v>NA</v>
      </c>
      <c r="BM87" t="str">
        <f ca="1">IF(OFFSET('Raw Data'!BM85,((Info!$M$1-1)*84),0)="","NA",OFFSET('Raw Data'!BM85,((Info!$M$1-1)*84),0))</f>
        <v>NA</v>
      </c>
      <c r="BN87" t="str">
        <f ca="1">IF(OFFSET('Raw Data'!BN85,((Info!$M$1-1)*84),0)="","NA",OFFSET('Raw Data'!BN85,((Info!$M$1-1)*84),0))</f>
        <v>NA</v>
      </c>
      <c r="BO87" t="str">
        <f ca="1">IF(OFFSET('Raw Data'!BO85,((Info!$M$1-1)*84),0)="","NA",OFFSET('Raw Data'!BO85,((Info!$M$1-1)*84),0))</f>
        <v>NA</v>
      </c>
      <c r="BP87" t="str">
        <f ca="1">IF(OFFSET('Raw Data'!BP85,((Info!$M$1-1)*84),0)="","NA",OFFSET('Raw Data'!BP85,((Info!$M$1-1)*84),0))</f>
        <v>NA</v>
      </c>
      <c r="BQ87" t="str">
        <f ca="1">IF(OFFSET('Raw Data'!BQ85,((Info!$M$1-1)*84),0)="","NA",OFFSET('Raw Data'!BQ85,((Info!$M$1-1)*84),0))</f>
        <v>NA</v>
      </c>
      <c r="BR87" t="str">
        <f ca="1">IF(OFFSET('Raw Data'!BR85,((Info!$M$1-1)*84),0)="","NA",OFFSET('Raw Data'!BR85,((Info!$M$1-1)*84),0))</f>
        <v>NA</v>
      </c>
      <c r="BS87" t="str">
        <f ca="1">IF(OFFSET('Raw Data'!BS85,((Info!$M$1-1)*84),0)="","NA",OFFSET('Raw Data'!BS85,((Info!$M$1-1)*84),0))</f>
        <v>NA</v>
      </c>
      <c r="BT87" t="str">
        <f ca="1">IF(OFFSET('Raw Data'!BT85,((Info!$M$1-1)*84),0)="","NA",OFFSET('Raw Data'!BT85,((Info!$M$1-1)*84),0))</f>
        <v>NA</v>
      </c>
      <c r="BU87" t="str">
        <f ca="1">IF(OFFSET('Raw Data'!BU85,((Info!$M$1-1)*84),0)="","NA",OFFSET('Raw Data'!BU85,((Info!$M$1-1)*84),0))</f>
        <v>NA</v>
      </c>
      <c r="BV87" t="str">
        <f ca="1">IF(OFFSET('Raw Data'!BV85,((Info!$M$1-1)*84),0)="","NA",OFFSET('Raw Data'!BV85,((Info!$M$1-1)*84),0))</f>
        <v>NA</v>
      </c>
      <c r="BW87" t="str">
        <f ca="1">IF(OFFSET('Raw Data'!BW85,((Info!$M$1-1)*84),0)="","NA",OFFSET('Raw Data'!BW85,((Info!$M$1-1)*84),0))</f>
        <v>NA</v>
      </c>
      <c r="BX87" t="str">
        <f ca="1">IF(OFFSET('Raw Data'!BX85,((Info!$M$1-1)*84),0)="","NA",OFFSET('Raw Data'!BX85,((Info!$M$1-1)*84),0))</f>
        <v>NA</v>
      </c>
      <c r="BY87" t="str">
        <f ca="1">IF(OFFSET('Raw Data'!BY85,((Info!$M$1-1)*84),0)="","NA",OFFSET('Raw Data'!BY85,((Info!$M$1-1)*84),0))</f>
        <v>NA</v>
      </c>
      <c r="BZ87" t="str">
        <f ca="1">IF(OFFSET('Raw Data'!BZ85,((Info!$M$1-1)*84),0)="","NA",OFFSET('Raw Data'!BZ85,((Info!$M$1-1)*84),0))</f>
        <v>NA</v>
      </c>
      <c r="CA87" t="str">
        <f ca="1">IF(OFFSET('Raw Data'!CA85,((Info!$M$1-1)*84),0)="","NA",OFFSET('Raw Data'!CA85,((Info!$M$1-1)*84),0))</f>
        <v>NA</v>
      </c>
      <c r="CB87" t="str">
        <f ca="1">IF(OFFSET('Raw Data'!CB85,((Info!$M$1-1)*84),0)="","NA",OFFSET('Raw Data'!CB85,((Info!$M$1-1)*84),0))</f>
        <v>NA</v>
      </c>
      <c r="CC87" t="str">
        <f ca="1">IF(OFFSET('Raw Data'!CC85,((Info!$M$1-1)*84),0)="","NA",OFFSET('Raw Data'!CC85,((Info!$M$1-1)*84),0))</f>
        <v>NA</v>
      </c>
      <c r="CD87" t="str">
        <f ca="1">IF(OFFSET('Raw Data'!CD85,((Info!$M$1-1)*84),0)="","NA",OFFSET('Raw Data'!CD85,((Info!$M$1-1)*84),0))</f>
        <v>NA</v>
      </c>
      <c r="CE87" t="str">
        <f ca="1">IF(OFFSET('Raw Data'!CE85,((Info!$M$1-1)*84),0)="","NA",OFFSET('Raw Data'!CE85,((Info!$M$1-1)*84),0))</f>
        <v>NA</v>
      </c>
      <c r="CF87" t="str">
        <f ca="1">IF(OFFSET('Raw Data'!CF85,((Info!$M$1-1)*84),0)="","NA",OFFSET('Raw Data'!CF85,((Info!$M$1-1)*84),0))</f>
        <v>NA</v>
      </c>
      <c r="CG87" t="str">
        <f ca="1">IF(OFFSET('Raw Data'!CG85,((Info!$M$1-1)*84),0)="","NA",OFFSET('Raw Data'!CG85,((Info!$M$1-1)*84),0))</f>
        <v>NA</v>
      </c>
      <c r="CH87" t="str">
        <f ca="1">IF(OFFSET('Raw Data'!CH85,((Info!$M$1-1)*84),0)="","NA",OFFSET('Raw Data'!CH85,((Info!$M$1-1)*84),0))</f>
        <v>NA</v>
      </c>
      <c r="CI87" t="str">
        <f ca="1">IF(OFFSET('Raw Data'!CI85,((Info!$M$1-1)*84),0)="","NA",OFFSET('Raw Data'!CI85,((Info!$M$1-1)*84),0))</f>
        <v>NA</v>
      </c>
      <c r="CJ87" t="str">
        <f ca="1">IF(OFFSET('Raw Data'!CJ85,((Info!$M$1-1)*84),0)="","NA",OFFSET('Raw Data'!CJ85,((Info!$M$1-1)*84),0))</f>
        <v>NA</v>
      </c>
      <c r="CK87" t="str">
        <f ca="1">IF(OFFSET('Raw Data'!CK85,((Info!$M$1-1)*84),0)="","NA",OFFSET('Raw Data'!CK85,((Info!$M$1-1)*84),0))</f>
        <v>NA</v>
      </c>
      <c r="CL87" t="str">
        <f ca="1">IF(OFFSET('Raw Data'!CL85,((Info!$M$1-1)*84),0)="","NA",OFFSET('Raw Data'!CL85,((Info!$M$1-1)*84),0))</f>
        <v>NA</v>
      </c>
      <c r="CM87" t="str">
        <f ca="1">IF(OFFSET('Raw Data'!CM85,((Info!$M$1-1)*84),0)="","NA",OFFSET('Raw Data'!CM85,((Info!$M$1-1)*84),0))</f>
        <v>NA</v>
      </c>
      <c r="CN87" t="str">
        <f ca="1">IF(OFFSET('Raw Data'!CN85,((Info!$M$1-1)*84),0)="","NA",OFFSET('Raw Data'!CN85,((Info!$M$1-1)*84),0))</f>
        <v>NA</v>
      </c>
      <c r="CO87" t="str">
        <f ca="1">IF(OFFSET('Raw Data'!CO85,((Info!$M$1-1)*84),0)="","NA",OFFSET('Raw Data'!CO85,((Info!$M$1-1)*84),0))</f>
        <v>NA</v>
      </c>
      <c r="CP87" t="str">
        <f ca="1">IF(OFFSET('Raw Data'!CP85,((Info!$M$1-1)*84),0)="","NA",OFFSET('Raw Data'!CP85,((Info!$M$1-1)*84),0))</f>
        <v>NA</v>
      </c>
      <c r="CQ87" t="str">
        <f ca="1">IF(OFFSET('Raw Data'!CQ85,((Info!$M$1-1)*84),0)="","NA",OFFSET('Raw Data'!CQ85,((Info!$M$1-1)*84),0))</f>
        <v>NA</v>
      </c>
      <c r="CR87" t="str">
        <f ca="1">IF(OFFSET('Raw Data'!CR85,((Info!$M$1-1)*84),0)="","NA",OFFSET('Raw Data'!CR85,((Info!$M$1-1)*84),0))</f>
        <v>NA</v>
      </c>
      <c r="CS87" t="str">
        <f ca="1">IF(OFFSET('Raw Data'!CS85,((Info!$M$1-1)*84),0)="","NA",OFFSET('Raw Data'!CS85,((Info!$M$1-1)*84),0))</f>
        <v>NA</v>
      </c>
      <c r="CT87" t="str">
        <f ca="1">IF(OFFSET('Raw Data'!CT85,((Info!$M$1-1)*84),0)="","NA",OFFSET('Raw Data'!CT85,((Info!$M$1-1)*84),0))</f>
        <v>NA</v>
      </c>
      <c r="CU87" t="str">
        <f ca="1">IF(OFFSET('Raw Data'!CU85,((Info!$M$1-1)*84),0)="","NA",OFFSET('Raw Data'!CU85,((Info!$M$1-1)*84),0))</f>
        <v>NA</v>
      </c>
      <c r="CV87" t="str">
        <f ca="1">IF(OFFSET('Raw Data'!CV85,((Info!$M$1-1)*84),0)="","NA",OFFSET('Raw Data'!CV85,((Info!$M$1-1)*84),0))</f>
        <v>NA</v>
      </c>
      <c r="CW87" t="str">
        <f ca="1">IF(OFFSET('Raw Data'!CW85,((Info!$M$1-1)*84),0)="","NA",OFFSET('Raw Data'!CW85,((Info!$M$1-1)*84),0))</f>
        <v>NA</v>
      </c>
      <c r="CX87" t="str">
        <f ca="1">IF(OFFSET('Raw Data'!CX85,((Info!$M$1-1)*84),0)="","NA",OFFSET('Raw Data'!CX85,((Info!$M$1-1)*84),0))</f>
        <v>NA</v>
      </c>
      <c r="CY87" t="str">
        <f ca="1">IF(OFFSET('Raw Data'!CY85,((Info!$M$1-1)*84),0)="","NA",OFFSET('Raw Data'!CY85,((Info!$M$1-1)*84),0))</f>
        <v>NA</v>
      </c>
      <c r="CZ87" t="str">
        <f ca="1">IF(OFFSET('Raw Data'!CZ85,((Info!$M$1-1)*84),0)="","NA",OFFSET('Raw Data'!CZ85,((Info!$M$1-1)*84),0))</f>
        <v>NA</v>
      </c>
      <c r="DA87" t="str">
        <f ca="1">IF(OFFSET('Raw Data'!DA85,((Info!$M$1-1)*84),0)="","NA",OFFSET('Raw Data'!DA85,((Info!$M$1-1)*84),0))</f>
        <v>NA</v>
      </c>
      <c r="DB87" t="str">
        <f ca="1">IF(OFFSET('Raw Data'!DB85,((Info!$M$1-1)*84),0)="","NA",OFFSET('Raw Data'!DB85,((Info!$M$1-1)*84),0))</f>
        <v>NA</v>
      </c>
      <c r="DC87" t="str">
        <f ca="1">IF(OFFSET('Raw Data'!DC85,((Info!$M$1-1)*84),0)="","NA",OFFSET('Raw Data'!DC85,((Info!$M$1-1)*84),0))</f>
        <v>NA</v>
      </c>
      <c r="DD87" t="str">
        <f ca="1">IF(OFFSET('Raw Data'!DD85,((Info!$M$1-1)*84),0)="","NA",OFFSET('Raw Data'!DD85,((Info!$M$1-1)*84),0))</f>
        <v>NA</v>
      </c>
      <c r="DE87" t="str">
        <f ca="1">IF(OFFSET('Raw Data'!DE85,((Info!$M$1-1)*84),0)="","NA",OFFSET('Raw Data'!DE85,((Info!$M$1-1)*84),0))</f>
        <v>NA</v>
      </c>
      <c r="DF87" t="str">
        <f ca="1">IF(OFFSET('Raw Data'!DF85,((Info!$M$1-1)*84),0)="","NA",OFFSET('Raw Data'!DF85,((Info!$M$1-1)*84),0))</f>
        <v>NA</v>
      </c>
      <c r="DG87" t="str">
        <f ca="1">IF(OFFSET('Raw Data'!DG85,((Info!$M$1-1)*84),0)="","NA",OFFSET('Raw Data'!DG85,((Info!$M$1-1)*84),0))</f>
        <v>NA</v>
      </c>
      <c r="DH87" t="str">
        <f ca="1">IF(OFFSET('Raw Data'!DH85,((Info!$M$1-1)*84),0)="","NA",OFFSET('Raw Data'!DH85,((Info!$M$1-1)*84),0))</f>
        <v>NA</v>
      </c>
      <c r="DI87" t="str">
        <f ca="1">IF(OFFSET('Raw Data'!DI85,((Info!$M$1-1)*84),0)="","NA",OFFSET('Raw Data'!DI85,((Info!$M$1-1)*84),0))</f>
        <v>NA</v>
      </c>
      <c r="DJ87" t="str">
        <f ca="1">IF(OFFSET('Raw Data'!DJ85,((Info!$M$1-1)*84),0)="","NA",OFFSET('Raw Data'!DJ85,((Info!$M$1-1)*84),0))</f>
        <v>NA</v>
      </c>
      <c r="DK87" t="str">
        <f ca="1">IF(OFFSET('Raw Data'!DK85,((Info!$M$1-1)*84),0)="","NA",OFFSET('Raw Data'!DK85,((Info!$M$1-1)*84),0))</f>
        <v>NA</v>
      </c>
      <c r="DL87" t="str">
        <f ca="1">IF(OFFSET('Raw Data'!DL85,((Info!$M$1-1)*84),0)="","NA",OFFSET('Raw Data'!DL85,((Info!$M$1-1)*84),0))</f>
        <v>NA</v>
      </c>
      <c r="DM87" t="str">
        <f ca="1">IF(OFFSET('Raw Data'!DM85,((Info!$M$1-1)*84),0)="","NA",OFFSET('Raw Data'!DM85,((Info!$M$1-1)*84),0))</f>
        <v>NA</v>
      </c>
      <c r="DN87" t="str">
        <f ca="1">IF(OFFSET('Raw Data'!DN85,((Info!$M$1-1)*84),0)="","NA",OFFSET('Raw Data'!DN85,((Info!$M$1-1)*84),0))</f>
        <v>NA</v>
      </c>
      <c r="DO87" t="str">
        <f ca="1">IF(OFFSET('Raw Data'!DO85,((Info!$M$1-1)*84),0)="","NA",OFFSET('Raw Data'!DO85,((Info!$M$1-1)*84),0))</f>
        <v>NA</v>
      </c>
      <c r="DP87" t="str">
        <f ca="1">IF(OFFSET('Raw Data'!DP85,((Info!$M$1-1)*84),0)="","NA",OFFSET('Raw Data'!DP85,((Info!$M$1-1)*84),0))</f>
        <v>NA</v>
      </c>
      <c r="DQ87" t="str">
        <f ca="1">IF(OFFSET('Raw Data'!DQ85,((Info!$M$1-1)*84),0)="","NA",OFFSET('Raw Data'!DQ85,((Info!$M$1-1)*84),0))</f>
        <v>NA</v>
      </c>
      <c r="DR87" t="str">
        <f ca="1">IF(OFFSET('Raw Data'!DR85,((Info!$M$1-1)*84),0)="","NA",OFFSET('Raw Data'!DR85,((Info!$M$1-1)*84),0))</f>
        <v>NA</v>
      </c>
      <c r="DS87" t="str">
        <f ca="1">IF(OFFSET('Raw Data'!DS85,((Info!$M$1-1)*84),0)="","NA",OFFSET('Raw Data'!DS85,((Info!$M$1-1)*84),0))</f>
        <v>NA</v>
      </c>
      <c r="DT87" t="str">
        <f ca="1">IF(OFFSET('Raw Data'!DT85,((Info!$M$1-1)*84),0)="","NA",OFFSET('Raw Data'!DT85,((Info!$M$1-1)*84),0))</f>
        <v>NA</v>
      </c>
      <c r="DU87" t="str">
        <f ca="1">IF(OFFSET('Raw Data'!DU85,((Info!$M$1-1)*84),0)="","NA",OFFSET('Raw Data'!DU85,((Info!$M$1-1)*84),0))</f>
        <v>NA</v>
      </c>
      <c r="DV87" t="str">
        <f ca="1">IF(OFFSET('Raw Data'!DV85,((Info!$M$1-1)*84),0)="","NA",OFFSET('Raw Data'!DV85,((Info!$M$1-1)*84),0))</f>
        <v>NA</v>
      </c>
      <c r="DW87" t="str">
        <f ca="1">IF(OFFSET('Raw Data'!DW85,((Info!$M$1-1)*84),0)="","NA",OFFSET('Raw Data'!DW85,((Info!$M$1-1)*84),0))</f>
        <v>NA</v>
      </c>
      <c r="DX87" t="str">
        <f ca="1">IF(OFFSET('Raw Data'!DX85,((Info!$M$1-1)*84),0)="","NA",OFFSET('Raw Data'!DX85,((Info!$M$1-1)*84),0))</f>
        <v>NA</v>
      </c>
      <c r="DY87" t="str">
        <f ca="1">IF(OFFSET('Raw Data'!DY85,((Info!$M$1-1)*84),0)="","NA",OFFSET('Raw Data'!DY85,((Info!$M$1-1)*84),0))</f>
        <v>NA</v>
      </c>
      <c r="DZ87" t="str">
        <f ca="1">IF(OFFSET('Raw Data'!DZ85,((Info!$M$1-1)*84),0)="","NA",OFFSET('Raw Data'!DZ85,((Info!$M$1-1)*84),0))</f>
        <v>NA</v>
      </c>
      <c r="EA87" t="str">
        <f ca="1">IF(OFFSET('Raw Data'!EA85,((Info!$M$1-1)*84),0)="","NA",OFFSET('Raw Data'!EA85,((Info!$M$1-1)*84),0))</f>
        <v>NA</v>
      </c>
      <c r="EB87" t="str">
        <f ca="1">IF(OFFSET('Raw Data'!EB85,((Info!$M$1-1)*84),0)="","NA",OFFSET('Raw Data'!EB85,((Info!$M$1-1)*84),0))</f>
        <v>NA</v>
      </c>
      <c r="EC87" t="str">
        <f ca="1">IF(OFFSET('Raw Data'!EC85,((Info!$M$1-1)*84),0)="","NA",OFFSET('Raw Data'!EC85,((Info!$M$1-1)*84),0))</f>
        <v>NA</v>
      </c>
      <c r="ED87" t="str">
        <f ca="1">IF(OFFSET('Raw Data'!ED85,((Info!$M$1-1)*84),0)="","NA",OFFSET('Raw Data'!ED85,((Info!$M$1-1)*84),0))</f>
        <v>NA</v>
      </c>
      <c r="EE87" t="str">
        <f ca="1">IF(OFFSET('Raw Data'!EE85,((Info!$M$1-1)*84),0)="","NA",OFFSET('Raw Data'!EE85,((Info!$M$1-1)*84),0))</f>
        <v>NA</v>
      </c>
      <c r="EF87" t="str">
        <f ca="1">IF(OFFSET('Raw Data'!EF85,((Info!$M$1-1)*84),0)="","NA",OFFSET('Raw Data'!EF85,((Info!$M$1-1)*84),0))</f>
        <v>NA</v>
      </c>
      <c r="EG87" t="str">
        <f ca="1">IF(OFFSET('Raw Data'!EG85,((Info!$M$1-1)*84),0)="","NA",OFFSET('Raw Data'!EG85,((Info!$M$1-1)*84),0))</f>
        <v>NA</v>
      </c>
      <c r="EH87" t="str">
        <f ca="1">IF(OFFSET('Raw Data'!EH85,((Info!$M$1-1)*84),0)="","NA",OFFSET('Raw Data'!EH85,((Info!$M$1-1)*84),0))</f>
        <v>NA</v>
      </c>
      <c r="EI87" t="str">
        <f ca="1">IF(OFFSET('Raw Data'!EI85,((Info!$M$1-1)*84),0)="","NA",OFFSET('Raw Data'!EI85,((Info!$M$1-1)*84),0))</f>
        <v>NA</v>
      </c>
      <c r="EJ87" t="str">
        <f ca="1">IF(OFFSET('Raw Data'!EJ85,((Info!$M$1-1)*84),0)="","NA",OFFSET('Raw Data'!EJ85,((Info!$M$1-1)*84),0))</f>
        <v>NA</v>
      </c>
      <c r="EK87" t="str">
        <f ca="1">IF(OFFSET('Raw Data'!EK85,((Info!$M$1-1)*84),0)="","NA",OFFSET('Raw Data'!EK85,((Info!$M$1-1)*84),0))</f>
        <v>NA</v>
      </c>
      <c r="EL87" t="str">
        <f ca="1">IF(OFFSET('Raw Data'!EL85,((Info!$M$1-1)*84),0)="","NA",OFFSET('Raw Data'!EL85,((Info!$M$1-1)*84),0))</f>
        <v>NA</v>
      </c>
      <c r="EM87" t="str">
        <f ca="1">IF(OFFSET('Raw Data'!EM85,((Info!$M$1-1)*84),0)="","NA",OFFSET('Raw Data'!EM85,((Info!$M$1-1)*84),0))</f>
        <v>NA</v>
      </c>
      <c r="EN87" t="str">
        <f ca="1">IF(OFFSET('Raw Data'!EN85,((Info!$M$1-1)*84),0)="","NA",OFFSET('Raw Data'!EN85,((Info!$M$1-1)*84),0))</f>
        <v>NA</v>
      </c>
      <c r="EO87" t="str">
        <f ca="1">IF(OFFSET('Raw Data'!EO85,((Info!$M$1-1)*84),0)="","NA",OFFSET('Raw Data'!EO85,((Info!$M$1-1)*84),0))</f>
        <v>NA</v>
      </c>
      <c r="EP87" t="str">
        <f ca="1">IF(OFFSET('Raw Data'!EP85,((Info!$M$1-1)*84),0)="","NA",OFFSET('Raw Data'!EP85,((Info!$M$1-1)*84),0))</f>
        <v>NA</v>
      </c>
      <c r="EQ87" t="str">
        <f ca="1">IF(OFFSET('Raw Data'!EQ85,((Info!$M$1-1)*84),0)="","NA",OFFSET('Raw Data'!EQ85,((Info!$M$1-1)*84),0))</f>
        <v>NA</v>
      </c>
      <c r="ER87" t="str">
        <f ca="1">IF(OFFSET('Raw Data'!ER85,((Info!$M$1-1)*84),0)="","NA",OFFSET('Raw Data'!ER85,((Info!$M$1-1)*84),0))</f>
        <v>NA</v>
      </c>
      <c r="ES87" t="str">
        <f ca="1">IF(OFFSET('Raw Data'!ES85,((Info!$M$1-1)*84),0)="","NA",OFFSET('Raw Data'!ES85,((Info!$M$1-1)*84),0))</f>
        <v>NA</v>
      </c>
      <c r="ET87" t="str">
        <f ca="1">IF(OFFSET('Raw Data'!ET85,((Info!$M$1-1)*84),0)="","NA",OFFSET('Raw Data'!ET85,((Info!$M$1-1)*84),0))</f>
        <v>NA</v>
      </c>
      <c r="EU87" t="str">
        <f ca="1">IF(OFFSET('Raw Data'!EU85,((Info!$M$1-1)*84),0)="","NA",OFFSET('Raw Data'!EU85,((Info!$M$1-1)*84),0))</f>
        <v>NA</v>
      </c>
      <c r="EV87" t="str">
        <f ca="1">IF(OFFSET('Raw Data'!EV85,((Info!$M$1-1)*84),0)="","NA",OFFSET('Raw Data'!EV85,((Info!$M$1-1)*84),0))</f>
        <v>NA</v>
      </c>
      <c r="EW87" t="str">
        <f ca="1">IF(OFFSET('Raw Data'!EW85,((Info!$M$1-1)*84),0)="","NA",OFFSET('Raw Data'!EW85,((Info!$M$1-1)*84),0))</f>
        <v>NA</v>
      </c>
      <c r="EX87" t="str">
        <f ca="1">IF(OFFSET('Raw Data'!EX85,((Info!$M$1-1)*84),0)="","NA",OFFSET('Raw Data'!EX85,((Info!$M$1-1)*84),0))</f>
        <v>NA</v>
      </c>
      <c r="EY87" t="str">
        <f ca="1">IF(OFFSET('Raw Data'!EY85,((Info!$M$1-1)*84),0)="","NA",OFFSET('Raw Data'!EY85,((Info!$M$1-1)*84),0))</f>
        <v>NA</v>
      </c>
      <c r="EZ87" t="str">
        <f ca="1">IF(OFFSET('Raw Data'!EZ85,((Info!$M$1-1)*84),0)="","NA",OFFSET('Raw Data'!EZ85,((Info!$M$1-1)*84),0))</f>
        <v>NA</v>
      </c>
      <c r="FA87" t="str">
        <f ca="1">IF(OFFSET('Raw Data'!FA85,((Info!$M$1-1)*84),0)="","NA",OFFSET('Raw Data'!FA85,((Info!$M$1-1)*84),0))</f>
        <v>NA</v>
      </c>
      <c r="FB87" t="str">
        <f ca="1">IF(OFFSET('Raw Data'!FB85,((Info!$M$1-1)*84),0)="","NA",OFFSET('Raw Data'!FB85,((Info!$M$1-1)*84),0))</f>
        <v>NA</v>
      </c>
      <c r="FC87" t="str">
        <f ca="1">IF(OFFSET('Raw Data'!FC85,((Info!$M$1-1)*84),0)="","NA",OFFSET('Raw Data'!FC85,((Info!$M$1-1)*84),0))</f>
        <v>NA</v>
      </c>
      <c r="FD87" t="str">
        <f ca="1">IF(OFFSET('Raw Data'!FD85,((Info!$M$1-1)*84),0)="","NA",OFFSET('Raw Data'!FD85,((Info!$M$1-1)*84),0))</f>
        <v>NA</v>
      </c>
      <c r="FE87" t="str">
        <f ca="1">IF(OFFSET('Raw Data'!FE85,((Info!$M$1-1)*84),0)="","NA",OFFSET('Raw Data'!FE85,((Info!$M$1-1)*84),0))</f>
        <v>NA</v>
      </c>
      <c r="FF87" t="str">
        <f ca="1">IF(OFFSET('Raw Data'!FF85,((Info!$M$1-1)*84),0)="","NA",OFFSET('Raw Data'!FF85,((Info!$M$1-1)*84),0))</f>
        <v>NA</v>
      </c>
      <c r="FG87" t="str">
        <f ca="1">IF(OFFSET('Raw Data'!FG85,((Info!$M$1-1)*84),0)="","NA",OFFSET('Raw Data'!FG85,((Info!$M$1-1)*84),0))</f>
        <v>NA</v>
      </c>
      <c r="FH87" t="str">
        <f ca="1">IF(OFFSET('Raw Data'!FH85,((Info!$M$1-1)*84),0)="","NA",OFFSET('Raw Data'!FH85,((Info!$M$1-1)*84),0))</f>
        <v>NA</v>
      </c>
      <c r="FI87" t="str">
        <f ca="1">IF(OFFSET('Raw Data'!FI85,((Info!$M$1-1)*84),0)="","NA",OFFSET('Raw Data'!FI85,((Info!$M$1-1)*84),0))</f>
        <v>NA</v>
      </c>
      <c r="FJ87" t="str">
        <f ca="1">IF(OFFSET('Raw Data'!FJ85,((Info!$M$1-1)*84),0)="","NA",OFFSET('Raw Data'!FJ85,((Info!$M$1-1)*84),0))</f>
        <v>NA</v>
      </c>
      <c r="FK87" t="str">
        <f ca="1">IF(OFFSET('Raw Data'!FK85,((Info!$M$1-1)*84),0)="","NA",OFFSET('Raw Data'!FK85,((Info!$M$1-1)*84),0))</f>
        <v>NA</v>
      </c>
      <c r="FL87" t="str">
        <f ca="1">IF(OFFSET('Raw Data'!FL85,((Info!$M$1-1)*84),0)="","NA",OFFSET('Raw Data'!FL85,((Info!$M$1-1)*84),0))</f>
        <v>NA</v>
      </c>
      <c r="FM87" t="str">
        <f ca="1">IF(OFFSET('Raw Data'!FM85,((Info!$M$1-1)*84),0)="","NA",OFFSET('Raw Data'!FM85,((Info!$M$1-1)*84),0))</f>
        <v>NA</v>
      </c>
      <c r="FN87" t="str">
        <f ca="1">IF(OFFSET('Raw Data'!FN85,((Info!$M$1-1)*84),0)="","NA",OFFSET('Raw Data'!FN85,((Info!$M$1-1)*84),0))</f>
        <v>NA</v>
      </c>
      <c r="FO87" t="str">
        <f ca="1">IF(OFFSET('Raw Data'!FO85,((Info!$M$1-1)*84),0)="","NA",OFFSET('Raw Data'!FO85,((Info!$M$1-1)*84),0))</f>
        <v>NA</v>
      </c>
      <c r="FP87" t="str">
        <f ca="1">IF(OFFSET('Raw Data'!FP85,((Info!$M$1-1)*84),0)="","NA",OFFSET('Raw Data'!FP85,((Info!$M$1-1)*84),0))</f>
        <v>NA</v>
      </c>
      <c r="FQ87" t="str">
        <f ca="1">IF(OFFSET('Raw Data'!FQ85,((Info!$M$1-1)*84),0)="","NA",OFFSET('Raw Data'!FQ85,((Info!$M$1-1)*84),0))</f>
        <v>NA</v>
      </c>
      <c r="FR87" t="str">
        <f ca="1">IF(OFFSET('Raw Data'!FR85,((Info!$M$1-1)*84),0)="","NA",OFFSET('Raw Data'!FR85,((Info!$M$1-1)*84),0))</f>
        <v>NA</v>
      </c>
      <c r="FS87" t="str">
        <f ca="1">IF(OFFSET('Raw Data'!FS85,((Info!$M$1-1)*84),0)="","NA",OFFSET('Raw Data'!FS85,((Info!$M$1-1)*84),0))</f>
        <v>NA</v>
      </c>
      <c r="FT87" t="str">
        <f ca="1">IF(OFFSET('Raw Data'!FT85,((Info!$M$1-1)*84),0)="","NA",OFFSET('Raw Data'!FT85,((Info!$M$1-1)*84),0))</f>
        <v>NA</v>
      </c>
      <c r="FU87" t="str">
        <f ca="1">IF(OFFSET('Raw Data'!FU85,((Info!$M$1-1)*84),0)="","NA",OFFSET('Raw Data'!FU85,((Info!$M$1-1)*84),0))</f>
        <v>NA</v>
      </c>
      <c r="FV87" t="str">
        <f ca="1">IF(OFFSET('Raw Data'!FV85,((Info!$M$1-1)*84),0)="","NA",OFFSET('Raw Data'!FV85,((Info!$M$1-1)*84),0))</f>
        <v>NA</v>
      </c>
      <c r="FW87" t="str">
        <f ca="1">IF(OFFSET('Raw Data'!FW85,((Info!$M$1-1)*84),0)="","NA",OFFSET('Raw Data'!FW85,((Info!$M$1-1)*84),0))</f>
        <v>NA</v>
      </c>
      <c r="FX87" t="str">
        <f ca="1">IF(OFFSET('Raw Data'!FX85,((Info!$M$1-1)*84),0)="","NA",OFFSET('Raw Data'!FX85,((Info!$M$1-1)*84),0))</f>
        <v>NA</v>
      </c>
      <c r="FY87" t="str">
        <f ca="1">IF(OFFSET('Raw Data'!FY85,((Info!$M$1-1)*84),0)="","NA",OFFSET('Raw Data'!FY85,((Info!$M$1-1)*84),0))</f>
        <v>NA</v>
      </c>
      <c r="FZ87" t="str">
        <f ca="1">IF(OFFSET('Raw Data'!FZ85,((Info!$M$1-1)*84),0)="","NA",OFFSET('Raw Data'!FZ85,((Info!$M$1-1)*84),0))</f>
        <v>NA</v>
      </c>
      <c r="GA87" t="str">
        <f ca="1">IF(OFFSET('Raw Data'!GA85,((Info!$M$1-1)*84),0)="","NA",OFFSET('Raw Data'!GA85,((Info!$M$1-1)*84),0))</f>
        <v>NA</v>
      </c>
      <c r="GB87" t="str">
        <f ca="1">IF(OFFSET('Raw Data'!GB85,((Info!$M$1-1)*84),0)="","NA",OFFSET('Raw Data'!GB85,((Info!$M$1-1)*84),0))</f>
        <v>NA</v>
      </c>
      <c r="GC87" t="str">
        <f ca="1">IF(OFFSET('Raw Data'!GC85,((Info!$M$1-1)*84),0)="","NA",OFFSET('Raw Data'!GC85,((Info!$M$1-1)*84),0))</f>
        <v>NA</v>
      </c>
      <c r="GD87" t="str">
        <f ca="1">IF(OFFSET('Raw Data'!GD85,((Info!$M$1-1)*84),0)="","NA",OFFSET('Raw Data'!GD85,((Info!$M$1-1)*84),0))</f>
        <v>NA</v>
      </c>
      <c r="GE87" t="str">
        <f ca="1">IF(OFFSET('Raw Data'!GE85,((Info!$M$1-1)*84),0)="","NA",OFFSET('Raw Data'!GE85,((Info!$M$1-1)*84),0))</f>
        <v>NA</v>
      </c>
      <c r="GF87" t="str">
        <f ca="1">IF(OFFSET('Raw Data'!GF85,((Info!$M$1-1)*84),0)="","NA",OFFSET('Raw Data'!GF85,((Info!$M$1-1)*84),0))</f>
        <v>NA</v>
      </c>
      <c r="GG87" t="str">
        <f ca="1">IF(OFFSET('Raw Data'!GG85,((Info!$M$1-1)*84),0)="","NA",OFFSET('Raw Data'!GG85,((Info!$M$1-1)*84),0))</f>
        <v>NA</v>
      </c>
      <c r="GH87" t="str">
        <f ca="1">IF(OFFSET('Raw Data'!GH85,((Info!$M$1-1)*84),0)="","NA",OFFSET('Raw Data'!GH85,((Info!$M$1-1)*84),0))</f>
        <v>NA</v>
      </c>
      <c r="GI87" t="str">
        <f ca="1">IF(OFFSET('Raw Data'!GI85,((Info!$M$1-1)*84),0)="","NA",OFFSET('Raw Data'!GI85,((Info!$M$1-1)*84),0))</f>
        <v>NA</v>
      </c>
      <c r="GJ87" t="str">
        <f ca="1">IF(OFFSET('Raw Data'!GJ85,((Info!$M$1-1)*84),0)="","NA",OFFSET('Raw Data'!GJ85,((Info!$M$1-1)*84),0))</f>
        <v>NA</v>
      </c>
      <c r="GK87" t="str">
        <f ca="1">IF(OFFSET('Raw Data'!GK85,((Info!$M$1-1)*84),0)="","NA",OFFSET('Raw Data'!GK85,((Info!$M$1-1)*84),0))</f>
        <v>NA</v>
      </c>
    </row>
    <row r="88" spans="1:193">
      <c r="A88" t="str">
        <f ca="1">OFFSET('Raw Data'!A86,((Info!$M$1-1)*84),0)</f>
        <v>Ttl Points of ACV Dist</v>
      </c>
      <c r="B88" t="str">
        <f ca="1">IF(OFFSET('Raw Data'!B86,((Info!$M$1-1)*84),0)="","NA",OFFSET('Raw Data'!B86,((Info!$M$1-1)*84),0))</f>
        <v>NA</v>
      </c>
      <c r="C88" t="str">
        <f ca="1">IF(OFFSET('Raw Data'!C86,((Info!$M$1-1)*84),0)="","NA",OFFSET('Raw Data'!C86,((Info!$M$1-1)*84),0))</f>
        <v>NA</v>
      </c>
      <c r="D88" t="str">
        <f ca="1">IF(OFFSET('Raw Data'!D86,((Info!$M$1-1)*84),0)="","NA",OFFSET('Raw Data'!D86,((Info!$M$1-1)*84),0))</f>
        <v>NA</v>
      </c>
      <c r="E88" t="str">
        <f ca="1">IF(OFFSET('Raw Data'!E86,((Info!$M$1-1)*84),0)="","NA",OFFSET('Raw Data'!E86,((Info!$M$1-1)*84),0))</f>
        <v>NA</v>
      </c>
      <c r="F88" t="str">
        <f ca="1">IF(OFFSET('Raw Data'!F86,((Info!$M$1-1)*84),0)="","NA",OFFSET('Raw Data'!F86,((Info!$M$1-1)*84),0))</f>
        <v>NA</v>
      </c>
      <c r="G88" t="str">
        <f ca="1">IF(OFFSET('Raw Data'!G86,((Info!$M$1-1)*84),0)="","NA",OFFSET('Raw Data'!G86,((Info!$M$1-1)*84),0))</f>
        <v>NA</v>
      </c>
      <c r="H88" t="str">
        <f ca="1">IF(OFFSET('Raw Data'!H86,((Info!$M$1-1)*84),0)="","NA",OFFSET('Raw Data'!H86,((Info!$M$1-1)*84),0))</f>
        <v>NA</v>
      </c>
      <c r="I88" t="str">
        <f ca="1">IF(OFFSET('Raw Data'!I86,((Info!$M$1-1)*84),0)="","NA",OFFSET('Raw Data'!I86,((Info!$M$1-1)*84),0))</f>
        <v>NA</v>
      </c>
      <c r="J88" t="str">
        <f ca="1">IF(OFFSET('Raw Data'!J86,((Info!$M$1-1)*84),0)="","NA",OFFSET('Raw Data'!J86,((Info!$M$1-1)*84),0))</f>
        <v>NA</v>
      </c>
      <c r="K88" t="str">
        <f ca="1">IF(OFFSET('Raw Data'!K86,((Info!$M$1-1)*84),0)="","NA",OFFSET('Raw Data'!K86,((Info!$M$1-1)*84),0))</f>
        <v>NA</v>
      </c>
      <c r="L88" t="str">
        <f ca="1">IF(OFFSET('Raw Data'!L86,((Info!$M$1-1)*84),0)="","NA",OFFSET('Raw Data'!L86,((Info!$M$1-1)*84),0))</f>
        <v>NA</v>
      </c>
      <c r="M88" t="str">
        <f ca="1">IF(OFFSET('Raw Data'!M86,((Info!$M$1-1)*84),0)="","NA",OFFSET('Raw Data'!M86,((Info!$M$1-1)*84),0))</f>
        <v>NA</v>
      </c>
      <c r="N88" t="str">
        <f ca="1">IF(OFFSET('Raw Data'!N86,((Info!$M$1-1)*84),0)="","NA",OFFSET('Raw Data'!N86,((Info!$M$1-1)*84),0))</f>
        <v>NA</v>
      </c>
      <c r="O88" t="str">
        <f ca="1">IF(OFFSET('Raw Data'!O86,((Info!$M$1-1)*84),0)="","NA",OFFSET('Raw Data'!O86,((Info!$M$1-1)*84),0))</f>
        <v>NA</v>
      </c>
      <c r="P88" t="str">
        <f ca="1">IF(OFFSET('Raw Data'!P86,((Info!$M$1-1)*84),0)="","NA",OFFSET('Raw Data'!P86,((Info!$M$1-1)*84),0))</f>
        <v>NA</v>
      </c>
      <c r="Q88" t="str">
        <f ca="1">IF(OFFSET('Raw Data'!Q86,((Info!$M$1-1)*84),0)="","NA",OFFSET('Raw Data'!Q86,((Info!$M$1-1)*84),0))</f>
        <v>NA</v>
      </c>
      <c r="R88" t="str">
        <f ca="1">IF(OFFSET('Raw Data'!R86,((Info!$M$1-1)*84),0)="","NA",OFFSET('Raw Data'!R86,((Info!$M$1-1)*84),0))</f>
        <v>NA</v>
      </c>
      <c r="S88" t="str">
        <f ca="1">IF(OFFSET('Raw Data'!S86,((Info!$M$1-1)*84),0)="","NA",OFFSET('Raw Data'!S86,((Info!$M$1-1)*84),0))</f>
        <v>NA</v>
      </c>
      <c r="T88" t="str">
        <f ca="1">IF(OFFSET('Raw Data'!T86,((Info!$M$1-1)*84),0)="","NA",OFFSET('Raw Data'!T86,((Info!$M$1-1)*84),0))</f>
        <v>NA</v>
      </c>
      <c r="U88" t="str">
        <f ca="1">IF(OFFSET('Raw Data'!U86,((Info!$M$1-1)*84),0)="","NA",OFFSET('Raw Data'!U86,((Info!$M$1-1)*84),0))</f>
        <v>NA</v>
      </c>
      <c r="V88" t="str">
        <f ca="1">IF(OFFSET('Raw Data'!V86,((Info!$M$1-1)*84),0)="","NA",OFFSET('Raw Data'!V86,((Info!$M$1-1)*84),0))</f>
        <v>NA</v>
      </c>
      <c r="W88" t="str">
        <f ca="1">IF(OFFSET('Raw Data'!W86,((Info!$M$1-1)*84),0)="","NA",OFFSET('Raw Data'!W86,((Info!$M$1-1)*84),0))</f>
        <v>NA</v>
      </c>
      <c r="X88" t="str">
        <f ca="1">IF(OFFSET('Raw Data'!X86,((Info!$M$1-1)*84),0)="","NA",OFFSET('Raw Data'!X86,((Info!$M$1-1)*84),0))</f>
        <v>NA</v>
      </c>
      <c r="Y88" t="str">
        <f ca="1">IF(OFFSET('Raw Data'!Y86,((Info!$M$1-1)*84),0)="","NA",OFFSET('Raw Data'!Y86,((Info!$M$1-1)*84),0))</f>
        <v>NA</v>
      </c>
      <c r="Z88" t="str">
        <f ca="1">IF(OFFSET('Raw Data'!Z86,((Info!$M$1-1)*84),0)="","NA",OFFSET('Raw Data'!Z86,((Info!$M$1-1)*84),0))</f>
        <v>NA</v>
      </c>
      <c r="AA88" t="str">
        <f ca="1">IF(OFFSET('Raw Data'!AA86,((Info!$M$1-1)*84),0)="","NA",OFFSET('Raw Data'!AA86,((Info!$M$1-1)*84),0))</f>
        <v>NA</v>
      </c>
      <c r="AB88" t="str">
        <f ca="1">IF(OFFSET('Raw Data'!AB86,((Info!$M$1-1)*84),0)="","NA",OFFSET('Raw Data'!AB86,((Info!$M$1-1)*84),0))</f>
        <v>NA</v>
      </c>
      <c r="AC88" t="str">
        <f ca="1">IF(OFFSET('Raw Data'!AC86,((Info!$M$1-1)*84),0)="","NA",OFFSET('Raw Data'!AC86,((Info!$M$1-1)*84),0))</f>
        <v>NA</v>
      </c>
      <c r="AD88" t="str">
        <f ca="1">IF(OFFSET('Raw Data'!AD86,((Info!$M$1-1)*84),0)="","NA",OFFSET('Raw Data'!AD86,((Info!$M$1-1)*84),0))</f>
        <v>NA</v>
      </c>
      <c r="AE88" t="str">
        <f ca="1">IF(OFFSET('Raw Data'!AE86,((Info!$M$1-1)*84),0)="","NA",OFFSET('Raw Data'!AE86,((Info!$M$1-1)*84),0))</f>
        <v>NA</v>
      </c>
      <c r="AF88" t="str">
        <f ca="1">IF(OFFSET('Raw Data'!AF86,((Info!$M$1-1)*84),0)="","NA",OFFSET('Raw Data'!AF86,((Info!$M$1-1)*84),0))</f>
        <v>NA</v>
      </c>
      <c r="AG88" t="str">
        <f ca="1">IF(OFFSET('Raw Data'!AG86,((Info!$M$1-1)*84),0)="","NA",OFFSET('Raw Data'!AG86,((Info!$M$1-1)*84),0))</f>
        <v>NA</v>
      </c>
      <c r="AH88" t="str">
        <f ca="1">IF(OFFSET('Raw Data'!AH86,((Info!$M$1-1)*84),0)="","NA",OFFSET('Raw Data'!AH86,((Info!$M$1-1)*84),0))</f>
        <v>NA</v>
      </c>
      <c r="AI88" t="str">
        <f ca="1">IF(OFFSET('Raw Data'!AI86,((Info!$M$1-1)*84),0)="","NA",OFFSET('Raw Data'!AI86,((Info!$M$1-1)*84),0))</f>
        <v>NA</v>
      </c>
      <c r="AJ88" t="str">
        <f ca="1">IF(OFFSET('Raw Data'!AJ86,((Info!$M$1-1)*84),0)="","NA",OFFSET('Raw Data'!AJ86,((Info!$M$1-1)*84),0))</f>
        <v>NA</v>
      </c>
      <c r="AK88" t="str">
        <f ca="1">IF(OFFSET('Raw Data'!AK86,((Info!$M$1-1)*84),0)="","NA",OFFSET('Raw Data'!AK86,((Info!$M$1-1)*84),0))</f>
        <v>NA</v>
      </c>
      <c r="AL88" t="str">
        <f ca="1">IF(OFFSET('Raw Data'!AL86,((Info!$M$1-1)*84),0)="","NA",OFFSET('Raw Data'!AL86,((Info!$M$1-1)*84),0))</f>
        <v>NA</v>
      </c>
      <c r="AM88" t="str">
        <f ca="1">IF(OFFSET('Raw Data'!AM86,((Info!$M$1-1)*84),0)="","NA",OFFSET('Raw Data'!AM86,((Info!$M$1-1)*84),0))</f>
        <v>NA</v>
      </c>
      <c r="AN88" t="str">
        <f ca="1">IF(OFFSET('Raw Data'!AN86,((Info!$M$1-1)*84),0)="","NA",OFFSET('Raw Data'!AN86,((Info!$M$1-1)*84),0))</f>
        <v>NA</v>
      </c>
      <c r="AO88" t="str">
        <f ca="1">IF(OFFSET('Raw Data'!AO86,((Info!$M$1-1)*84),0)="","NA",OFFSET('Raw Data'!AO86,((Info!$M$1-1)*84),0))</f>
        <v>NA</v>
      </c>
      <c r="AP88" t="str">
        <f ca="1">IF(OFFSET('Raw Data'!AP86,((Info!$M$1-1)*84),0)="","NA",OFFSET('Raw Data'!AP86,((Info!$M$1-1)*84),0))</f>
        <v>NA</v>
      </c>
      <c r="AQ88" t="str">
        <f ca="1">IF(OFFSET('Raw Data'!AQ86,((Info!$M$1-1)*84),0)="","NA",OFFSET('Raw Data'!AQ86,((Info!$M$1-1)*84),0))</f>
        <v>NA</v>
      </c>
      <c r="AR88" t="str">
        <f ca="1">IF(OFFSET('Raw Data'!AR86,((Info!$M$1-1)*84),0)="","NA",OFFSET('Raw Data'!AR86,((Info!$M$1-1)*84),0))</f>
        <v>NA</v>
      </c>
      <c r="AS88" t="str">
        <f ca="1">IF(OFFSET('Raw Data'!AS86,((Info!$M$1-1)*84),0)="","NA",OFFSET('Raw Data'!AS86,((Info!$M$1-1)*84),0))</f>
        <v>NA</v>
      </c>
      <c r="AT88" t="str">
        <f ca="1">IF(OFFSET('Raw Data'!AT86,((Info!$M$1-1)*84),0)="","NA",OFFSET('Raw Data'!AT86,((Info!$M$1-1)*84),0))</f>
        <v>NA</v>
      </c>
      <c r="AU88" t="str">
        <f ca="1">IF(OFFSET('Raw Data'!AU86,((Info!$M$1-1)*84),0)="","NA",OFFSET('Raw Data'!AU86,((Info!$M$1-1)*84),0))</f>
        <v>NA</v>
      </c>
      <c r="AV88" t="str">
        <f ca="1">IF(OFFSET('Raw Data'!AV86,((Info!$M$1-1)*84),0)="","NA",OFFSET('Raw Data'!AV86,((Info!$M$1-1)*84),0))</f>
        <v>NA</v>
      </c>
      <c r="AW88" t="str">
        <f ca="1">IF(OFFSET('Raw Data'!AW86,((Info!$M$1-1)*84),0)="","NA",OFFSET('Raw Data'!AW86,((Info!$M$1-1)*84),0))</f>
        <v>NA</v>
      </c>
      <c r="AX88" t="str">
        <f ca="1">IF(OFFSET('Raw Data'!AX86,((Info!$M$1-1)*84),0)="","NA",OFFSET('Raw Data'!AX86,((Info!$M$1-1)*84),0))</f>
        <v>NA</v>
      </c>
      <c r="AY88" t="str">
        <f ca="1">IF(OFFSET('Raw Data'!AY86,((Info!$M$1-1)*84),0)="","NA",OFFSET('Raw Data'!AY86,((Info!$M$1-1)*84),0))</f>
        <v>NA</v>
      </c>
      <c r="AZ88" t="str">
        <f ca="1">IF(OFFSET('Raw Data'!AZ86,((Info!$M$1-1)*84),0)="","NA",OFFSET('Raw Data'!AZ86,((Info!$M$1-1)*84),0))</f>
        <v>NA</v>
      </c>
      <c r="BA88" t="str">
        <f ca="1">IF(OFFSET('Raw Data'!BA86,((Info!$M$1-1)*84),0)="","NA",OFFSET('Raw Data'!BA86,((Info!$M$1-1)*84),0))</f>
        <v>NA</v>
      </c>
      <c r="BB88" t="str">
        <f ca="1">IF(OFFSET('Raw Data'!BB86,((Info!$M$1-1)*84),0)="","NA",OFFSET('Raw Data'!BB86,((Info!$M$1-1)*84),0))</f>
        <v>NA</v>
      </c>
      <c r="BC88" t="str">
        <f ca="1">IF(OFFSET('Raw Data'!BC86,((Info!$M$1-1)*84),0)="","NA",OFFSET('Raw Data'!BC86,((Info!$M$1-1)*84),0))</f>
        <v>NA</v>
      </c>
      <c r="BD88" t="str">
        <f ca="1">IF(OFFSET('Raw Data'!BD86,((Info!$M$1-1)*84),0)="","NA",OFFSET('Raw Data'!BD86,((Info!$M$1-1)*84),0))</f>
        <v>NA</v>
      </c>
      <c r="BE88" t="str">
        <f ca="1">IF(OFFSET('Raw Data'!BE86,((Info!$M$1-1)*84),0)="","NA",OFFSET('Raw Data'!BE86,((Info!$M$1-1)*84),0))</f>
        <v>NA</v>
      </c>
      <c r="BF88" t="str">
        <f ca="1">IF(OFFSET('Raw Data'!BF86,((Info!$M$1-1)*84),0)="","NA",OFFSET('Raw Data'!BF86,((Info!$M$1-1)*84),0))</f>
        <v>NA</v>
      </c>
      <c r="BG88" t="str">
        <f ca="1">IF(OFFSET('Raw Data'!BG86,((Info!$M$1-1)*84),0)="","NA",OFFSET('Raw Data'!BG86,((Info!$M$1-1)*84),0))</f>
        <v>NA</v>
      </c>
      <c r="BH88" t="str">
        <f ca="1">IF(OFFSET('Raw Data'!BH86,((Info!$M$1-1)*84),0)="","NA",OFFSET('Raw Data'!BH86,((Info!$M$1-1)*84),0))</f>
        <v>NA</v>
      </c>
      <c r="BI88" t="str">
        <f ca="1">IF(OFFSET('Raw Data'!BI86,((Info!$M$1-1)*84),0)="","NA",OFFSET('Raw Data'!BI86,((Info!$M$1-1)*84),0))</f>
        <v>NA</v>
      </c>
      <c r="BJ88" t="str">
        <f ca="1">IF(OFFSET('Raw Data'!BJ86,((Info!$M$1-1)*84),0)="","NA",OFFSET('Raw Data'!BJ86,((Info!$M$1-1)*84),0))</f>
        <v>NA</v>
      </c>
      <c r="BK88" t="str">
        <f ca="1">IF(OFFSET('Raw Data'!BK86,((Info!$M$1-1)*84),0)="","NA",OFFSET('Raw Data'!BK86,((Info!$M$1-1)*84),0))</f>
        <v>NA</v>
      </c>
      <c r="BL88" t="str">
        <f ca="1">IF(OFFSET('Raw Data'!BL86,((Info!$M$1-1)*84),0)="","NA",OFFSET('Raw Data'!BL86,((Info!$M$1-1)*84),0))</f>
        <v>NA</v>
      </c>
      <c r="BM88" t="str">
        <f ca="1">IF(OFFSET('Raw Data'!BM86,((Info!$M$1-1)*84),0)="","NA",OFFSET('Raw Data'!BM86,((Info!$M$1-1)*84),0))</f>
        <v>NA</v>
      </c>
      <c r="BN88" t="str">
        <f ca="1">IF(OFFSET('Raw Data'!BN86,((Info!$M$1-1)*84),0)="","NA",OFFSET('Raw Data'!BN86,((Info!$M$1-1)*84),0))</f>
        <v>NA</v>
      </c>
      <c r="BO88" t="str">
        <f ca="1">IF(OFFSET('Raw Data'!BO86,((Info!$M$1-1)*84),0)="","NA",OFFSET('Raw Data'!BO86,((Info!$M$1-1)*84),0))</f>
        <v>NA</v>
      </c>
      <c r="BP88" t="str">
        <f ca="1">IF(OFFSET('Raw Data'!BP86,((Info!$M$1-1)*84),0)="","NA",OFFSET('Raw Data'!BP86,((Info!$M$1-1)*84),0))</f>
        <v>NA</v>
      </c>
      <c r="BQ88" t="str">
        <f ca="1">IF(OFFSET('Raw Data'!BQ86,((Info!$M$1-1)*84),0)="","NA",OFFSET('Raw Data'!BQ86,((Info!$M$1-1)*84),0))</f>
        <v>NA</v>
      </c>
      <c r="BR88" t="str">
        <f ca="1">IF(OFFSET('Raw Data'!BR86,((Info!$M$1-1)*84),0)="","NA",OFFSET('Raw Data'!BR86,((Info!$M$1-1)*84),0))</f>
        <v>NA</v>
      </c>
      <c r="BS88" t="str">
        <f ca="1">IF(OFFSET('Raw Data'!BS86,((Info!$M$1-1)*84),0)="","NA",OFFSET('Raw Data'!BS86,((Info!$M$1-1)*84),0))</f>
        <v>NA</v>
      </c>
      <c r="BT88" t="str">
        <f ca="1">IF(OFFSET('Raw Data'!BT86,((Info!$M$1-1)*84),0)="","NA",OFFSET('Raw Data'!BT86,((Info!$M$1-1)*84),0))</f>
        <v>NA</v>
      </c>
      <c r="BU88" t="str">
        <f ca="1">IF(OFFSET('Raw Data'!BU86,((Info!$M$1-1)*84),0)="","NA",OFFSET('Raw Data'!BU86,((Info!$M$1-1)*84),0))</f>
        <v>NA</v>
      </c>
      <c r="BV88" t="str">
        <f ca="1">IF(OFFSET('Raw Data'!BV86,((Info!$M$1-1)*84),0)="","NA",OFFSET('Raw Data'!BV86,((Info!$M$1-1)*84),0))</f>
        <v>NA</v>
      </c>
      <c r="BW88" t="str">
        <f ca="1">IF(OFFSET('Raw Data'!BW86,((Info!$M$1-1)*84),0)="","NA",OFFSET('Raw Data'!BW86,((Info!$M$1-1)*84),0))</f>
        <v>NA</v>
      </c>
      <c r="BX88" t="str">
        <f ca="1">IF(OFFSET('Raw Data'!BX86,((Info!$M$1-1)*84),0)="","NA",OFFSET('Raw Data'!BX86,((Info!$M$1-1)*84),0))</f>
        <v>NA</v>
      </c>
      <c r="BY88" t="str">
        <f ca="1">IF(OFFSET('Raw Data'!BY86,((Info!$M$1-1)*84),0)="","NA",OFFSET('Raw Data'!BY86,((Info!$M$1-1)*84),0))</f>
        <v>NA</v>
      </c>
      <c r="BZ88" t="str">
        <f ca="1">IF(OFFSET('Raw Data'!BZ86,((Info!$M$1-1)*84),0)="","NA",OFFSET('Raw Data'!BZ86,((Info!$M$1-1)*84),0))</f>
        <v>NA</v>
      </c>
      <c r="CA88" t="str">
        <f ca="1">IF(OFFSET('Raw Data'!CA86,((Info!$M$1-1)*84),0)="","NA",OFFSET('Raw Data'!CA86,((Info!$M$1-1)*84),0))</f>
        <v>NA</v>
      </c>
      <c r="CB88" t="str">
        <f ca="1">IF(OFFSET('Raw Data'!CB86,((Info!$M$1-1)*84),0)="","NA",OFFSET('Raw Data'!CB86,((Info!$M$1-1)*84),0))</f>
        <v>NA</v>
      </c>
      <c r="CC88" t="str">
        <f ca="1">IF(OFFSET('Raw Data'!CC86,((Info!$M$1-1)*84),0)="","NA",OFFSET('Raw Data'!CC86,((Info!$M$1-1)*84),0))</f>
        <v>NA</v>
      </c>
      <c r="CD88" t="str">
        <f ca="1">IF(OFFSET('Raw Data'!CD86,((Info!$M$1-1)*84),0)="","NA",OFFSET('Raw Data'!CD86,((Info!$M$1-1)*84),0))</f>
        <v>NA</v>
      </c>
      <c r="CE88" t="str">
        <f ca="1">IF(OFFSET('Raw Data'!CE86,((Info!$M$1-1)*84),0)="","NA",OFFSET('Raw Data'!CE86,((Info!$M$1-1)*84),0))</f>
        <v>NA</v>
      </c>
      <c r="CF88" t="str">
        <f ca="1">IF(OFFSET('Raw Data'!CF86,((Info!$M$1-1)*84),0)="","NA",OFFSET('Raw Data'!CF86,((Info!$M$1-1)*84),0))</f>
        <v>NA</v>
      </c>
      <c r="CG88" t="str">
        <f ca="1">IF(OFFSET('Raw Data'!CG86,((Info!$M$1-1)*84),0)="","NA",OFFSET('Raw Data'!CG86,((Info!$M$1-1)*84),0))</f>
        <v>NA</v>
      </c>
      <c r="CH88" t="str">
        <f ca="1">IF(OFFSET('Raw Data'!CH86,((Info!$M$1-1)*84),0)="","NA",OFFSET('Raw Data'!CH86,((Info!$M$1-1)*84),0))</f>
        <v>NA</v>
      </c>
      <c r="CI88" t="str">
        <f ca="1">IF(OFFSET('Raw Data'!CI86,((Info!$M$1-1)*84),0)="","NA",OFFSET('Raw Data'!CI86,((Info!$M$1-1)*84),0))</f>
        <v>NA</v>
      </c>
      <c r="CJ88" t="str">
        <f ca="1">IF(OFFSET('Raw Data'!CJ86,((Info!$M$1-1)*84),0)="","NA",OFFSET('Raw Data'!CJ86,((Info!$M$1-1)*84),0))</f>
        <v>NA</v>
      </c>
      <c r="CK88" t="str">
        <f ca="1">IF(OFFSET('Raw Data'!CK86,((Info!$M$1-1)*84),0)="","NA",OFFSET('Raw Data'!CK86,((Info!$M$1-1)*84),0))</f>
        <v>NA</v>
      </c>
      <c r="CL88" t="str">
        <f ca="1">IF(OFFSET('Raw Data'!CL86,((Info!$M$1-1)*84),0)="","NA",OFFSET('Raw Data'!CL86,((Info!$M$1-1)*84),0))</f>
        <v>NA</v>
      </c>
      <c r="CM88" t="str">
        <f ca="1">IF(OFFSET('Raw Data'!CM86,((Info!$M$1-1)*84),0)="","NA",OFFSET('Raw Data'!CM86,((Info!$M$1-1)*84),0))</f>
        <v>NA</v>
      </c>
      <c r="CN88" t="str">
        <f ca="1">IF(OFFSET('Raw Data'!CN86,((Info!$M$1-1)*84),0)="","NA",OFFSET('Raw Data'!CN86,((Info!$M$1-1)*84),0))</f>
        <v>NA</v>
      </c>
      <c r="CO88" t="str">
        <f ca="1">IF(OFFSET('Raw Data'!CO86,((Info!$M$1-1)*84),0)="","NA",OFFSET('Raw Data'!CO86,((Info!$M$1-1)*84),0))</f>
        <v>NA</v>
      </c>
      <c r="CP88" t="str">
        <f ca="1">IF(OFFSET('Raw Data'!CP86,((Info!$M$1-1)*84),0)="","NA",OFFSET('Raw Data'!CP86,((Info!$M$1-1)*84),0))</f>
        <v>NA</v>
      </c>
      <c r="CQ88" t="str">
        <f ca="1">IF(OFFSET('Raw Data'!CQ86,((Info!$M$1-1)*84),0)="","NA",OFFSET('Raw Data'!CQ86,((Info!$M$1-1)*84),0))</f>
        <v>NA</v>
      </c>
      <c r="CR88" t="str">
        <f ca="1">IF(OFFSET('Raw Data'!CR86,((Info!$M$1-1)*84),0)="","NA",OFFSET('Raw Data'!CR86,((Info!$M$1-1)*84),0))</f>
        <v>NA</v>
      </c>
      <c r="CS88" t="str">
        <f ca="1">IF(OFFSET('Raw Data'!CS86,((Info!$M$1-1)*84),0)="","NA",OFFSET('Raw Data'!CS86,((Info!$M$1-1)*84),0))</f>
        <v>NA</v>
      </c>
      <c r="CT88" t="str">
        <f ca="1">IF(OFFSET('Raw Data'!CT86,((Info!$M$1-1)*84),0)="","NA",OFFSET('Raw Data'!CT86,((Info!$M$1-1)*84),0))</f>
        <v>NA</v>
      </c>
      <c r="CU88" t="str">
        <f ca="1">IF(OFFSET('Raw Data'!CU86,((Info!$M$1-1)*84),0)="","NA",OFFSET('Raw Data'!CU86,((Info!$M$1-1)*84),0))</f>
        <v>NA</v>
      </c>
      <c r="CV88" t="str">
        <f ca="1">IF(OFFSET('Raw Data'!CV86,((Info!$M$1-1)*84),0)="","NA",OFFSET('Raw Data'!CV86,((Info!$M$1-1)*84),0))</f>
        <v>NA</v>
      </c>
      <c r="CW88" t="str">
        <f ca="1">IF(OFFSET('Raw Data'!CW86,((Info!$M$1-1)*84),0)="","NA",OFFSET('Raw Data'!CW86,((Info!$M$1-1)*84),0))</f>
        <v>NA</v>
      </c>
      <c r="CX88" t="str">
        <f ca="1">IF(OFFSET('Raw Data'!CX86,((Info!$M$1-1)*84),0)="","NA",OFFSET('Raw Data'!CX86,((Info!$M$1-1)*84),0))</f>
        <v>NA</v>
      </c>
      <c r="CY88" t="str">
        <f ca="1">IF(OFFSET('Raw Data'!CY86,((Info!$M$1-1)*84),0)="","NA",OFFSET('Raw Data'!CY86,((Info!$M$1-1)*84),0))</f>
        <v>NA</v>
      </c>
      <c r="CZ88" t="str">
        <f ca="1">IF(OFFSET('Raw Data'!CZ86,((Info!$M$1-1)*84),0)="","NA",OFFSET('Raw Data'!CZ86,((Info!$M$1-1)*84),0))</f>
        <v>NA</v>
      </c>
      <c r="DA88" t="str">
        <f ca="1">IF(OFFSET('Raw Data'!DA86,((Info!$M$1-1)*84),0)="","NA",OFFSET('Raw Data'!DA86,((Info!$M$1-1)*84),0))</f>
        <v>NA</v>
      </c>
      <c r="DB88" t="str">
        <f ca="1">IF(OFFSET('Raw Data'!DB86,((Info!$M$1-1)*84),0)="","NA",OFFSET('Raw Data'!DB86,((Info!$M$1-1)*84),0))</f>
        <v>NA</v>
      </c>
      <c r="DC88" t="str">
        <f ca="1">IF(OFFSET('Raw Data'!DC86,((Info!$M$1-1)*84),0)="","NA",OFFSET('Raw Data'!DC86,((Info!$M$1-1)*84),0))</f>
        <v>NA</v>
      </c>
      <c r="DD88" t="str">
        <f ca="1">IF(OFFSET('Raw Data'!DD86,((Info!$M$1-1)*84),0)="","NA",OFFSET('Raw Data'!DD86,((Info!$M$1-1)*84),0))</f>
        <v>NA</v>
      </c>
      <c r="DE88" t="str">
        <f ca="1">IF(OFFSET('Raw Data'!DE86,((Info!$M$1-1)*84),0)="","NA",OFFSET('Raw Data'!DE86,((Info!$M$1-1)*84),0))</f>
        <v>NA</v>
      </c>
      <c r="DF88" t="str">
        <f ca="1">IF(OFFSET('Raw Data'!DF86,((Info!$M$1-1)*84),0)="","NA",OFFSET('Raw Data'!DF86,((Info!$M$1-1)*84),0))</f>
        <v>NA</v>
      </c>
      <c r="DG88" t="str">
        <f ca="1">IF(OFFSET('Raw Data'!DG86,((Info!$M$1-1)*84),0)="","NA",OFFSET('Raw Data'!DG86,((Info!$M$1-1)*84),0))</f>
        <v>NA</v>
      </c>
      <c r="DH88" t="str">
        <f ca="1">IF(OFFSET('Raw Data'!DH86,((Info!$M$1-1)*84),0)="","NA",OFFSET('Raw Data'!DH86,((Info!$M$1-1)*84),0))</f>
        <v>NA</v>
      </c>
      <c r="DI88" t="str">
        <f ca="1">IF(OFFSET('Raw Data'!DI86,((Info!$M$1-1)*84),0)="","NA",OFFSET('Raw Data'!DI86,((Info!$M$1-1)*84),0))</f>
        <v>NA</v>
      </c>
      <c r="DJ88" t="str">
        <f ca="1">IF(OFFSET('Raw Data'!DJ86,((Info!$M$1-1)*84),0)="","NA",OFFSET('Raw Data'!DJ86,((Info!$M$1-1)*84),0))</f>
        <v>NA</v>
      </c>
      <c r="DK88" t="str">
        <f ca="1">IF(OFFSET('Raw Data'!DK86,((Info!$M$1-1)*84),0)="","NA",OFFSET('Raw Data'!DK86,((Info!$M$1-1)*84),0))</f>
        <v>NA</v>
      </c>
      <c r="DL88" t="str">
        <f ca="1">IF(OFFSET('Raw Data'!DL86,((Info!$M$1-1)*84),0)="","NA",OFFSET('Raw Data'!DL86,((Info!$M$1-1)*84),0))</f>
        <v>NA</v>
      </c>
      <c r="DM88" t="str">
        <f ca="1">IF(OFFSET('Raw Data'!DM86,((Info!$M$1-1)*84),0)="","NA",OFFSET('Raw Data'!DM86,((Info!$M$1-1)*84),0))</f>
        <v>NA</v>
      </c>
      <c r="DN88" t="str">
        <f ca="1">IF(OFFSET('Raw Data'!DN86,((Info!$M$1-1)*84),0)="","NA",OFFSET('Raw Data'!DN86,((Info!$M$1-1)*84),0))</f>
        <v>NA</v>
      </c>
      <c r="DO88" t="str">
        <f ca="1">IF(OFFSET('Raw Data'!DO86,((Info!$M$1-1)*84),0)="","NA",OFFSET('Raw Data'!DO86,((Info!$M$1-1)*84),0))</f>
        <v>NA</v>
      </c>
      <c r="DP88" t="str">
        <f ca="1">IF(OFFSET('Raw Data'!DP86,((Info!$M$1-1)*84),0)="","NA",OFFSET('Raw Data'!DP86,((Info!$M$1-1)*84),0))</f>
        <v>NA</v>
      </c>
      <c r="DQ88" t="str">
        <f ca="1">IF(OFFSET('Raw Data'!DQ86,((Info!$M$1-1)*84),0)="","NA",OFFSET('Raw Data'!DQ86,((Info!$M$1-1)*84),0))</f>
        <v>NA</v>
      </c>
      <c r="DR88" t="str">
        <f ca="1">IF(OFFSET('Raw Data'!DR86,((Info!$M$1-1)*84),0)="","NA",OFFSET('Raw Data'!DR86,((Info!$M$1-1)*84),0))</f>
        <v>NA</v>
      </c>
      <c r="DS88" t="str">
        <f ca="1">IF(OFFSET('Raw Data'!DS86,((Info!$M$1-1)*84),0)="","NA",OFFSET('Raw Data'!DS86,((Info!$M$1-1)*84),0))</f>
        <v>NA</v>
      </c>
      <c r="DT88" t="str">
        <f ca="1">IF(OFFSET('Raw Data'!DT86,((Info!$M$1-1)*84),0)="","NA",OFFSET('Raw Data'!DT86,((Info!$M$1-1)*84),0))</f>
        <v>NA</v>
      </c>
      <c r="DU88" t="str">
        <f ca="1">IF(OFFSET('Raw Data'!DU86,((Info!$M$1-1)*84),0)="","NA",OFFSET('Raw Data'!DU86,((Info!$M$1-1)*84),0))</f>
        <v>NA</v>
      </c>
      <c r="DV88" t="str">
        <f ca="1">IF(OFFSET('Raw Data'!DV86,((Info!$M$1-1)*84),0)="","NA",OFFSET('Raw Data'!DV86,((Info!$M$1-1)*84),0))</f>
        <v>NA</v>
      </c>
      <c r="DW88" t="str">
        <f ca="1">IF(OFFSET('Raw Data'!DW86,((Info!$M$1-1)*84),0)="","NA",OFFSET('Raw Data'!DW86,((Info!$M$1-1)*84),0))</f>
        <v>NA</v>
      </c>
      <c r="DX88" t="str">
        <f ca="1">IF(OFFSET('Raw Data'!DX86,((Info!$M$1-1)*84),0)="","NA",OFFSET('Raw Data'!DX86,((Info!$M$1-1)*84),0))</f>
        <v>NA</v>
      </c>
      <c r="DY88" t="str">
        <f ca="1">IF(OFFSET('Raw Data'!DY86,((Info!$M$1-1)*84),0)="","NA",OFFSET('Raw Data'!DY86,((Info!$M$1-1)*84),0))</f>
        <v>NA</v>
      </c>
      <c r="DZ88" t="str">
        <f ca="1">IF(OFFSET('Raw Data'!DZ86,((Info!$M$1-1)*84),0)="","NA",OFFSET('Raw Data'!DZ86,((Info!$M$1-1)*84),0))</f>
        <v>NA</v>
      </c>
      <c r="EA88" t="str">
        <f ca="1">IF(OFFSET('Raw Data'!EA86,((Info!$M$1-1)*84),0)="","NA",OFFSET('Raw Data'!EA86,((Info!$M$1-1)*84),0))</f>
        <v>NA</v>
      </c>
      <c r="EB88" t="str">
        <f ca="1">IF(OFFSET('Raw Data'!EB86,((Info!$M$1-1)*84),0)="","NA",OFFSET('Raw Data'!EB86,((Info!$M$1-1)*84),0))</f>
        <v>NA</v>
      </c>
      <c r="EC88" t="str">
        <f ca="1">IF(OFFSET('Raw Data'!EC86,((Info!$M$1-1)*84),0)="","NA",OFFSET('Raw Data'!EC86,((Info!$M$1-1)*84),0))</f>
        <v>NA</v>
      </c>
      <c r="ED88" t="str">
        <f ca="1">IF(OFFSET('Raw Data'!ED86,((Info!$M$1-1)*84),0)="","NA",OFFSET('Raw Data'!ED86,((Info!$M$1-1)*84),0))</f>
        <v>NA</v>
      </c>
      <c r="EE88" t="str">
        <f ca="1">IF(OFFSET('Raw Data'!EE86,((Info!$M$1-1)*84),0)="","NA",OFFSET('Raw Data'!EE86,((Info!$M$1-1)*84),0))</f>
        <v>NA</v>
      </c>
      <c r="EF88" t="str">
        <f ca="1">IF(OFFSET('Raw Data'!EF86,((Info!$M$1-1)*84),0)="","NA",OFFSET('Raw Data'!EF86,((Info!$M$1-1)*84),0))</f>
        <v>NA</v>
      </c>
      <c r="EG88" t="str">
        <f ca="1">IF(OFFSET('Raw Data'!EG86,((Info!$M$1-1)*84),0)="","NA",OFFSET('Raw Data'!EG86,((Info!$M$1-1)*84),0))</f>
        <v>NA</v>
      </c>
      <c r="EH88" t="str">
        <f ca="1">IF(OFFSET('Raw Data'!EH86,((Info!$M$1-1)*84),0)="","NA",OFFSET('Raw Data'!EH86,((Info!$M$1-1)*84),0))</f>
        <v>NA</v>
      </c>
      <c r="EI88" t="str">
        <f ca="1">IF(OFFSET('Raw Data'!EI86,((Info!$M$1-1)*84),0)="","NA",OFFSET('Raw Data'!EI86,((Info!$M$1-1)*84),0))</f>
        <v>NA</v>
      </c>
      <c r="EJ88" t="str">
        <f ca="1">IF(OFFSET('Raw Data'!EJ86,((Info!$M$1-1)*84),0)="","NA",OFFSET('Raw Data'!EJ86,((Info!$M$1-1)*84),0))</f>
        <v>NA</v>
      </c>
      <c r="EK88" t="str">
        <f ca="1">IF(OFFSET('Raw Data'!EK86,((Info!$M$1-1)*84),0)="","NA",OFFSET('Raw Data'!EK86,((Info!$M$1-1)*84),0))</f>
        <v>NA</v>
      </c>
      <c r="EL88" t="str">
        <f ca="1">IF(OFFSET('Raw Data'!EL86,((Info!$M$1-1)*84),0)="","NA",OFFSET('Raw Data'!EL86,((Info!$M$1-1)*84),0))</f>
        <v>NA</v>
      </c>
      <c r="EM88" t="str">
        <f ca="1">IF(OFFSET('Raw Data'!EM86,((Info!$M$1-1)*84),0)="","NA",OFFSET('Raw Data'!EM86,((Info!$M$1-1)*84),0))</f>
        <v>NA</v>
      </c>
      <c r="EN88" t="str">
        <f ca="1">IF(OFFSET('Raw Data'!EN86,((Info!$M$1-1)*84),0)="","NA",OFFSET('Raw Data'!EN86,((Info!$M$1-1)*84),0))</f>
        <v>NA</v>
      </c>
      <c r="EO88" t="str">
        <f ca="1">IF(OFFSET('Raw Data'!EO86,((Info!$M$1-1)*84),0)="","NA",OFFSET('Raw Data'!EO86,((Info!$M$1-1)*84),0))</f>
        <v>NA</v>
      </c>
      <c r="EP88" t="str">
        <f ca="1">IF(OFFSET('Raw Data'!EP86,((Info!$M$1-1)*84),0)="","NA",OFFSET('Raw Data'!EP86,((Info!$M$1-1)*84),0))</f>
        <v>NA</v>
      </c>
      <c r="EQ88" t="str">
        <f ca="1">IF(OFFSET('Raw Data'!EQ86,((Info!$M$1-1)*84),0)="","NA",OFFSET('Raw Data'!EQ86,((Info!$M$1-1)*84),0))</f>
        <v>NA</v>
      </c>
      <c r="ER88" t="str">
        <f ca="1">IF(OFFSET('Raw Data'!ER86,((Info!$M$1-1)*84),0)="","NA",OFFSET('Raw Data'!ER86,((Info!$M$1-1)*84),0))</f>
        <v>NA</v>
      </c>
      <c r="ES88" t="str">
        <f ca="1">IF(OFFSET('Raw Data'!ES86,((Info!$M$1-1)*84),0)="","NA",OFFSET('Raw Data'!ES86,((Info!$M$1-1)*84),0))</f>
        <v>NA</v>
      </c>
      <c r="ET88" t="str">
        <f ca="1">IF(OFFSET('Raw Data'!ET86,((Info!$M$1-1)*84),0)="","NA",OFFSET('Raw Data'!ET86,((Info!$M$1-1)*84),0))</f>
        <v>NA</v>
      </c>
      <c r="EU88" t="str">
        <f ca="1">IF(OFFSET('Raw Data'!EU86,((Info!$M$1-1)*84),0)="","NA",OFFSET('Raw Data'!EU86,((Info!$M$1-1)*84),0))</f>
        <v>NA</v>
      </c>
      <c r="EV88" t="str">
        <f ca="1">IF(OFFSET('Raw Data'!EV86,((Info!$M$1-1)*84),0)="","NA",OFFSET('Raw Data'!EV86,((Info!$M$1-1)*84),0))</f>
        <v>NA</v>
      </c>
      <c r="EW88" t="str">
        <f ca="1">IF(OFFSET('Raw Data'!EW86,((Info!$M$1-1)*84),0)="","NA",OFFSET('Raw Data'!EW86,((Info!$M$1-1)*84),0))</f>
        <v>NA</v>
      </c>
      <c r="EX88" t="str">
        <f ca="1">IF(OFFSET('Raw Data'!EX86,((Info!$M$1-1)*84),0)="","NA",OFFSET('Raw Data'!EX86,((Info!$M$1-1)*84),0))</f>
        <v>NA</v>
      </c>
      <c r="EY88" t="str">
        <f ca="1">IF(OFFSET('Raw Data'!EY86,((Info!$M$1-1)*84),0)="","NA",OFFSET('Raw Data'!EY86,((Info!$M$1-1)*84),0))</f>
        <v>NA</v>
      </c>
      <c r="EZ88" t="str">
        <f ca="1">IF(OFFSET('Raw Data'!EZ86,((Info!$M$1-1)*84),0)="","NA",OFFSET('Raw Data'!EZ86,((Info!$M$1-1)*84),0))</f>
        <v>NA</v>
      </c>
      <c r="FA88" t="str">
        <f ca="1">IF(OFFSET('Raw Data'!FA86,((Info!$M$1-1)*84),0)="","NA",OFFSET('Raw Data'!FA86,((Info!$M$1-1)*84),0))</f>
        <v>NA</v>
      </c>
      <c r="FB88" t="str">
        <f ca="1">IF(OFFSET('Raw Data'!FB86,((Info!$M$1-1)*84),0)="","NA",OFFSET('Raw Data'!FB86,((Info!$M$1-1)*84),0))</f>
        <v>NA</v>
      </c>
      <c r="FC88" t="str">
        <f ca="1">IF(OFFSET('Raw Data'!FC86,((Info!$M$1-1)*84),0)="","NA",OFFSET('Raw Data'!FC86,((Info!$M$1-1)*84),0))</f>
        <v>NA</v>
      </c>
      <c r="FD88" t="str">
        <f ca="1">IF(OFFSET('Raw Data'!FD86,((Info!$M$1-1)*84),0)="","NA",OFFSET('Raw Data'!FD86,((Info!$M$1-1)*84),0))</f>
        <v>NA</v>
      </c>
      <c r="FE88" t="str">
        <f ca="1">IF(OFFSET('Raw Data'!FE86,((Info!$M$1-1)*84),0)="","NA",OFFSET('Raw Data'!FE86,((Info!$M$1-1)*84),0))</f>
        <v>NA</v>
      </c>
      <c r="FF88" t="str">
        <f ca="1">IF(OFFSET('Raw Data'!FF86,((Info!$M$1-1)*84),0)="","NA",OFFSET('Raw Data'!FF86,((Info!$M$1-1)*84),0))</f>
        <v>NA</v>
      </c>
      <c r="FG88" t="str">
        <f ca="1">IF(OFFSET('Raw Data'!FG86,((Info!$M$1-1)*84),0)="","NA",OFFSET('Raw Data'!FG86,((Info!$M$1-1)*84),0))</f>
        <v>NA</v>
      </c>
      <c r="FH88" t="str">
        <f ca="1">IF(OFFSET('Raw Data'!FH86,((Info!$M$1-1)*84),0)="","NA",OFFSET('Raw Data'!FH86,((Info!$M$1-1)*84),0))</f>
        <v>NA</v>
      </c>
      <c r="FI88" t="str">
        <f ca="1">IF(OFFSET('Raw Data'!FI86,((Info!$M$1-1)*84),0)="","NA",OFFSET('Raw Data'!FI86,((Info!$M$1-1)*84),0))</f>
        <v>NA</v>
      </c>
      <c r="FJ88" t="str">
        <f ca="1">IF(OFFSET('Raw Data'!FJ86,((Info!$M$1-1)*84),0)="","NA",OFFSET('Raw Data'!FJ86,((Info!$M$1-1)*84),0))</f>
        <v>NA</v>
      </c>
      <c r="FK88" t="str">
        <f ca="1">IF(OFFSET('Raw Data'!FK86,((Info!$M$1-1)*84),0)="","NA",OFFSET('Raw Data'!FK86,((Info!$M$1-1)*84),0))</f>
        <v>NA</v>
      </c>
      <c r="FL88" t="str">
        <f ca="1">IF(OFFSET('Raw Data'!FL86,((Info!$M$1-1)*84),0)="","NA",OFFSET('Raw Data'!FL86,((Info!$M$1-1)*84),0))</f>
        <v>NA</v>
      </c>
      <c r="FM88" t="str">
        <f ca="1">IF(OFFSET('Raw Data'!FM86,((Info!$M$1-1)*84),0)="","NA",OFFSET('Raw Data'!FM86,((Info!$M$1-1)*84),0))</f>
        <v>NA</v>
      </c>
      <c r="FN88" t="str">
        <f ca="1">IF(OFFSET('Raw Data'!FN86,((Info!$M$1-1)*84),0)="","NA",OFFSET('Raw Data'!FN86,((Info!$M$1-1)*84),0))</f>
        <v>NA</v>
      </c>
      <c r="FO88" t="str">
        <f ca="1">IF(OFFSET('Raw Data'!FO86,((Info!$M$1-1)*84),0)="","NA",OFFSET('Raw Data'!FO86,((Info!$M$1-1)*84),0))</f>
        <v>NA</v>
      </c>
      <c r="FP88" t="str">
        <f ca="1">IF(OFFSET('Raw Data'!FP86,((Info!$M$1-1)*84),0)="","NA",OFFSET('Raw Data'!FP86,((Info!$M$1-1)*84),0))</f>
        <v>NA</v>
      </c>
      <c r="FQ88" t="str">
        <f ca="1">IF(OFFSET('Raw Data'!FQ86,((Info!$M$1-1)*84),0)="","NA",OFFSET('Raw Data'!FQ86,((Info!$M$1-1)*84),0))</f>
        <v>NA</v>
      </c>
      <c r="FR88" t="str">
        <f ca="1">IF(OFFSET('Raw Data'!FR86,((Info!$M$1-1)*84),0)="","NA",OFFSET('Raw Data'!FR86,((Info!$M$1-1)*84),0))</f>
        <v>NA</v>
      </c>
      <c r="FS88" t="str">
        <f ca="1">IF(OFFSET('Raw Data'!FS86,((Info!$M$1-1)*84),0)="","NA",OFFSET('Raw Data'!FS86,((Info!$M$1-1)*84),0))</f>
        <v>NA</v>
      </c>
      <c r="FT88" t="str">
        <f ca="1">IF(OFFSET('Raw Data'!FT86,((Info!$M$1-1)*84),0)="","NA",OFFSET('Raw Data'!FT86,((Info!$M$1-1)*84),0))</f>
        <v>NA</v>
      </c>
      <c r="FU88" t="str">
        <f ca="1">IF(OFFSET('Raw Data'!FU86,((Info!$M$1-1)*84),0)="","NA",OFFSET('Raw Data'!FU86,((Info!$M$1-1)*84),0))</f>
        <v>NA</v>
      </c>
      <c r="FV88" t="str">
        <f ca="1">IF(OFFSET('Raw Data'!FV86,((Info!$M$1-1)*84),0)="","NA",OFFSET('Raw Data'!FV86,((Info!$M$1-1)*84),0))</f>
        <v>NA</v>
      </c>
      <c r="FW88" t="str">
        <f ca="1">IF(OFFSET('Raw Data'!FW86,((Info!$M$1-1)*84),0)="","NA",OFFSET('Raw Data'!FW86,((Info!$M$1-1)*84),0))</f>
        <v>NA</v>
      </c>
      <c r="FX88" t="str">
        <f ca="1">IF(OFFSET('Raw Data'!FX86,((Info!$M$1-1)*84),0)="","NA",OFFSET('Raw Data'!FX86,((Info!$M$1-1)*84),0))</f>
        <v>NA</v>
      </c>
      <c r="FY88" t="str">
        <f ca="1">IF(OFFSET('Raw Data'!FY86,((Info!$M$1-1)*84),0)="","NA",OFFSET('Raw Data'!FY86,((Info!$M$1-1)*84),0))</f>
        <v>NA</v>
      </c>
      <c r="FZ88" t="str">
        <f ca="1">IF(OFFSET('Raw Data'!FZ86,((Info!$M$1-1)*84),0)="","NA",OFFSET('Raw Data'!FZ86,((Info!$M$1-1)*84),0))</f>
        <v>NA</v>
      </c>
      <c r="GA88" t="str">
        <f ca="1">IF(OFFSET('Raw Data'!GA86,((Info!$M$1-1)*84),0)="","NA",OFFSET('Raw Data'!GA86,((Info!$M$1-1)*84),0))</f>
        <v>NA</v>
      </c>
      <c r="GB88" t="str">
        <f ca="1">IF(OFFSET('Raw Data'!GB86,((Info!$M$1-1)*84),0)="","NA",OFFSET('Raw Data'!GB86,((Info!$M$1-1)*84),0))</f>
        <v>NA</v>
      </c>
      <c r="GC88" t="str">
        <f ca="1">IF(OFFSET('Raw Data'!GC86,((Info!$M$1-1)*84),0)="","NA",OFFSET('Raw Data'!GC86,((Info!$M$1-1)*84),0))</f>
        <v>NA</v>
      </c>
      <c r="GD88" t="str">
        <f ca="1">IF(OFFSET('Raw Data'!GD86,((Info!$M$1-1)*84),0)="","NA",OFFSET('Raw Data'!GD86,((Info!$M$1-1)*84),0))</f>
        <v>NA</v>
      </c>
      <c r="GE88" t="str">
        <f ca="1">IF(OFFSET('Raw Data'!GE86,((Info!$M$1-1)*84),0)="","NA",OFFSET('Raw Data'!GE86,((Info!$M$1-1)*84),0))</f>
        <v>NA</v>
      </c>
      <c r="GF88" t="str">
        <f ca="1">IF(OFFSET('Raw Data'!GF86,((Info!$M$1-1)*84),0)="","NA",OFFSET('Raw Data'!GF86,((Info!$M$1-1)*84),0))</f>
        <v>NA</v>
      </c>
      <c r="GG88" t="str">
        <f ca="1">IF(OFFSET('Raw Data'!GG86,((Info!$M$1-1)*84),0)="","NA",OFFSET('Raw Data'!GG86,((Info!$M$1-1)*84),0))</f>
        <v>NA</v>
      </c>
      <c r="GH88" t="str">
        <f ca="1">IF(OFFSET('Raw Data'!GH86,((Info!$M$1-1)*84),0)="","NA",OFFSET('Raw Data'!GH86,((Info!$M$1-1)*84),0))</f>
        <v>NA</v>
      </c>
      <c r="GI88" t="str">
        <f ca="1">IF(OFFSET('Raw Data'!GI86,((Info!$M$1-1)*84),0)="","NA",OFFSET('Raw Data'!GI86,((Info!$M$1-1)*84),0))</f>
        <v>NA</v>
      </c>
      <c r="GJ88" t="str">
        <f ca="1">IF(OFFSET('Raw Data'!GJ86,((Info!$M$1-1)*84),0)="","NA",OFFSET('Raw Data'!GJ86,((Info!$M$1-1)*84),0))</f>
        <v>NA</v>
      </c>
      <c r="GK88" t="str">
        <f ca="1">IF(OFFSET('Raw Data'!GK86,((Info!$M$1-1)*84),0)="","NA",OFFSET('Raw Data'!GK86,((Info!$M$1-1)*84),0))</f>
        <v>NA</v>
      </c>
    </row>
    <row r="89" spans="1:193">
      <c r="A89" t="str">
        <f ca="1">OFFSET('Raw Data'!A87,((Info!$M$1-1)*84),0)</f>
        <v>Dol, Any Prc Redn</v>
      </c>
      <c r="B89" t="str">
        <f ca="1">IF(OFFSET('Raw Data'!B87,((Info!$M$1-1)*84),0)="","NA",OFFSET('Raw Data'!B87,((Info!$M$1-1)*84),0))</f>
        <v>NA</v>
      </c>
      <c r="C89" t="str">
        <f ca="1">IF(OFFSET('Raw Data'!C87,((Info!$M$1-1)*84),0)="","NA",OFFSET('Raw Data'!C87,((Info!$M$1-1)*84),0))</f>
        <v>NA</v>
      </c>
      <c r="D89" t="str">
        <f ca="1">IF(OFFSET('Raw Data'!D87,((Info!$M$1-1)*84),0)="","NA",OFFSET('Raw Data'!D87,((Info!$M$1-1)*84),0))</f>
        <v>NA</v>
      </c>
      <c r="E89" t="str">
        <f ca="1">IF(OFFSET('Raw Data'!E87,((Info!$M$1-1)*84),0)="","NA",OFFSET('Raw Data'!E87,((Info!$M$1-1)*84),0))</f>
        <v>NA</v>
      </c>
      <c r="F89" t="str">
        <f ca="1">IF(OFFSET('Raw Data'!F87,((Info!$M$1-1)*84),0)="","NA",OFFSET('Raw Data'!F87,((Info!$M$1-1)*84),0))</f>
        <v>NA</v>
      </c>
      <c r="G89" t="str">
        <f ca="1">IF(OFFSET('Raw Data'!G87,((Info!$M$1-1)*84),0)="","NA",OFFSET('Raw Data'!G87,((Info!$M$1-1)*84),0))</f>
        <v>NA</v>
      </c>
      <c r="H89" t="str">
        <f ca="1">IF(OFFSET('Raw Data'!H87,((Info!$M$1-1)*84),0)="","NA",OFFSET('Raw Data'!H87,((Info!$M$1-1)*84),0))</f>
        <v>NA</v>
      </c>
      <c r="I89" t="str">
        <f ca="1">IF(OFFSET('Raw Data'!I87,((Info!$M$1-1)*84),0)="","NA",OFFSET('Raw Data'!I87,((Info!$M$1-1)*84),0))</f>
        <v>NA</v>
      </c>
      <c r="J89" t="str">
        <f ca="1">IF(OFFSET('Raw Data'!J87,((Info!$M$1-1)*84),0)="","NA",OFFSET('Raw Data'!J87,((Info!$M$1-1)*84),0))</f>
        <v>NA</v>
      </c>
      <c r="K89" t="str">
        <f ca="1">IF(OFFSET('Raw Data'!K87,((Info!$M$1-1)*84),0)="","NA",OFFSET('Raw Data'!K87,((Info!$M$1-1)*84),0))</f>
        <v>NA</v>
      </c>
      <c r="L89" t="str">
        <f ca="1">IF(OFFSET('Raw Data'!L87,((Info!$M$1-1)*84),0)="","NA",OFFSET('Raw Data'!L87,((Info!$M$1-1)*84),0))</f>
        <v>NA</v>
      </c>
      <c r="M89" t="str">
        <f ca="1">IF(OFFSET('Raw Data'!M87,((Info!$M$1-1)*84),0)="","NA",OFFSET('Raw Data'!M87,((Info!$M$1-1)*84),0))</f>
        <v>NA</v>
      </c>
      <c r="N89" t="str">
        <f ca="1">IF(OFFSET('Raw Data'!N87,((Info!$M$1-1)*84),0)="","NA",OFFSET('Raw Data'!N87,((Info!$M$1-1)*84),0))</f>
        <v>NA</v>
      </c>
      <c r="O89" t="str">
        <f ca="1">IF(OFFSET('Raw Data'!O87,((Info!$M$1-1)*84),0)="","NA",OFFSET('Raw Data'!O87,((Info!$M$1-1)*84),0))</f>
        <v>NA</v>
      </c>
      <c r="P89" t="str">
        <f ca="1">IF(OFFSET('Raw Data'!P87,((Info!$M$1-1)*84),0)="","NA",OFFSET('Raw Data'!P87,((Info!$M$1-1)*84),0))</f>
        <v>NA</v>
      </c>
      <c r="Q89" t="str">
        <f ca="1">IF(OFFSET('Raw Data'!Q87,((Info!$M$1-1)*84),0)="","NA",OFFSET('Raw Data'!Q87,((Info!$M$1-1)*84),0))</f>
        <v>NA</v>
      </c>
      <c r="R89" t="str">
        <f ca="1">IF(OFFSET('Raw Data'!R87,((Info!$M$1-1)*84),0)="","NA",OFFSET('Raw Data'!R87,((Info!$M$1-1)*84),0))</f>
        <v>NA</v>
      </c>
      <c r="S89" t="str">
        <f ca="1">IF(OFFSET('Raw Data'!S87,((Info!$M$1-1)*84),0)="","NA",OFFSET('Raw Data'!S87,((Info!$M$1-1)*84),0))</f>
        <v>NA</v>
      </c>
      <c r="T89" t="str">
        <f ca="1">IF(OFFSET('Raw Data'!T87,((Info!$M$1-1)*84),0)="","NA",OFFSET('Raw Data'!T87,((Info!$M$1-1)*84),0))</f>
        <v>NA</v>
      </c>
      <c r="U89" t="str">
        <f ca="1">IF(OFFSET('Raw Data'!U87,((Info!$M$1-1)*84),0)="","NA",OFFSET('Raw Data'!U87,((Info!$M$1-1)*84),0))</f>
        <v>NA</v>
      </c>
      <c r="V89" t="str">
        <f ca="1">IF(OFFSET('Raw Data'!V87,((Info!$M$1-1)*84),0)="","NA",OFFSET('Raw Data'!V87,((Info!$M$1-1)*84),0))</f>
        <v>NA</v>
      </c>
      <c r="W89" t="str">
        <f ca="1">IF(OFFSET('Raw Data'!W87,((Info!$M$1-1)*84),0)="","NA",OFFSET('Raw Data'!W87,((Info!$M$1-1)*84),0))</f>
        <v>NA</v>
      </c>
      <c r="X89" t="str">
        <f ca="1">IF(OFFSET('Raw Data'!X87,((Info!$M$1-1)*84),0)="","NA",OFFSET('Raw Data'!X87,((Info!$M$1-1)*84),0))</f>
        <v>NA</v>
      </c>
      <c r="Y89" t="str">
        <f ca="1">IF(OFFSET('Raw Data'!Y87,((Info!$M$1-1)*84),0)="","NA",OFFSET('Raw Data'!Y87,((Info!$M$1-1)*84),0))</f>
        <v>NA</v>
      </c>
      <c r="Z89" t="str">
        <f ca="1">IF(OFFSET('Raw Data'!Z87,((Info!$M$1-1)*84),0)="","NA",OFFSET('Raw Data'!Z87,((Info!$M$1-1)*84),0))</f>
        <v>NA</v>
      </c>
      <c r="AA89" t="str">
        <f ca="1">IF(OFFSET('Raw Data'!AA87,((Info!$M$1-1)*84),0)="","NA",OFFSET('Raw Data'!AA87,((Info!$M$1-1)*84),0))</f>
        <v>NA</v>
      </c>
      <c r="AB89" t="str">
        <f ca="1">IF(OFFSET('Raw Data'!AB87,((Info!$M$1-1)*84),0)="","NA",OFFSET('Raw Data'!AB87,((Info!$M$1-1)*84),0))</f>
        <v>NA</v>
      </c>
      <c r="AC89" t="str">
        <f ca="1">IF(OFFSET('Raw Data'!AC87,((Info!$M$1-1)*84),0)="","NA",OFFSET('Raw Data'!AC87,((Info!$M$1-1)*84),0))</f>
        <v>NA</v>
      </c>
      <c r="AD89" t="str">
        <f ca="1">IF(OFFSET('Raw Data'!AD87,((Info!$M$1-1)*84),0)="","NA",OFFSET('Raw Data'!AD87,((Info!$M$1-1)*84),0))</f>
        <v>NA</v>
      </c>
      <c r="AE89" t="str">
        <f ca="1">IF(OFFSET('Raw Data'!AE87,((Info!$M$1-1)*84),0)="","NA",OFFSET('Raw Data'!AE87,((Info!$M$1-1)*84),0))</f>
        <v>NA</v>
      </c>
      <c r="AF89" t="str">
        <f ca="1">IF(OFFSET('Raw Data'!AF87,((Info!$M$1-1)*84),0)="","NA",OFFSET('Raw Data'!AF87,((Info!$M$1-1)*84),0))</f>
        <v>NA</v>
      </c>
      <c r="AG89" t="str">
        <f ca="1">IF(OFFSET('Raw Data'!AG87,((Info!$M$1-1)*84),0)="","NA",OFFSET('Raw Data'!AG87,((Info!$M$1-1)*84),0))</f>
        <v>NA</v>
      </c>
      <c r="AH89" t="str">
        <f ca="1">IF(OFFSET('Raw Data'!AH87,((Info!$M$1-1)*84),0)="","NA",OFFSET('Raw Data'!AH87,((Info!$M$1-1)*84),0))</f>
        <v>NA</v>
      </c>
      <c r="AI89" t="str">
        <f ca="1">IF(OFFSET('Raw Data'!AI87,((Info!$M$1-1)*84),0)="","NA",OFFSET('Raw Data'!AI87,((Info!$M$1-1)*84),0))</f>
        <v>NA</v>
      </c>
      <c r="AJ89" t="str">
        <f ca="1">IF(OFFSET('Raw Data'!AJ87,((Info!$M$1-1)*84),0)="","NA",OFFSET('Raw Data'!AJ87,((Info!$M$1-1)*84),0))</f>
        <v>NA</v>
      </c>
      <c r="AK89" t="str">
        <f ca="1">IF(OFFSET('Raw Data'!AK87,((Info!$M$1-1)*84),0)="","NA",OFFSET('Raw Data'!AK87,((Info!$M$1-1)*84),0))</f>
        <v>NA</v>
      </c>
      <c r="AL89" t="str">
        <f ca="1">IF(OFFSET('Raw Data'!AL87,((Info!$M$1-1)*84),0)="","NA",OFFSET('Raw Data'!AL87,((Info!$M$1-1)*84),0))</f>
        <v>NA</v>
      </c>
      <c r="AM89" t="str">
        <f ca="1">IF(OFFSET('Raw Data'!AM87,((Info!$M$1-1)*84),0)="","NA",OFFSET('Raw Data'!AM87,((Info!$M$1-1)*84),0))</f>
        <v>NA</v>
      </c>
      <c r="AN89" t="str">
        <f ca="1">IF(OFFSET('Raw Data'!AN87,((Info!$M$1-1)*84),0)="","NA",OFFSET('Raw Data'!AN87,((Info!$M$1-1)*84),0))</f>
        <v>NA</v>
      </c>
      <c r="AO89" t="str">
        <f ca="1">IF(OFFSET('Raw Data'!AO87,((Info!$M$1-1)*84),0)="","NA",OFFSET('Raw Data'!AO87,((Info!$M$1-1)*84),0))</f>
        <v>NA</v>
      </c>
      <c r="AP89" t="str">
        <f ca="1">IF(OFFSET('Raw Data'!AP87,((Info!$M$1-1)*84),0)="","NA",OFFSET('Raw Data'!AP87,((Info!$M$1-1)*84),0))</f>
        <v>NA</v>
      </c>
      <c r="AQ89" t="str">
        <f ca="1">IF(OFFSET('Raw Data'!AQ87,((Info!$M$1-1)*84),0)="","NA",OFFSET('Raw Data'!AQ87,((Info!$M$1-1)*84),0))</f>
        <v>NA</v>
      </c>
      <c r="AR89" t="str">
        <f ca="1">IF(OFFSET('Raw Data'!AR87,((Info!$M$1-1)*84),0)="","NA",OFFSET('Raw Data'!AR87,((Info!$M$1-1)*84),0))</f>
        <v>NA</v>
      </c>
      <c r="AS89" t="str">
        <f ca="1">IF(OFFSET('Raw Data'!AS87,((Info!$M$1-1)*84),0)="","NA",OFFSET('Raw Data'!AS87,((Info!$M$1-1)*84),0))</f>
        <v>NA</v>
      </c>
      <c r="AT89" t="str">
        <f ca="1">IF(OFFSET('Raw Data'!AT87,((Info!$M$1-1)*84),0)="","NA",OFFSET('Raw Data'!AT87,((Info!$M$1-1)*84),0))</f>
        <v>NA</v>
      </c>
      <c r="AU89" t="str">
        <f ca="1">IF(OFFSET('Raw Data'!AU87,((Info!$M$1-1)*84),0)="","NA",OFFSET('Raw Data'!AU87,((Info!$M$1-1)*84),0))</f>
        <v>NA</v>
      </c>
      <c r="AV89" t="str">
        <f ca="1">IF(OFFSET('Raw Data'!AV87,((Info!$M$1-1)*84),0)="","NA",OFFSET('Raw Data'!AV87,((Info!$M$1-1)*84),0))</f>
        <v>NA</v>
      </c>
      <c r="AW89" t="str">
        <f ca="1">IF(OFFSET('Raw Data'!AW87,((Info!$M$1-1)*84),0)="","NA",OFFSET('Raw Data'!AW87,((Info!$M$1-1)*84),0))</f>
        <v>NA</v>
      </c>
      <c r="AX89" t="str">
        <f ca="1">IF(OFFSET('Raw Data'!AX87,((Info!$M$1-1)*84),0)="","NA",OFFSET('Raw Data'!AX87,((Info!$M$1-1)*84),0))</f>
        <v>NA</v>
      </c>
      <c r="AY89" t="str">
        <f ca="1">IF(OFFSET('Raw Data'!AY87,((Info!$M$1-1)*84),0)="","NA",OFFSET('Raw Data'!AY87,((Info!$M$1-1)*84),0))</f>
        <v>NA</v>
      </c>
      <c r="AZ89" t="str">
        <f ca="1">IF(OFFSET('Raw Data'!AZ87,((Info!$M$1-1)*84),0)="","NA",OFFSET('Raw Data'!AZ87,((Info!$M$1-1)*84),0))</f>
        <v>NA</v>
      </c>
      <c r="BA89" t="str">
        <f ca="1">IF(OFFSET('Raw Data'!BA87,((Info!$M$1-1)*84),0)="","NA",OFFSET('Raw Data'!BA87,((Info!$M$1-1)*84),0))</f>
        <v>NA</v>
      </c>
      <c r="BB89" t="str">
        <f ca="1">IF(OFFSET('Raw Data'!BB87,((Info!$M$1-1)*84),0)="","NA",OFFSET('Raw Data'!BB87,((Info!$M$1-1)*84),0))</f>
        <v>NA</v>
      </c>
      <c r="BC89" t="str">
        <f ca="1">IF(OFFSET('Raw Data'!BC87,((Info!$M$1-1)*84),0)="","NA",OFFSET('Raw Data'!BC87,((Info!$M$1-1)*84),0))</f>
        <v>NA</v>
      </c>
      <c r="BD89" t="str">
        <f ca="1">IF(OFFSET('Raw Data'!BD87,((Info!$M$1-1)*84),0)="","NA",OFFSET('Raw Data'!BD87,((Info!$M$1-1)*84),0))</f>
        <v>NA</v>
      </c>
      <c r="BE89" t="str">
        <f ca="1">IF(OFFSET('Raw Data'!BE87,((Info!$M$1-1)*84),0)="","NA",OFFSET('Raw Data'!BE87,((Info!$M$1-1)*84),0))</f>
        <v>NA</v>
      </c>
      <c r="BF89" t="str">
        <f ca="1">IF(OFFSET('Raw Data'!BF87,((Info!$M$1-1)*84),0)="","NA",OFFSET('Raw Data'!BF87,((Info!$M$1-1)*84),0))</f>
        <v>NA</v>
      </c>
      <c r="BG89" t="str">
        <f ca="1">IF(OFFSET('Raw Data'!BG87,((Info!$M$1-1)*84),0)="","NA",OFFSET('Raw Data'!BG87,((Info!$M$1-1)*84),0))</f>
        <v>NA</v>
      </c>
      <c r="BH89" t="str">
        <f ca="1">IF(OFFSET('Raw Data'!BH87,((Info!$M$1-1)*84),0)="","NA",OFFSET('Raw Data'!BH87,((Info!$M$1-1)*84),0))</f>
        <v>NA</v>
      </c>
      <c r="BI89" t="str">
        <f ca="1">IF(OFFSET('Raw Data'!BI87,((Info!$M$1-1)*84),0)="","NA",OFFSET('Raw Data'!BI87,((Info!$M$1-1)*84),0))</f>
        <v>NA</v>
      </c>
      <c r="BJ89" t="str">
        <f ca="1">IF(OFFSET('Raw Data'!BJ87,((Info!$M$1-1)*84),0)="","NA",OFFSET('Raw Data'!BJ87,((Info!$M$1-1)*84),0))</f>
        <v>NA</v>
      </c>
      <c r="BK89" t="str">
        <f ca="1">IF(OFFSET('Raw Data'!BK87,((Info!$M$1-1)*84),0)="","NA",OFFSET('Raw Data'!BK87,((Info!$M$1-1)*84),0))</f>
        <v>NA</v>
      </c>
      <c r="BL89" t="str">
        <f ca="1">IF(OFFSET('Raw Data'!BL87,((Info!$M$1-1)*84),0)="","NA",OFFSET('Raw Data'!BL87,((Info!$M$1-1)*84),0))</f>
        <v>NA</v>
      </c>
      <c r="BM89" t="str">
        <f ca="1">IF(OFFSET('Raw Data'!BM87,((Info!$M$1-1)*84),0)="","NA",OFFSET('Raw Data'!BM87,((Info!$M$1-1)*84),0))</f>
        <v>NA</v>
      </c>
      <c r="BN89" t="str">
        <f ca="1">IF(OFFSET('Raw Data'!BN87,((Info!$M$1-1)*84),0)="","NA",OFFSET('Raw Data'!BN87,((Info!$M$1-1)*84),0))</f>
        <v>NA</v>
      </c>
      <c r="BO89" t="str">
        <f ca="1">IF(OFFSET('Raw Data'!BO87,((Info!$M$1-1)*84),0)="","NA",OFFSET('Raw Data'!BO87,((Info!$M$1-1)*84),0))</f>
        <v>NA</v>
      </c>
      <c r="BP89" t="str">
        <f ca="1">IF(OFFSET('Raw Data'!BP87,((Info!$M$1-1)*84),0)="","NA",OFFSET('Raw Data'!BP87,((Info!$M$1-1)*84),0))</f>
        <v>NA</v>
      </c>
      <c r="BQ89" t="str">
        <f ca="1">IF(OFFSET('Raw Data'!BQ87,((Info!$M$1-1)*84),0)="","NA",OFFSET('Raw Data'!BQ87,((Info!$M$1-1)*84),0))</f>
        <v>NA</v>
      </c>
      <c r="BR89" t="str">
        <f ca="1">IF(OFFSET('Raw Data'!BR87,((Info!$M$1-1)*84),0)="","NA",OFFSET('Raw Data'!BR87,((Info!$M$1-1)*84),0))</f>
        <v>NA</v>
      </c>
      <c r="BS89" t="str">
        <f ca="1">IF(OFFSET('Raw Data'!BS87,((Info!$M$1-1)*84),0)="","NA",OFFSET('Raw Data'!BS87,((Info!$M$1-1)*84),0))</f>
        <v>NA</v>
      </c>
      <c r="BT89" t="str">
        <f ca="1">IF(OFFSET('Raw Data'!BT87,((Info!$M$1-1)*84),0)="","NA",OFFSET('Raw Data'!BT87,((Info!$M$1-1)*84),0))</f>
        <v>NA</v>
      </c>
      <c r="BU89" t="str">
        <f ca="1">IF(OFFSET('Raw Data'!BU87,((Info!$M$1-1)*84),0)="","NA",OFFSET('Raw Data'!BU87,((Info!$M$1-1)*84),0))</f>
        <v>NA</v>
      </c>
      <c r="BV89" t="str">
        <f ca="1">IF(OFFSET('Raw Data'!BV87,((Info!$M$1-1)*84),0)="","NA",OFFSET('Raw Data'!BV87,((Info!$M$1-1)*84),0))</f>
        <v>NA</v>
      </c>
      <c r="BW89" t="str">
        <f ca="1">IF(OFFSET('Raw Data'!BW87,((Info!$M$1-1)*84),0)="","NA",OFFSET('Raw Data'!BW87,((Info!$M$1-1)*84),0))</f>
        <v>NA</v>
      </c>
      <c r="BX89" t="str">
        <f ca="1">IF(OFFSET('Raw Data'!BX87,((Info!$M$1-1)*84),0)="","NA",OFFSET('Raw Data'!BX87,((Info!$M$1-1)*84),0))</f>
        <v>NA</v>
      </c>
      <c r="BY89" t="str">
        <f ca="1">IF(OFFSET('Raw Data'!BY87,((Info!$M$1-1)*84),0)="","NA",OFFSET('Raw Data'!BY87,((Info!$M$1-1)*84),0))</f>
        <v>NA</v>
      </c>
      <c r="BZ89" t="str">
        <f ca="1">IF(OFFSET('Raw Data'!BZ87,((Info!$M$1-1)*84),0)="","NA",OFFSET('Raw Data'!BZ87,((Info!$M$1-1)*84),0))</f>
        <v>NA</v>
      </c>
      <c r="CA89" t="str">
        <f ca="1">IF(OFFSET('Raw Data'!CA87,((Info!$M$1-1)*84),0)="","NA",OFFSET('Raw Data'!CA87,((Info!$M$1-1)*84),0))</f>
        <v>NA</v>
      </c>
      <c r="CB89" t="str">
        <f ca="1">IF(OFFSET('Raw Data'!CB87,((Info!$M$1-1)*84),0)="","NA",OFFSET('Raw Data'!CB87,((Info!$M$1-1)*84),0))</f>
        <v>NA</v>
      </c>
      <c r="CC89" t="str">
        <f ca="1">IF(OFFSET('Raw Data'!CC87,((Info!$M$1-1)*84),0)="","NA",OFFSET('Raw Data'!CC87,((Info!$M$1-1)*84),0))</f>
        <v>NA</v>
      </c>
      <c r="CD89" t="str">
        <f ca="1">IF(OFFSET('Raw Data'!CD87,((Info!$M$1-1)*84),0)="","NA",OFFSET('Raw Data'!CD87,((Info!$M$1-1)*84),0))</f>
        <v>NA</v>
      </c>
      <c r="CE89" t="str">
        <f ca="1">IF(OFFSET('Raw Data'!CE87,((Info!$M$1-1)*84),0)="","NA",OFFSET('Raw Data'!CE87,((Info!$M$1-1)*84),0))</f>
        <v>NA</v>
      </c>
      <c r="CF89" t="str">
        <f ca="1">IF(OFFSET('Raw Data'!CF87,((Info!$M$1-1)*84),0)="","NA",OFFSET('Raw Data'!CF87,((Info!$M$1-1)*84),0))</f>
        <v>NA</v>
      </c>
      <c r="CG89" t="str">
        <f ca="1">IF(OFFSET('Raw Data'!CG87,((Info!$M$1-1)*84),0)="","NA",OFFSET('Raw Data'!CG87,((Info!$M$1-1)*84),0))</f>
        <v>NA</v>
      </c>
      <c r="CH89" t="str">
        <f ca="1">IF(OFFSET('Raw Data'!CH87,((Info!$M$1-1)*84),0)="","NA",OFFSET('Raw Data'!CH87,((Info!$M$1-1)*84),0))</f>
        <v>NA</v>
      </c>
      <c r="CI89" t="str">
        <f ca="1">IF(OFFSET('Raw Data'!CI87,((Info!$M$1-1)*84),0)="","NA",OFFSET('Raw Data'!CI87,((Info!$M$1-1)*84),0))</f>
        <v>NA</v>
      </c>
      <c r="CJ89" t="str">
        <f ca="1">IF(OFFSET('Raw Data'!CJ87,((Info!$M$1-1)*84),0)="","NA",OFFSET('Raw Data'!CJ87,((Info!$M$1-1)*84),0))</f>
        <v>NA</v>
      </c>
      <c r="CK89" t="str">
        <f ca="1">IF(OFFSET('Raw Data'!CK87,((Info!$M$1-1)*84),0)="","NA",OFFSET('Raw Data'!CK87,((Info!$M$1-1)*84),0))</f>
        <v>NA</v>
      </c>
      <c r="CL89" t="str">
        <f ca="1">IF(OFFSET('Raw Data'!CL87,((Info!$M$1-1)*84),0)="","NA",OFFSET('Raw Data'!CL87,((Info!$M$1-1)*84),0))</f>
        <v>NA</v>
      </c>
      <c r="CM89" t="str">
        <f ca="1">IF(OFFSET('Raw Data'!CM87,((Info!$M$1-1)*84),0)="","NA",OFFSET('Raw Data'!CM87,((Info!$M$1-1)*84),0))</f>
        <v>NA</v>
      </c>
      <c r="CN89" t="str">
        <f ca="1">IF(OFFSET('Raw Data'!CN87,((Info!$M$1-1)*84),0)="","NA",OFFSET('Raw Data'!CN87,((Info!$M$1-1)*84),0))</f>
        <v>NA</v>
      </c>
      <c r="CO89" t="str">
        <f ca="1">IF(OFFSET('Raw Data'!CO87,((Info!$M$1-1)*84),0)="","NA",OFFSET('Raw Data'!CO87,((Info!$M$1-1)*84),0))</f>
        <v>NA</v>
      </c>
      <c r="CP89" t="str">
        <f ca="1">IF(OFFSET('Raw Data'!CP87,((Info!$M$1-1)*84),0)="","NA",OFFSET('Raw Data'!CP87,((Info!$M$1-1)*84),0))</f>
        <v>NA</v>
      </c>
      <c r="CQ89" t="str">
        <f ca="1">IF(OFFSET('Raw Data'!CQ87,((Info!$M$1-1)*84),0)="","NA",OFFSET('Raw Data'!CQ87,((Info!$M$1-1)*84),0))</f>
        <v>NA</v>
      </c>
      <c r="CR89" t="str">
        <f ca="1">IF(OFFSET('Raw Data'!CR87,((Info!$M$1-1)*84),0)="","NA",OFFSET('Raw Data'!CR87,((Info!$M$1-1)*84),0))</f>
        <v>NA</v>
      </c>
      <c r="CS89" t="str">
        <f ca="1">IF(OFFSET('Raw Data'!CS87,((Info!$M$1-1)*84),0)="","NA",OFFSET('Raw Data'!CS87,((Info!$M$1-1)*84),0))</f>
        <v>NA</v>
      </c>
      <c r="CT89" t="str">
        <f ca="1">IF(OFFSET('Raw Data'!CT87,((Info!$M$1-1)*84),0)="","NA",OFFSET('Raw Data'!CT87,((Info!$M$1-1)*84),0))</f>
        <v>NA</v>
      </c>
      <c r="CU89" t="str">
        <f ca="1">IF(OFFSET('Raw Data'!CU87,((Info!$M$1-1)*84),0)="","NA",OFFSET('Raw Data'!CU87,((Info!$M$1-1)*84),0))</f>
        <v>NA</v>
      </c>
      <c r="CV89" t="str">
        <f ca="1">IF(OFFSET('Raw Data'!CV87,((Info!$M$1-1)*84),0)="","NA",OFFSET('Raw Data'!CV87,((Info!$M$1-1)*84),0))</f>
        <v>NA</v>
      </c>
      <c r="CW89" t="str">
        <f ca="1">IF(OFFSET('Raw Data'!CW87,((Info!$M$1-1)*84),0)="","NA",OFFSET('Raw Data'!CW87,((Info!$M$1-1)*84),0))</f>
        <v>NA</v>
      </c>
      <c r="CX89" t="str">
        <f ca="1">IF(OFFSET('Raw Data'!CX87,((Info!$M$1-1)*84),0)="","NA",OFFSET('Raw Data'!CX87,((Info!$M$1-1)*84),0))</f>
        <v>NA</v>
      </c>
      <c r="CY89" t="str">
        <f ca="1">IF(OFFSET('Raw Data'!CY87,((Info!$M$1-1)*84),0)="","NA",OFFSET('Raw Data'!CY87,((Info!$M$1-1)*84),0))</f>
        <v>NA</v>
      </c>
      <c r="CZ89" t="str">
        <f ca="1">IF(OFFSET('Raw Data'!CZ87,((Info!$M$1-1)*84),0)="","NA",OFFSET('Raw Data'!CZ87,((Info!$M$1-1)*84),0))</f>
        <v>NA</v>
      </c>
      <c r="DA89" t="str">
        <f ca="1">IF(OFFSET('Raw Data'!DA87,((Info!$M$1-1)*84),0)="","NA",OFFSET('Raw Data'!DA87,((Info!$M$1-1)*84),0))</f>
        <v>NA</v>
      </c>
      <c r="DB89" t="str">
        <f ca="1">IF(OFFSET('Raw Data'!DB87,((Info!$M$1-1)*84),0)="","NA",OFFSET('Raw Data'!DB87,((Info!$M$1-1)*84),0))</f>
        <v>NA</v>
      </c>
      <c r="DC89" t="str">
        <f ca="1">IF(OFFSET('Raw Data'!DC87,((Info!$M$1-1)*84),0)="","NA",OFFSET('Raw Data'!DC87,((Info!$M$1-1)*84),0))</f>
        <v>NA</v>
      </c>
      <c r="DD89" t="str">
        <f ca="1">IF(OFFSET('Raw Data'!DD87,((Info!$M$1-1)*84),0)="","NA",OFFSET('Raw Data'!DD87,((Info!$M$1-1)*84),0))</f>
        <v>NA</v>
      </c>
      <c r="DE89" t="str">
        <f ca="1">IF(OFFSET('Raw Data'!DE87,((Info!$M$1-1)*84),0)="","NA",OFFSET('Raw Data'!DE87,((Info!$M$1-1)*84),0))</f>
        <v>NA</v>
      </c>
      <c r="DF89" t="str">
        <f ca="1">IF(OFFSET('Raw Data'!DF87,((Info!$M$1-1)*84),0)="","NA",OFFSET('Raw Data'!DF87,((Info!$M$1-1)*84),0))</f>
        <v>NA</v>
      </c>
      <c r="DG89" t="str">
        <f ca="1">IF(OFFSET('Raw Data'!DG87,((Info!$M$1-1)*84),0)="","NA",OFFSET('Raw Data'!DG87,((Info!$M$1-1)*84),0))</f>
        <v>NA</v>
      </c>
      <c r="DH89" t="str">
        <f ca="1">IF(OFFSET('Raw Data'!DH87,((Info!$M$1-1)*84),0)="","NA",OFFSET('Raw Data'!DH87,((Info!$M$1-1)*84),0))</f>
        <v>NA</v>
      </c>
      <c r="DI89" t="str">
        <f ca="1">IF(OFFSET('Raw Data'!DI87,((Info!$M$1-1)*84),0)="","NA",OFFSET('Raw Data'!DI87,((Info!$M$1-1)*84),0))</f>
        <v>NA</v>
      </c>
      <c r="DJ89" t="str">
        <f ca="1">IF(OFFSET('Raw Data'!DJ87,((Info!$M$1-1)*84),0)="","NA",OFFSET('Raw Data'!DJ87,((Info!$M$1-1)*84),0))</f>
        <v>NA</v>
      </c>
      <c r="DK89" t="str">
        <f ca="1">IF(OFFSET('Raw Data'!DK87,((Info!$M$1-1)*84),0)="","NA",OFFSET('Raw Data'!DK87,((Info!$M$1-1)*84),0))</f>
        <v>NA</v>
      </c>
      <c r="DL89" t="str">
        <f ca="1">IF(OFFSET('Raw Data'!DL87,((Info!$M$1-1)*84),0)="","NA",OFFSET('Raw Data'!DL87,((Info!$M$1-1)*84),0))</f>
        <v>NA</v>
      </c>
      <c r="DM89" t="str">
        <f ca="1">IF(OFFSET('Raw Data'!DM87,((Info!$M$1-1)*84),0)="","NA",OFFSET('Raw Data'!DM87,((Info!$M$1-1)*84),0))</f>
        <v>NA</v>
      </c>
      <c r="DN89" t="str">
        <f ca="1">IF(OFFSET('Raw Data'!DN87,((Info!$M$1-1)*84),0)="","NA",OFFSET('Raw Data'!DN87,((Info!$M$1-1)*84),0))</f>
        <v>NA</v>
      </c>
      <c r="DO89" t="str">
        <f ca="1">IF(OFFSET('Raw Data'!DO87,((Info!$M$1-1)*84),0)="","NA",OFFSET('Raw Data'!DO87,((Info!$M$1-1)*84),0))</f>
        <v>NA</v>
      </c>
      <c r="DP89" t="str">
        <f ca="1">IF(OFFSET('Raw Data'!DP87,((Info!$M$1-1)*84),0)="","NA",OFFSET('Raw Data'!DP87,((Info!$M$1-1)*84),0))</f>
        <v>NA</v>
      </c>
      <c r="DQ89" t="str">
        <f ca="1">IF(OFFSET('Raw Data'!DQ87,((Info!$M$1-1)*84),0)="","NA",OFFSET('Raw Data'!DQ87,((Info!$M$1-1)*84),0))</f>
        <v>NA</v>
      </c>
      <c r="DR89" t="str">
        <f ca="1">IF(OFFSET('Raw Data'!DR87,((Info!$M$1-1)*84),0)="","NA",OFFSET('Raw Data'!DR87,((Info!$M$1-1)*84),0))</f>
        <v>NA</v>
      </c>
      <c r="DS89" t="str">
        <f ca="1">IF(OFFSET('Raw Data'!DS87,((Info!$M$1-1)*84),0)="","NA",OFFSET('Raw Data'!DS87,((Info!$M$1-1)*84),0))</f>
        <v>NA</v>
      </c>
      <c r="DT89" t="str">
        <f ca="1">IF(OFFSET('Raw Data'!DT87,((Info!$M$1-1)*84),0)="","NA",OFFSET('Raw Data'!DT87,((Info!$M$1-1)*84),0))</f>
        <v>NA</v>
      </c>
      <c r="DU89" t="str">
        <f ca="1">IF(OFFSET('Raw Data'!DU87,((Info!$M$1-1)*84),0)="","NA",OFFSET('Raw Data'!DU87,((Info!$M$1-1)*84),0))</f>
        <v>NA</v>
      </c>
      <c r="DV89" t="str">
        <f ca="1">IF(OFFSET('Raw Data'!DV87,((Info!$M$1-1)*84),0)="","NA",OFFSET('Raw Data'!DV87,((Info!$M$1-1)*84),0))</f>
        <v>NA</v>
      </c>
      <c r="DW89" t="str">
        <f ca="1">IF(OFFSET('Raw Data'!DW87,((Info!$M$1-1)*84),0)="","NA",OFFSET('Raw Data'!DW87,((Info!$M$1-1)*84),0))</f>
        <v>NA</v>
      </c>
      <c r="DX89" t="str">
        <f ca="1">IF(OFFSET('Raw Data'!DX87,((Info!$M$1-1)*84),0)="","NA",OFFSET('Raw Data'!DX87,((Info!$M$1-1)*84),0))</f>
        <v>NA</v>
      </c>
      <c r="DY89" t="str">
        <f ca="1">IF(OFFSET('Raw Data'!DY87,((Info!$M$1-1)*84),0)="","NA",OFFSET('Raw Data'!DY87,((Info!$M$1-1)*84),0))</f>
        <v>NA</v>
      </c>
      <c r="DZ89" t="str">
        <f ca="1">IF(OFFSET('Raw Data'!DZ87,((Info!$M$1-1)*84),0)="","NA",OFFSET('Raw Data'!DZ87,((Info!$M$1-1)*84),0))</f>
        <v>NA</v>
      </c>
      <c r="EA89" t="str">
        <f ca="1">IF(OFFSET('Raw Data'!EA87,((Info!$M$1-1)*84),0)="","NA",OFFSET('Raw Data'!EA87,((Info!$M$1-1)*84),0))</f>
        <v>NA</v>
      </c>
      <c r="EB89" t="str">
        <f ca="1">IF(OFFSET('Raw Data'!EB87,((Info!$M$1-1)*84),0)="","NA",OFFSET('Raw Data'!EB87,((Info!$M$1-1)*84),0))</f>
        <v>NA</v>
      </c>
      <c r="EC89" t="str">
        <f ca="1">IF(OFFSET('Raw Data'!EC87,((Info!$M$1-1)*84),0)="","NA",OFFSET('Raw Data'!EC87,((Info!$M$1-1)*84),0))</f>
        <v>NA</v>
      </c>
      <c r="ED89" t="str">
        <f ca="1">IF(OFFSET('Raw Data'!ED87,((Info!$M$1-1)*84),0)="","NA",OFFSET('Raw Data'!ED87,((Info!$M$1-1)*84),0))</f>
        <v>NA</v>
      </c>
      <c r="EE89" t="str">
        <f ca="1">IF(OFFSET('Raw Data'!EE87,((Info!$M$1-1)*84),0)="","NA",OFFSET('Raw Data'!EE87,((Info!$M$1-1)*84),0))</f>
        <v>NA</v>
      </c>
      <c r="EF89" t="str">
        <f ca="1">IF(OFFSET('Raw Data'!EF87,((Info!$M$1-1)*84),0)="","NA",OFFSET('Raw Data'!EF87,((Info!$M$1-1)*84),0))</f>
        <v>NA</v>
      </c>
      <c r="EG89" t="str">
        <f ca="1">IF(OFFSET('Raw Data'!EG87,((Info!$M$1-1)*84),0)="","NA",OFFSET('Raw Data'!EG87,((Info!$M$1-1)*84),0))</f>
        <v>NA</v>
      </c>
      <c r="EH89" t="str">
        <f ca="1">IF(OFFSET('Raw Data'!EH87,((Info!$M$1-1)*84),0)="","NA",OFFSET('Raw Data'!EH87,((Info!$M$1-1)*84),0))</f>
        <v>NA</v>
      </c>
      <c r="EI89" t="str">
        <f ca="1">IF(OFFSET('Raw Data'!EI87,((Info!$M$1-1)*84),0)="","NA",OFFSET('Raw Data'!EI87,((Info!$M$1-1)*84),0))</f>
        <v>NA</v>
      </c>
      <c r="EJ89" t="str">
        <f ca="1">IF(OFFSET('Raw Data'!EJ87,((Info!$M$1-1)*84),0)="","NA",OFFSET('Raw Data'!EJ87,((Info!$M$1-1)*84),0))</f>
        <v>NA</v>
      </c>
      <c r="EK89" t="str">
        <f ca="1">IF(OFFSET('Raw Data'!EK87,((Info!$M$1-1)*84),0)="","NA",OFFSET('Raw Data'!EK87,((Info!$M$1-1)*84),0))</f>
        <v>NA</v>
      </c>
      <c r="EL89" t="str">
        <f ca="1">IF(OFFSET('Raw Data'!EL87,((Info!$M$1-1)*84),0)="","NA",OFFSET('Raw Data'!EL87,((Info!$M$1-1)*84),0))</f>
        <v>NA</v>
      </c>
      <c r="EM89" t="str">
        <f ca="1">IF(OFFSET('Raw Data'!EM87,((Info!$M$1-1)*84),0)="","NA",OFFSET('Raw Data'!EM87,((Info!$M$1-1)*84),0))</f>
        <v>NA</v>
      </c>
      <c r="EN89" t="str">
        <f ca="1">IF(OFFSET('Raw Data'!EN87,((Info!$M$1-1)*84),0)="","NA",OFFSET('Raw Data'!EN87,((Info!$M$1-1)*84),0))</f>
        <v>NA</v>
      </c>
      <c r="EO89" t="str">
        <f ca="1">IF(OFFSET('Raw Data'!EO87,((Info!$M$1-1)*84),0)="","NA",OFFSET('Raw Data'!EO87,((Info!$M$1-1)*84),0))</f>
        <v>NA</v>
      </c>
      <c r="EP89" t="str">
        <f ca="1">IF(OFFSET('Raw Data'!EP87,((Info!$M$1-1)*84),0)="","NA",OFFSET('Raw Data'!EP87,((Info!$M$1-1)*84),0))</f>
        <v>NA</v>
      </c>
      <c r="EQ89" t="str">
        <f ca="1">IF(OFFSET('Raw Data'!EQ87,((Info!$M$1-1)*84),0)="","NA",OFFSET('Raw Data'!EQ87,((Info!$M$1-1)*84),0))</f>
        <v>NA</v>
      </c>
      <c r="ER89" t="str">
        <f ca="1">IF(OFFSET('Raw Data'!ER87,((Info!$M$1-1)*84),0)="","NA",OFFSET('Raw Data'!ER87,((Info!$M$1-1)*84),0))</f>
        <v>NA</v>
      </c>
      <c r="ES89" t="str">
        <f ca="1">IF(OFFSET('Raw Data'!ES87,((Info!$M$1-1)*84),0)="","NA",OFFSET('Raw Data'!ES87,((Info!$M$1-1)*84),0))</f>
        <v>NA</v>
      </c>
      <c r="ET89" t="str">
        <f ca="1">IF(OFFSET('Raw Data'!ET87,((Info!$M$1-1)*84),0)="","NA",OFFSET('Raw Data'!ET87,((Info!$M$1-1)*84),0))</f>
        <v>NA</v>
      </c>
      <c r="EU89" t="str">
        <f ca="1">IF(OFFSET('Raw Data'!EU87,((Info!$M$1-1)*84),0)="","NA",OFFSET('Raw Data'!EU87,((Info!$M$1-1)*84),0))</f>
        <v>NA</v>
      </c>
      <c r="EV89" t="str">
        <f ca="1">IF(OFFSET('Raw Data'!EV87,((Info!$M$1-1)*84),0)="","NA",OFFSET('Raw Data'!EV87,((Info!$M$1-1)*84),0))</f>
        <v>NA</v>
      </c>
      <c r="EW89" t="str">
        <f ca="1">IF(OFFSET('Raw Data'!EW87,((Info!$M$1-1)*84),0)="","NA",OFFSET('Raw Data'!EW87,((Info!$M$1-1)*84),0))</f>
        <v>NA</v>
      </c>
      <c r="EX89" t="str">
        <f ca="1">IF(OFFSET('Raw Data'!EX87,((Info!$M$1-1)*84),0)="","NA",OFFSET('Raw Data'!EX87,((Info!$M$1-1)*84),0))</f>
        <v>NA</v>
      </c>
      <c r="EY89" t="str">
        <f ca="1">IF(OFFSET('Raw Data'!EY87,((Info!$M$1-1)*84),0)="","NA",OFFSET('Raw Data'!EY87,((Info!$M$1-1)*84),0))</f>
        <v>NA</v>
      </c>
      <c r="EZ89" t="str">
        <f ca="1">IF(OFFSET('Raw Data'!EZ87,((Info!$M$1-1)*84),0)="","NA",OFFSET('Raw Data'!EZ87,((Info!$M$1-1)*84),0))</f>
        <v>NA</v>
      </c>
      <c r="FA89" t="str">
        <f ca="1">IF(OFFSET('Raw Data'!FA87,((Info!$M$1-1)*84),0)="","NA",OFFSET('Raw Data'!FA87,((Info!$M$1-1)*84),0))</f>
        <v>NA</v>
      </c>
      <c r="FB89" t="str">
        <f ca="1">IF(OFFSET('Raw Data'!FB87,((Info!$M$1-1)*84),0)="","NA",OFFSET('Raw Data'!FB87,((Info!$M$1-1)*84),0))</f>
        <v>NA</v>
      </c>
      <c r="FC89" t="str">
        <f ca="1">IF(OFFSET('Raw Data'!FC87,((Info!$M$1-1)*84),0)="","NA",OFFSET('Raw Data'!FC87,((Info!$M$1-1)*84),0))</f>
        <v>NA</v>
      </c>
      <c r="FD89" t="str">
        <f ca="1">IF(OFFSET('Raw Data'!FD87,((Info!$M$1-1)*84),0)="","NA",OFFSET('Raw Data'!FD87,((Info!$M$1-1)*84),0))</f>
        <v>NA</v>
      </c>
      <c r="FE89" t="str">
        <f ca="1">IF(OFFSET('Raw Data'!FE87,((Info!$M$1-1)*84),0)="","NA",OFFSET('Raw Data'!FE87,((Info!$M$1-1)*84),0))</f>
        <v>NA</v>
      </c>
      <c r="FF89" t="str">
        <f ca="1">IF(OFFSET('Raw Data'!FF87,((Info!$M$1-1)*84),0)="","NA",OFFSET('Raw Data'!FF87,((Info!$M$1-1)*84),0))</f>
        <v>NA</v>
      </c>
      <c r="FG89" t="str">
        <f ca="1">IF(OFFSET('Raw Data'!FG87,((Info!$M$1-1)*84),0)="","NA",OFFSET('Raw Data'!FG87,((Info!$M$1-1)*84),0))</f>
        <v>NA</v>
      </c>
      <c r="FH89" t="str">
        <f ca="1">IF(OFFSET('Raw Data'!FH87,((Info!$M$1-1)*84),0)="","NA",OFFSET('Raw Data'!FH87,((Info!$M$1-1)*84),0))</f>
        <v>NA</v>
      </c>
      <c r="FI89" t="str">
        <f ca="1">IF(OFFSET('Raw Data'!FI87,((Info!$M$1-1)*84),0)="","NA",OFFSET('Raw Data'!FI87,((Info!$M$1-1)*84),0))</f>
        <v>NA</v>
      </c>
      <c r="FJ89" t="str">
        <f ca="1">IF(OFFSET('Raw Data'!FJ87,((Info!$M$1-1)*84),0)="","NA",OFFSET('Raw Data'!FJ87,((Info!$M$1-1)*84),0))</f>
        <v>NA</v>
      </c>
      <c r="FK89" t="str">
        <f ca="1">IF(OFFSET('Raw Data'!FK87,((Info!$M$1-1)*84),0)="","NA",OFFSET('Raw Data'!FK87,((Info!$M$1-1)*84),0))</f>
        <v>NA</v>
      </c>
      <c r="FL89" t="str">
        <f ca="1">IF(OFFSET('Raw Data'!FL87,((Info!$M$1-1)*84),0)="","NA",OFFSET('Raw Data'!FL87,((Info!$M$1-1)*84),0))</f>
        <v>NA</v>
      </c>
      <c r="FM89" t="str">
        <f ca="1">IF(OFFSET('Raw Data'!FM87,((Info!$M$1-1)*84),0)="","NA",OFFSET('Raw Data'!FM87,((Info!$M$1-1)*84),0))</f>
        <v>NA</v>
      </c>
      <c r="FN89" t="str">
        <f ca="1">IF(OFFSET('Raw Data'!FN87,((Info!$M$1-1)*84),0)="","NA",OFFSET('Raw Data'!FN87,((Info!$M$1-1)*84),0))</f>
        <v>NA</v>
      </c>
      <c r="FO89" t="str">
        <f ca="1">IF(OFFSET('Raw Data'!FO87,((Info!$M$1-1)*84),0)="","NA",OFFSET('Raw Data'!FO87,((Info!$M$1-1)*84),0))</f>
        <v>NA</v>
      </c>
      <c r="FP89" t="str">
        <f ca="1">IF(OFFSET('Raw Data'!FP87,((Info!$M$1-1)*84),0)="","NA",OFFSET('Raw Data'!FP87,((Info!$M$1-1)*84),0))</f>
        <v>NA</v>
      </c>
      <c r="FQ89" t="str">
        <f ca="1">IF(OFFSET('Raw Data'!FQ87,((Info!$M$1-1)*84),0)="","NA",OFFSET('Raw Data'!FQ87,((Info!$M$1-1)*84),0))</f>
        <v>NA</v>
      </c>
      <c r="FR89" t="str">
        <f ca="1">IF(OFFSET('Raw Data'!FR87,((Info!$M$1-1)*84),0)="","NA",OFFSET('Raw Data'!FR87,((Info!$M$1-1)*84),0))</f>
        <v>NA</v>
      </c>
      <c r="FS89" t="str">
        <f ca="1">IF(OFFSET('Raw Data'!FS87,((Info!$M$1-1)*84),0)="","NA",OFFSET('Raw Data'!FS87,((Info!$M$1-1)*84),0))</f>
        <v>NA</v>
      </c>
      <c r="FT89" t="str">
        <f ca="1">IF(OFFSET('Raw Data'!FT87,((Info!$M$1-1)*84),0)="","NA",OFFSET('Raw Data'!FT87,((Info!$M$1-1)*84),0))</f>
        <v>NA</v>
      </c>
      <c r="FU89" t="str">
        <f ca="1">IF(OFFSET('Raw Data'!FU87,((Info!$M$1-1)*84),0)="","NA",OFFSET('Raw Data'!FU87,((Info!$M$1-1)*84),0))</f>
        <v>NA</v>
      </c>
      <c r="FV89" t="str">
        <f ca="1">IF(OFFSET('Raw Data'!FV87,((Info!$M$1-1)*84),0)="","NA",OFFSET('Raw Data'!FV87,((Info!$M$1-1)*84),0))</f>
        <v>NA</v>
      </c>
      <c r="FW89" t="str">
        <f ca="1">IF(OFFSET('Raw Data'!FW87,((Info!$M$1-1)*84),0)="","NA",OFFSET('Raw Data'!FW87,((Info!$M$1-1)*84),0))</f>
        <v>NA</v>
      </c>
      <c r="FX89" t="str">
        <f ca="1">IF(OFFSET('Raw Data'!FX87,((Info!$M$1-1)*84),0)="","NA",OFFSET('Raw Data'!FX87,((Info!$M$1-1)*84),0))</f>
        <v>NA</v>
      </c>
      <c r="FY89" t="str">
        <f ca="1">IF(OFFSET('Raw Data'!FY87,((Info!$M$1-1)*84),0)="","NA",OFFSET('Raw Data'!FY87,((Info!$M$1-1)*84),0))</f>
        <v>NA</v>
      </c>
      <c r="FZ89" t="str">
        <f ca="1">IF(OFFSET('Raw Data'!FZ87,((Info!$M$1-1)*84),0)="","NA",OFFSET('Raw Data'!FZ87,((Info!$M$1-1)*84),0))</f>
        <v>NA</v>
      </c>
      <c r="GA89" t="str">
        <f ca="1">IF(OFFSET('Raw Data'!GA87,((Info!$M$1-1)*84),0)="","NA",OFFSET('Raw Data'!GA87,((Info!$M$1-1)*84),0))</f>
        <v>NA</v>
      </c>
      <c r="GB89" t="str">
        <f ca="1">IF(OFFSET('Raw Data'!GB87,((Info!$M$1-1)*84),0)="","NA",OFFSET('Raw Data'!GB87,((Info!$M$1-1)*84),0))</f>
        <v>NA</v>
      </c>
      <c r="GC89" t="str">
        <f ca="1">IF(OFFSET('Raw Data'!GC87,((Info!$M$1-1)*84),0)="","NA",OFFSET('Raw Data'!GC87,((Info!$M$1-1)*84),0))</f>
        <v>NA</v>
      </c>
      <c r="GD89" t="str">
        <f ca="1">IF(OFFSET('Raw Data'!GD87,((Info!$M$1-1)*84),0)="","NA",OFFSET('Raw Data'!GD87,((Info!$M$1-1)*84),0))</f>
        <v>NA</v>
      </c>
      <c r="GE89" t="str">
        <f ca="1">IF(OFFSET('Raw Data'!GE87,((Info!$M$1-1)*84),0)="","NA",OFFSET('Raw Data'!GE87,((Info!$M$1-1)*84),0))</f>
        <v>NA</v>
      </c>
      <c r="GF89" t="str">
        <f ca="1">IF(OFFSET('Raw Data'!GF87,((Info!$M$1-1)*84),0)="","NA",OFFSET('Raw Data'!GF87,((Info!$M$1-1)*84),0))</f>
        <v>NA</v>
      </c>
      <c r="GG89" t="str">
        <f ca="1">IF(OFFSET('Raw Data'!GG87,((Info!$M$1-1)*84),0)="","NA",OFFSET('Raw Data'!GG87,((Info!$M$1-1)*84),0))</f>
        <v>NA</v>
      </c>
      <c r="GH89" t="str">
        <f ca="1">IF(OFFSET('Raw Data'!GH87,((Info!$M$1-1)*84),0)="","NA",OFFSET('Raw Data'!GH87,((Info!$M$1-1)*84),0))</f>
        <v>NA</v>
      </c>
      <c r="GI89" t="str">
        <f ca="1">IF(OFFSET('Raw Data'!GI87,((Info!$M$1-1)*84),0)="","NA",OFFSET('Raw Data'!GI87,((Info!$M$1-1)*84),0))</f>
        <v>NA</v>
      </c>
      <c r="GJ89" t="str">
        <f ca="1">IF(OFFSET('Raw Data'!GJ87,((Info!$M$1-1)*84),0)="","NA",OFFSET('Raw Data'!GJ87,((Info!$M$1-1)*84),0))</f>
        <v>NA</v>
      </c>
      <c r="GK89" t="str">
        <f ca="1">IF(OFFSET('Raw Data'!GK87,((Info!$M$1-1)*84),0)="","NA",OFFSET('Raw Data'!GK87,((Info!$M$1-1)*84),0))</f>
        <v>NA</v>
      </c>
    </row>
    <row r="90" spans="1:193">
      <c r="A90" t="str">
        <f ca="1">OFFSET('Raw Data'!A88,((Info!$M$1-1)*84),0)</f>
        <v>Wtd Avg Base Prc/Unit</v>
      </c>
      <c r="B90" t="str">
        <f ca="1">IF(OFFSET('Raw Data'!B88,((Info!$M$1-1)*84),0)="","NA",OFFSET('Raw Data'!B88,((Info!$M$1-1)*84),0))</f>
        <v>NA</v>
      </c>
      <c r="C90" t="str">
        <f ca="1">IF(OFFSET('Raw Data'!C88,((Info!$M$1-1)*84),0)="","NA",OFFSET('Raw Data'!C88,((Info!$M$1-1)*84),0))</f>
        <v>NA</v>
      </c>
      <c r="D90" t="str">
        <f ca="1">IF(OFFSET('Raw Data'!D88,((Info!$M$1-1)*84),0)="","NA",OFFSET('Raw Data'!D88,((Info!$M$1-1)*84),0))</f>
        <v>NA</v>
      </c>
      <c r="E90" t="str">
        <f ca="1">IF(OFFSET('Raw Data'!E88,((Info!$M$1-1)*84),0)="","NA",OFFSET('Raw Data'!E88,((Info!$M$1-1)*84),0))</f>
        <v>NA</v>
      </c>
      <c r="F90" t="str">
        <f ca="1">IF(OFFSET('Raw Data'!F88,((Info!$M$1-1)*84),0)="","NA",OFFSET('Raw Data'!F88,((Info!$M$1-1)*84),0))</f>
        <v>NA</v>
      </c>
      <c r="G90" t="str">
        <f ca="1">IF(OFFSET('Raw Data'!G88,((Info!$M$1-1)*84),0)="","NA",OFFSET('Raw Data'!G88,((Info!$M$1-1)*84),0))</f>
        <v>NA</v>
      </c>
      <c r="H90" t="str">
        <f ca="1">IF(OFFSET('Raw Data'!H88,((Info!$M$1-1)*84),0)="","NA",OFFSET('Raw Data'!H88,((Info!$M$1-1)*84),0))</f>
        <v>NA</v>
      </c>
      <c r="I90" t="str">
        <f ca="1">IF(OFFSET('Raw Data'!I88,((Info!$M$1-1)*84),0)="","NA",OFFSET('Raw Data'!I88,((Info!$M$1-1)*84),0))</f>
        <v>NA</v>
      </c>
      <c r="J90" t="str">
        <f ca="1">IF(OFFSET('Raw Data'!J88,((Info!$M$1-1)*84),0)="","NA",OFFSET('Raw Data'!J88,((Info!$M$1-1)*84),0))</f>
        <v>NA</v>
      </c>
      <c r="K90" t="str">
        <f ca="1">IF(OFFSET('Raw Data'!K88,((Info!$M$1-1)*84),0)="","NA",OFFSET('Raw Data'!K88,((Info!$M$1-1)*84),0))</f>
        <v>NA</v>
      </c>
      <c r="L90" t="str">
        <f ca="1">IF(OFFSET('Raw Data'!L88,((Info!$M$1-1)*84),0)="","NA",OFFSET('Raw Data'!L88,((Info!$M$1-1)*84),0))</f>
        <v>NA</v>
      </c>
      <c r="M90" t="str">
        <f ca="1">IF(OFFSET('Raw Data'!M88,((Info!$M$1-1)*84),0)="","NA",OFFSET('Raw Data'!M88,((Info!$M$1-1)*84),0))</f>
        <v>NA</v>
      </c>
      <c r="N90" t="str">
        <f ca="1">IF(OFFSET('Raw Data'!N88,((Info!$M$1-1)*84),0)="","NA",OFFSET('Raw Data'!N88,((Info!$M$1-1)*84),0))</f>
        <v>NA</v>
      </c>
      <c r="O90" t="str">
        <f ca="1">IF(OFFSET('Raw Data'!O88,((Info!$M$1-1)*84),0)="","NA",OFFSET('Raw Data'!O88,((Info!$M$1-1)*84),0))</f>
        <v>NA</v>
      </c>
      <c r="P90" t="str">
        <f ca="1">IF(OFFSET('Raw Data'!P88,((Info!$M$1-1)*84),0)="","NA",OFFSET('Raw Data'!P88,((Info!$M$1-1)*84),0))</f>
        <v>NA</v>
      </c>
      <c r="Q90" t="str">
        <f ca="1">IF(OFFSET('Raw Data'!Q88,((Info!$M$1-1)*84),0)="","NA",OFFSET('Raw Data'!Q88,((Info!$M$1-1)*84),0))</f>
        <v>NA</v>
      </c>
      <c r="R90" t="str">
        <f ca="1">IF(OFFSET('Raw Data'!R88,((Info!$M$1-1)*84),0)="","NA",OFFSET('Raw Data'!R88,((Info!$M$1-1)*84),0))</f>
        <v>NA</v>
      </c>
      <c r="S90" t="str">
        <f ca="1">IF(OFFSET('Raw Data'!S88,((Info!$M$1-1)*84),0)="","NA",OFFSET('Raw Data'!S88,((Info!$M$1-1)*84),0))</f>
        <v>NA</v>
      </c>
      <c r="T90" t="str">
        <f ca="1">IF(OFFSET('Raw Data'!T88,((Info!$M$1-1)*84),0)="","NA",OFFSET('Raw Data'!T88,((Info!$M$1-1)*84),0))</f>
        <v>NA</v>
      </c>
      <c r="U90" t="str">
        <f ca="1">IF(OFFSET('Raw Data'!U88,((Info!$M$1-1)*84),0)="","NA",OFFSET('Raw Data'!U88,((Info!$M$1-1)*84),0))</f>
        <v>NA</v>
      </c>
      <c r="V90" t="str">
        <f ca="1">IF(OFFSET('Raw Data'!V88,((Info!$M$1-1)*84),0)="","NA",OFFSET('Raw Data'!V88,((Info!$M$1-1)*84),0))</f>
        <v>NA</v>
      </c>
      <c r="W90" t="str">
        <f ca="1">IF(OFFSET('Raw Data'!W88,((Info!$M$1-1)*84),0)="","NA",OFFSET('Raw Data'!W88,((Info!$M$1-1)*84),0))</f>
        <v>NA</v>
      </c>
      <c r="X90" t="str">
        <f ca="1">IF(OFFSET('Raw Data'!X88,((Info!$M$1-1)*84),0)="","NA",OFFSET('Raw Data'!X88,((Info!$M$1-1)*84),0))</f>
        <v>NA</v>
      </c>
      <c r="Y90" t="str">
        <f ca="1">IF(OFFSET('Raw Data'!Y88,((Info!$M$1-1)*84),0)="","NA",OFFSET('Raw Data'!Y88,((Info!$M$1-1)*84),0))</f>
        <v>NA</v>
      </c>
      <c r="Z90" t="str">
        <f ca="1">IF(OFFSET('Raw Data'!Z88,((Info!$M$1-1)*84),0)="","NA",OFFSET('Raw Data'!Z88,((Info!$M$1-1)*84),0))</f>
        <v>NA</v>
      </c>
      <c r="AA90" t="str">
        <f ca="1">IF(OFFSET('Raw Data'!AA88,((Info!$M$1-1)*84),0)="","NA",OFFSET('Raw Data'!AA88,((Info!$M$1-1)*84),0))</f>
        <v>NA</v>
      </c>
      <c r="AB90" t="str">
        <f ca="1">IF(OFFSET('Raw Data'!AB88,((Info!$M$1-1)*84),0)="","NA",OFFSET('Raw Data'!AB88,((Info!$M$1-1)*84),0))</f>
        <v>NA</v>
      </c>
      <c r="AC90" t="str">
        <f ca="1">IF(OFFSET('Raw Data'!AC88,((Info!$M$1-1)*84),0)="","NA",OFFSET('Raw Data'!AC88,((Info!$M$1-1)*84),0))</f>
        <v>NA</v>
      </c>
      <c r="AD90" t="str">
        <f ca="1">IF(OFFSET('Raw Data'!AD88,((Info!$M$1-1)*84),0)="","NA",OFFSET('Raw Data'!AD88,((Info!$M$1-1)*84),0))</f>
        <v>NA</v>
      </c>
      <c r="AE90" t="str">
        <f ca="1">IF(OFFSET('Raw Data'!AE88,((Info!$M$1-1)*84),0)="","NA",OFFSET('Raw Data'!AE88,((Info!$M$1-1)*84),0))</f>
        <v>NA</v>
      </c>
      <c r="AF90" t="str">
        <f ca="1">IF(OFFSET('Raw Data'!AF88,((Info!$M$1-1)*84),0)="","NA",OFFSET('Raw Data'!AF88,((Info!$M$1-1)*84),0))</f>
        <v>NA</v>
      </c>
      <c r="AG90" t="str">
        <f ca="1">IF(OFFSET('Raw Data'!AG88,((Info!$M$1-1)*84),0)="","NA",OFFSET('Raw Data'!AG88,((Info!$M$1-1)*84),0))</f>
        <v>NA</v>
      </c>
      <c r="AH90" t="str">
        <f ca="1">IF(OFFSET('Raw Data'!AH88,((Info!$M$1-1)*84),0)="","NA",OFFSET('Raw Data'!AH88,((Info!$M$1-1)*84),0))</f>
        <v>NA</v>
      </c>
      <c r="AI90" t="str">
        <f ca="1">IF(OFFSET('Raw Data'!AI88,((Info!$M$1-1)*84),0)="","NA",OFFSET('Raw Data'!AI88,((Info!$M$1-1)*84),0))</f>
        <v>NA</v>
      </c>
      <c r="AJ90" t="str">
        <f ca="1">IF(OFFSET('Raw Data'!AJ88,((Info!$M$1-1)*84),0)="","NA",OFFSET('Raw Data'!AJ88,((Info!$M$1-1)*84),0))</f>
        <v>NA</v>
      </c>
      <c r="AK90" t="str">
        <f ca="1">IF(OFFSET('Raw Data'!AK88,((Info!$M$1-1)*84),0)="","NA",OFFSET('Raw Data'!AK88,((Info!$M$1-1)*84),0))</f>
        <v>NA</v>
      </c>
      <c r="AL90" t="str">
        <f ca="1">IF(OFFSET('Raw Data'!AL88,((Info!$M$1-1)*84),0)="","NA",OFFSET('Raw Data'!AL88,((Info!$M$1-1)*84),0))</f>
        <v>NA</v>
      </c>
      <c r="AM90" t="str">
        <f ca="1">IF(OFFSET('Raw Data'!AM88,((Info!$M$1-1)*84),0)="","NA",OFFSET('Raw Data'!AM88,((Info!$M$1-1)*84),0))</f>
        <v>NA</v>
      </c>
      <c r="AN90" t="str">
        <f ca="1">IF(OFFSET('Raw Data'!AN88,((Info!$M$1-1)*84),0)="","NA",OFFSET('Raw Data'!AN88,((Info!$M$1-1)*84),0))</f>
        <v>NA</v>
      </c>
      <c r="AO90" t="str">
        <f ca="1">IF(OFFSET('Raw Data'!AO88,((Info!$M$1-1)*84),0)="","NA",OFFSET('Raw Data'!AO88,((Info!$M$1-1)*84),0))</f>
        <v>NA</v>
      </c>
      <c r="AP90" t="str">
        <f ca="1">IF(OFFSET('Raw Data'!AP88,((Info!$M$1-1)*84),0)="","NA",OFFSET('Raw Data'!AP88,((Info!$M$1-1)*84),0))</f>
        <v>NA</v>
      </c>
      <c r="AQ90" t="str">
        <f ca="1">IF(OFFSET('Raw Data'!AQ88,((Info!$M$1-1)*84),0)="","NA",OFFSET('Raw Data'!AQ88,((Info!$M$1-1)*84),0))</f>
        <v>NA</v>
      </c>
      <c r="AR90" t="str">
        <f ca="1">IF(OFFSET('Raw Data'!AR88,((Info!$M$1-1)*84),0)="","NA",OFFSET('Raw Data'!AR88,((Info!$M$1-1)*84),0))</f>
        <v>NA</v>
      </c>
      <c r="AS90" t="str">
        <f ca="1">IF(OFFSET('Raw Data'!AS88,((Info!$M$1-1)*84),0)="","NA",OFFSET('Raw Data'!AS88,((Info!$M$1-1)*84),0))</f>
        <v>NA</v>
      </c>
      <c r="AT90" t="str">
        <f ca="1">IF(OFFSET('Raw Data'!AT88,((Info!$M$1-1)*84),0)="","NA",OFFSET('Raw Data'!AT88,((Info!$M$1-1)*84),0))</f>
        <v>NA</v>
      </c>
      <c r="AU90" t="str">
        <f ca="1">IF(OFFSET('Raw Data'!AU88,((Info!$M$1-1)*84),0)="","NA",OFFSET('Raw Data'!AU88,((Info!$M$1-1)*84),0))</f>
        <v>NA</v>
      </c>
      <c r="AV90" t="str">
        <f ca="1">IF(OFFSET('Raw Data'!AV88,((Info!$M$1-1)*84),0)="","NA",OFFSET('Raw Data'!AV88,((Info!$M$1-1)*84),0))</f>
        <v>NA</v>
      </c>
      <c r="AW90" t="str">
        <f ca="1">IF(OFFSET('Raw Data'!AW88,((Info!$M$1-1)*84),0)="","NA",OFFSET('Raw Data'!AW88,((Info!$M$1-1)*84),0))</f>
        <v>NA</v>
      </c>
      <c r="AX90" t="str">
        <f ca="1">IF(OFFSET('Raw Data'!AX88,((Info!$M$1-1)*84),0)="","NA",OFFSET('Raw Data'!AX88,((Info!$M$1-1)*84),0))</f>
        <v>NA</v>
      </c>
      <c r="AY90" t="str">
        <f ca="1">IF(OFFSET('Raw Data'!AY88,((Info!$M$1-1)*84),0)="","NA",OFFSET('Raw Data'!AY88,((Info!$M$1-1)*84),0))</f>
        <v>NA</v>
      </c>
      <c r="AZ90" t="str">
        <f ca="1">IF(OFFSET('Raw Data'!AZ88,((Info!$M$1-1)*84),0)="","NA",OFFSET('Raw Data'!AZ88,((Info!$M$1-1)*84),0))</f>
        <v>NA</v>
      </c>
      <c r="BA90" t="str">
        <f ca="1">IF(OFFSET('Raw Data'!BA88,((Info!$M$1-1)*84),0)="","NA",OFFSET('Raw Data'!BA88,((Info!$M$1-1)*84),0))</f>
        <v>NA</v>
      </c>
      <c r="BB90" t="str">
        <f ca="1">IF(OFFSET('Raw Data'!BB88,((Info!$M$1-1)*84),0)="","NA",OFFSET('Raw Data'!BB88,((Info!$M$1-1)*84),0))</f>
        <v>NA</v>
      </c>
      <c r="BC90" t="str">
        <f ca="1">IF(OFFSET('Raw Data'!BC88,((Info!$M$1-1)*84),0)="","NA",OFFSET('Raw Data'!BC88,((Info!$M$1-1)*84),0))</f>
        <v>NA</v>
      </c>
      <c r="BD90" t="str">
        <f ca="1">IF(OFFSET('Raw Data'!BD88,((Info!$M$1-1)*84),0)="","NA",OFFSET('Raw Data'!BD88,((Info!$M$1-1)*84),0))</f>
        <v>NA</v>
      </c>
      <c r="BE90" t="str">
        <f ca="1">IF(OFFSET('Raw Data'!BE88,((Info!$M$1-1)*84),0)="","NA",OFFSET('Raw Data'!BE88,((Info!$M$1-1)*84),0))</f>
        <v>NA</v>
      </c>
      <c r="BF90" t="str">
        <f ca="1">IF(OFFSET('Raw Data'!BF88,((Info!$M$1-1)*84),0)="","NA",OFFSET('Raw Data'!BF88,((Info!$M$1-1)*84),0))</f>
        <v>NA</v>
      </c>
      <c r="BG90" t="str">
        <f ca="1">IF(OFFSET('Raw Data'!BG88,((Info!$M$1-1)*84),0)="","NA",OFFSET('Raw Data'!BG88,((Info!$M$1-1)*84),0))</f>
        <v>NA</v>
      </c>
      <c r="BH90" t="str">
        <f ca="1">IF(OFFSET('Raw Data'!BH88,((Info!$M$1-1)*84),0)="","NA",OFFSET('Raw Data'!BH88,((Info!$M$1-1)*84),0))</f>
        <v>NA</v>
      </c>
      <c r="BI90" t="str">
        <f ca="1">IF(OFFSET('Raw Data'!BI88,((Info!$M$1-1)*84),0)="","NA",OFFSET('Raw Data'!BI88,((Info!$M$1-1)*84),0))</f>
        <v>NA</v>
      </c>
      <c r="BJ90" t="str">
        <f ca="1">IF(OFFSET('Raw Data'!BJ88,((Info!$M$1-1)*84),0)="","NA",OFFSET('Raw Data'!BJ88,((Info!$M$1-1)*84),0))</f>
        <v>NA</v>
      </c>
      <c r="BK90" t="str">
        <f ca="1">IF(OFFSET('Raw Data'!BK88,((Info!$M$1-1)*84),0)="","NA",OFFSET('Raw Data'!BK88,((Info!$M$1-1)*84),0))</f>
        <v>NA</v>
      </c>
      <c r="BL90" t="str">
        <f ca="1">IF(OFFSET('Raw Data'!BL88,((Info!$M$1-1)*84),0)="","NA",OFFSET('Raw Data'!BL88,((Info!$M$1-1)*84),0))</f>
        <v>NA</v>
      </c>
      <c r="BM90" t="str">
        <f ca="1">IF(OFFSET('Raw Data'!BM88,((Info!$M$1-1)*84),0)="","NA",OFFSET('Raw Data'!BM88,((Info!$M$1-1)*84),0))</f>
        <v>NA</v>
      </c>
      <c r="BN90" t="str">
        <f ca="1">IF(OFFSET('Raw Data'!BN88,((Info!$M$1-1)*84),0)="","NA",OFFSET('Raw Data'!BN88,((Info!$M$1-1)*84),0))</f>
        <v>NA</v>
      </c>
      <c r="BO90" t="str">
        <f ca="1">IF(OFFSET('Raw Data'!BO88,((Info!$M$1-1)*84),0)="","NA",OFFSET('Raw Data'!BO88,((Info!$M$1-1)*84),0))</f>
        <v>NA</v>
      </c>
      <c r="BP90" t="str">
        <f ca="1">IF(OFFSET('Raw Data'!BP88,((Info!$M$1-1)*84),0)="","NA",OFFSET('Raw Data'!BP88,((Info!$M$1-1)*84),0))</f>
        <v>NA</v>
      </c>
      <c r="BQ90" t="str">
        <f ca="1">IF(OFFSET('Raw Data'!BQ88,((Info!$M$1-1)*84),0)="","NA",OFFSET('Raw Data'!BQ88,((Info!$M$1-1)*84),0))</f>
        <v>NA</v>
      </c>
      <c r="BR90" t="str">
        <f ca="1">IF(OFFSET('Raw Data'!BR88,((Info!$M$1-1)*84),0)="","NA",OFFSET('Raw Data'!BR88,((Info!$M$1-1)*84),0))</f>
        <v>NA</v>
      </c>
      <c r="BS90" t="str">
        <f ca="1">IF(OFFSET('Raw Data'!BS88,((Info!$M$1-1)*84),0)="","NA",OFFSET('Raw Data'!BS88,((Info!$M$1-1)*84),0))</f>
        <v>NA</v>
      </c>
      <c r="BT90" t="str">
        <f ca="1">IF(OFFSET('Raw Data'!BT88,((Info!$M$1-1)*84),0)="","NA",OFFSET('Raw Data'!BT88,((Info!$M$1-1)*84),0))</f>
        <v>NA</v>
      </c>
      <c r="BU90" t="str">
        <f ca="1">IF(OFFSET('Raw Data'!BU88,((Info!$M$1-1)*84),0)="","NA",OFFSET('Raw Data'!BU88,((Info!$M$1-1)*84),0))</f>
        <v>NA</v>
      </c>
      <c r="BV90" t="str">
        <f ca="1">IF(OFFSET('Raw Data'!BV88,((Info!$M$1-1)*84),0)="","NA",OFFSET('Raw Data'!BV88,((Info!$M$1-1)*84),0))</f>
        <v>NA</v>
      </c>
      <c r="BW90" t="str">
        <f ca="1">IF(OFFSET('Raw Data'!BW88,((Info!$M$1-1)*84),0)="","NA",OFFSET('Raw Data'!BW88,((Info!$M$1-1)*84),0))</f>
        <v>NA</v>
      </c>
      <c r="BX90" t="str">
        <f ca="1">IF(OFFSET('Raw Data'!BX88,((Info!$M$1-1)*84),0)="","NA",OFFSET('Raw Data'!BX88,((Info!$M$1-1)*84),0))</f>
        <v>NA</v>
      </c>
      <c r="BY90" t="str">
        <f ca="1">IF(OFFSET('Raw Data'!BY88,((Info!$M$1-1)*84),0)="","NA",OFFSET('Raw Data'!BY88,((Info!$M$1-1)*84),0))</f>
        <v>NA</v>
      </c>
      <c r="BZ90" t="str">
        <f ca="1">IF(OFFSET('Raw Data'!BZ88,((Info!$M$1-1)*84),0)="","NA",OFFSET('Raw Data'!BZ88,((Info!$M$1-1)*84),0))</f>
        <v>NA</v>
      </c>
      <c r="CA90" t="str">
        <f ca="1">IF(OFFSET('Raw Data'!CA88,((Info!$M$1-1)*84),0)="","NA",OFFSET('Raw Data'!CA88,((Info!$M$1-1)*84),0))</f>
        <v>NA</v>
      </c>
      <c r="CB90" t="str">
        <f ca="1">IF(OFFSET('Raw Data'!CB88,((Info!$M$1-1)*84),0)="","NA",OFFSET('Raw Data'!CB88,((Info!$M$1-1)*84),0))</f>
        <v>NA</v>
      </c>
      <c r="CC90" t="str">
        <f ca="1">IF(OFFSET('Raw Data'!CC88,((Info!$M$1-1)*84),0)="","NA",OFFSET('Raw Data'!CC88,((Info!$M$1-1)*84),0))</f>
        <v>NA</v>
      </c>
      <c r="CD90" t="str">
        <f ca="1">IF(OFFSET('Raw Data'!CD88,((Info!$M$1-1)*84),0)="","NA",OFFSET('Raw Data'!CD88,((Info!$M$1-1)*84),0))</f>
        <v>NA</v>
      </c>
      <c r="CE90" t="str">
        <f ca="1">IF(OFFSET('Raw Data'!CE88,((Info!$M$1-1)*84),0)="","NA",OFFSET('Raw Data'!CE88,((Info!$M$1-1)*84),0))</f>
        <v>NA</v>
      </c>
      <c r="CF90" t="str">
        <f ca="1">IF(OFFSET('Raw Data'!CF88,((Info!$M$1-1)*84),0)="","NA",OFFSET('Raw Data'!CF88,((Info!$M$1-1)*84),0))</f>
        <v>NA</v>
      </c>
      <c r="CG90" t="str">
        <f ca="1">IF(OFFSET('Raw Data'!CG88,((Info!$M$1-1)*84),0)="","NA",OFFSET('Raw Data'!CG88,((Info!$M$1-1)*84),0))</f>
        <v>NA</v>
      </c>
      <c r="CH90" t="str">
        <f ca="1">IF(OFFSET('Raw Data'!CH88,((Info!$M$1-1)*84),0)="","NA",OFFSET('Raw Data'!CH88,((Info!$M$1-1)*84),0))</f>
        <v>NA</v>
      </c>
      <c r="CI90" t="str">
        <f ca="1">IF(OFFSET('Raw Data'!CI88,((Info!$M$1-1)*84),0)="","NA",OFFSET('Raw Data'!CI88,((Info!$M$1-1)*84),0))</f>
        <v>NA</v>
      </c>
      <c r="CJ90" t="str">
        <f ca="1">IF(OFFSET('Raw Data'!CJ88,((Info!$M$1-1)*84),0)="","NA",OFFSET('Raw Data'!CJ88,((Info!$M$1-1)*84),0))</f>
        <v>NA</v>
      </c>
      <c r="CK90" t="str">
        <f ca="1">IF(OFFSET('Raw Data'!CK88,((Info!$M$1-1)*84),0)="","NA",OFFSET('Raw Data'!CK88,((Info!$M$1-1)*84),0))</f>
        <v>NA</v>
      </c>
      <c r="CL90" t="str">
        <f ca="1">IF(OFFSET('Raw Data'!CL88,((Info!$M$1-1)*84),0)="","NA",OFFSET('Raw Data'!CL88,((Info!$M$1-1)*84),0))</f>
        <v>NA</v>
      </c>
      <c r="CM90" t="str">
        <f ca="1">IF(OFFSET('Raw Data'!CM88,((Info!$M$1-1)*84),0)="","NA",OFFSET('Raw Data'!CM88,((Info!$M$1-1)*84),0))</f>
        <v>NA</v>
      </c>
      <c r="CN90" t="str">
        <f ca="1">IF(OFFSET('Raw Data'!CN88,((Info!$M$1-1)*84),0)="","NA",OFFSET('Raw Data'!CN88,((Info!$M$1-1)*84),0))</f>
        <v>NA</v>
      </c>
      <c r="CO90" t="str">
        <f ca="1">IF(OFFSET('Raw Data'!CO88,((Info!$M$1-1)*84),0)="","NA",OFFSET('Raw Data'!CO88,((Info!$M$1-1)*84),0))</f>
        <v>NA</v>
      </c>
      <c r="CP90" t="str">
        <f ca="1">IF(OFFSET('Raw Data'!CP88,((Info!$M$1-1)*84),0)="","NA",OFFSET('Raw Data'!CP88,((Info!$M$1-1)*84),0))</f>
        <v>NA</v>
      </c>
      <c r="CQ90" t="str">
        <f ca="1">IF(OFFSET('Raw Data'!CQ88,((Info!$M$1-1)*84),0)="","NA",OFFSET('Raw Data'!CQ88,((Info!$M$1-1)*84),0))</f>
        <v>NA</v>
      </c>
      <c r="CR90" t="str">
        <f ca="1">IF(OFFSET('Raw Data'!CR88,((Info!$M$1-1)*84),0)="","NA",OFFSET('Raw Data'!CR88,((Info!$M$1-1)*84),0))</f>
        <v>NA</v>
      </c>
      <c r="CS90" t="str">
        <f ca="1">IF(OFFSET('Raw Data'!CS88,((Info!$M$1-1)*84),0)="","NA",OFFSET('Raw Data'!CS88,((Info!$M$1-1)*84),0))</f>
        <v>NA</v>
      </c>
      <c r="CT90" t="str">
        <f ca="1">IF(OFFSET('Raw Data'!CT88,((Info!$M$1-1)*84),0)="","NA",OFFSET('Raw Data'!CT88,((Info!$M$1-1)*84),0))</f>
        <v>NA</v>
      </c>
      <c r="CU90" t="str">
        <f ca="1">IF(OFFSET('Raw Data'!CU88,((Info!$M$1-1)*84),0)="","NA",OFFSET('Raw Data'!CU88,((Info!$M$1-1)*84),0))</f>
        <v>NA</v>
      </c>
      <c r="CV90" t="str">
        <f ca="1">IF(OFFSET('Raw Data'!CV88,((Info!$M$1-1)*84),0)="","NA",OFFSET('Raw Data'!CV88,((Info!$M$1-1)*84),0))</f>
        <v>NA</v>
      </c>
      <c r="CW90" t="str">
        <f ca="1">IF(OFFSET('Raw Data'!CW88,((Info!$M$1-1)*84),0)="","NA",OFFSET('Raw Data'!CW88,((Info!$M$1-1)*84),0))</f>
        <v>NA</v>
      </c>
      <c r="CX90" t="str">
        <f ca="1">IF(OFFSET('Raw Data'!CX88,((Info!$M$1-1)*84),0)="","NA",OFFSET('Raw Data'!CX88,((Info!$M$1-1)*84),0))</f>
        <v>NA</v>
      </c>
      <c r="CY90" t="str">
        <f ca="1">IF(OFFSET('Raw Data'!CY88,((Info!$M$1-1)*84),0)="","NA",OFFSET('Raw Data'!CY88,((Info!$M$1-1)*84),0))</f>
        <v>NA</v>
      </c>
      <c r="CZ90" t="str">
        <f ca="1">IF(OFFSET('Raw Data'!CZ88,((Info!$M$1-1)*84),0)="","NA",OFFSET('Raw Data'!CZ88,((Info!$M$1-1)*84),0))</f>
        <v>NA</v>
      </c>
      <c r="DA90" t="str">
        <f ca="1">IF(OFFSET('Raw Data'!DA88,((Info!$M$1-1)*84),0)="","NA",OFFSET('Raw Data'!DA88,((Info!$M$1-1)*84),0))</f>
        <v>NA</v>
      </c>
      <c r="DB90" t="str">
        <f ca="1">IF(OFFSET('Raw Data'!DB88,((Info!$M$1-1)*84),0)="","NA",OFFSET('Raw Data'!DB88,((Info!$M$1-1)*84),0))</f>
        <v>NA</v>
      </c>
      <c r="DC90" t="str">
        <f ca="1">IF(OFFSET('Raw Data'!DC88,((Info!$M$1-1)*84),0)="","NA",OFFSET('Raw Data'!DC88,((Info!$M$1-1)*84),0))</f>
        <v>NA</v>
      </c>
      <c r="DD90" t="str">
        <f ca="1">IF(OFFSET('Raw Data'!DD88,((Info!$M$1-1)*84),0)="","NA",OFFSET('Raw Data'!DD88,((Info!$M$1-1)*84),0))</f>
        <v>NA</v>
      </c>
      <c r="DE90" t="str">
        <f ca="1">IF(OFFSET('Raw Data'!DE88,((Info!$M$1-1)*84),0)="","NA",OFFSET('Raw Data'!DE88,((Info!$M$1-1)*84),0))</f>
        <v>NA</v>
      </c>
      <c r="DF90" t="str">
        <f ca="1">IF(OFFSET('Raw Data'!DF88,((Info!$M$1-1)*84),0)="","NA",OFFSET('Raw Data'!DF88,((Info!$M$1-1)*84),0))</f>
        <v>NA</v>
      </c>
      <c r="DG90" t="str">
        <f ca="1">IF(OFFSET('Raw Data'!DG88,((Info!$M$1-1)*84),0)="","NA",OFFSET('Raw Data'!DG88,((Info!$M$1-1)*84),0))</f>
        <v>NA</v>
      </c>
      <c r="DH90" t="str">
        <f ca="1">IF(OFFSET('Raw Data'!DH88,((Info!$M$1-1)*84),0)="","NA",OFFSET('Raw Data'!DH88,((Info!$M$1-1)*84),0))</f>
        <v>NA</v>
      </c>
      <c r="DI90" t="str">
        <f ca="1">IF(OFFSET('Raw Data'!DI88,((Info!$M$1-1)*84),0)="","NA",OFFSET('Raw Data'!DI88,((Info!$M$1-1)*84),0))</f>
        <v>NA</v>
      </c>
      <c r="DJ90" t="str">
        <f ca="1">IF(OFFSET('Raw Data'!DJ88,((Info!$M$1-1)*84),0)="","NA",OFFSET('Raw Data'!DJ88,((Info!$M$1-1)*84),0))</f>
        <v>NA</v>
      </c>
      <c r="DK90" t="str">
        <f ca="1">IF(OFFSET('Raw Data'!DK88,((Info!$M$1-1)*84),0)="","NA",OFFSET('Raw Data'!DK88,((Info!$M$1-1)*84),0))</f>
        <v>NA</v>
      </c>
      <c r="DL90" t="str">
        <f ca="1">IF(OFFSET('Raw Data'!DL88,((Info!$M$1-1)*84),0)="","NA",OFFSET('Raw Data'!DL88,((Info!$M$1-1)*84),0))</f>
        <v>NA</v>
      </c>
      <c r="DM90" t="str">
        <f ca="1">IF(OFFSET('Raw Data'!DM88,((Info!$M$1-1)*84),0)="","NA",OFFSET('Raw Data'!DM88,((Info!$M$1-1)*84),0))</f>
        <v>NA</v>
      </c>
      <c r="DN90" t="str">
        <f ca="1">IF(OFFSET('Raw Data'!DN88,((Info!$M$1-1)*84),0)="","NA",OFFSET('Raw Data'!DN88,((Info!$M$1-1)*84),0))</f>
        <v>NA</v>
      </c>
      <c r="DO90" t="str">
        <f ca="1">IF(OFFSET('Raw Data'!DO88,((Info!$M$1-1)*84),0)="","NA",OFFSET('Raw Data'!DO88,((Info!$M$1-1)*84),0))</f>
        <v>NA</v>
      </c>
      <c r="DP90" t="str">
        <f ca="1">IF(OFFSET('Raw Data'!DP88,((Info!$M$1-1)*84),0)="","NA",OFFSET('Raw Data'!DP88,((Info!$M$1-1)*84),0))</f>
        <v>NA</v>
      </c>
      <c r="DQ90" t="str">
        <f ca="1">IF(OFFSET('Raw Data'!DQ88,((Info!$M$1-1)*84),0)="","NA",OFFSET('Raw Data'!DQ88,((Info!$M$1-1)*84),0))</f>
        <v>NA</v>
      </c>
      <c r="DR90" t="str">
        <f ca="1">IF(OFFSET('Raw Data'!DR88,((Info!$M$1-1)*84),0)="","NA",OFFSET('Raw Data'!DR88,((Info!$M$1-1)*84),0))</f>
        <v>NA</v>
      </c>
      <c r="DS90" t="str">
        <f ca="1">IF(OFFSET('Raw Data'!DS88,((Info!$M$1-1)*84),0)="","NA",OFFSET('Raw Data'!DS88,((Info!$M$1-1)*84),0))</f>
        <v>NA</v>
      </c>
      <c r="DT90" t="str">
        <f ca="1">IF(OFFSET('Raw Data'!DT88,((Info!$M$1-1)*84),0)="","NA",OFFSET('Raw Data'!DT88,((Info!$M$1-1)*84),0))</f>
        <v>NA</v>
      </c>
      <c r="DU90" t="str">
        <f ca="1">IF(OFFSET('Raw Data'!DU88,((Info!$M$1-1)*84),0)="","NA",OFFSET('Raw Data'!DU88,((Info!$M$1-1)*84),0))</f>
        <v>NA</v>
      </c>
      <c r="DV90" t="str">
        <f ca="1">IF(OFFSET('Raw Data'!DV88,((Info!$M$1-1)*84),0)="","NA",OFFSET('Raw Data'!DV88,((Info!$M$1-1)*84),0))</f>
        <v>NA</v>
      </c>
      <c r="DW90" t="str">
        <f ca="1">IF(OFFSET('Raw Data'!DW88,((Info!$M$1-1)*84),0)="","NA",OFFSET('Raw Data'!DW88,((Info!$M$1-1)*84),0))</f>
        <v>NA</v>
      </c>
      <c r="DX90" t="str">
        <f ca="1">IF(OFFSET('Raw Data'!DX88,((Info!$M$1-1)*84),0)="","NA",OFFSET('Raw Data'!DX88,((Info!$M$1-1)*84),0))</f>
        <v>NA</v>
      </c>
      <c r="DY90" t="str">
        <f ca="1">IF(OFFSET('Raw Data'!DY88,((Info!$M$1-1)*84),0)="","NA",OFFSET('Raw Data'!DY88,((Info!$M$1-1)*84),0))</f>
        <v>NA</v>
      </c>
      <c r="DZ90" t="str">
        <f ca="1">IF(OFFSET('Raw Data'!DZ88,((Info!$M$1-1)*84),0)="","NA",OFFSET('Raw Data'!DZ88,((Info!$M$1-1)*84),0))</f>
        <v>NA</v>
      </c>
      <c r="EA90" t="str">
        <f ca="1">IF(OFFSET('Raw Data'!EA88,((Info!$M$1-1)*84),0)="","NA",OFFSET('Raw Data'!EA88,((Info!$M$1-1)*84),0))</f>
        <v>NA</v>
      </c>
      <c r="EB90" t="str">
        <f ca="1">IF(OFFSET('Raw Data'!EB88,((Info!$M$1-1)*84),0)="","NA",OFFSET('Raw Data'!EB88,((Info!$M$1-1)*84),0))</f>
        <v>NA</v>
      </c>
      <c r="EC90" t="str">
        <f ca="1">IF(OFFSET('Raw Data'!EC88,((Info!$M$1-1)*84),0)="","NA",OFFSET('Raw Data'!EC88,((Info!$M$1-1)*84),0))</f>
        <v>NA</v>
      </c>
      <c r="ED90" t="str">
        <f ca="1">IF(OFFSET('Raw Data'!ED88,((Info!$M$1-1)*84),0)="","NA",OFFSET('Raw Data'!ED88,((Info!$M$1-1)*84),0))</f>
        <v>NA</v>
      </c>
      <c r="EE90" t="str">
        <f ca="1">IF(OFFSET('Raw Data'!EE88,((Info!$M$1-1)*84),0)="","NA",OFFSET('Raw Data'!EE88,((Info!$M$1-1)*84),0))</f>
        <v>NA</v>
      </c>
      <c r="EF90" t="str">
        <f ca="1">IF(OFFSET('Raw Data'!EF88,((Info!$M$1-1)*84),0)="","NA",OFFSET('Raw Data'!EF88,((Info!$M$1-1)*84),0))</f>
        <v>NA</v>
      </c>
      <c r="EG90" t="str">
        <f ca="1">IF(OFFSET('Raw Data'!EG88,((Info!$M$1-1)*84),0)="","NA",OFFSET('Raw Data'!EG88,((Info!$M$1-1)*84),0))</f>
        <v>NA</v>
      </c>
      <c r="EH90" t="str">
        <f ca="1">IF(OFFSET('Raw Data'!EH88,((Info!$M$1-1)*84),0)="","NA",OFFSET('Raw Data'!EH88,((Info!$M$1-1)*84),0))</f>
        <v>NA</v>
      </c>
      <c r="EI90" t="str">
        <f ca="1">IF(OFFSET('Raw Data'!EI88,((Info!$M$1-1)*84),0)="","NA",OFFSET('Raw Data'!EI88,((Info!$M$1-1)*84),0))</f>
        <v>NA</v>
      </c>
      <c r="EJ90" t="str">
        <f ca="1">IF(OFFSET('Raw Data'!EJ88,((Info!$M$1-1)*84),0)="","NA",OFFSET('Raw Data'!EJ88,((Info!$M$1-1)*84),0))</f>
        <v>NA</v>
      </c>
      <c r="EK90" t="str">
        <f ca="1">IF(OFFSET('Raw Data'!EK88,((Info!$M$1-1)*84),0)="","NA",OFFSET('Raw Data'!EK88,((Info!$M$1-1)*84),0))</f>
        <v>NA</v>
      </c>
      <c r="EL90" t="str">
        <f ca="1">IF(OFFSET('Raw Data'!EL88,((Info!$M$1-1)*84),0)="","NA",OFFSET('Raw Data'!EL88,((Info!$M$1-1)*84),0))</f>
        <v>NA</v>
      </c>
      <c r="EM90" t="str">
        <f ca="1">IF(OFFSET('Raw Data'!EM88,((Info!$M$1-1)*84),0)="","NA",OFFSET('Raw Data'!EM88,((Info!$M$1-1)*84),0))</f>
        <v>NA</v>
      </c>
      <c r="EN90" t="str">
        <f ca="1">IF(OFFSET('Raw Data'!EN88,((Info!$M$1-1)*84),0)="","NA",OFFSET('Raw Data'!EN88,((Info!$M$1-1)*84),0))</f>
        <v>NA</v>
      </c>
      <c r="EO90" t="str">
        <f ca="1">IF(OFFSET('Raw Data'!EO88,((Info!$M$1-1)*84),0)="","NA",OFFSET('Raw Data'!EO88,((Info!$M$1-1)*84),0))</f>
        <v>NA</v>
      </c>
      <c r="EP90" t="str">
        <f ca="1">IF(OFFSET('Raw Data'!EP88,((Info!$M$1-1)*84),0)="","NA",OFFSET('Raw Data'!EP88,((Info!$M$1-1)*84),0))</f>
        <v>NA</v>
      </c>
      <c r="EQ90" t="str">
        <f ca="1">IF(OFFSET('Raw Data'!EQ88,((Info!$M$1-1)*84),0)="","NA",OFFSET('Raw Data'!EQ88,((Info!$M$1-1)*84),0))</f>
        <v>NA</v>
      </c>
      <c r="ER90" t="str">
        <f ca="1">IF(OFFSET('Raw Data'!ER88,((Info!$M$1-1)*84),0)="","NA",OFFSET('Raw Data'!ER88,((Info!$M$1-1)*84),0))</f>
        <v>NA</v>
      </c>
      <c r="ES90" t="str">
        <f ca="1">IF(OFFSET('Raw Data'!ES88,((Info!$M$1-1)*84),0)="","NA",OFFSET('Raw Data'!ES88,((Info!$M$1-1)*84),0))</f>
        <v>NA</v>
      </c>
      <c r="ET90" t="str">
        <f ca="1">IF(OFFSET('Raw Data'!ET88,((Info!$M$1-1)*84),0)="","NA",OFFSET('Raw Data'!ET88,((Info!$M$1-1)*84),0))</f>
        <v>NA</v>
      </c>
      <c r="EU90" t="str">
        <f ca="1">IF(OFFSET('Raw Data'!EU88,((Info!$M$1-1)*84),0)="","NA",OFFSET('Raw Data'!EU88,((Info!$M$1-1)*84),0))</f>
        <v>NA</v>
      </c>
      <c r="EV90" t="str">
        <f ca="1">IF(OFFSET('Raw Data'!EV88,((Info!$M$1-1)*84),0)="","NA",OFFSET('Raw Data'!EV88,((Info!$M$1-1)*84),0))</f>
        <v>NA</v>
      </c>
      <c r="EW90" t="str">
        <f ca="1">IF(OFFSET('Raw Data'!EW88,((Info!$M$1-1)*84),0)="","NA",OFFSET('Raw Data'!EW88,((Info!$M$1-1)*84),0))</f>
        <v>NA</v>
      </c>
      <c r="EX90" t="str">
        <f ca="1">IF(OFFSET('Raw Data'!EX88,((Info!$M$1-1)*84),0)="","NA",OFFSET('Raw Data'!EX88,((Info!$M$1-1)*84),0))</f>
        <v>NA</v>
      </c>
      <c r="EY90" t="str">
        <f ca="1">IF(OFFSET('Raw Data'!EY88,((Info!$M$1-1)*84),0)="","NA",OFFSET('Raw Data'!EY88,((Info!$M$1-1)*84),0))</f>
        <v>NA</v>
      </c>
      <c r="EZ90" t="str">
        <f ca="1">IF(OFFSET('Raw Data'!EZ88,((Info!$M$1-1)*84),0)="","NA",OFFSET('Raw Data'!EZ88,((Info!$M$1-1)*84),0))</f>
        <v>NA</v>
      </c>
      <c r="FA90" t="str">
        <f ca="1">IF(OFFSET('Raw Data'!FA88,((Info!$M$1-1)*84),0)="","NA",OFFSET('Raw Data'!FA88,((Info!$M$1-1)*84),0))</f>
        <v>NA</v>
      </c>
      <c r="FB90" t="str">
        <f ca="1">IF(OFFSET('Raw Data'!FB88,((Info!$M$1-1)*84),0)="","NA",OFFSET('Raw Data'!FB88,((Info!$M$1-1)*84),0))</f>
        <v>NA</v>
      </c>
      <c r="FC90" t="str">
        <f ca="1">IF(OFFSET('Raw Data'!FC88,((Info!$M$1-1)*84),0)="","NA",OFFSET('Raw Data'!FC88,((Info!$M$1-1)*84),0))</f>
        <v>NA</v>
      </c>
      <c r="FD90" t="str">
        <f ca="1">IF(OFFSET('Raw Data'!FD88,((Info!$M$1-1)*84),0)="","NA",OFFSET('Raw Data'!FD88,((Info!$M$1-1)*84),0))</f>
        <v>NA</v>
      </c>
      <c r="FE90" t="str">
        <f ca="1">IF(OFFSET('Raw Data'!FE88,((Info!$M$1-1)*84),0)="","NA",OFFSET('Raw Data'!FE88,((Info!$M$1-1)*84),0))</f>
        <v>NA</v>
      </c>
      <c r="FF90" t="str">
        <f ca="1">IF(OFFSET('Raw Data'!FF88,((Info!$M$1-1)*84),0)="","NA",OFFSET('Raw Data'!FF88,((Info!$M$1-1)*84),0))</f>
        <v>NA</v>
      </c>
      <c r="FG90" t="str">
        <f ca="1">IF(OFFSET('Raw Data'!FG88,((Info!$M$1-1)*84),0)="","NA",OFFSET('Raw Data'!FG88,((Info!$M$1-1)*84),0))</f>
        <v>NA</v>
      </c>
      <c r="FH90" t="str">
        <f ca="1">IF(OFFSET('Raw Data'!FH88,((Info!$M$1-1)*84),0)="","NA",OFFSET('Raw Data'!FH88,((Info!$M$1-1)*84),0))</f>
        <v>NA</v>
      </c>
      <c r="FI90" t="str">
        <f ca="1">IF(OFFSET('Raw Data'!FI88,((Info!$M$1-1)*84),0)="","NA",OFFSET('Raw Data'!FI88,((Info!$M$1-1)*84),0))</f>
        <v>NA</v>
      </c>
      <c r="FJ90" t="str">
        <f ca="1">IF(OFFSET('Raw Data'!FJ88,((Info!$M$1-1)*84),0)="","NA",OFFSET('Raw Data'!FJ88,((Info!$M$1-1)*84),0))</f>
        <v>NA</v>
      </c>
      <c r="FK90" t="str">
        <f ca="1">IF(OFFSET('Raw Data'!FK88,((Info!$M$1-1)*84),0)="","NA",OFFSET('Raw Data'!FK88,((Info!$M$1-1)*84),0))</f>
        <v>NA</v>
      </c>
      <c r="FL90" t="str">
        <f ca="1">IF(OFFSET('Raw Data'!FL88,((Info!$M$1-1)*84),0)="","NA",OFFSET('Raw Data'!FL88,((Info!$M$1-1)*84),0))</f>
        <v>NA</v>
      </c>
      <c r="FM90" t="str">
        <f ca="1">IF(OFFSET('Raw Data'!FM88,((Info!$M$1-1)*84),0)="","NA",OFFSET('Raw Data'!FM88,((Info!$M$1-1)*84),0))</f>
        <v>NA</v>
      </c>
      <c r="FN90" t="str">
        <f ca="1">IF(OFFSET('Raw Data'!FN88,((Info!$M$1-1)*84),0)="","NA",OFFSET('Raw Data'!FN88,((Info!$M$1-1)*84),0))</f>
        <v>NA</v>
      </c>
      <c r="FO90" t="str">
        <f ca="1">IF(OFFSET('Raw Data'!FO88,((Info!$M$1-1)*84),0)="","NA",OFFSET('Raw Data'!FO88,((Info!$M$1-1)*84),0))</f>
        <v>NA</v>
      </c>
      <c r="FP90" t="str">
        <f ca="1">IF(OFFSET('Raw Data'!FP88,((Info!$M$1-1)*84),0)="","NA",OFFSET('Raw Data'!FP88,((Info!$M$1-1)*84),0))</f>
        <v>NA</v>
      </c>
      <c r="FQ90" t="str">
        <f ca="1">IF(OFFSET('Raw Data'!FQ88,((Info!$M$1-1)*84),0)="","NA",OFFSET('Raw Data'!FQ88,((Info!$M$1-1)*84),0))</f>
        <v>NA</v>
      </c>
      <c r="FR90" t="str">
        <f ca="1">IF(OFFSET('Raw Data'!FR88,((Info!$M$1-1)*84),0)="","NA",OFFSET('Raw Data'!FR88,((Info!$M$1-1)*84),0))</f>
        <v>NA</v>
      </c>
      <c r="FS90" t="str">
        <f ca="1">IF(OFFSET('Raw Data'!FS88,((Info!$M$1-1)*84),0)="","NA",OFFSET('Raw Data'!FS88,((Info!$M$1-1)*84),0))</f>
        <v>NA</v>
      </c>
      <c r="FT90" t="str">
        <f ca="1">IF(OFFSET('Raw Data'!FT88,((Info!$M$1-1)*84),0)="","NA",OFFSET('Raw Data'!FT88,((Info!$M$1-1)*84),0))</f>
        <v>NA</v>
      </c>
      <c r="FU90" t="str">
        <f ca="1">IF(OFFSET('Raw Data'!FU88,((Info!$M$1-1)*84),0)="","NA",OFFSET('Raw Data'!FU88,((Info!$M$1-1)*84),0))</f>
        <v>NA</v>
      </c>
      <c r="FV90" t="str">
        <f ca="1">IF(OFFSET('Raw Data'!FV88,((Info!$M$1-1)*84),0)="","NA",OFFSET('Raw Data'!FV88,((Info!$M$1-1)*84),0))</f>
        <v>NA</v>
      </c>
      <c r="FW90" t="str">
        <f ca="1">IF(OFFSET('Raw Data'!FW88,((Info!$M$1-1)*84),0)="","NA",OFFSET('Raw Data'!FW88,((Info!$M$1-1)*84),0))</f>
        <v>NA</v>
      </c>
      <c r="FX90" t="str">
        <f ca="1">IF(OFFSET('Raw Data'!FX88,((Info!$M$1-1)*84),0)="","NA",OFFSET('Raw Data'!FX88,((Info!$M$1-1)*84),0))</f>
        <v>NA</v>
      </c>
      <c r="FY90" t="str">
        <f ca="1">IF(OFFSET('Raw Data'!FY88,((Info!$M$1-1)*84),0)="","NA",OFFSET('Raw Data'!FY88,((Info!$M$1-1)*84),0))</f>
        <v>NA</v>
      </c>
      <c r="FZ90" t="str">
        <f ca="1">IF(OFFSET('Raw Data'!FZ88,((Info!$M$1-1)*84),0)="","NA",OFFSET('Raw Data'!FZ88,((Info!$M$1-1)*84),0))</f>
        <v>NA</v>
      </c>
      <c r="GA90" t="str">
        <f ca="1">IF(OFFSET('Raw Data'!GA88,((Info!$M$1-1)*84),0)="","NA",OFFSET('Raw Data'!GA88,((Info!$M$1-1)*84),0))</f>
        <v>NA</v>
      </c>
      <c r="GB90" t="str">
        <f ca="1">IF(OFFSET('Raw Data'!GB88,((Info!$M$1-1)*84),0)="","NA",OFFSET('Raw Data'!GB88,((Info!$M$1-1)*84),0))</f>
        <v>NA</v>
      </c>
      <c r="GC90" t="str">
        <f ca="1">IF(OFFSET('Raw Data'!GC88,((Info!$M$1-1)*84),0)="","NA",OFFSET('Raw Data'!GC88,((Info!$M$1-1)*84),0))</f>
        <v>NA</v>
      </c>
      <c r="GD90" t="str">
        <f ca="1">IF(OFFSET('Raw Data'!GD88,((Info!$M$1-1)*84),0)="","NA",OFFSET('Raw Data'!GD88,((Info!$M$1-1)*84),0))</f>
        <v>NA</v>
      </c>
      <c r="GE90" t="str">
        <f ca="1">IF(OFFSET('Raw Data'!GE88,((Info!$M$1-1)*84),0)="","NA",OFFSET('Raw Data'!GE88,((Info!$M$1-1)*84),0))</f>
        <v>NA</v>
      </c>
      <c r="GF90" t="str">
        <f ca="1">IF(OFFSET('Raw Data'!GF88,((Info!$M$1-1)*84),0)="","NA",OFFSET('Raw Data'!GF88,((Info!$M$1-1)*84),0))</f>
        <v>NA</v>
      </c>
      <c r="GG90" t="str">
        <f ca="1">IF(OFFSET('Raw Data'!GG88,((Info!$M$1-1)*84),0)="","NA",OFFSET('Raw Data'!GG88,((Info!$M$1-1)*84),0))</f>
        <v>NA</v>
      </c>
      <c r="GH90" t="str">
        <f ca="1">IF(OFFSET('Raw Data'!GH88,((Info!$M$1-1)*84),0)="","NA",OFFSET('Raw Data'!GH88,((Info!$M$1-1)*84),0))</f>
        <v>NA</v>
      </c>
      <c r="GI90" t="str">
        <f ca="1">IF(OFFSET('Raw Data'!GI88,((Info!$M$1-1)*84),0)="","NA",OFFSET('Raw Data'!GI88,((Info!$M$1-1)*84),0))</f>
        <v>NA</v>
      </c>
      <c r="GJ90" t="str">
        <f ca="1">IF(OFFSET('Raw Data'!GJ88,((Info!$M$1-1)*84),0)="","NA",OFFSET('Raw Data'!GJ88,((Info!$M$1-1)*84),0))</f>
        <v>NA</v>
      </c>
      <c r="GK90" t="str">
        <f ca="1">IF(OFFSET('Raw Data'!GK88,((Info!$M$1-1)*84),0)="","NA",OFFSET('Raw Data'!GK88,((Info!$M$1-1)*84),0))</f>
        <v>NA</v>
      </c>
    </row>
    <row r="91" spans="1:193">
      <c r="A91" t="str">
        <f ca="1">OFFSET('Raw Data'!A89,((Info!$M$1-1)*84),0)</f>
        <v>% Dol, Disp Only</v>
      </c>
      <c r="B91" t="str">
        <f ca="1">IF(OFFSET('Raw Data'!B89,((Info!$M$1-1)*84),0)="","NA",OFFSET('Raw Data'!B89,((Info!$M$1-1)*84),0))</f>
        <v>NA</v>
      </c>
      <c r="C91" t="str">
        <f ca="1">IF(OFFSET('Raw Data'!C89,((Info!$M$1-1)*84),0)="","NA",OFFSET('Raw Data'!C89,((Info!$M$1-1)*84),0))</f>
        <v>NA</v>
      </c>
      <c r="D91" t="str">
        <f ca="1">IF(OFFSET('Raw Data'!D89,((Info!$M$1-1)*84),0)="","NA",OFFSET('Raw Data'!D89,((Info!$M$1-1)*84),0))</f>
        <v>NA</v>
      </c>
      <c r="E91" t="str">
        <f ca="1">IF(OFFSET('Raw Data'!E89,((Info!$M$1-1)*84),0)="","NA",OFFSET('Raw Data'!E89,((Info!$M$1-1)*84),0))</f>
        <v>NA</v>
      </c>
      <c r="F91" t="str">
        <f ca="1">IF(OFFSET('Raw Data'!F89,((Info!$M$1-1)*84),0)="","NA",OFFSET('Raw Data'!F89,((Info!$M$1-1)*84),0))</f>
        <v>NA</v>
      </c>
      <c r="G91" t="str">
        <f ca="1">IF(OFFSET('Raw Data'!G89,((Info!$M$1-1)*84),0)="","NA",OFFSET('Raw Data'!G89,((Info!$M$1-1)*84),0))</f>
        <v>NA</v>
      </c>
      <c r="H91" t="str">
        <f ca="1">IF(OFFSET('Raw Data'!H89,((Info!$M$1-1)*84),0)="","NA",OFFSET('Raw Data'!H89,((Info!$M$1-1)*84),0))</f>
        <v>NA</v>
      </c>
      <c r="I91" t="str">
        <f ca="1">IF(OFFSET('Raw Data'!I89,((Info!$M$1-1)*84),0)="","NA",OFFSET('Raw Data'!I89,((Info!$M$1-1)*84),0))</f>
        <v>NA</v>
      </c>
      <c r="J91" t="str">
        <f ca="1">IF(OFFSET('Raw Data'!J89,((Info!$M$1-1)*84),0)="","NA",OFFSET('Raw Data'!J89,((Info!$M$1-1)*84),0))</f>
        <v>NA</v>
      </c>
      <c r="K91" t="str">
        <f ca="1">IF(OFFSET('Raw Data'!K89,((Info!$M$1-1)*84),0)="","NA",OFFSET('Raw Data'!K89,((Info!$M$1-1)*84),0))</f>
        <v>NA</v>
      </c>
      <c r="L91" t="str">
        <f ca="1">IF(OFFSET('Raw Data'!L89,((Info!$M$1-1)*84),0)="","NA",OFFSET('Raw Data'!L89,((Info!$M$1-1)*84),0))</f>
        <v>NA</v>
      </c>
      <c r="M91" t="str">
        <f ca="1">IF(OFFSET('Raw Data'!M89,((Info!$M$1-1)*84),0)="","NA",OFFSET('Raw Data'!M89,((Info!$M$1-1)*84),0))</f>
        <v>NA</v>
      </c>
      <c r="N91" t="str">
        <f ca="1">IF(OFFSET('Raw Data'!N89,((Info!$M$1-1)*84),0)="","NA",OFFSET('Raw Data'!N89,((Info!$M$1-1)*84),0))</f>
        <v>NA</v>
      </c>
      <c r="O91" t="str">
        <f ca="1">IF(OFFSET('Raw Data'!O89,((Info!$M$1-1)*84),0)="","NA",OFFSET('Raw Data'!O89,((Info!$M$1-1)*84),0))</f>
        <v>NA</v>
      </c>
      <c r="P91" t="str">
        <f ca="1">IF(OFFSET('Raw Data'!P89,((Info!$M$1-1)*84),0)="","NA",OFFSET('Raw Data'!P89,((Info!$M$1-1)*84),0))</f>
        <v>NA</v>
      </c>
      <c r="Q91" t="str">
        <f ca="1">IF(OFFSET('Raw Data'!Q89,((Info!$M$1-1)*84),0)="","NA",OFFSET('Raw Data'!Q89,((Info!$M$1-1)*84),0))</f>
        <v>NA</v>
      </c>
      <c r="R91" t="str">
        <f ca="1">IF(OFFSET('Raw Data'!R89,((Info!$M$1-1)*84),0)="","NA",OFFSET('Raw Data'!R89,((Info!$M$1-1)*84),0))</f>
        <v>NA</v>
      </c>
      <c r="S91" t="str">
        <f ca="1">IF(OFFSET('Raw Data'!S89,((Info!$M$1-1)*84),0)="","NA",OFFSET('Raw Data'!S89,((Info!$M$1-1)*84),0))</f>
        <v>NA</v>
      </c>
      <c r="T91" t="str">
        <f ca="1">IF(OFFSET('Raw Data'!T89,((Info!$M$1-1)*84),0)="","NA",OFFSET('Raw Data'!T89,((Info!$M$1-1)*84),0))</f>
        <v>NA</v>
      </c>
      <c r="U91" t="str">
        <f ca="1">IF(OFFSET('Raw Data'!U89,((Info!$M$1-1)*84),0)="","NA",OFFSET('Raw Data'!U89,((Info!$M$1-1)*84),0))</f>
        <v>NA</v>
      </c>
      <c r="V91" t="str">
        <f ca="1">IF(OFFSET('Raw Data'!V89,((Info!$M$1-1)*84),0)="","NA",OFFSET('Raw Data'!V89,((Info!$M$1-1)*84),0))</f>
        <v>NA</v>
      </c>
      <c r="W91" t="str">
        <f ca="1">IF(OFFSET('Raw Data'!W89,((Info!$M$1-1)*84),0)="","NA",OFFSET('Raw Data'!W89,((Info!$M$1-1)*84),0))</f>
        <v>NA</v>
      </c>
      <c r="X91" t="str">
        <f ca="1">IF(OFFSET('Raw Data'!X89,((Info!$M$1-1)*84),0)="","NA",OFFSET('Raw Data'!X89,((Info!$M$1-1)*84),0))</f>
        <v>NA</v>
      </c>
      <c r="Y91" t="str">
        <f ca="1">IF(OFFSET('Raw Data'!Y89,((Info!$M$1-1)*84),0)="","NA",OFFSET('Raw Data'!Y89,((Info!$M$1-1)*84),0))</f>
        <v>NA</v>
      </c>
      <c r="Z91" t="str">
        <f ca="1">IF(OFFSET('Raw Data'!Z89,((Info!$M$1-1)*84),0)="","NA",OFFSET('Raw Data'!Z89,((Info!$M$1-1)*84),0))</f>
        <v>NA</v>
      </c>
      <c r="AA91" t="str">
        <f ca="1">IF(OFFSET('Raw Data'!AA89,((Info!$M$1-1)*84),0)="","NA",OFFSET('Raw Data'!AA89,((Info!$M$1-1)*84),0))</f>
        <v>NA</v>
      </c>
      <c r="AB91" t="str">
        <f ca="1">IF(OFFSET('Raw Data'!AB89,((Info!$M$1-1)*84),0)="","NA",OFFSET('Raw Data'!AB89,((Info!$M$1-1)*84),0))</f>
        <v>NA</v>
      </c>
      <c r="AC91" t="str">
        <f ca="1">IF(OFFSET('Raw Data'!AC89,((Info!$M$1-1)*84),0)="","NA",OFFSET('Raw Data'!AC89,((Info!$M$1-1)*84),0))</f>
        <v>NA</v>
      </c>
      <c r="AD91" t="str">
        <f ca="1">IF(OFFSET('Raw Data'!AD89,((Info!$M$1-1)*84),0)="","NA",OFFSET('Raw Data'!AD89,((Info!$M$1-1)*84),0))</f>
        <v>NA</v>
      </c>
      <c r="AE91" t="str">
        <f ca="1">IF(OFFSET('Raw Data'!AE89,((Info!$M$1-1)*84),0)="","NA",OFFSET('Raw Data'!AE89,((Info!$M$1-1)*84),0))</f>
        <v>NA</v>
      </c>
      <c r="AF91" t="str">
        <f ca="1">IF(OFFSET('Raw Data'!AF89,((Info!$M$1-1)*84),0)="","NA",OFFSET('Raw Data'!AF89,((Info!$M$1-1)*84),0))</f>
        <v>NA</v>
      </c>
      <c r="AG91" t="str">
        <f ca="1">IF(OFFSET('Raw Data'!AG89,((Info!$M$1-1)*84),0)="","NA",OFFSET('Raw Data'!AG89,((Info!$M$1-1)*84),0))</f>
        <v>NA</v>
      </c>
      <c r="AH91" t="str">
        <f ca="1">IF(OFFSET('Raw Data'!AH89,((Info!$M$1-1)*84),0)="","NA",OFFSET('Raw Data'!AH89,((Info!$M$1-1)*84),0))</f>
        <v>NA</v>
      </c>
      <c r="AI91" t="str">
        <f ca="1">IF(OFFSET('Raw Data'!AI89,((Info!$M$1-1)*84),0)="","NA",OFFSET('Raw Data'!AI89,((Info!$M$1-1)*84),0))</f>
        <v>NA</v>
      </c>
      <c r="AJ91" t="str">
        <f ca="1">IF(OFFSET('Raw Data'!AJ89,((Info!$M$1-1)*84),0)="","NA",OFFSET('Raw Data'!AJ89,((Info!$M$1-1)*84),0))</f>
        <v>NA</v>
      </c>
      <c r="AK91" t="str">
        <f ca="1">IF(OFFSET('Raw Data'!AK89,((Info!$M$1-1)*84),0)="","NA",OFFSET('Raw Data'!AK89,((Info!$M$1-1)*84),0))</f>
        <v>NA</v>
      </c>
      <c r="AL91" t="str">
        <f ca="1">IF(OFFSET('Raw Data'!AL89,((Info!$M$1-1)*84),0)="","NA",OFFSET('Raw Data'!AL89,((Info!$M$1-1)*84),0))</f>
        <v>NA</v>
      </c>
      <c r="AM91" t="str">
        <f ca="1">IF(OFFSET('Raw Data'!AM89,((Info!$M$1-1)*84),0)="","NA",OFFSET('Raw Data'!AM89,((Info!$M$1-1)*84),0))</f>
        <v>NA</v>
      </c>
      <c r="AN91" t="str">
        <f ca="1">IF(OFFSET('Raw Data'!AN89,((Info!$M$1-1)*84),0)="","NA",OFFSET('Raw Data'!AN89,((Info!$M$1-1)*84),0))</f>
        <v>NA</v>
      </c>
      <c r="AO91" t="str">
        <f ca="1">IF(OFFSET('Raw Data'!AO89,((Info!$M$1-1)*84),0)="","NA",OFFSET('Raw Data'!AO89,((Info!$M$1-1)*84),0))</f>
        <v>NA</v>
      </c>
      <c r="AP91" t="str">
        <f ca="1">IF(OFFSET('Raw Data'!AP89,((Info!$M$1-1)*84),0)="","NA",OFFSET('Raw Data'!AP89,((Info!$M$1-1)*84),0))</f>
        <v>NA</v>
      </c>
      <c r="AQ91" t="str">
        <f ca="1">IF(OFFSET('Raw Data'!AQ89,((Info!$M$1-1)*84),0)="","NA",OFFSET('Raw Data'!AQ89,((Info!$M$1-1)*84),0))</f>
        <v>NA</v>
      </c>
      <c r="AR91" t="str">
        <f ca="1">IF(OFFSET('Raw Data'!AR89,((Info!$M$1-1)*84),0)="","NA",OFFSET('Raw Data'!AR89,((Info!$M$1-1)*84),0))</f>
        <v>NA</v>
      </c>
      <c r="AS91" t="str">
        <f ca="1">IF(OFFSET('Raw Data'!AS89,((Info!$M$1-1)*84),0)="","NA",OFFSET('Raw Data'!AS89,((Info!$M$1-1)*84),0))</f>
        <v>NA</v>
      </c>
      <c r="AT91" t="str">
        <f ca="1">IF(OFFSET('Raw Data'!AT89,((Info!$M$1-1)*84),0)="","NA",OFFSET('Raw Data'!AT89,((Info!$M$1-1)*84),0))</f>
        <v>NA</v>
      </c>
      <c r="AU91" t="str">
        <f ca="1">IF(OFFSET('Raw Data'!AU89,((Info!$M$1-1)*84),0)="","NA",OFFSET('Raw Data'!AU89,((Info!$M$1-1)*84),0))</f>
        <v>NA</v>
      </c>
      <c r="AV91" t="str">
        <f ca="1">IF(OFFSET('Raw Data'!AV89,((Info!$M$1-1)*84),0)="","NA",OFFSET('Raw Data'!AV89,((Info!$M$1-1)*84),0))</f>
        <v>NA</v>
      </c>
      <c r="AW91" t="str">
        <f ca="1">IF(OFFSET('Raw Data'!AW89,((Info!$M$1-1)*84),0)="","NA",OFFSET('Raw Data'!AW89,((Info!$M$1-1)*84),0))</f>
        <v>NA</v>
      </c>
      <c r="AX91" t="str">
        <f ca="1">IF(OFFSET('Raw Data'!AX89,((Info!$M$1-1)*84),0)="","NA",OFFSET('Raw Data'!AX89,((Info!$M$1-1)*84),0))</f>
        <v>NA</v>
      </c>
      <c r="AY91" t="str">
        <f ca="1">IF(OFFSET('Raw Data'!AY89,((Info!$M$1-1)*84),0)="","NA",OFFSET('Raw Data'!AY89,((Info!$M$1-1)*84),0))</f>
        <v>NA</v>
      </c>
      <c r="AZ91" t="str">
        <f ca="1">IF(OFFSET('Raw Data'!AZ89,((Info!$M$1-1)*84),0)="","NA",OFFSET('Raw Data'!AZ89,((Info!$M$1-1)*84),0))</f>
        <v>NA</v>
      </c>
      <c r="BA91" t="str">
        <f ca="1">IF(OFFSET('Raw Data'!BA89,((Info!$M$1-1)*84),0)="","NA",OFFSET('Raw Data'!BA89,((Info!$M$1-1)*84),0))</f>
        <v>NA</v>
      </c>
      <c r="BB91" t="str">
        <f ca="1">IF(OFFSET('Raw Data'!BB89,((Info!$M$1-1)*84),0)="","NA",OFFSET('Raw Data'!BB89,((Info!$M$1-1)*84),0))</f>
        <v>NA</v>
      </c>
      <c r="BC91" t="str">
        <f ca="1">IF(OFFSET('Raw Data'!BC89,((Info!$M$1-1)*84),0)="","NA",OFFSET('Raw Data'!BC89,((Info!$M$1-1)*84),0))</f>
        <v>NA</v>
      </c>
      <c r="BD91" t="str">
        <f ca="1">IF(OFFSET('Raw Data'!BD89,((Info!$M$1-1)*84),0)="","NA",OFFSET('Raw Data'!BD89,((Info!$M$1-1)*84),0))</f>
        <v>NA</v>
      </c>
      <c r="BE91" t="str">
        <f ca="1">IF(OFFSET('Raw Data'!BE89,((Info!$M$1-1)*84),0)="","NA",OFFSET('Raw Data'!BE89,((Info!$M$1-1)*84),0))</f>
        <v>NA</v>
      </c>
      <c r="BF91" t="str">
        <f ca="1">IF(OFFSET('Raw Data'!BF89,((Info!$M$1-1)*84),0)="","NA",OFFSET('Raw Data'!BF89,((Info!$M$1-1)*84),0))</f>
        <v>NA</v>
      </c>
      <c r="BG91" t="str">
        <f ca="1">IF(OFFSET('Raw Data'!BG89,((Info!$M$1-1)*84),0)="","NA",OFFSET('Raw Data'!BG89,((Info!$M$1-1)*84),0))</f>
        <v>NA</v>
      </c>
      <c r="BH91" t="str">
        <f ca="1">IF(OFFSET('Raw Data'!BH89,((Info!$M$1-1)*84),0)="","NA",OFFSET('Raw Data'!BH89,((Info!$M$1-1)*84),0))</f>
        <v>NA</v>
      </c>
      <c r="BI91" t="str">
        <f ca="1">IF(OFFSET('Raw Data'!BI89,((Info!$M$1-1)*84),0)="","NA",OFFSET('Raw Data'!BI89,((Info!$M$1-1)*84),0))</f>
        <v>NA</v>
      </c>
      <c r="BJ91" t="str">
        <f ca="1">IF(OFFSET('Raw Data'!BJ89,((Info!$M$1-1)*84),0)="","NA",OFFSET('Raw Data'!BJ89,((Info!$M$1-1)*84),0))</f>
        <v>NA</v>
      </c>
      <c r="BK91" t="str">
        <f ca="1">IF(OFFSET('Raw Data'!BK89,((Info!$M$1-1)*84),0)="","NA",OFFSET('Raw Data'!BK89,((Info!$M$1-1)*84),0))</f>
        <v>NA</v>
      </c>
      <c r="BL91" t="str">
        <f ca="1">IF(OFFSET('Raw Data'!BL89,((Info!$M$1-1)*84),0)="","NA",OFFSET('Raw Data'!BL89,((Info!$M$1-1)*84),0))</f>
        <v>NA</v>
      </c>
      <c r="BM91" t="str">
        <f ca="1">IF(OFFSET('Raw Data'!BM89,((Info!$M$1-1)*84),0)="","NA",OFFSET('Raw Data'!BM89,((Info!$M$1-1)*84),0))</f>
        <v>NA</v>
      </c>
      <c r="BN91" t="str">
        <f ca="1">IF(OFFSET('Raw Data'!BN89,((Info!$M$1-1)*84),0)="","NA",OFFSET('Raw Data'!BN89,((Info!$M$1-1)*84),0))</f>
        <v>NA</v>
      </c>
      <c r="BO91" t="str">
        <f ca="1">IF(OFFSET('Raw Data'!BO89,((Info!$M$1-1)*84),0)="","NA",OFFSET('Raw Data'!BO89,((Info!$M$1-1)*84),0))</f>
        <v>NA</v>
      </c>
      <c r="BP91" t="str">
        <f ca="1">IF(OFFSET('Raw Data'!BP89,((Info!$M$1-1)*84),0)="","NA",OFFSET('Raw Data'!BP89,((Info!$M$1-1)*84),0))</f>
        <v>NA</v>
      </c>
      <c r="BQ91" t="str">
        <f ca="1">IF(OFFSET('Raw Data'!BQ89,((Info!$M$1-1)*84),0)="","NA",OFFSET('Raw Data'!BQ89,((Info!$M$1-1)*84),0))</f>
        <v>NA</v>
      </c>
      <c r="BR91" t="str">
        <f ca="1">IF(OFFSET('Raw Data'!BR89,((Info!$M$1-1)*84),0)="","NA",OFFSET('Raw Data'!BR89,((Info!$M$1-1)*84),0))</f>
        <v>NA</v>
      </c>
      <c r="BS91" t="str">
        <f ca="1">IF(OFFSET('Raw Data'!BS89,((Info!$M$1-1)*84),0)="","NA",OFFSET('Raw Data'!BS89,((Info!$M$1-1)*84),0))</f>
        <v>NA</v>
      </c>
      <c r="BT91" t="str">
        <f ca="1">IF(OFFSET('Raw Data'!BT89,((Info!$M$1-1)*84),0)="","NA",OFFSET('Raw Data'!BT89,((Info!$M$1-1)*84),0))</f>
        <v>NA</v>
      </c>
      <c r="BU91" t="str">
        <f ca="1">IF(OFFSET('Raw Data'!BU89,((Info!$M$1-1)*84),0)="","NA",OFFSET('Raw Data'!BU89,((Info!$M$1-1)*84),0))</f>
        <v>NA</v>
      </c>
      <c r="BV91" t="str">
        <f ca="1">IF(OFFSET('Raw Data'!BV89,((Info!$M$1-1)*84),0)="","NA",OFFSET('Raw Data'!BV89,((Info!$M$1-1)*84),0))</f>
        <v>NA</v>
      </c>
      <c r="BW91" t="str">
        <f ca="1">IF(OFFSET('Raw Data'!BW89,((Info!$M$1-1)*84),0)="","NA",OFFSET('Raw Data'!BW89,((Info!$M$1-1)*84),0))</f>
        <v>NA</v>
      </c>
      <c r="BX91" t="str">
        <f ca="1">IF(OFFSET('Raw Data'!BX89,((Info!$M$1-1)*84),0)="","NA",OFFSET('Raw Data'!BX89,((Info!$M$1-1)*84),0))</f>
        <v>NA</v>
      </c>
      <c r="BY91" t="str">
        <f ca="1">IF(OFFSET('Raw Data'!BY89,((Info!$M$1-1)*84),0)="","NA",OFFSET('Raw Data'!BY89,((Info!$M$1-1)*84),0))</f>
        <v>NA</v>
      </c>
      <c r="BZ91" t="str">
        <f ca="1">IF(OFFSET('Raw Data'!BZ89,((Info!$M$1-1)*84),0)="","NA",OFFSET('Raw Data'!BZ89,((Info!$M$1-1)*84),0))</f>
        <v>NA</v>
      </c>
      <c r="CA91" t="str">
        <f ca="1">IF(OFFSET('Raw Data'!CA89,((Info!$M$1-1)*84),0)="","NA",OFFSET('Raw Data'!CA89,((Info!$M$1-1)*84),0))</f>
        <v>NA</v>
      </c>
      <c r="CB91" t="str">
        <f ca="1">IF(OFFSET('Raw Data'!CB89,((Info!$M$1-1)*84),0)="","NA",OFFSET('Raw Data'!CB89,((Info!$M$1-1)*84),0))</f>
        <v>NA</v>
      </c>
      <c r="CC91" t="str">
        <f ca="1">IF(OFFSET('Raw Data'!CC89,((Info!$M$1-1)*84),0)="","NA",OFFSET('Raw Data'!CC89,((Info!$M$1-1)*84),0))</f>
        <v>NA</v>
      </c>
      <c r="CD91" t="str">
        <f ca="1">IF(OFFSET('Raw Data'!CD89,((Info!$M$1-1)*84),0)="","NA",OFFSET('Raw Data'!CD89,((Info!$M$1-1)*84),0))</f>
        <v>NA</v>
      </c>
      <c r="CE91" t="str">
        <f ca="1">IF(OFFSET('Raw Data'!CE89,((Info!$M$1-1)*84),0)="","NA",OFFSET('Raw Data'!CE89,((Info!$M$1-1)*84),0))</f>
        <v>NA</v>
      </c>
      <c r="CF91" t="str">
        <f ca="1">IF(OFFSET('Raw Data'!CF89,((Info!$M$1-1)*84),0)="","NA",OFFSET('Raw Data'!CF89,((Info!$M$1-1)*84),0))</f>
        <v>NA</v>
      </c>
      <c r="CG91" t="str">
        <f ca="1">IF(OFFSET('Raw Data'!CG89,((Info!$M$1-1)*84),0)="","NA",OFFSET('Raw Data'!CG89,((Info!$M$1-1)*84),0))</f>
        <v>NA</v>
      </c>
      <c r="CH91" t="str">
        <f ca="1">IF(OFFSET('Raw Data'!CH89,((Info!$M$1-1)*84),0)="","NA",OFFSET('Raw Data'!CH89,((Info!$M$1-1)*84),0))</f>
        <v>NA</v>
      </c>
      <c r="CI91" t="str">
        <f ca="1">IF(OFFSET('Raw Data'!CI89,((Info!$M$1-1)*84),0)="","NA",OFFSET('Raw Data'!CI89,((Info!$M$1-1)*84),0))</f>
        <v>NA</v>
      </c>
      <c r="CJ91" t="str">
        <f ca="1">IF(OFFSET('Raw Data'!CJ89,((Info!$M$1-1)*84),0)="","NA",OFFSET('Raw Data'!CJ89,((Info!$M$1-1)*84),0))</f>
        <v>NA</v>
      </c>
      <c r="CK91" t="str">
        <f ca="1">IF(OFFSET('Raw Data'!CK89,((Info!$M$1-1)*84),0)="","NA",OFFSET('Raw Data'!CK89,((Info!$M$1-1)*84),0))</f>
        <v>NA</v>
      </c>
      <c r="CL91" t="str">
        <f ca="1">IF(OFFSET('Raw Data'!CL89,((Info!$M$1-1)*84),0)="","NA",OFFSET('Raw Data'!CL89,((Info!$M$1-1)*84),0))</f>
        <v>NA</v>
      </c>
      <c r="CM91" t="str">
        <f ca="1">IF(OFFSET('Raw Data'!CM89,((Info!$M$1-1)*84),0)="","NA",OFFSET('Raw Data'!CM89,((Info!$M$1-1)*84),0))</f>
        <v>NA</v>
      </c>
      <c r="CN91" t="str">
        <f ca="1">IF(OFFSET('Raw Data'!CN89,((Info!$M$1-1)*84),0)="","NA",OFFSET('Raw Data'!CN89,((Info!$M$1-1)*84),0))</f>
        <v>NA</v>
      </c>
      <c r="CO91" t="str">
        <f ca="1">IF(OFFSET('Raw Data'!CO89,((Info!$M$1-1)*84),0)="","NA",OFFSET('Raw Data'!CO89,((Info!$M$1-1)*84),0))</f>
        <v>NA</v>
      </c>
      <c r="CP91" t="str">
        <f ca="1">IF(OFFSET('Raw Data'!CP89,((Info!$M$1-1)*84),0)="","NA",OFFSET('Raw Data'!CP89,((Info!$M$1-1)*84),0))</f>
        <v>NA</v>
      </c>
      <c r="CQ91" t="str">
        <f ca="1">IF(OFFSET('Raw Data'!CQ89,((Info!$M$1-1)*84),0)="","NA",OFFSET('Raw Data'!CQ89,((Info!$M$1-1)*84),0))</f>
        <v>NA</v>
      </c>
      <c r="CR91" t="str">
        <f ca="1">IF(OFFSET('Raw Data'!CR89,((Info!$M$1-1)*84),0)="","NA",OFFSET('Raw Data'!CR89,((Info!$M$1-1)*84),0))</f>
        <v>NA</v>
      </c>
      <c r="CS91" t="str">
        <f ca="1">IF(OFFSET('Raw Data'!CS89,((Info!$M$1-1)*84),0)="","NA",OFFSET('Raw Data'!CS89,((Info!$M$1-1)*84),0))</f>
        <v>NA</v>
      </c>
      <c r="CT91" t="str">
        <f ca="1">IF(OFFSET('Raw Data'!CT89,((Info!$M$1-1)*84),0)="","NA",OFFSET('Raw Data'!CT89,((Info!$M$1-1)*84),0))</f>
        <v>NA</v>
      </c>
      <c r="CU91" t="str">
        <f ca="1">IF(OFFSET('Raw Data'!CU89,((Info!$M$1-1)*84),0)="","NA",OFFSET('Raw Data'!CU89,((Info!$M$1-1)*84),0))</f>
        <v>NA</v>
      </c>
      <c r="CV91" t="str">
        <f ca="1">IF(OFFSET('Raw Data'!CV89,((Info!$M$1-1)*84),0)="","NA",OFFSET('Raw Data'!CV89,((Info!$M$1-1)*84),0))</f>
        <v>NA</v>
      </c>
      <c r="CW91" t="str">
        <f ca="1">IF(OFFSET('Raw Data'!CW89,((Info!$M$1-1)*84),0)="","NA",OFFSET('Raw Data'!CW89,((Info!$M$1-1)*84),0))</f>
        <v>NA</v>
      </c>
      <c r="CX91" t="str">
        <f ca="1">IF(OFFSET('Raw Data'!CX89,((Info!$M$1-1)*84),0)="","NA",OFFSET('Raw Data'!CX89,((Info!$M$1-1)*84),0))</f>
        <v>NA</v>
      </c>
      <c r="CY91" t="str">
        <f ca="1">IF(OFFSET('Raw Data'!CY89,((Info!$M$1-1)*84),0)="","NA",OFFSET('Raw Data'!CY89,((Info!$M$1-1)*84),0))</f>
        <v>NA</v>
      </c>
      <c r="CZ91" t="str">
        <f ca="1">IF(OFFSET('Raw Data'!CZ89,((Info!$M$1-1)*84),0)="","NA",OFFSET('Raw Data'!CZ89,((Info!$M$1-1)*84),0))</f>
        <v>NA</v>
      </c>
      <c r="DA91" t="str">
        <f ca="1">IF(OFFSET('Raw Data'!DA89,((Info!$M$1-1)*84),0)="","NA",OFFSET('Raw Data'!DA89,((Info!$M$1-1)*84),0))</f>
        <v>NA</v>
      </c>
      <c r="DB91" t="str">
        <f ca="1">IF(OFFSET('Raw Data'!DB89,((Info!$M$1-1)*84),0)="","NA",OFFSET('Raw Data'!DB89,((Info!$M$1-1)*84),0))</f>
        <v>NA</v>
      </c>
      <c r="DC91" t="str">
        <f ca="1">IF(OFFSET('Raw Data'!DC89,((Info!$M$1-1)*84),0)="","NA",OFFSET('Raw Data'!DC89,((Info!$M$1-1)*84),0))</f>
        <v>NA</v>
      </c>
      <c r="DD91" t="str">
        <f ca="1">IF(OFFSET('Raw Data'!DD89,((Info!$M$1-1)*84),0)="","NA",OFFSET('Raw Data'!DD89,((Info!$M$1-1)*84),0))</f>
        <v>NA</v>
      </c>
      <c r="DE91" t="str">
        <f ca="1">IF(OFFSET('Raw Data'!DE89,((Info!$M$1-1)*84),0)="","NA",OFFSET('Raw Data'!DE89,((Info!$M$1-1)*84),0))</f>
        <v>NA</v>
      </c>
      <c r="DF91" t="str">
        <f ca="1">IF(OFFSET('Raw Data'!DF89,((Info!$M$1-1)*84),0)="","NA",OFFSET('Raw Data'!DF89,((Info!$M$1-1)*84),0))</f>
        <v>NA</v>
      </c>
      <c r="DG91" t="str">
        <f ca="1">IF(OFFSET('Raw Data'!DG89,((Info!$M$1-1)*84),0)="","NA",OFFSET('Raw Data'!DG89,((Info!$M$1-1)*84),0))</f>
        <v>NA</v>
      </c>
      <c r="DH91" t="str">
        <f ca="1">IF(OFFSET('Raw Data'!DH89,((Info!$M$1-1)*84),0)="","NA",OFFSET('Raw Data'!DH89,((Info!$M$1-1)*84),0))</f>
        <v>NA</v>
      </c>
      <c r="DI91" t="str">
        <f ca="1">IF(OFFSET('Raw Data'!DI89,((Info!$M$1-1)*84),0)="","NA",OFFSET('Raw Data'!DI89,((Info!$M$1-1)*84),0))</f>
        <v>NA</v>
      </c>
      <c r="DJ91" t="str">
        <f ca="1">IF(OFFSET('Raw Data'!DJ89,((Info!$M$1-1)*84),0)="","NA",OFFSET('Raw Data'!DJ89,((Info!$M$1-1)*84),0))</f>
        <v>NA</v>
      </c>
      <c r="DK91" t="str">
        <f ca="1">IF(OFFSET('Raw Data'!DK89,((Info!$M$1-1)*84),0)="","NA",OFFSET('Raw Data'!DK89,((Info!$M$1-1)*84),0))</f>
        <v>NA</v>
      </c>
      <c r="DL91" t="str">
        <f ca="1">IF(OFFSET('Raw Data'!DL89,((Info!$M$1-1)*84),0)="","NA",OFFSET('Raw Data'!DL89,((Info!$M$1-1)*84),0))</f>
        <v>NA</v>
      </c>
      <c r="DM91" t="str">
        <f ca="1">IF(OFFSET('Raw Data'!DM89,((Info!$M$1-1)*84),0)="","NA",OFFSET('Raw Data'!DM89,((Info!$M$1-1)*84),0))</f>
        <v>NA</v>
      </c>
      <c r="DN91" t="str">
        <f ca="1">IF(OFFSET('Raw Data'!DN89,((Info!$M$1-1)*84),0)="","NA",OFFSET('Raw Data'!DN89,((Info!$M$1-1)*84),0))</f>
        <v>NA</v>
      </c>
      <c r="DO91" t="str">
        <f ca="1">IF(OFFSET('Raw Data'!DO89,((Info!$M$1-1)*84),0)="","NA",OFFSET('Raw Data'!DO89,((Info!$M$1-1)*84),0))</f>
        <v>NA</v>
      </c>
      <c r="DP91" t="str">
        <f ca="1">IF(OFFSET('Raw Data'!DP89,((Info!$M$1-1)*84),0)="","NA",OFFSET('Raw Data'!DP89,((Info!$M$1-1)*84),0))</f>
        <v>NA</v>
      </c>
      <c r="DQ91" t="str">
        <f ca="1">IF(OFFSET('Raw Data'!DQ89,((Info!$M$1-1)*84),0)="","NA",OFFSET('Raw Data'!DQ89,((Info!$M$1-1)*84),0))</f>
        <v>NA</v>
      </c>
      <c r="DR91" t="str">
        <f ca="1">IF(OFFSET('Raw Data'!DR89,((Info!$M$1-1)*84),0)="","NA",OFFSET('Raw Data'!DR89,((Info!$M$1-1)*84),0))</f>
        <v>NA</v>
      </c>
      <c r="DS91" t="str">
        <f ca="1">IF(OFFSET('Raw Data'!DS89,((Info!$M$1-1)*84),0)="","NA",OFFSET('Raw Data'!DS89,((Info!$M$1-1)*84),0))</f>
        <v>NA</v>
      </c>
      <c r="DT91" t="str">
        <f ca="1">IF(OFFSET('Raw Data'!DT89,((Info!$M$1-1)*84),0)="","NA",OFFSET('Raw Data'!DT89,((Info!$M$1-1)*84),0))</f>
        <v>NA</v>
      </c>
      <c r="DU91" t="str">
        <f ca="1">IF(OFFSET('Raw Data'!DU89,((Info!$M$1-1)*84),0)="","NA",OFFSET('Raw Data'!DU89,((Info!$M$1-1)*84),0))</f>
        <v>NA</v>
      </c>
      <c r="DV91" t="str">
        <f ca="1">IF(OFFSET('Raw Data'!DV89,((Info!$M$1-1)*84),0)="","NA",OFFSET('Raw Data'!DV89,((Info!$M$1-1)*84),0))</f>
        <v>NA</v>
      </c>
      <c r="DW91" t="str">
        <f ca="1">IF(OFFSET('Raw Data'!DW89,((Info!$M$1-1)*84),0)="","NA",OFFSET('Raw Data'!DW89,((Info!$M$1-1)*84),0))</f>
        <v>NA</v>
      </c>
      <c r="DX91" t="str">
        <f ca="1">IF(OFFSET('Raw Data'!DX89,((Info!$M$1-1)*84),0)="","NA",OFFSET('Raw Data'!DX89,((Info!$M$1-1)*84),0))</f>
        <v>NA</v>
      </c>
      <c r="DY91" t="str">
        <f ca="1">IF(OFFSET('Raw Data'!DY89,((Info!$M$1-1)*84),0)="","NA",OFFSET('Raw Data'!DY89,((Info!$M$1-1)*84),0))</f>
        <v>NA</v>
      </c>
      <c r="DZ91" t="str">
        <f ca="1">IF(OFFSET('Raw Data'!DZ89,((Info!$M$1-1)*84),0)="","NA",OFFSET('Raw Data'!DZ89,((Info!$M$1-1)*84),0))</f>
        <v>NA</v>
      </c>
      <c r="EA91" t="str">
        <f ca="1">IF(OFFSET('Raw Data'!EA89,((Info!$M$1-1)*84),0)="","NA",OFFSET('Raw Data'!EA89,((Info!$M$1-1)*84),0))</f>
        <v>NA</v>
      </c>
      <c r="EB91" t="str">
        <f ca="1">IF(OFFSET('Raw Data'!EB89,((Info!$M$1-1)*84),0)="","NA",OFFSET('Raw Data'!EB89,((Info!$M$1-1)*84),0))</f>
        <v>NA</v>
      </c>
      <c r="EC91" t="str">
        <f ca="1">IF(OFFSET('Raw Data'!EC89,((Info!$M$1-1)*84),0)="","NA",OFFSET('Raw Data'!EC89,((Info!$M$1-1)*84),0))</f>
        <v>NA</v>
      </c>
      <c r="ED91" t="str">
        <f ca="1">IF(OFFSET('Raw Data'!ED89,((Info!$M$1-1)*84),0)="","NA",OFFSET('Raw Data'!ED89,((Info!$M$1-1)*84),0))</f>
        <v>NA</v>
      </c>
      <c r="EE91" t="str">
        <f ca="1">IF(OFFSET('Raw Data'!EE89,((Info!$M$1-1)*84),0)="","NA",OFFSET('Raw Data'!EE89,((Info!$M$1-1)*84),0))</f>
        <v>NA</v>
      </c>
      <c r="EF91" t="str">
        <f ca="1">IF(OFFSET('Raw Data'!EF89,((Info!$M$1-1)*84),0)="","NA",OFFSET('Raw Data'!EF89,((Info!$M$1-1)*84),0))</f>
        <v>NA</v>
      </c>
      <c r="EG91" t="str">
        <f ca="1">IF(OFFSET('Raw Data'!EG89,((Info!$M$1-1)*84),0)="","NA",OFFSET('Raw Data'!EG89,((Info!$M$1-1)*84),0))</f>
        <v>NA</v>
      </c>
      <c r="EH91" t="str">
        <f ca="1">IF(OFFSET('Raw Data'!EH89,((Info!$M$1-1)*84),0)="","NA",OFFSET('Raw Data'!EH89,((Info!$M$1-1)*84),0))</f>
        <v>NA</v>
      </c>
      <c r="EI91" t="str">
        <f ca="1">IF(OFFSET('Raw Data'!EI89,((Info!$M$1-1)*84),0)="","NA",OFFSET('Raw Data'!EI89,((Info!$M$1-1)*84),0))</f>
        <v>NA</v>
      </c>
      <c r="EJ91" t="str">
        <f ca="1">IF(OFFSET('Raw Data'!EJ89,((Info!$M$1-1)*84),0)="","NA",OFFSET('Raw Data'!EJ89,((Info!$M$1-1)*84),0))</f>
        <v>NA</v>
      </c>
      <c r="EK91" t="str">
        <f ca="1">IF(OFFSET('Raw Data'!EK89,((Info!$M$1-1)*84),0)="","NA",OFFSET('Raw Data'!EK89,((Info!$M$1-1)*84),0))</f>
        <v>NA</v>
      </c>
      <c r="EL91" t="str">
        <f ca="1">IF(OFFSET('Raw Data'!EL89,((Info!$M$1-1)*84),0)="","NA",OFFSET('Raw Data'!EL89,((Info!$M$1-1)*84),0))</f>
        <v>NA</v>
      </c>
      <c r="EM91" t="str">
        <f ca="1">IF(OFFSET('Raw Data'!EM89,((Info!$M$1-1)*84),0)="","NA",OFFSET('Raw Data'!EM89,((Info!$M$1-1)*84),0))</f>
        <v>NA</v>
      </c>
      <c r="EN91" t="str">
        <f ca="1">IF(OFFSET('Raw Data'!EN89,((Info!$M$1-1)*84),0)="","NA",OFFSET('Raw Data'!EN89,((Info!$M$1-1)*84),0))</f>
        <v>NA</v>
      </c>
      <c r="EO91" t="str">
        <f ca="1">IF(OFFSET('Raw Data'!EO89,((Info!$M$1-1)*84),0)="","NA",OFFSET('Raw Data'!EO89,((Info!$M$1-1)*84),0))</f>
        <v>NA</v>
      </c>
      <c r="EP91" t="str">
        <f ca="1">IF(OFFSET('Raw Data'!EP89,((Info!$M$1-1)*84),0)="","NA",OFFSET('Raw Data'!EP89,((Info!$M$1-1)*84),0))</f>
        <v>NA</v>
      </c>
      <c r="EQ91" t="str">
        <f ca="1">IF(OFFSET('Raw Data'!EQ89,((Info!$M$1-1)*84),0)="","NA",OFFSET('Raw Data'!EQ89,((Info!$M$1-1)*84),0))</f>
        <v>NA</v>
      </c>
      <c r="ER91" t="str">
        <f ca="1">IF(OFFSET('Raw Data'!ER89,((Info!$M$1-1)*84),0)="","NA",OFFSET('Raw Data'!ER89,((Info!$M$1-1)*84),0))</f>
        <v>NA</v>
      </c>
      <c r="ES91" t="str">
        <f ca="1">IF(OFFSET('Raw Data'!ES89,((Info!$M$1-1)*84),0)="","NA",OFFSET('Raw Data'!ES89,((Info!$M$1-1)*84),0))</f>
        <v>NA</v>
      </c>
      <c r="ET91" t="str">
        <f ca="1">IF(OFFSET('Raw Data'!ET89,((Info!$M$1-1)*84),0)="","NA",OFFSET('Raw Data'!ET89,((Info!$M$1-1)*84),0))</f>
        <v>NA</v>
      </c>
      <c r="EU91" t="str">
        <f ca="1">IF(OFFSET('Raw Data'!EU89,((Info!$M$1-1)*84),0)="","NA",OFFSET('Raw Data'!EU89,((Info!$M$1-1)*84),0))</f>
        <v>NA</v>
      </c>
      <c r="EV91" t="str">
        <f ca="1">IF(OFFSET('Raw Data'!EV89,((Info!$M$1-1)*84),0)="","NA",OFFSET('Raw Data'!EV89,((Info!$M$1-1)*84),0))</f>
        <v>NA</v>
      </c>
      <c r="EW91" t="str">
        <f ca="1">IF(OFFSET('Raw Data'!EW89,((Info!$M$1-1)*84),0)="","NA",OFFSET('Raw Data'!EW89,((Info!$M$1-1)*84),0))</f>
        <v>NA</v>
      </c>
      <c r="EX91" t="str">
        <f ca="1">IF(OFFSET('Raw Data'!EX89,((Info!$M$1-1)*84),0)="","NA",OFFSET('Raw Data'!EX89,((Info!$M$1-1)*84),0))</f>
        <v>NA</v>
      </c>
      <c r="EY91" t="str">
        <f ca="1">IF(OFFSET('Raw Data'!EY89,((Info!$M$1-1)*84),0)="","NA",OFFSET('Raw Data'!EY89,((Info!$M$1-1)*84),0))</f>
        <v>NA</v>
      </c>
      <c r="EZ91" t="str">
        <f ca="1">IF(OFFSET('Raw Data'!EZ89,((Info!$M$1-1)*84),0)="","NA",OFFSET('Raw Data'!EZ89,((Info!$M$1-1)*84),0))</f>
        <v>NA</v>
      </c>
      <c r="FA91" t="str">
        <f ca="1">IF(OFFSET('Raw Data'!FA89,((Info!$M$1-1)*84),0)="","NA",OFFSET('Raw Data'!FA89,((Info!$M$1-1)*84),0))</f>
        <v>NA</v>
      </c>
      <c r="FB91" t="str">
        <f ca="1">IF(OFFSET('Raw Data'!FB89,((Info!$M$1-1)*84),0)="","NA",OFFSET('Raw Data'!FB89,((Info!$M$1-1)*84),0))</f>
        <v>NA</v>
      </c>
      <c r="FC91" t="str">
        <f ca="1">IF(OFFSET('Raw Data'!FC89,((Info!$M$1-1)*84),0)="","NA",OFFSET('Raw Data'!FC89,((Info!$M$1-1)*84),0))</f>
        <v>NA</v>
      </c>
      <c r="FD91" t="str">
        <f ca="1">IF(OFFSET('Raw Data'!FD89,((Info!$M$1-1)*84),0)="","NA",OFFSET('Raw Data'!FD89,((Info!$M$1-1)*84),0))</f>
        <v>NA</v>
      </c>
      <c r="FE91" t="str">
        <f ca="1">IF(OFFSET('Raw Data'!FE89,((Info!$M$1-1)*84),0)="","NA",OFFSET('Raw Data'!FE89,((Info!$M$1-1)*84),0))</f>
        <v>NA</v>
      </c>
      <c r="FF91" t="str">
        <f ca="1">IF(OFFSET('Raw Data'!FF89,((Info!$M$1-1)*84),0)="","NA",OFFSET('Raw Data'!FF89,((Info!$M$1-1)*84),0))</f>
        <v>NA</v>
      </c>
      <c r="FG91" t="str">
        <f ca="1">IF(OFFSET('Raw Data'!FG89,((Info!$M$1-1)*84),0)="","NA",OFFSET('Raw Data'!FG89,((Info!$M$1-1)*84),0))</f>
        <v>NA</v>
      </c>
      <c r="FH91" t="str">
        <f ca="1">IF(OFFSET('Raw Data'!FH89,((Info!$M$1-1)*84),0)="","NA",OFFSET('Raw Data'!FH89,((Info!$M$1-1)*84),0))</f>
        <v>NA</v>
      </c>
      <c r="FI91" t="str">
        <f ca="1">IF(OFFSET('Raw Data'!FI89,((Info!$M$1-1)*84),0)="","NA",OFFSET('Raw Data'!FI89,((Info!$M$1-1)*84),0))</f>
        <v>NA</v>
      </c>
      <c r="FJ91" t="str">
        <f ca="1">IF(OFFSET('Raw Data'!FJ89,((Info!$M$1-1)*84),0)="","NA",OFFSET('Raw Data'!FJ89,((Info!$M$1-1)*84),0))</f>
        <v>NA</v>
      </c>
      <c r="FK91" t="str">
        <f ca="1">IF(OFFSET('Raw Data'!FK89,((Info!$M$1-1)*84),0)="","NA",OFFSET('Raw Data'!FK89,((Info!$M$1-1)*84),0))</f>
        <v>NA</v>
      </c>
      <c r="FL91" t="str">
        <f ca="1">IF(OFFSET('Raw Data'!FL89,((Info!$M$1-1)*84),0)="","NA",OFFSET('Raw Data'!FL89,((Info!$M$1-1)*84),0))</f>
        <v>NA</v>
      </c>
      <c r="FM91" t="str">
        <f ca="1">IF(OFFSET('Raw Data'!FM89,((Info!$M$1-1)*84),0)="","NA",OFFSET('Raw Data'!FM89,((Info!$M$1-1)*84),0))</f>
        <v>NA</v>
      </c>
      <c r="FN91" t="str">
        <f ca="1">IF(OFFSET('Raw Data'!FN89,((Info!$M$1-1)*84),0)="","NA",OFFSET('Raw Data'!FN89,((Info!$M$1-1)*84),0))</f>
        <v>NA</v>
      </c>
      <c r="FO91" t="str">
        <f ca="1">IF(OFFSET('Raw Data'!FO89,((Info!$M$1-1)*84),0)="","NA",OFFSET('Raw Data'!FO89,((Info!$M$1-1)*84),0))</f>
        <v>NA</v>
      </c>
      <c r="FP91" t="str">
        <f ca="1">IF(OFFSET('Raw Data'!FP89,((Info!$M$1-1)*84),0)="","NA",OFFSET('Raw Data'!FP89,((Info!$M$1-1)*84),0))</f>
        <v>NA</v>
      </c>
      <c r="FQ91" t="str">
        <f ca="1">IF(OFFSET('Raw Data'!FQ89,((Info!$M$1-1)*84),0)="","NA",OFFSET('Raw Data'!FQ89,((Info!$M$1-1)*84),0))</f>
        <v>NA</v>
      </c>
      <c r="FR91" t="str">
        <f ca="1">IF(OFFSET('Raw Data'!FR89,((Info!$M$1-1)*84),0)="","NA",OFFSET('Raw Data'!FR89,((Info!$M$1-1)*84),0))</f>
        <v>NA</v>
      </c>
      <c r="FS91" t="str">
        <f ca="1">IF(OFFSET('Raw Data'!FS89,((Info!$M$1-1)*84),0)="","NA",OFFSET('Raw Data'!FS89,((Info!$M$1-1)*84),0))</f>
        <v>NA</v>
      </c>
      <c r="FT91" t="str">
        <f ca="1">IF(OFFSET('Raw Data'!FT89,((Info!$M$1-1)*84),0)="","NA",OFFSET('Raw Data'!FT89,((Info!$M$1-1)*84),0))</f>
        <v>NA</v>
      </c>
      <c r="FU91" t="str">
        <f ca="1">IF(OFFSET('Raw Data'!FU89,((Info!$M$1-1)*84),0)="","NA",OFFSET('Raw Data'!FU89,((Info!$M$1-1)*84),0))</f>
        <v>NA</v>
      </c>
      <c r="FV91" t="str">
        <f ca="1">IF(OFFSET('Raw Data'!FV89,((Info!$M$1-1)*84),0)="","NA",OFFSET('Raw Data'!FV89,((Info!$M$1-1)*84),0))</f>
        <v>NA</v>
      </c>
      <c r="FW91" t="str">
        <f ca="1">IF(OFFSET('Raw Data'!FW89,((Info!$M$1-1)*84),0)="","NA",OFFSET('Raw Data'!FW89,((Info!$M$1-1)*84),0))</f>
        <v>NA</v>
      </c>
      <c r="FX91" t="str">
        <f ca="1">IF(OFFSET('Raw Data'!FX89,((Info!$M$1-1)*84),0)="","NA",OFFSET('Raw Data'!FX89,((Info!$M$1-1)*84),0))</f>
        <v>NA</v>
      </c>
      <c r="FY91" t="str">
        <f ca="1">IF(OFFSET('Raw Data'!FY89,((Info!$M$1-1)*84),0)="","NA",OFFSET('Raw Data'!FY89,((Info!$M$1-1)*84),0))</f>
        <v>NA</v>
      </c>
      <c r="FZ91" t="str">
        <f ca="1">IF(OFFSET('Raw Data'!FZ89,((Info!$M$1-1)*84),0)="","NA",OFFSET('Raw Data'!FZ89,((Info!$M$1-1)*84),0))</f>
        <v>NA</v>
      </c>
      <c r="GA91" t="str">
        <f ca="1">IF(OFFSET('Raw Data'!GA89,((Info!$M$1-1)*84),0)="","NA",OFFSET('Raw Data'!GA89,((Info!$M$1-1)*84),0))</f>
        <v>NA</v>
      </c>
      <c r="GB91" t="str">
        <f ca="1">IF(OFFSET('Raw Data'!GB89,((Info!$M$1-1)*84),0)="","NA",OFFSET('Raw Data'!GB89,((Info!$M$1-1)*84),0))</f>
        <v>NA</v>
      </c>
      <c r="GC91" t="str">
        <f ca="1">IF(OFFSET('Raw Data'!GC89,((Info!$M$1-1)*84),0)="","NA",OFFSET('Raw Data'!GC89,((Info!$M$1-1)*84),0))</f>
        <v>NA</v>
      </c>
      <c r="GD91" t="str">
        <f ca="1">IF(OFFSET('Raw Data'!GD89,((Info!$M$1-1)*84),0)="","NA",OFFSET('Raw Data'!GD89,((Info!$M$1-1)*84),0))</f>
        <v>NA</v>
      </c>
      <c r="GE91" t="str">
        <f ca="1">IF(OFFSET('Raw Data'!GE89,((Info!$M$1-1)*84),0)="","NA",OFFSET('Raw Data'!GE89,((Info!$M$1-1)*84),0))</f>
        <v>NA</v>
      </c>
      <c r="GF91" t="str">
        <f ca="1">IF(OFFSET('Raw Data'!GF89,((Info!$M$1-1)*84),0)="","NA",OFFSET('Raw Data'!GF89,((Info!$M$1-1)*84),0))</f>
        <v>NA</v>
      </c>
      <c r="GG91" t="str">
        <f ca="1">IF(OFFSET('Raw Data'!GG89,((Info!$M$1-1)*84),0)="","NA",OFFSET('Raw Data'!GG89,((Info!$M$1-1)*84),0))</f>
        <v>NA</v>
      </c>
      <c r="GH91" t="str">
        <f ca="1">IF(OFFSET('Raw Data'!GH89,((Info!$M$1-1)*84),0)="","NA",OFFSET('Raw Data'!GH89,((Info!$M$1-1)*84),0))</f>
        <v>NA</v>
      </c>
      <c r="GI91" t="str">
        <f ca="1">IF(OFFSET('Raw Data'!GI89,((Info!$M$1-1)*84),0)="","NA",OFFSET('Raw Data'!GI89,((Info!$M$1-1)*84),0))</f>
        <v>NA</v>
      </c>
      <c r="GJ91" t="str">
        <f ca="1">IF(OFFSET('Raw Data'!GJ89,((Info!$M$1-1)*84),0)="","NA",OFFSET('Raw Data'!GJ89,((Info!$M$1-1)*84),0))</f>
        <v>NA</v>
      </c>
      <c r="GK91" t="str">
        <f ca="1">IF(OFFSET('Raw Data'!GK89,((Info!$M$1-1)*84),0)="","NA",OFFSET('Raw Data'!GK89,((Info!$M$1-1)*84),0))</f>
        <v>NA</v>
      </c>
    </row>
    <row r="92" spans="1:193">
      <c r="A92" t="str">
        <f ca="1">OFFSET('Raw Data'!A90,((Info!$M$1-1)*84),0)</f>
        <v>% Dol, Feat &amp; Disp</v>
      </c>
      <c r="B92" t="str">
        <f ca="1">IF(OFFSET('Raw Data'!B90,((Info!$M$1-1)*84),0)="","NA",OFFSET('Raw Data'!B90,((Info!$M$1-1)*84),0))</f>
        <v>NA</v>
      </c>
      <c r="C92" t="str">
        <f ca="1">IF(OFFSET('Raw Data'!C90,((Info!$M$1-1)*84),0)="","NA",OFFSET('Raw Data'!C90,((Info!$M$1-1)*84),0))</f>
        <v>NA</v>
      </c>
      <c r="D92" t="str">
        <f ca="1">IF(OFFSET('Raw Data'!D90,((Info!$M$1-1)*84),0)="","NA",OFFSET('Raw Data'!D90,((Info!$M$1-1)*84),0))</f>
        <v>NA</v>
      </c>
      <c r="E92" t="str">
        <f ca="1">IF(OFFSET('Raw Data'!E90,((Info!$M$1-1)*84),0)="","NA",OFFSET('Raw Data'!E90,((Info!$M$1-1)*84),0))</f>
        <v>NA</v>
      </c>
      <c r="F92" t="str">
        <f ca="1">IF(OFFSET('Raw Data'!F90,((Info!$M$1-1)*84),0)="","NA",OFFSET('Raw Data'!F90,((Info!$M$1-1)*84),0))</f>
        <v>NA</v>
      </c>
      <c r="G92" t="str">
        <f ca="1">IF(OFFSET('Raw Data'!G90,((Info!$M$1-1)*84),0)="","NA",OFFSET('Raw Data'!G90,((Info!$M$1-1)*84),0))</f>
        <v>NA</v>
      </c>
      <c r="H92" t="str">
        <f ca="1">IF(OFFSET('Raw Data'!H90,((Info!$M$1-1)*84),0)="","NA",OFFSET('Raw Data'!H90,((Info!$M$1-1)*84),0))</f>
        <v>NA</v>
      </c>
      <c r="I92" t="str">
        <f ca="1">IF(OFFSET('Raw Data'!I90,((Info!$M$1-1)*84),0)="","NA",OFFSET('Raw Data'!I90,((Info!$M$1-1)*84),0))</f>
        <v>NA</v>
      </c>
      <c r="J92" t="str">
        <f ca="1">IF(OFFSET('Raw Data'!J90,((Info!$M$1-1)*84),0)="","NA",OFFSET('Raw Data'!J90,((Info!$M$1-1)*84),0))</f>
        <v>NA</v>
      </c>
      <c r="K92" t="str">
        <f ca="1">IF(OFFSET('Raw Data'!K90,((Info!$M$1-1)*84),0)="","NA",OFFSET('Raw Data'!K90,((Info!$M$1-1)*84),0))</f>
        <v>NA</v>
      </c>
      <c r="L92" t="str">
        <f ca="1">IF(OFFSET('Raw Data'!L90,((Info!$M$1-1)*84),0)="","NA",OFFSET('Raw Data'!L90,((Info!$M$1-1)*84),0))</f>
        <v>NA</v>
      </c>
      <c r="M92" t="str">
        <f ca="1">IF(OFFSET('Raw Data'!M90,((Info!$M$1-1)*84),0)="","NA",OFFSET('Raw Data'!M90,((Info!$M$1-1)*84),0))</f>
        <v>NA</v>
      </c>
      <c r="N92" t="str">
        <f ca="1">IF(OFFSET('Raw Data'!N90,((Info!$M$1-1)*84),0)="","NA",OFFSET('Raw Data'!N90,((Info!$M$1-1)*84),0))</f>
        <v>NA</v>
      </c>
      <c r="O92" t="str">
        <f ca="1">IF(OFFSET('Raw Data'!O90,((Info!$M$1-1)*84),0)="","NA",OFFSET('Raw Data'!O90,((Info!$M$1-1)*84),0))</f>
        <v>NA</v>
      </c>
      <c r="P92" t="str">
        <f ca="1">IF(OFFSET('Raw Data'!P90,((Info!$M$1-1)*84),0)="","NA",OFFSET('Raw Data'!P90,((Info!$M$1-1)*84),0))</f>
        <v>NA</v>
      </c>
      <c r="Q92" t="str">
        <f ca="1">IF(OFFSET('Raw Data'!Q90,((Info!$M$1-1)*84),0)="","NA",OFFSET('Raw Data'!Q90,((Info!$M$1-1)*84),0))</f>
        <v>NA</v>
      </c>
      <c r="R92" t="str">
        <f ca="1">IF(OFFSET('Raw Data'!R90,((Info!$M$1-1)*84),0)="","NA",OFFSET('Raw Data'!R90,((Info!$M$1-1)*84),0))</f>
        <v>NA</v>
      </c>
      <c r="S92" t="str">
        <f ca="1">IF(OFFSET('Raw Data'!S90,((Info!$M$1-1)*84),0)="","NA",OFFSET('Raw Data'!S90,((Info!$M$1-1)*84),0))</f>
        <v>NA</v>
      </c>
      <c r="T92" t="str">
        <f ca="1">IF(OFFSET('Raw Data'!T90,((Info!$M$1-1)*84),0)="","NA",OFFSET('Raw Data'!T90,((Info!$M$1-1)*84),0))</f>
        <v>NA</v>
      </c>
      <c r="U92" t="str">
        <f ca="1">IF(OFFSET('Raw Data'!U90,((Info!$M$1-1)*84),0)="","NA",OFFSET('Raw Data'!U90,((Info!$M$1-1)*84),0))</f>
        <v>NA</v>
      </c>
      <c r="V92" t="str">
        <f ca="1">IF(OFFSET('Raw Data'!V90,((Info!$M$1-1)*84),0)="","NA",OFFSET('Raw Data'!V90,((Info!$M$1-1)*84),0))</f>
        <v>NA</v>
      </c>
      <c r="W92" t="str">
        <f ca="1">IF(OFFSET('Raw Data'!W90,((Info!$M$1-1)*84),0)="","NA",OFFSET('Raw Data'!W90,((Info!$M$1-1)*84),0))</f>
        <v>NA</v>
      </c>
      <c r="X92" t="str">
        <f ca="1">IF(OFFSET('Raw Data'!X90,((Info!$M$1-1)*84),0)="","NA",OFFSET('Raw Data'!X90,((Info!$M$1-1)*84),0))</f>
        <v>NA</v>
      </c>
      <c r="Y92" t="str">
        <f ca="1">IF(OFFSET('Raw Data'!Y90,((Info!$M$1-1)*84),0)="","NA",OFFSET('Raw Data'!Y90,((Info!$M$1-1)*84),0))</f>
        <v>NA</v>
      </c>
      <c r="Z92" t="str">
        <f ca="1">IF(OFFSET('Raw Data'!Z90,((Info!$M$1-1)*84),0)="","NA",OFFSET('Raw Data'!Z90,((Info!$M$1-1)*84),0))</f>
        <v>NA</v>
      </c>
      <c r="AA92" t="str">
        <f ca="1">IF(OFFSET('Raw Data'!AA90,((Info!$M$1-1)*84),0)="","NA",OFFSET('Raw Data'!AA90,((Info!$M$1-1)*84),0))</f>
        <v>NA</v>
      </c>
      <c r="AB92" t="str">
        <f ca="1">IF(OFFSET('Raw Data'!AB90,((Info!$M$1-1)*84),0)="","NA",OFFSET('Raw Data'!AB90,((Info!$M$1-1)*84),0))</f>
        <v>NA</v>
      </c>
      <c r="AC92" t="str">
        <f ca="1">IF(OFFSET('Raw Data'!AC90,((Info!$M$1-1)*84),0)="","NA",OFFSET('Raw Data'!AC90,((Info!$M$1-1)*84),0))</f>
        <v>NA</v>
      </c>
      <c r="AD92" t="str">
        <f ca="1">IF(OFFSET('Raw Data'!AD90,((Info!$M$1-1)*84),0)="","NA",OFFSET('Raw Data'!AD90,((Info!$M$1-1)*84),0))</f>
        <v>NA</v>
      </c>
      <c r="AE92" t="str">
        <f ca="1">IF(OFFSET('Raw Data'!AE90,((Info!$M$1-1)*84),0)="","NA",OFFSET('Raw Data'!AE90,((Info!$M$1-1)*84),0))</f>
        <v>NA</v>
      </c>
      <c r="AF92" t="str">
        <f ca="1">IF(OFFSET('Raw Data'!AF90,((Info!$M$1-1)*84),0)="","NA",OFFSET('Raw Data'!AF90,((Info!$M$1-1)*84),0))</f>
        <v>NA</v>
      </c>
      <c r="AG92" t="str">
        <f ca="1">IF(OFFSET('Raw Data'!AG90,((Info!$M$1-1)*84),0)="","NA",OFFSET('Raw Data'!AG90,((Info!$M$1-1)*84),0))</f>
        <v>NA</v>
      </c>
      <c r="AH92" t="str">
        <f ca="1">IF(OFFSET('Raw Data'!AH90,((Info!$M$1-1)*84),0)="","NA",OFFSET('Raw Data'!AH90,((Info!$M$1-1)*84),0))</f>
        <v>NA</v>
      </c>
      <c r="AI92" t="str">
        <f ca="1">IF(OFFSET('Raw Data'!AI90,((Info!$M$1-1)*84),0)="","NA",OFFSET('Raw Data'!AI90,((Info!$M$1-1)*84),0))</f>
        <v>NA</v>
      </c>
      <c r="AJ92" t="str">
        <f ca="1">IF(OFFSET('Raw Data'!AJ90,((Info!$M$1-1)*84),0)="","NA",OFFSET('Raw Data'!AJ90,((Info!$M$1-1)*84),0))</f>
        <v>NA</v>
      </c>
      <c r="AK92" t="str">
        <f ca="1">IF(OFFSET('Raw Data'!AK90,((Info!$M$1-1)*84),0)="","NA",OFFSET('Raw Data'!AK90,((Info!$M$1-1)*84),0))</f>
        <v>NA</v>
      </c>
      <c r="AL92" t="str">
        <f ca="1">IF(OFFSET('Raw Data'!AL90,((Info!$M$1-1)*84),0)="","NA",OFFSET('Raw Data'!AL90,((Info!$M$1-1)*84),0))</f>
        <v>NA</v>
      </c>
      <c r="AM92" t="str">
        <f ca="1">IF(OFFSET('Raw Data'!AM90,((Info!$M$1-1)*84),0)="","NA",OFFSET('Raw Data'!AM90,((Info!$M$1-1)*84),0))</f>
        <v>NA</v>
      </c>
      <c r="AN92" t="str">
        <f ca="1">IF(OFFSET('Raw Data'!AN90,((Info!$M$1-1)*84),0)="","NA",OFFSET('Raw Data'!AN90,((Info!$M$1-1)*84),0))</f>
        <v>NA</v>
      </c>
      <c r="AO92" t="str">
        <f ca="1">IF(OFFSET('Raw Data'!AO90,((Info!$M$1-1)*84),0)="","NA",OFFSET('Raw Data'!AO90,((Info!$M$1-1)*84),0))</f>
        <v>NA</v>
      </c>
      <c r="AP92" t="str">
        <f ca="1">IF(OFFSET('Raw Data'!AP90,((Info!$M$1-1)*84),0)="","NA",OFFSET('Raw Data'!AP90,((Info!$M$1-1)*84),0))</f>
        <v>NA</v>
      </c>
      <c r="AQ92" t="str">
        <f ca="1">IF(OFFSET('Raw Data'!AQ90,((Info!$M$1-1)*84),0)="","NA",OFFSET('Raw Data'!AQ90,((Info!$M$1-1)*84),0))</f>
        <v>NA</v>
      </c>
      <c r="AR92" t="str">
        <f ca="1">IF(OFFSET('Raw Data'!AR90,((Info!$M$1-1)*84),0)="","NA",OFFSET('Raw Data'!AR90,((Info!$M$1-1)*84),0))</f>
        <v>NA</v>
      </c>
      <c r="AS92" t="str">
        <f ca="1">IF(OFFSET('Raw Data'!AS90,((Info!$M$1-1)*84),0)="","NA",OFFSET('Raw Data'!AS90,((Info!$M$1-1)*84),0))</f>
        <v>NA</v>
      </c>
      <c r="AT92" t="str">
        <f ca="1">IF(OFFSET('Raw Data'!AT90,((Info!$M$1-1)*84),0)="","NA",OFFSET('Raw Data'!AT90,((Info!$M$1-1)*84),0))</f>
        <v>NA</v>
      </c>
      <c r="AU92" t="str">
        <f ca="1">IF(OFFSET('Raw Data'!AU90,((Info!$M$1-1)*84),0)="","NA",OFFSET('Raw Data'!AU90,((Info!$M$1-1)*84),0))</f>
        <v>NA</v>
      </c>
      <c r="AV92" t="str">
        <f ca="1">IF(OFFSET('Raw Data'!AV90,((Info!$M$1-1)*84),0)="","NA",OFFSET('Raw Data'!AV90,((Info!$M$1-1)*84),0))</f>
        <v>NA</v>
      </c>
      <c r="AW92" t="str">
        <f ca="1">IF(OFFSET('Raw Data'!AW90,((Info!$M$1-1)*84),0)="","NA",OFFSET('Raw Data'!AW90,((Info!$M$1-1)*84),0))</f>
        <v>NA</v>
      </c>
      <c r="AX92" t="str">
        <f ca="1">IF(OFFSET('Raw Data'!AX90,((Info!$M$1-1)*84),0)="","NA",OFFSET('Raw Data'!AX90,((Info!$M$1-1)*84),0))</f>
        <v>NA</v>
      </c>
      <c r="AY92" t="str">
        <f ca="1">IF(OFFSET('Raw Data'!AY90,((Info!$M$1-1)*84),0)="","NA",OFFSET('Raw Data'!AY90,((Info!$M$1-1)*84),0))</f>
        <v>NA</v>
      </c>
      <c r="AZ92" t="str">
        <f ca="1">IF(OFFSET('Raw Data'!AZ90,((Info!$M$1-1)*84),0)="","NA",OFFSET('Raw Data'!AZ90,((Info!$M$1-1)*84),0))</f>
        <v>NA</v>
      </c>
      <c r="BA92" t="str">
        <f ca="1">IF(OFFSET('Raw Data'!BA90,((Info!$M$1-1)*84),0)="","NA",OFFSET('Raw Data'!BA90,((Info!$M$1-1)*84),0))</f>
        <v>NA</v>
      </c>
      <c r="BB92" t="str">
        <f ca="1">IF(OFFSET('Raw Data'!BB90,((Info!$M$1-1)*84),0)="","NA",OFFSET('Raw Data'!BB90,((Info!$M$1-1)*84),0))</f>
        <v>NA</v>
      </c>
      <c r="BC92" t="str">
        <f ca="1">IF(OFFSET('Raw Data'!BC90,((Info!$M$1-1)*84),0)="","NA",OFFSET('Raw Data'!BC90,((Info!$M$1-1)*84),0))</f>
        <v>NA</v>
      </c>
      <c r="BD92" t="str">
        <f ca="1">IF(OFFSET('Raw Data'!BD90,((Info!$M$1-1)*84),0)="","NA",OFFSET('Raw Data'!BD90,((Info!$M$1-1)*84),0))</f>
        <v>NA</v>
      </c>
      <c r="BE92" t="str">
        <f ca="1">IF(OFFSET('Raw Data'!BE90,((Info!$M$1-1)*84),0)="","NA",OFFSET('Raw Data'!BE90,((Info!$M$1-1)*84),0))</f>
        <v>NA</v>
      </c>
      <c r="BF92" t="str">
        <f ca="1">IF(OFFSET('Raw Data'!BF90,((Info!$M$1-1)*84),0)="","NA",OFFSET('Raw Data'!BF90,((Info!$M$1-1)*84),0))</f>
        <v>NA</v>
      </c>
      <c r="BG92" t="str">
        <f ca="1">IF(OFFSET('Raw Data'!BG90,((Info!$M$1-1)*84),0)="","NA",OFFSET('Raw Data'!BG90,((Info!$M$1-1)*84),0))</f>
        <v>NA</v>
      </c>
      <c r="BH92" t="str">
        <f ca="1">IF(OFFSET('Raw Data'!BH90,((Info!$M$1-1)*84),0)="","NA",OFFSET('Raw Data'!BH90,((Info!$M$1-1)*84),0))</f>
        <v>NA</v>
      </c>
      <c r="BI92" t="str">
        <f ca="1">IF(OFFSET('Raw Data'!BI90,((Info!$M$1-1)*84),0)="","NA",OFFSET('Raw Data'!BI90,((Info!$M$1-1)*84),0))</f>
        <v>NA</v>
      </c>
      <c r="BJ92" t="str">
        <f ca="1">IF(OFFSET('Raw Data'!BJ90,((Info!$M$1-1)*84),0)="","NA",OFFSET('Raw Data'!BJ90,((Info!$M$1-1)*84),0))</f>
        <v>NA</v>
      </c>
      <c r="BK92" t="str">
        <f ca="1">IF(OFFSET('Raw Data'!BK90,((Info!$M$1-1)*84),0)="","NA",OFFSET('Raw Data'!BK90,((Info!$M$1-1)*84),0))</f>
        <v>NA</v>
      </c>
      <c r="BL92" t="str">
        <f ca="1">IF(OFFSET('Raw Data'!BL90,((Info!$M$1-1)*84),0)="","NA",OFFSET('Raw Data'!BL90,((Info!$M$1-1)*84),0))</f>
        <v>NA</v>
      </c>
      <c r="BM92" t="str">
        <f ca="1">IF(OFFSET('Raw Data'!BM90,((Info!$M$1-1)*84),0)="","NA",OFFSET('Raw Data'!BM90,((Info!$M$1-1)*84),0))</f>
        <v>NA</v>
      </c>
      <c r="BN92" t="str">
        <f ca="1">IF(OFFSET('Raw Data'!BN90,((Info!$M$1-1)*84),0)="","NA",OFFSET('Raw Data'!BN90,((Info!$M$1-1)*84),0))</f>
        <v>NA</v>
      </c>
      <c r="BO92" t="str">
        <f ca="1">IF(OFFSET('Raw Data'!BO90,((Info!$M$1-1)*84),0)="","NA",OFFSET('Raw Data'!BO90,((Info!$M$1-1)*84),0))</f>
        <v>NA</v>
      </c>
      <c r="BP92" t="str">
        <f ca="1">IF(OFFSET('Raw Data'!BP90,((Info!$M$1-1)*84),0)="","NA",OFFSET('Raw Data'!BP90,((Info!$M$1-1)*84),0))</f>
        <v>NA</v>
      </c>
      <c r="BQ92" t="str">
        <f ca="1">IF(OFFSET('Raw Data'!BQ90,((Info!$M$1-1)*84),0)="","NA",OFFSET('Raw Data'!BQ90,((Info!$M$1-1)*84),0))</f>
        <v>NA</v>
      </c>
      <c r="BR92" t="str">
        <f ca="1">IF(OFFSET('Raw Data'!BR90,((Info!$M$1-1)*84),0)="","NA",OFFSET('Raw Data'!BR90,((Info!$M$1-1)*84),0))</f>
        <v>NA</v>
      </c>
      <c r="BS92" t="str">
        <f ca="1">IF(OFFSET('Raw Data'!BS90,((Info!$M$1-1)*84),0)="","NA",OFFSET('Raw Data'!BS90,((Info!$M$1-1)*84),0))</f>
        <v>NA</v>
      </c>
      <c r="BT92" t="str">
        <f ca="1">IF(OFFSET('Raw Data'!BT90,((Info!$M$1-1)*84),0)="","NA",OFFSET('Raw Data'!BT90,((Info!$M$1-1)*84),0))</f>
        <v>NA</v>
      </c>
      <c r="BU92" t="str">
        <f ca="1">IF(OFFSET('Raw Data'!BU90,((Info!$M$1-1)*84),0)="","NA",OFFSET('Raw Data'!BU90,((Info!$M$1-1)*84),0))</f>
        <v>NA</v>
      </c>
      <c r="BV92" t="str">
        <f ca="1">IF(OFFSET('Raw Data'!BV90,((Info!$M$1-1)*84),0)="","NA",OFFSET('Raw Data'!BV90,((Info!$M$1-1)*84),0))</f>
        <v>NA</v>
      </c>
      <c r="BW92" t="str">
        <f ca="1">IF(OFFSET('Raw Data'!BW90,((Info!$M$1-1)*84),0)="","NA",OFFSET('Raw Data'!BW90,((Info!$M$1-1)*84),0))</f>
        <v>NA</v>
      </c>
      <c r="BX92" t="str">
        <f ca="1">IF(OFFSET('Raw Data'!BX90,((Info!$M$1-1)*84),0)="","NA",OFFSET('Raw Data'!BX90,((Info!$M$1-1)*84),0))</f>
        <v>NA</v>
      </c>
      <c r="BY92" t="str">
        <f ca="1">IF(OFFSET('Raw Data'!BY90,((Info!$M$1-1)*84),0)="","NA",OFFSET('Raw Data'!BY90,((Info!$M$1-1)*84),0))</f>
        <v>NA</v>
      </c>
      <c r="BZ92" t="str">
        <f ca="1">IF(OFFSET('Raw Data'!BZ90,((Info!$M$1-1)*84),0)="","NA",OFFSET('Raw Data'!BZ90,((Info!$M$1-1)*84),0))</f>
        <v>NA</v>
      </c>
      <c r="CA92" t="str">
        <f ca="1">IF(OFFSET('Raw Data'!CA90,((Info!$M$1-1)*84),0)="","NA",OFFSET('Raw Data'!CA90,((Info!$M$1-1)*84),0))</f>
        <v>NA</v>
      </c>
      <c r="CB92" t="str">
        <f ca="1">IF(OFFSET('Raw Data'!CB90,((Info!$M$1-1)*84),0)="","NA",OFFSET('Raw Data'!CB90,((Info!$M$1-1)*84),0))</f>
        <v>NA</v>
      </c>
      <c r="CC92" t="str">
        <f ca="1">IF(OFFSET('Raw Data'!CC90,((Info!$M$1-1)*84),0)="","NA",OFFSET('Raw Data'!CC90,((Info!$M$1-1)*84),0))</f>
        <v>NA</v>
      </c>
      <c r="CD92" t="str">
        <f ca="1">IF(OFFSET('Raw Data'!CD90,((Info!$M$1-1)*84),0)="","NA",OFFSET('Raw Data'!CD90,((Info!$M$1-1)*84),0))</f>
        <v>NA</v>
      </c>
      <c r="CE92" t="str">
        <f ca="1">IF(OFFSET('Raw Data'!CE90,((Info!$M$1-1)*84),0)="","NA",OFFSET('Raw Data'!CE90,((Info!$M$1-1)*84),0))</f>
        <v>NA</v>
      </c>
      <c r="CF92" t="str">
        <f ca="1">IF(OFFSET('Raw Data'!CF90,((Info!$M$1-1)*84),0)="","NA",OFFSET('Raw Data'!CF90,((Info!$M$1-1)*84),0))</f>
        <v>NA</v>
      </c>
      <c r="CG92" t="str">
        <f ca="1">IF(OFFSET('Raw Data'!CG90,((Info!$M$1-1)*84),0)="","NA",OFFSET('Raw Data'!CG90,((Info!$M$1-1)*84),0))</f>
        <v>NA</v>
      </c>
      <c r="CH92" t="str">
        <f ca="1">IF(OFFSET('Raw Data'!CH90,((Info!$M$1-1)*84),0)="","NA",OFFSET('Raw Data'!CH90,((Info!$M$1-1)*84),0))</f>
        <v>NA</v>
      </c>
      <c r="CI92" t="str">
        <f ca="1">IF(OFFSET('Raw Data'!CI90,((Info!$M$1-1)*84),0)="","NA",OFFSET('Raw Data'!CI90,((Info!$M$1-1)*84),0))</f>
        <v>NA</v>
      </c>
      <c r="CJ92" t="str">
        <f ca="1">IF(OFFSET('Raw Data'!CJ90,((Info!$M$1-1)*84),0)="","NA",OFFSET('Raw Data'!CJ90,((Info!$M$1-1)*84),0))</f>
        <v>NA</v>
      </c>
      <c r="CK92" t="str">
        <f ca="1">IF(OFFSET('Raw Data'!CK90,((Info!$M$1-1)*84),0)="","NA",OFFSET('Raw Data'!CK90,((Info!$M$1-1)*84),0))</f>
        <v>NA</v>
      </c>
      <c r="CL92" t="str">
        <f ca="1">IF(OFFSET('Raw Data'!CL90,((Info!$M$1-1)*84),0)="","NA",OFFSET('Raw Data'!CL90,((Info!$M$1-1)*84),0))</f>
        <v>NA</v>
      </c>
      <c r="CM92" t="str">
        <f ca="1">IF(OFFSET('Raw Data'!CM90,((Info!$M$1-1)*84),0)="","NA",OFFSET('Raw Data'!CM90,((Info!$M$1-1)*84),0))</f>
        <v>NA</v>
      </c>
      <c r="CN92" t="str">
        <f ca="1">IF(OFFSET('Raw Data'!CN90,((Info!$M$1-1)*84),0)="","NA",OFFSET('Raw Data'!CN90,((Info!$M$1-1)*84),0))</f>
        <v>NA</v>
      </c>
      <c r="CO92" t="str">
        <f ca="1">IF(OFFSET('Raw Data'!CO90,((Info!$M$1-1)*84),0)="","NA",OFFSET('Raw Data'!CO90,((Info!$M$1-1)*84),0))</f>
        <v>NA</v>
      </c>
      <c r="CP92" t="str">
        <f ca="1">IF(OFFSET('Raw Data'!CP90,((Info!$M$1-1)*84),0)="","NA",OFFSET('Raw Data'!CP90,((Info!$M$1-1)*84),0))</f>
        <v>NA</v>
      </c>
      <c r="CQ92" t="str">
        <f ca="1">IF(OFFSET('Raw Data'!CQ90,((Info!$M$1-1)*84),0)="","NA",OFFSET('Raw Data'!CQ90,((Info!$M$1-1)*84),0))</f>
        <v>NA</v>
      </c>
      <c r="CR92" t="str">
        <f ca="1">IF(OFFSET('Raw Data'!CR90,((Info!$M$1-1)*84),0)="","NA",OFFSET('Raw Data'!CR90,((Info!$M$1-1)*84),0))</f>
        <v>NA</v>
      </c>
      <c r="CS92" t="str">
        <f ca="1">IF(OFFSET('Raw Data'!CS90,((Info!$M$1-1)*84),0)="","NA",OFFSET('Raw Data'!CS90,((Info!$M$1-1)*84),0))</f>
        <v>NA</v>
      </c>
      <c r="CT92" t="str">
        <f ca="1">IF(OFFSET('Raw Data'!CT90,((Info!$M$1-1)*84),0)="","NA",OFFSET('Raw Data'!CT90,((Info!$M$1-1)*84),0))</f>
        <v>NA</v>
      </c>
      <c r="CU92" t="str">
        <f ca="1">IF(OFFSET('Raw Data'!CU90,((Info!$M$1-1)*84),0)="","NA",OFFSET('Raw Data'!CU90,((Info!$M$1-1)*84),0))</f>
        <v>NA</v>
      </c>
      <c r="CV92" t="str">
        <f ca="1">IF(OFFSET('Raw Data'!CV90,((Info!$M$1-1)*84),0)="","NA",OFFSET('Raw Data'!CV90,((Info!$M$1-1)*84),0))</f>
        <v>NA</v>
      </c>
      <c r="CW92" t="str">
        <f ca="1">IF(OFFSET('Raw Data'!CW90,((Info!$M$1-1)*84),0)="","NA",OFFSET('Raw Data'!CW90,((Info!$M$1-1)*84),0))</f>
        <v>NA</v>
      </c>
      <c r="CX92" t="str">
        <f ca="1">IF(OFFSET('Raw Data'!CX90,((Info!$M$1-1)*84),0)="","NA",OFFSET('Raw Data'!CX90,((Info!$M$1-1)*84),0))</f>
        <v>NA</v>
      </c>
      <c r="CY92" t="str">
        <f ca="1">IF(OFFSET('Raw Data'!CY90,((Info!$M$1-1)*84),0)="","NA",OFFSET('Raw Data'!CY90,((Info!$M$1-1)*84),0))</f>
        <v>NA</v>
      </c>
      <c r="CZ92" t="str">
        <f ca="1">IF(OFFSET('Raw Data'!CZ90,((Info!$M$1-1)*84),0)="","NA",OFFSET('Raw Data'!CZ90,((Info!$M$1-1)*84),0))</f>
        <v>NA</v>
      </c>
      <c r="DA92" t="str">
        <f ca="1">IF(OFFSET('Raw Data'!DA90,((Info!$M$1-1)*84),0)="","NA",OFFSET('Raw Data'!DA90,((Info!$M$1-1)*84),0))</f>
        <v>NA</v>
      </c>
      <c r="DB92" t="str">
        <f ca="1">IF(OFFSET('Raw Data'!DB90,((Info!$M$1-1)*84),0)="","NA",OFFSET('Raw Data'!DB90,((Info!$M$1-1)*84),0))</f>
        <v>NA</v>
      </c>
      <c r="DC92" t="str">
        <f ca="1">IF(OFFSET('Raw Data'!DC90,((Info!$M$1-1)*84),0)="","NA",OFFSET('Raw Data'!DC90,((Info!$M$1-1)*84),0))</f>
        <v>NA</v>
      </c>
      <c r="DD92" t="str">
        <f ca="1">IF(OFFSET('Raw Data'!DD90,((Info!$M$1-1)*84),0)="","NA",OFFSET('Raw Data'!DD90,((Info!$M$1-1)*84),0))</f>
        <v>NA</v>
      </c>
      <c r="DE92" t="str">
        <f ca="1">IF(OFFSET('Raw Data'!DE90,((Info!$M$1-1)*84),0)="","NA",OFFSET('Raw Data'!DE90,((Info!$M$1-1)*84),0))</f>
        <v>NA</v>
      </c>
      <c r="DF92" t="str">
        <f ca="1">IF(OFFSET('Raw Data'!DF90,((Info!$M$1-1)*84),0)="","NA",OFFSET('Raw Data'!DF90,((Info!$M$1-1)*84),0))</f>
        <v>NA</v>
      </c>
      <c r="DG92" t="str">
        <f ca="1">IF(OFFSET('Raw Data'!DG90,((Info!$M$1-1)*84),0)="","NA",OFFSET('Raw Data'!DG90,((Info!$M$1-1)*84),0))</f>
        <v>NA</v>
      </c>
      <c r="DH92" t="str">
        <f ca="1">IF(OFFSET('Raw Data'!DH90,((Info!$M$1-1)*84),0)="","NA",OFFSET('Raw Data'!DH90,((Info!$M$1-1)*84),0))</f>
        <v>NA</v>
      </c>
      <c r="DI92" t="str">
        <f ca="1">IF(OFFSET('Raw Data'!DI90,((Info!$M$1-1)*84),0)="","NA",OFFSET('Raw Data'!DI90,((Info!$M$1-1)*84),0))</f>
        <v>NA</v>
      </c>
      <c r="DJ92" t="str">
        <f ca="1">IF(OFFSET('Raw Data'!DJ90,((Info!$M$1-1)*84),0)="","NA",OFFSET('Raw Data'!DJ90,((Info!$M$1-1)*84),0))</f>
        <v>NA</v>
      </c>
      <c r="DK92" t="str">
        <f ca="1">IF(OFFSET('Raw Data'!DK90,((Info!$M$1-1)*84),0)="","NA",OFFSET('Raw Data'!DK90,((Info!$M$1-1)*84),0))</f>
        <v>NA</v>
      </c>
      <c r="DL92" t="str">
        <f ca="1">IF(OFFSET('Raw Data'!DL90,((Info!$M$1-1)*84),0)="","NA",OFFSET('Raw Data'!DL90,((Info!$M$1-1)*84),0))</f>
        <v>NA</v>
      </c>
      <c r="DM92" t="str">
        <f ca="1">IF(OFFSET('Raw Data'!DM90,((Info!$M$1-1)*84),0)="","NA",OFFSET('Raw Data'!DM90,((Info!$M$1-1)*84),0))</f>
        <v>NA</v>
      </c>
      <c r="DN92" t="str">
        <f ca="1">IF(OFFSET('Raw Data'!DN90,((Info!$M$1-1)*84),0)="","NA",OFFSET('Raw Data'!DN90,((Info!$M$1-1)*84),0))</f>
        <v>NA</v>
      </c>
      <c r="DO92" t="str">
        <f ca="1">IF(OFFSET('Raw Data'!DO90,((Info!$M$1-1)*84),0)="","NA",OFFSET('Raw Data'!DO90,((Info!$M$1-1)*84),0))</f>
        <v>NA</v>
      </c>
      <c r="DP92" t="str">
        <f ca="1">IF(OFFSET('Raw Data'!DP90,((Info!$M$1-1)*84),0)="","NA",OFFSET('Raw Data'!DP90,((Info!$M$1-1)*84),0))</f>
        <v>NA</v>
      </c>
      <c r="DQ92" t="str">
        <f ca="1">IF(OFFSET('Raw Data'!DQ90,((Info!$M$1-1)*84),0)="","NA",OFFSET('Raw Data'!DQ90,((Info!$M$1-1)*84),0))</f>
        <v>NA</v>
      </c>
      <c r="DR92" t="str">
        <f ca="1">IF(OFFSET('Raw Data'!DR90,((Info!$M$1-1)*84),0)="","NA",OFFSET('Raw Data'!DR90,((Info!$M$1-1)*84),0))</f>
        <v>NA</v>
      </c>
      <c r="DS92" t="str">
        <f ca="1">IF(OFFSET('Raw Data'!DS90,((Info!$M$1-1)*84),0)="","NA",OFFSET('Raw Data'!DS90,((Info!$M$1-1)*84),0))</f>
        <v>NA</v>
      </c>
      <c r="DT92" t="str">
        <f ca="1">IF(OFFSET('Raw Data'!DT90,((Info!$M$1-1)*84),0)="","NA",OFFSET('Raw Data'!DT90,((Info!$M$1-1)*84),0))</f>
        <v>NA</v>
      </c>
      <c r="DU92" t="str">
        <f ca="1">IF(OFFSET('Raw Data'!DU90,((Info!$M$1-1)*84),0)="","NA",OFFSET('Raw Data'!DU90,((Info!$M$1-1)*84),0))</f>
        <v>NA</v>
      </c>
      <c r="DV92" t="str">
        <f ca="1">IF(OFFSET('Raw Data'!DV90,((Info!$M$1-1)*84),0)="","NA",OFFSET('Raw Data'!DV90,((Info!$M$1-1)*84),0))</f>
        <v>NA</v>
      </c>
      <c r="DW92" t="str">
        <f ca="1">IF(OFFSET('Raw Data'!DW90,((Info!$M$1-1)*84),0)="","NA",OFFSET('Raw Data'!DW90,((Info!$M$1-1)*84),0))</f>
        <v>NA</v>
      </c>
      <c r="DX92" t="str">
        <f ca="1">IF(OFFSET('Raw Data'!DX90,((Info!$M$1-1)*84),0)="","NA",OFFSET('Raw Data'!DX90,((Info!$M$1-1)*84),0))</f>
        <v>NA</v>
      </c>
      <c r="DY92" t="str">
        <f ca="1">IF(OFFSET('Raw Data'!DY90,((Info!$M$1-1)*84),0)="","NA",OFFSET('Raw Data'!DY90,((Info!$M$1-1)*84),0))</f>
        <v>NA</v>
      </c>
      <c r="DZ92" t="str">
        <f ca="1">IF(OFFSET('Raw Data'!DZ90,((Info!$M$1-1)*84),0)="","NA",OFFSET('Raw Data'!DZ90,((Info!$M$1-1)*84),0))</f>
        <v>NA</v>
      </c>
      <c r="EA92" t="str">
        <f ca="1">IF(OFFSET('Raw Data'!EA90,((Info!$M$1-1)*84),0)="","NA",OFFSET('Raw Data'!EA90,((Info!$M$1-1)*84),0))</f>
        <v>NA</v>
      </c>
      <c r="EB92" t="str">
        <f ca="1">IF(OFFSET('Raw Data'!EB90,((Info!$M$1-1)*84),0)="","NA",OFFSET('Raw Data'!EB90,((Info!$M$1-1)*84),0))</f>
        <v>NA</v>
      </c>
      <c r="EC92" t="str">
        <f ca="1">IF(OFFSET('Raw Data'!EC90,((Info!$M$1-1)*84),0)="","NA",OFFSET('Raw Data'!EC90,((Info!$M$1-1)*84),0))</f>
        <v>NA</v>
      </c>
      <c r="ED92" t="str">
        <f ca="1">IF(OFFSET('Raw Data'!ED90,((Info!$M$1-1)*84),0)="","NA",OFFSET('Raw Data'!ED90,((Info!$M$1-1)*84),0))</f>
        <v>NA</v>
      </c>
      <c r="EE92" t="str">
        <f ca="1">IF(OFFSET('Raw Data'!EE90,((Info!$M$1-1)*84),0)="","NA",OFFSET('Raw Data'!EE90,((Info!$M$1-1)*84),0))</f>
        <v>NA</v>
      </c>
      <c r="EF92" t="str">
        <f ca="1">IF(OFFSET('Raw Data'!EF90,((Info!$M$1-1)*84),0)="","NA",OFFSET('Raw Data'!EF90,((Info!$M$1-1)*84),0))</f>
        <v>NA</v>
      </c>
      <c r="EG92" t="str">
        <f ca="1">IF(OFFSET('Raw Data'!EG90,((Info!$M$1-1)*84),0)="","NA",OFFSET('Raw Data'!EG90,((Info!$M$1-1)*84),0))</f>
        <v>NA</v>
      </c>
      <c r="EH92" t="str">
        <f ca="1">IF(OFFSET('Raw Data'!EH90,((Info!$M$1-1)*84),0)="","NA",OFFSET('Raw Data'!EH90,((Info!$M$1-1)*84),0))</f>
        <v>NA</v>
      </c>
      <c r="EI92" t="str">
        <f ca="1">IF(OFFSET('Raw Data'!EI90,((Info!$M$1-1)*84),0)="","NA",OFFSET('Raw Data'!EI90,((Info!$M$1-1)*84),0))</f>
        <v>NA</v>
      </c>
      <c r="EJ92" t="str">
        <f ca="1">IF(OFFSET('Raw Data'!EJ90,((Info!$M$1-1)*84),0)="","NA",OFFSET('Raw Data'!EJ90,((Info!$M$1-1)*84),0))</f>
        <v>NA</v>
      </c>
      <c r="EK92" t="str">
        <f ca="1">IF(OFFSET('Raw Data'!EK90,((Info!$M$1-1)*84),0)="","NA",OFFSET('Raw Data'!EK90,((Info!$M$1-1)*84),0))</f>
        <v>NA</v>
      </c>
      <c r="EL92" t="str">
        <f ca="1">IF(OFFSET('Raw Data'!EL90,((Info!$M$1-1)*84),0)="","NA",OFFSET('Raw Data'!EL90,((Info!$M$1-1)*84),0))</f>
        <v>NA</v>
      </c>
      <c r="EM92" t="str">
        <f ca="1">IF(OFFSET('Raw Data'!EM90,((Info!$M$1-1)*84),0)="","NA",OFFSET('Raw Data'!EM90,((Info!$M$1-1)*84),0))</f>
        <v>NA</v>
      </c>
      <c r="EN92" t="str">
        <f ca="1">IF(OFFSET('Raw Data'!EN90,((Info!$M$1-1)*84),0)="","NA",OFFSET('Raw Data'!EN90,((Info!$M$1-1)*84),0))</f>
        <v>NA</v>
      </c>
      <c r="EO92" t="str">
        <f ca="1">IF(OFFSET('Raw Data'!EO90,((Info!$M$1-1)*84),0)="","NA",OFFSET('Raw Data'!EO90,((Info!$M$1-1)*84),0))</f>
        <v>NA</v>
      </c>
      <c r="EP92" t="str">
        <f ca="1">IF(OFFSET('Raw Data'!EP90,((Info!$M$1-1)*84),0)="","NA",OFFSET('Raw Data'!EP90,((Info!$M$1-1)*84),0))</f>
        <v>NA</v>
      </c>
      <c r="EQ92" t="str">
        <f ca="1">IF(OFFSET('Raw Data'!EQ90,((Info!$M$1-1)*84),0)="","NA",OFFSET('Raw Data'!EQ90,((Info!$M$1-1)*84),0))</f>
        <v>NA</v>
      </c>
      <c r="ER92" t="str">
        <f ca="1">IF(OFFSET('Raw Data'!ER90,((Info!$M$1-1)*84),0)="","NA",OFFSET('Raw Data'!ER90,((Info!$M$1-1)*84),0))</f>
        <v>NA</v>
      </c>
      <c r="ES92" t="str">
        <f ca="1">IF(OFFSET('Raw Data'!ES90,((Info!$M$1-1)*84),0)="","NA",OFFSET('Raw Data'!ES90,((Info!$M$1-1)*84),0))</f>
        <v>NA</v>
      </c>
      <c r="ET92" t="str">
        <f ca="1">IF(OFFSET('Raw Data'!ET90,((Info!$M$1-1)*84),0)="","NA",OFFSET('Raw Data'!ET90,((Info!$M$1-1)*84),0))</f>
        <v>NA</v>
      </c>
      <c r="EU92" t="str">
        <f ca="1">IF(OFFSET('Raw Data'!EU90,((Info!$M$1-1)*84),0)="","NA",OFFSET('Raw Data'!EU90,((Info!$M$1-1)*84),0))</f>
        <v>NA</v>
      </c>
      <c r="EV92" t="str">
        <f ca="1">IF(OFFSET('Raw Data'!EV90,((Info!$M$1-1)*84),0)="","NA",OFFSET('Raw Data'!EV90,((Info!$M$1-1)*84),0))</f>
        <v>NA</v>
      </c>
      <c r="EW92" t="str">
        <f ca="1">IF(OFFSET('Raw Data'!EW90,((Info!$M$1-1)*84),0)="","NA",OFFSET('Raw Data'!EW90,((Info!$M$1-1)*84),0))</f>
        <v>NA</v>
      </c>
      <c r="EX92" t="str">
        <f ca="1">IF(OFFSET('Raw Data'!EX90,((Info!$M$1-1)*84),0)="","NA",OFFSET('Raw Data'!EX90,((Info!$M$1-1)*84),0))</f>
        <v>NA</v>
      </c>
      <c r="EY92" t="str">
        <f ca="1">IF(OFFSET('Raw Data'!EY90,((Info!$M$1-1)*84),0)="","NA",OFFSET('Raw Data'!EY90,((Info!$M$1-1)*84),0))</f>
        <v>NA</v>
      </c>
      <c r="EZ92" t="str">
        <f ca="1">IF(OFFSET('Raw Data'!EZ90,((Info!$M$1-1)*84),0)="","NA",OFFSET('Raw Data'!EZ90,((Info!$M$1-1)*84),0))</f>
        <v>NA</v>
      </c>
      <c r="FA92" t="str">
        <f ca="1">IF(OFFSET('Raw Data'!FA90,((Info!$M$1-1)*84),0)="","NA",OFFSET('Raw Data'!FA90,((Info!$M$1-1)*84),0))</f>
        <v>NA</v>
      </c>
      <c r="FB92" t="str">
        <f ca="1">IF(OFFSET('Raw Data'!FB90,((Info!$M$1-1)*84),0)="","NA",OFFSET('Raw Data'!FB90,((Info!$M$1-1)*84),0))</f>
        <v>NA</v>
      </c>
      <c r="FC92" t="str">
        <f ca="1">IF(OFFSET('Raw Data'!FC90,((Info!$M$1-1)*84),0)="","NA",OFFSET('Raw Data'!FC90,((Info!$M$1-1)*84),0))</f>
        <v>NA</v>
      </c>
      <c r="FD92" t="str">
        <f ca="1">IF(OFFSET('Raw Data'!FD90,((Info!$M$1-1)*84),0)="","NA",OFFSET('Raw Data'!FD90,((Info!$M$1-1)*84),0))</f>
        <v>NA</v>
      </c>
      <c r="FE92" t="str">
        <f ca="1">IF(OFFSET('Raw Data'!FE90,((Info!$M$1-1)*84),0)="","NA",OFFSET('Raw Data'!FE90,((Info!$M$1-1)*84),0))</f>
        <v>NA</v>
      </c>
      <c r="FF92" t="str">
        <f ca="1">IF(OFFSET('Raw Data'!FF90,((Info!$M$1-1)*84),0)="","NA",OFFSET('Raw Data'!FF90,((Info!$M$1-1)*84),0))</f>
        <v>NA</v>
      </c>
      <c r="FG92" t="str">
        <f ca="1">IF(OFFSET('Raw Data'!FG90,((Info!$M$1-1)*84),0)="","NA",OFFSET('Raw Data'!FG90,((Info!$M$1-1)*84),0))</f>
        <v>NA</v>
      </c>
      <c r="FH92" t="str">
        <f ca="1">IF(OFFSET('Raw Data'!FH90,((Info!$M$1-1)*84),0)="","NA",OFFSET('Raw Data'!FH90,((Info!$M$1-1)*84),0))</f>
        <v>NA</v>
      </c>
      <c r="FI92" t="str">
        <f ca="1">IF(OFFSET('Raw Data'!FI90,((Info!$M$1-1)*84),0)="","NA",OFFSET('Raw Data'!FI90,((Info!$M$1-1)*84),0))</f>
        <v>NA</v>
      </c>
      <c r="FJ92" t="str">
        <f ca="1">IF(OFFSET('Raw Data'!FJ90,((Info!$M$1-1)*84),0)="","NA",OFFSET('Raw Data'!FJ90,((Info!$M$1-1)*84),0))</f>
        <v>NA</v>
      </c>
      <c r="FK92" t="str">
        <f ca="1">IF(OFFSET('Raw Data'!FK90,((Info!$M$1-1)*84),0)="","NA",OFFSET('Raw Data'!FK90,((Info!$M$1-1)*84),0))</f>
        <v>NA</v>
      </c>
      <c r="FL92" t="str">
        <f ca="1">IF(OFFSET('Raw Data'!FL90,((Info!$M$1-1)*84),0)="","NA",OFFSET('Raw Data'!FL90,((Info!$M$1-1)*84),0))</f>
        <v>NA</v>
      </c>
      <c r="FM92" t="str">
        <f ca="1">IF(OFFSET('Raw Data'!FM90,((Info!$M$1-1)*84),0)="","NA",OFFSET('Raw Data'!FM90,((Info!$M$1-1)*84),0))</f>
        <v>NA</v>
      </c>
      <c r="FN92" t="str">
        <f ca="1">IF(OFFSET('Raw Data'!FN90,((Info!$M$1-1)*84),0)="","NA",OFFSET('Raw Data'!FN90,((Info!$M$1-1)*84),0))</f>
        <v>NA</v>
      </c>
      <c r="FO92" t="str">
        <f ca="1">IF(OFFSET('Raw Data'!FO90,((Info!$M$1-1)*84),0)="","NA",OFFSET('Raw Data'!FO90,((Info!$M$1-1)*84),0))</f>
        <v>NA</v>
      </c>
      <c r="FP92" t="str">
        <f ca="1">IF(OFFSET('Raw Data'!FP90,((Info!$M$1-1)*84),0)="","NA",OFFSET('Raw Data'!FP90,((Info!$M$1-1)*84),0))</f>
        <v>NA</v>
      </c>
      <c r="FQ92" t="str">
        <f ca="1">IF(OFFSET('Raw Data'!FQ90,((Info!$M$1-1)*84),0)="","NA",OFFSET('Raw Data'!FQ90,((Info!$M$1-1)*84),0))</f>
        <v>NA</v>
      </c>
      <c r="FR92" t="str">
        <f ca="1">IF(OFFSET('Raw Data'!FR90,((Info!$M$1-1)*84),0)="","NA",OFFSET('Raw Data'!FR90,((Info!$M$1-1)*84),0))</f>
        <v>NA</v>
      </c>
      <c r="FS92" t="str">
        <f ca="1">IF(OFFSET('Raw Data'!FS90,((Info!$M$1-1)*84),0)="","NA",OFFSET('Raw Data'!FS90,((Info!$M$1-1)*84),0))</f>
        <v>NA</v>
      </c>
      <c r="FT92" t="str">
        <f ca="1">IF(OFFSET('Raw Data'!FT90,((Info!$M$1-1)*84),0)="","NA",OFFSET('Raw Data'!FT90,((Info!$M$1-1)*84),0))</f>
        <v>NA</v>
      </c>
      <c r="FU92" t="str">
        <f ca="1">IF(OFFSET('Raw Data'!FU90,((Info!$M$1-1)*84),0)="","NA",OFFSET('Raw Data'!FU90,((Info!$M$1-1)*84),0))</f>
        <v>NA</v>
      </c>
      <c r="FV92" t="str">
        <f ca="1">IF(OFFSET('Raw Data'!FV90,((Info!$M$1-1)*84),0)="","NA",OFFSET('Raw Data'!FV90,((Info!$M$1-1)*84),0))</f>
        <v>NA</v>
      </c>
      <c r="FW92" t="str">
        <f ca="1">IF(OFFSET('Raw Data'!FW90,((Info!$M$1-1)*84),0)="","NA",OFFSET('Raw Data'!FW90,((Info!$M$1-1)*84),0))</f>
        <v>NA</v>
      </c>
      <c r="FX92" t="str">
        <f ca="1">IF(OFFSET('Raw Data'!FX90,((Info!$M$1-1)*84),0)="","NA",OFFSET('Raw Data'!FX90,((Info!$M$1-1)*84),0))</f>
        <v>NA</v>
      </c>
      <c r="FY92" t="str">
        <f ca="1">IF(OFFSET('Raw Data'!FY90,((Info!$M$1-1)*84),0)="","NA",OFFSET('Raw Data'!FY90,((Info!$M$1-1)*84),0))</f>
        <v>NA</v>
      </c>
      <c r="FZ92" t="str">
        <f ca="1">IF(OFFSET('Raw Data'!FZ90,((Info!$M$1-1)*84),0)="","NA",OFFSET('Raw Data'!FZ90,((Info!$M$1-1)*84),0))</f>
        <v>NA</v>
      </c>
      <c r="GA92" t="str">
        <f ca="1">IF(OFFSET('Raw Data'!GA90,((Info!$M$1-1)*84),0)="","NA",OFFSET('Raw Data'!GA90,((Info!$M$1-1)*84),0))</f>
        <v>NA</v>
      </c>
      <c r="GB92" t="str">
        <f ca="1">IF(OFFSET('Raw Data'!GB90,((Info!$M$1-1)*84),0)="","NA",OFFSET('Raw Data'!GB90,((Info!$M$1-1)*84),0))</f>
        <v>NA</v>
      </c>
      <c r="GC92" t="str">
        <f ca="1">IF(OFFSET('Raw Data'!GC90,((Info!$M$1-1)*84),0)="","NA",OFFSET('Raw Data'!GC90,((Info!$M$1-1)*84),0))</f>
        <v>NA</v>
      </c>
      <c r="GD92" t="str">
        <f ca="1">IF(OFFSET('Raw Data'!GD90,((Info!$M$1-1)*84),0)="","NA",OFFSET('Raw Data'!GD90,((Info!$M$1-1)*84),0))</f>
        <v>NA</v>
      </c>
      <c r="GE92" t="str">
        <f ca="1">IF(OFFSET('Raw Data'!GE90,((Info!$M$1-1)*84),0)="","NA",OFFSET('Raw Data'!GE90,((Info!$M$1-1)*84),0))</f>
        <v>NA</v>
      </c>
      <c r="GF92" t="str">
        <f ca="1">IF(OFFSET('Raw Data'!GF90,((Info!$M$1-1)*84),0)="","NA",OFFSET('Raw Data'!GF90,((Info!$M$1-1)*84),0))</f>
        <v>NA</v>
      </c>
      <c r="GG92" t="str">
        <f ca="1">IF(OFFSET('Raw Data'!GG90,((Info!$M$1-1)*84),0)="","NA",OFFSET('Raw Data'!GG90,((Info!$M$1-1)*84),0))</f>
        <v>NA</v>
      </c>
      <c r="GH92" t="str">
        <f ca="1">IF(OFFSET('Raw Data'!GH90,((Info!$M$1-1)*84),0)="","NA",OFFSET('Raw Data'!GH90,((Info!$M$1-1)*84),0))</f>
        <v>NA</v>
      </c>
      <c r="GI92" t="str">
        <f ca="1">IF(OFFSET('Raw Data'!GI90,((Info!$M$1-1)*84),0)="","NA",OFFSET('Raw Data'!GI90,((Info!$M$1-1)*84),0))</f>
        <v>NA</v>
      </c>
      <c r="GJ92" t="str">
        <f ca="1">IF(OFFSET('Raw Data'!GJ90,((Info!$M$1-1)*84),0)="","NA",OFFSET('Raw Data'!GJ90,((Info!$M$1-1)*84),0))</f>
        <v>NA</v>
      </c>
      <c r="GK92" t="str">
        <f ca="1">IF(OFFSET('Raw Data'!GK90,((Info!$M$1-1)*84),0)="","NA",OFFSET('Raw Data'!GK90,((Info!$M$1-1)*84),0))</f>
        <v>NA</v>
      </c>
    </row>
    <row r="93" spans="1:193">
      <c r="A93" t="str">
        <f ca="1">OFFSET('Raw Data'!A91,((Info!$M$1-1)*84),0)</f>
        <v>% Dol, Feat Only</v>
      </c>
      <c r="B93" t="str">
        <f ca="1">IF(OFFSET('Raw Data'!B91,((Info!$M$1-1)*84),0)="","NA",OFFSET('Raw Data'!B91,((Info!$M$1-1)*84),0))</f>
        <v>NA</v>
      </c>
      <c r="C93" t="str">
        <f ca="1">IF(OFFSET('Raw Data'!C91,((Info!$M$1-1)*84),0)="","NA",OFFSET('Raw Data'!C91,((Info!$M$1-1)*84),0))</f>
        <v>NA</v>
      </c>
      <c r="D93" t="str">
        <f ca="1">IF(OFFSET('Raw Data'!D91,((Info!$M$1-1)*84),0)="","NA",OFFSET('Raw Data'!D91,((Info!$M$1-1)*84),0))</f>
        <v>NA</v>
      </c>
      <c r="E93" t="str">
        <f ca="1">IF(OFFSET('Raw Data'!E91,((Info!$M$1-1)*84),0)="","NA",OFFSET('Raw Data'!E91,((Info!$M$1-1)*84),0))</f>
        <v>NA</v>
      </c>
      <c r="F93" t="str">
        <f ca="1">IF(OFFSET('Raw Data'!F91,((Info!$M$1-1)*84),0)="","NA",OFFSET('Raw Data'!F91,((Info!$M$1-1)*84),0))</f>
        <v>NA</v>
      </c>
      <c r="G93" t="str">
        <f ca="1">IF(OFFSET('Raw Data'!G91,((Info!$M$1-1)*84),0)="","NA",OFFSET('Raw Data'!G91,((Info!$M$1-1)*84),0))</f>
        <v>NA</v>
      </c>
      <c r="H93" t="str">
        <f ca="1">IF(OFFSET('Raw Data'!H91,((Info!$M$1-1)*84),0)="","NA",OFFSET('Raw Data'!H91,((Info!$M$1-1)*84),0))</f>
        <v>NA</v>
      </c>
      <c r="I93" t="str">
        <f ca="1">IF(OFFSET('Raw Data'!I91,((Info!$M$1-1)*84),0)="","NA",OFFSET('Raw Data'!I91,((Info!$M$1-1)*84),0))</f>
        <v>NA</v>
      </c>
      <c r="J93" t="str">
        <f ca="1">IF(OFFSET('Raw Data'!J91,((Info!$M$1-1)*84),0)="","NA",OFFSET('Raw Data'!J91,((Info!$M$1-1)*84),0))</f>
        <v>NA</v>
      </c>
      <c r="K93" t="str">
        <f ca="1">IF(OFFSET('Raw Data'!K91,((Info!$M$1-1)*84),0)="","NA",OFFSET('Raw Data'!K91,((Info!$M$1-1)*84),0))</f>
        <v>NA</v>
      </c>
      <c r="L93" t="str">
        <f ca="1">IF(OFFSET('Raw Data'!L91,((Info!$M$1-1)*84),0)="","NA",OFFSET('Raw Data'!L91,((Info!$M$1-1)*84),0))</f>
        <v>NA</v>
      </c>
      <c r="M93" t="str">
        <f ca="1">IF(OFFSET('Raw Data'!M91,((Info!$M$1-1)*84),0)="","NA",OFFSET('Raw Data'!M91,((Info!$M$1-1)*84),0))</f>
        <v>NA</v>
      </c>
      <c r="N93" t="str">
        <f ca="1">IF(OFFSET('Raw Data'!N91,((Info!$M$1-1)*84),0)="","NA",OFFSET('Raw Data'!N91,((Info!$M$1-1)*84),0))</f>
        <v>NA</v>
      </c>
      <c r="O93" t="str">
        <f ca="1">IF(OFFSET('Raw Data'!O91,((Info!$M$1-1)*84),0)="","NA",OFFSET('Raw Data'!O91,((Info!$M$1-1)*84),0))</f>
        <v>NA</v>
      </c>
      <c r="P93" t="str">
        <f ca="1">IF(OFFSET('Raw Data'!P91,((Info!$M$1-1)*84),0)="","NA",OFFSET('Raw Data'!P91,((Info!$M$1-1)*84),0))</f>
        <v>NA</v>
      </c>
      <c r="Q93" t="str">
        <f ca="1">IF(OFFSET('Raw Data'!Q91,((Info!$M$1-1)*84),0)="","NA",OFFSET('Raw Data'!Q91,((Info!$M$1-1)*84),0))</f>
        <v>NA</v>
      </c>
      <c r="R93" t="str">
        <f ca="1">IF(OFFSET('Raw Data'!R91,((Info!$M$1-1)*84),0)="","NA",OFFSET('Raw Data'!R91,((Info!$M$1-1)*84),0))</f>
        <v>NA</v>
      </c>
      <c r="S93" t="str">
        <f ca="1">IF(OFFSET('Raw Data'!S91,((Info!$M$1-1)*84),0)="","NA",OFFSET('Raw Data'!S91,((Info!$M$1-1)*84),0))</f>
        <v>NA</v>
      </c>
      <c r="T93" t="str">
        <f ca="1">IF(OFFSET('Raw Data'!T91,((Info!$M$1-1)*84),0)="","NA",OFFSET('Raw Data'!T91,((Info!$M$1-1)*84),0))</f>
        <v>NA</v>
      </c>
      <c r="U93" t="str">
        <f ca="1">IF(OFFSET('Raw Data'!U91,((Info!$M$1-1)*84),0)="","NA",OFFSET('Raw Data'!U91,((Info!$M$1-1)*84),0))</f>
        <v>NA</v>
      </c>
      <c r="V93" t="str">
        <f ca="1">IF(OFFSET('Raw Data'!V91,((Info!$M$1-1)*84),0)="","NA",OFFSET('Raw Data'!V91,((Info!$M$1-1)*84),0))</f>
        <v>NA</v>
      </c>
      <c r="W93" t="str">
        <f ca="1">IF(OFFSET('Raw Data'!W91,((Info!$M$1-1)*84),0)="","NA",OFFSET('Raw Data'!W91,((Info!$M$1-1)*84),0))</f>
        <v>NA</v>
      </c>
      <c r="X93" t="str">
        <f ca="1">IF(OFFSET('Raw Data'!X91,((Info!$M$1-1)*84),0)="","NA",OFFSET('Raw Data'!X91,((Info!$M$1-1)*84),0))</f>
        <v>NA</v>
      </c>
      <c r="Y93" t="str">
        <f ca="1">IF(OFFSET('Raw Data'!Y91,((Info!$M$1-1)*84),0)="","NA",OFFSET('Raw Data'!Y91,((Info!$M$1-1)*84),0))</f>
        <v>NA</v>
      </c>
      <c r="Z93" t="str">
        <f ca="1">IF(OFFSET('Raw Data'!Z91,((Info!$M$1-1)*84),0)="","NA",OFFSET('Raw Data'!Z91,((Info!$M$1-1)*84),0))</f>
        <v>NA</v>
      </c>
      <c r="AA93" t="str">
        <f ca="1">IF(OFFSET('Raw Data'!AA91,((Info!$M$1-1)*84),0)="","NA",OFFSET('Raw Data'!AA91,((Info!$M$1-1)*84),0))</f>
        <v>NA</v>
      </c>
      <c r="AB93" t="str">
        <f ca="1">IF(OFFSET('Raw Data'!AB91,((Info!$M$1-1)*84),0)="","NA",OFFSET('Raw Data'!AB91,((Info!$M$1-1)*84),0))</f>
        <v>NA</v>
      </c>
      <c r="AC93" t="str">
        <f ca="1">IF(OFFSET('Raw Data'!AC91,((Info!$M$1-1)*84),0)="","NA",OFFSET('Raw Data'!AC91,((Info!$M$1-1)*84),0))</f>
        <v>NA</v>
      </c>
      <c r="AD93" t="str">
        <f ca="1">IF(OFFSET('Raw Data'!AD91,((Info!$M$1-1)*84),0)="","NA",OFFSET('Raw Data'!AD91,((Info!$M$1-1)*84),0))</f>
        <v>NA</v>
      </c>
      <c r="AE93" t="str">
        <f ca="1">IF(OFFSET('Raw Data'!AE91,((Info!$M$1-1)*84),0)="","NA",OFFSET('Raw Data'!AE91,((Info!$M$1-1)*84),0))</f>
        <v>NA</v>
      </c>
      <c r="AF93" t="str">
        <f ca="1">IF(OFFSET('Raw Data'!AF91,((Info!$M$1-1)*84),0)="","NA",OFFSET('Raw Data'!AF91,((Info!$M$1-1)*84),0))</f>
        <v>NA</v>
      </c>
      <c r="AG93" t="str">
        <f ca="1">IF(OFFSET('Raw Data'!AG91,((Info!$M$1-1)*84),0)="","NA",OFFSET('Raw Data'!AG91,((Info!$M$1-1)*84),0))</f>
        <v>NA</v>
      </c>
      <c r="AH93" t="str">
        <f ca="1">IF(OFFSET('Raw Data'!AH91,((Info!$M$1-1)*84),0)="","NA",OFFSET('Raw Data'!AH91,((Info!$M$1-1)*84),0))</f>
        <v>NA</v>
      </c>
      <c r="AI93" t="str">
        <f ca="1">IF(OFFSET('Raw Data'!AI91,((Info!$M$1-1)*84),0)="","NA",OFFSET('Raw Data'!AI91,((Info!$M$1-1)*84),0))</f>
        <v>NA</v>
      </c>
      <c r="AJ93" t="str">
        <f ca="1">IF(OFFSET('Raw Data'!AJ91,((Info!$M$1-1)*84),0)="","NA",OFFSET('Raw Data'!AJ91,((Info!$M$1-1)*84),0))</f>
        <v>NA</v>
      </c>
      <c r="AK93" t="str">
        <f ca="1">IF(OFFSET('Raw Data'!AK91,((Info!$M$1-1)*84),0)="","NA",OFFSET('Raw Data'!AK91,((Info!$M$1-1)*84),0))</f>
        <v>NA</v>
      </c>
      <c r="AL93" t="str">
        <f ca="1">IF(OFFSET('Raw Data'!AL91,((Info!$M$1-1)*84),0)="","NA",OFFSET('Raw Data'!AL91,((Info!$M$1-1)*84),0))</f>
        <v>NA</v>
      </c>
      <c r="AM93" t="str">
        <f ca="1">IF(OFFSET('Raw Data'!AM91,((Info!$M$1-1)*84),0)="","NA",OFFSET('Raw Data'!AM91,((Info!$M$1-1)*84),0))</f>
        <v>NA</v>
      </c>
      <c r="AN93" t="str">
        <f ca="1">IF(OFFSET('Raw Data'!AN91,((Info!$M$1-1)*84),0)="","NA",OFFSET('Raw Data'!AN91,((Info!$M$1-1)*84),0))</f>
        <v>NA</v>
      </c>
      <c r="AO93" t="str">
        <f ca="1">IF(OFFSET('Raw Data'!AO91,((Info!$M$1-1)*84),0)="","NA",OFFSET('Raw Data'!AO91,((Info!$M$1-1)*84),0))</f>
        <v>NA</v>
      </c>
      <c r="AP93" t="str">
        <f ca="1">IF(OFFSET('Raw Data'!AP91,((Info!$M$1-1)*84),0)="","NA",OFFSET('Raw Data'!AP91,((Info!$M$1-1)*84),0))</f>
        <v>NA</v>
      </c>
      <c r="AQ93" t="str">
        <f ca="1">IF(OFFSET('Raw Data'!AQ91,((Info!$M$1-1)*84),0)="","NA",OFFSET('Raw Data'!AQ91,((Info!$M$1-1)*84),0))</f>
        <v>NA</v>
      </c>
      <c r="AR93" t="str">
        <f ca="1">IF(OFFSET('Raw Data'!AR91,((Info!$M$1-1)*84),0)="","NA",OFFSET('Raw Data'!AR91,((Info!$M$1-1)*84),0))</f>
        <v>NA</v>
      </c>
      <c r="AS93" t="str">
        <f ca="1">IF(OFFSET('Raw Data'!AS91,((Info!$M$1-1)*84),0)="","NA",OFFSET('Raw Data'!AS91,((Info!$M$1-1)*84),0))</f>
        <v>NA</v>
      </c>
      <c r="AT93" t="str">
        <f ca="1">IF(OFFSET('Raw Data'!AT91,((Info!$M$1-1)*84),0)="","NA",OFFSET('Raw Data'!AT91,((Info!$M$1-1)*84),0))</f>
        <v>NA</v>
      </c>
      <c r="AU93" t="str">
        <f ca="1">IF(OFFSET('Raw Data'!AU91,((Info!$M$1-1)*84),0)="","NA",OFFSET('Raw Data'!AU91,((Info!$M$1-1)*84),0))</f>
        <v>NA</v>
      </c>
      <c r="AV93" t="str">
        <f ca="1">IF(OFFSET('Raw Data'!AV91,((Info!$M$1-1)*84),0)="","NA",OFFSET('Raw Data'!AV91,((Info!$M$1-1)*84),0))</f>
        <v>NA</v>
      </c>
      <c r="AW93" t="str">
        <f ca="1">IF(OFFSET('Raw Data'!AW91,((Info!$M$1-1)*84),0)="","NA",OFFSET('Raw Data'!AW91,((Info!$M$1-1)*84),0))</f>
        <v>NA</v>
      </c>
      <c r="AX93" t="str">
        <f ca="1">IF(OFFSET('Raw Data'!AX91,((Info!$M$1-1)*84),0)="","NA",OFFSET('Raw Data'!AX91,((Info!$M$1-1)*84),0))</f>
        <v>NA</v>
      </c>
      <c r="AY93" t="str">
        <f ca="1">IF(OFFSET('Raw Data'!AY91,((Info!$M$1-1)*84),0)="","NA",OFFSET('Raw Data'!AY91,((Info!$M$1-1)*84),0))</f>
        <v>NA</v>
      </c>
      <c r="AZ93" t="str">
        <f ca="1">IF(OFFSET('Raw Data'!AZ91,((Info!$M$1-1)*84),0)="","NA",OFFSET('Raw Data'!AZ91,((Info!$M$1-1)*84),0))</f>
        <v>NA</v>
      </c>
      <c r="BA93" t="str">
        <f ca="1">IF(OFFSET('Raw Data'!BA91,((Info!$M$1-1)*84),0)="","NA",OFFSET('Raw Data'!BA91,((Info!$M$1-1)*84),0))</f>
        <v>NA</v>
      </c>
      <c r="BB93" t="str">
        <f ca="1">IF(OFFSET('Raw Data'!BB91,((Info!$M$1-1)*84),0)="","NA",OFFSET('Raw Data'!BB91,((Info!$M$1-1)*84),0))</f>
        <v>NA</v>
      </c>
      <c r="BC93" t="str">
        <f ca="1">IF(OFFSET('Raw Data'!BC91,((Info!$M$1-1)*84),0)="","NA",OFFSET('Raw Data'!BC91,((Info!$M$1-1)*84),0))</f>
        <v>NA</v>
      </c>
      <c r="BD93" t="str">
        <f ca="1">IF(OFFSET('Raw Data'!BD91,((Info!$M$1-1)*84),0)="","NA",OFFSET('Raw Data'!BD91,((Info!$M$1-1)*84),0))</f>
        <v>NA</v>
      </c>
      <c r="BE93" t="str">
        <f ca="1">IF(OFFSET('Raw Data'!BE91,((Info!$M$1-1)*84),0)="","NA",OFFSET('Raw Data'!BE91,((Info!$M$1-1)*84),0))</f>
        <v>NA</v>
      </c>
      <c r="BF93" t="str">
        <f ca="1">IF(OFFSET('Raw Data'!BF91,((Info!$M$1-1)*84),0)="","NA",OFFSET('Raw Data'!BF91,((Info!$M$1-1)*84),0))</f>
        <v>NA</v>
      </c>
      <c r="BG93" t="str">
        <f ca="1">IF(OFFSET('Raw Data'!BG91,((Info!$M$1-1)*84),0)="","NA",OFFSET('Raw Data'!BG91,((Info!$M$1-1)*84),0))</f>
        <v>NA</v>
      </c>
      <c r="BH93" t="str">
        <f ca="1">IF(OFFSET('Raw Data'!BH91,((Info!$M$1-1)*84),0)="","NA",OFFSET('Raw Data'!BH91,((Info!$M$1-1)*84),0))</f>
        <v>NA</v>
      </c>
      <c r="BI93" t="str">
        <f ca="1">IF(OFFSET('Raw Data'!BI91,((Info!$M$1-1)*84),0)="","NA",OFFSET('Raw Data'!BI91,((Info!$M$1-1)*84),0))</f>
        <v>NA</v>
      </c>
      <c r="BJ93" t="str">
        <f ca="1">IF(OFFSET('Raw Data'!BJ91,((Info!$M$1-1)*84),0)="","NA",OFFSET('Raw Data'!BJ91,((Info!$M$1-1)*84),0))</f>
        <v>NA</v>
      </c>
      <c r="BK93" t="str">
        <f ca="1">IF(OFFSET('Raw Data'!BK91,((Info!$M$1-1)*84),0)="","NA",OFFSET('Raw Data'!BK91,((Info!$M$1-1)*84),0))</f>
        <v>NA</v>
      </c>
      <c r="BL93" t="str">
        <f ca="1">IF(OFFSET('Raw Data'!BL91,((Info!$M$1-1)*84),0)="","NA",OFFSET('Raw Data'!BL91,((Info!$M$1-1)*84),0))</f>
        <v>NA</v>
      </c>
      <c r="BM93" t="str">
        <f ca="1">IF(OFFSET('Raw Data'!BM91,((Info!$M$1-1)*84),0)="","NA",OFFSET('Raw Data'!BM91,((Info!$M$1-1)*84),0))</f>
        <v>NA</v>
      </c>
      <c r="BN93" t="str">
        <f ca="1">IF(OFFSET('Raw Data'!BN91,((Info!$M$1-1)*84),0)="","NA",OFFSET('Raw Data'!BN91,((Info!$M$1-1)*84),0))</f>
        <v>NA</v>
      </c>
      <c r="BO93" t="str">
        <f ca="1">IF(OFFSET('Raw Data'!BO91,((Info!$M$1-1)*84),0)="","NA",OFFSET('Raw Data'!BO91,((Info!$M$1-1)*84),0))</f>
        <v>NA</v>
      </c>
      <c r="BP93" t="str">
        <f ca="1">IF(OFFSET('Raw Data'!BP91,((Info!$M$1-1)*84),0)="","NA",OFFSET('Raw Data'!BP91,((Info!$M$1-1)*84),0))</f>
        <v>NA</v>
      </c>
      <c r="BQ93" t="str">
        <f ca="1">IF(OFFSET('Raw Data'!BQ91,((Info!$M$1-1)*84),0)="","NA",OFFSET('Raw Data'!BQ91,((Info!$M$1-1)*84),0))</f>
        <v>NA</v>
      </c>
      <c r="BR93" t="str">
        <f ca="1">IF(OFFSET('Raw Data'!BR91,((Info!$M$1-1)*84),0)="","NA",OFFSET('Raw Data'!BR91,((Info!$M$1-1)*84),0))</f>
        <v>NA</v>
      </c>
      <c r="BS93" t="str">
        <f ca="1">IF(OFFSET('Raw Data'!BS91,((Info!$M$1-1)*84),0)="","NA",OFFSET('Raw Data'!BS91,((Info!$M$1-1)*84),0))</f>
        <v>NA</v>
      </c>
      <c r="BT93" t="str">
        <f ca="1">IF(OFFSET('Raw Data'!BT91,((Info!$M$1-1)*84),0)="","NA",OFFSET('Raw Data'!BT91,((Info!$M$1-1)*84),0))</f>
        <v>NA</v>
      </c>
      <c r="BU93" t="str">
        <f ca="1">IF(OFFSET('Raw Data'!BU91,((Info!$M$1-1)*84),0)="","NA",OFFSET('Raw Data'!BU91,((Info!$M$1-1)*84),0))</f>
        <v>NA</v>
      </c>
      <c r="BV93" t="str">
        <f ca="1">IF(OFFSET('Raw Data'!BV91,((Info!$M$1-1)*84),0)="","NA",OFFSET('Raw Data'!BV91,((Info!$M$1-1)*84),0))</f>
        <v>NA</v>
      </c>
      <c r="BW93" t="str">
        <f ca="1">IF(OFFSET('Raw Data'!BW91,((Info!$M$1-1)*84),0)="","NA",OFFSET('Raw Data'!BW91,((Info!$M$1-1)*84),0))</f>
        <v>NA</v>
      </c>
      <c r="BX93" t="str">
        <f ca="1">IF(OFFSET('Raw Data'!BX91,((Info!$M$1-1)*84),0)="","NA",OFFSET('Raw Data'!BX91,((Info!$M$1-1)*84),0))</f>
        <v>NA</v>
      </c>
      <c r="BY93" t="str">
        <f ca="1">IF(OFFSET('Raw Data'!BY91,((Info!$M$1-1)*84),0)="","NA",OFFSET('Raw Data'!BY91,((Info!$M$1-1)*84),0))</f>
        <v>NA</v>
      </c>
      <c r="BZ93" t="str">
        <f ca="1">IF(OFFSET('Raw Data'!BZ91,((Info!$M$1-1)*84),0)="","NA",OFFSET('Raw Data'!BZ91,((Info!$M$1-1)*84),0))</f>
        <v>NA</v>
      </c>
      <c r="CA93" t="str">
        <f ca="1">IF(OFFSET('Raw Data'!CA91,((Info!$M$1-1)*84),0)="","NA",OFFSET('Raw Data'!CA91,((Info!$M$1-1)*84),0))</f>
        <v>NA</v>
      </c>
      <c r="CB93" t="str">
        <f ca="1">IF(OFFSET('Raw Data'!CB91,((Info!$M$1-1)*84),0)="","NA",OFFSET('Raw Data'!CB91,((Info!$M$1-1)*84),0))</f>
        <v>NA</v>
      </c>
      <c r="CC93" t="str">
        <f ca="1">IF(OFFSET('Raw Data'!CC91,((Info!$M$1-1)*84),0)="","NA",OFFSET('Raw Data'!CC91,((Info!$M$1-1)*84),0))</f>
        <v>NA</v>
      </c>
      <c r="CD93" t="str">
        <f ca="1">IF(OFFSET('Raw Data'!CD91,((Info!$M$1-1)*84),0)="","NA",OFFSET('Raw Data'!CD91,((Info!$M$1-1)*84),0))</f>
        <v>NA</v>
      </c>
      <c r="CE93" t="str">
        <f ca="1">IF(OFFSET('Raw Data'!CE91,((Info!$M$1-1)*84),0)="","NA",OFFSET('Raw Data'!CE91,((Info!$M$1-1)*84),0))</f>
        <v>NA</v>
      </c>
      <c r="CF93" t="str">
        <f ca="1">IF(OFFSET('Raw Data'!CF91,((Info!$M$1-1)*84),0)="","NA",OFFSET('Raw Data'!CF91,((Info!$M$1-1)*84),0))</f>
        <v>NA</v>
      </c>
      <c r="CG93" t="str">
        <f ca="1">IF(OFFSET('Raw Data'!CG91,((Info!$M$1-1)*84),0)="","NA",OFFSET('Raw Data'!CG91,((Info!$M$1-1)*84),0))</f>
        <v>NA</v>
      </c>
      <c r="CH93" t="str">
        <f ca="1">IF(OFFSET('Raw Data'!CH91,((Info!$M$1-1)*84),0)="","NA",OFFSET('Raw Data'!CH91,((Info!$M$1-1)*84),0))</f>
        <v>NA</v>
      </c>
      <c r="CI93" t="str">
        <f ca="1">IF(OFFSET('Raw Data'!CI91,((Info!$M$1-1)*84),0)="","NA",OFFSET('Raw Data'!CI91,((Info!$M$1-1)*84),0))</f>
        <v>NA</v>
      </c>
      <c r="CJ93" t="str">
        <f ca="1">IF(OFFSET('Raw Data'!CJ91,((Info!$M$1-1)*84),0)="","NA",OFFSET('Raw Data'!CJ91,((Info!$M$1-1)*84),0))</f>
        <v>NA</v>
      </c>
      <c r="CK93" t="str">
        <f ca="1">IF(OFFSET('Raw Data'!CK91,((Info!$M$1-1)*84),0)="","NA",OFFSET('Raw Data'!CK91,((Info!$M$1-1)*84),0))</f>
        <v>NA</v>
      </c>
      <c r="CL93" t="str">
        <f ca="1">IF(OFFSET('Raw Data'!CL91,((Info!$M$1-1)*84),0)="","NA",OFFSET('Raw Data'!CL91,((Info!$M$1-1)*84),0))</f>
        <v>NA</v>
      </c>
      <c r="CM93" t="str">
        <f ca="1">IF(OFFSET('Raw Data'!CM91,((Info!$M$1-1)*84),0)="","NA",OFFSET('Raw Data'!CM91,((Info!$M$1-1)*84),0))</f>
        <v>NA</v>
      </c>
      <c r="CN93" t="str">
        <f ca="1">IF(OFFSET('Raw Data'!CN91,((Info!$M$1-1)*84),0)="","NA",OFFSET('Raw Data'!CN91,((Info!$M$1-1)*84),0))</f>
        <v>NA</v>
      </c>
      <c r="CO93" t="str">
        <f ca="1">IF(OFFSET('Raw Data'!CO91,((Info!$M$1-1)*84),0)="","NA",OFFSET('Raw Data'!CO91,((Info!$M$1-1)*84),0))</f>
        <v>NA</v>
      </c>
      <c r="CP93" t="str">
        <f ca="1">IF(OFFSET('Raw Data'!CP91,((Info!$M$1-1)*84),0)="","NA",OFFSET('Raw Data'!CP91,((Info!$M$1-1)*84),0))</f>
        <v>NA</v>
      </c>
      <c r="CQ93" t="str">
        <f ca="1">IF(OFFSET('Raw Data'!CQ91,((Info!$M$1-1)*84),0)="","NA",OFFSET('Raw Data'!CQ91,((Info!$M$1-1)*84),0))</f>
        <v>NA</v>
      </c>
      <c r="CR93" t="str">
        <f ca="1">IF(OFFSET('Raw Data'!CR91,((Info!$M$1-1)*84),0)="","NA",OFFSET('Raw Data'!CR91,((Info!$M$1-1)*84),0))</f>
        <v>NA</v>
      </c>
      <c r="CS93" t="str">
        <f ca="1">IF(OFFSET('Raw Data'!CS91,((Info!$M$1-1)*84),0)="","NA",OFFSET('Raw Data'!CS91,((Info!$M$1-1)*84),0))</f>
        <v>NA</v>
      </c>
      <c r="CT93" t="str">
        <f ca="1">IF(OFFSET('Raw Data'!CT91,((Info!$M$1-1)*84),0)="","NA",OFFSET('Raw Data'!CT91,((Info!$M$1-1)*84),0))</f>
        <v>NA</v>
      </c>
      <c r="CU93" t="str">
        <f ca="1">IF(OFFSET('Raw Data'!CU91,((Info!$M$1-1)*84),0)="","NA",OFFSET('Raw Data'!CU91,((Info!$M$1-1)*84),0))</f>
        <v>NA</v>
      </c>
      <c r="CV93" t="str">
        <f ca="1">IF(OFFSET('Raw Data'!CV91,((Info!$M$1-1)*84),0)="","NA",OFFSET('Raw Data'!CV91,((Info!$M$1-1)*84),0))</f>
        <v>NA</v>
      </c>
      <c r="CW93" t="str">
        <f ca="1">IF(OFFSET('Raw Data'!CW91,((Info!$M$1-1)*84),0)="","NA",OFFSET('Raw Data'!CW91,((Info!$M$1-1)*84),0))</f>
        <v>NA</v>
      </c>
      <c r="CX93" t="str">
        <f ca="1">IF(OFFSET('Raw Data'!CX91,((Info!$M$1-1)*84),0)="","NA",OFFSET('Raw Data'!CX91,((Info!$M$1-1)*84),0))</f>
        <v>NA</v>
      </c>
      <c r="CY93" t="str">
        <f ca="1">IF(OFFSET('Raw Data'!CY91,((Info!$M$1-1)*84),0)="","NA",OFFSET('Raw Data'!CY91,((Info!$M$1-1)*84),0))</f>
        <v>NA</v>
      </c>
      <c r="CZ93" t="str">
        <f ca="1">IF(OFFSET('Raw Data'!CZ91,((Info!$M$1-1)*84),0)="","NA",OFFSET('Raw Data'!CZ91,((Info!$M$1-1)*84),0))</f>
        <v>NA</v>
      </c>
      <c r="DA93" t="str">
        <f ca="1">IF(OFFSET('Raw Data'!DA91,((Info!$M$1-1)*84),0)="","NA",OFFSET('Raw Data'!DA91,((Info!$M$1-1)*84),0))</f>
        <v>NA</v>
      </c>
      <c r="DB93" t="str">
        <f ca="1">IF(OFFSET('Raw Data'!DB91,((Info!$M$1-1)*84),0)="","NA",OFFSET('Raw Data'!DB91,((Info!$M$1-1)*84),0))</f>
        <v>NA</v>
      </c>
      <c r="DC93" t="str">
        <f ca="1">IF(OFFSET('Raw Data'!DC91,((Info!$M$1-1)*84),0)="","NA",OFFSET('Raw Data'!DC91,((Info!$M$1-1)*84),0))</f>
        <v>NA</v>
      </c>
      <c r="DD93" t="str">
        <f ca="1">IF(OFFSET('Raw Data'!DD91,((Info!$M$1-1)*84),0)="","NA",OFFSET('Raw Data'!DD91,((Info!$M$1-1)*84),0))</f>
        <v>NA</v>
      </c>
      <c r="DE93" t="str">
        <f ca="1">IF(OFFSET('Raw Data'!DE91,((Info!$M$1-1)*84),0)="","NA",OFFSET('Raw Data'!DE91,((Info!$M$1-1)*84),0))</f>
        <v>NA</v>
      </c>
      <c r="DF93" t="str">
        <f ca="1">IF(OFFSET('Raw Data'!DF91,((Info!$M$1-1)*84),0)="","NA",OFFSET('Raw Data'!DF91,((Info!$M$1-1)*84),0))</f>
        <v>NA</v>
      </c>
      <c r="DG93" t="str">
        <f ca="1">IF(OFFSET('Raw Data'!DG91,((Info!$M$1-1)*84),0)="","NA",OFFSET('Raw Data'!DG91,((Info!$M$1-1)*84),0))</f>
        <v>NA</v>
      </c>
      <c r="DH93" t="str">
        <f ca="1">IF(OFFSET('Raw Data'!DH91,((Info!$M$1-1)*84),0)="","NA",OFFSET('Raw Data'!DH91,((Info!$M$1-1)*84),0))</f>
        <v>NA</v>
      </c>
      <c r="DI93" t="str">
        <f ca="1">IF(OFFSET('Raw Data'!DI91,((Info!$M$1-1)*84),0)="","NA",OFFSET('Raw Data'!DI91,((Info!$M$1-1)*84),0))</f>
        <v>NA</v>
      </c>
      <c r="DJ93" t="str">
        <f ca="1">IF(OFFSET('Raw Data'!DJ91,((Info!$M$1-1)*84),0)="","NA",OFFSET('Raw Data'!DJ91,((Info!$M$1-1)*84),0))</f>
        <v>NA</v>
      </c>
      <c r="DK93" t="str">
        <f ca="1">IF(OFFSET('Raw Data'!DK91,((Info!$M$1-1)*84),0)="","NA",OFFSET('Raw Data'!DK91,((Info!$M$1-1)*84),0))</f>
        <v>NA</v>
      </c>
      <c r="DL93" t="str">
        <f ca="1">IF(OFFSET('Raw Data'!DL91,((Info!$M$1-1)*84),0)="","NA",OFFSET('Raw Data'!DL91,((Info!$M$1-1)*84),0))</f>
        <v>NA</v>
      </c>
      <c r="DM93" t="str">
        <f ca="1">IF(OFFSET('Raw Data'!DM91,((Info!$M$1-1)*84),0)="","NA",OFFSET('Raw Data'!DM91,((Info!$M$1-1)*84),0))</f>
        <v>NA</v>
      </c>
      <c r="DN93" t="str">
        <f ca="1">IF(OFFSET('Raw Data'!DN91,((Info!$M$1-1)*84),0)="","NA",OFFSET('Raw Data'!DN91,((Info!$M$1-1)*84),0))</f>
        <v>NA</v>
      </c>
      <c r="DO93" t="str">
        <f ca="1">IF(OFFSET('Raw Data'!DO91,((Info!$M$1-1)*84),0)="","NA",OFFSET('Raw Data'!DO91,((Info!$M$1-1)*84),0))</f>
        <v>NA</v>
      </c>
      <c r="DP93" t="str">
        <f ca="1">IF(OFFSET('Raw Data'!DP91,((Info!$M$1-1)*84),0)="","NA",OFFSET('Raw Data'!DP91,((Info!$M$1-1)*84),0))</f>
        <v>NA</v>
      </c>
      <c r="DQ93" t="str">
        <f ca="1">IF(OFFSET('Raw Data'!DQ91,((Info!$M$1-1)*84),0)="","NA",OFFSET('Raw Data'!DQ91,((Info!$M$1-1)*84),0))</f>
        <v>NA</v>
      </c>
      <c r="DR93" t="str">
        <f ca="1">IF(OFFSET('Raw Data'!DR91,((Info!$M$1-1)*84),0)="","NA",OFFSET('Raw Data'!DR91,((Info!$M$1-1)*84),0))</f>
        <v>NA</v>
      </c>
      <c r="DS93" t="str">
        <f ca="1">IF(OFFSET('Raw Data'!DS91,((Info!$M$1-1)*84),0)="","NA",OFFSET('Raw Data'!DS91,((Info!$M$1-1)*84),0))</f>
        <v>NA</v>
      </c>
      <c r="DT93" t="str">
        <f ca="1">IF(OFFSET('Raw Data'!DT91,((Info!$M$1-1)*84),0)="","NA",OFFSET('Raw Data'!DT91,((Info!$M$1-1)*84),0))</f>
        <v>NA</v>
      </c>
      <c r="DU93" t="str">
        <f ca="1">IF(OFFSET('Raw Data'!DU91,((Info!$M$1-1)*84),0)="","NA",OFFSET('Raw Data'!DU91,((Info!$M$1-1)*84),0))</f>
        <v>NA</v>
      </c>
      <c r="DV93" t="str">
        <f ca="1">IF(OFFSET('Raw Data'!DV91,((Info!$M$1-1)*84),0)="","NA",OFFSET('Raw Data'!DV91,((Info!$M$1-1)*84),0))</f>
        <v>NA</v>
      </c>
      <c r="DW93" t="str">
        <f ca="1">IF(OFFSET('Raw Data'!DW91,((Info!$M$1-1)*84),0)="","NA",OFFSET('Raw Data'!DW91,((Info!$M$1-1)*84),0))</f>
        <v>NA</v>
      </c>
      <c r="DX93" t="str">
        <f ca="1">IF(OFFSET('Raw Data'!DX91,((Info!$M$1-1)*84),0)="","NA",OFFSET('Raw Data'!DX91,((Info!$M$1-1)*84),0))</f>
        <v>NA</v>
      </c>
      <c r="DY93" t="str">
        <f ca="1">IF(OFFSET('Raw Data'!DY91,((Info!$M$1-1)*84),0)="","NA",OFFSET('Raw Data'!DY91,((Info!$M$1-1)*84),0))</f>
        <v>NA</v>
      </c>
      <c r="DZ93" t="str">
        <f ca="1">IF(OFFSET('Raw Data'!DZ91,((Info!$M$1-1)*84),0)="","NA",OFFSET('Raw Data'!DZ91,((Info!$M$1-1)*84),0))</f>
        <v>NA</v>
      </c>
      <c r="EA93" t="str">
        <f ca="1">IF(OFFSET('Raw Data'!EA91,((Info!$M$1-1)*84),0)="","NA",OFFSET('Raw Data'!EA91,((Info!$M$1-1)*84),0))</f>
        <v>NA</v>
      </c>
      <c r="EB93" t="str">
        <f ca="1">IF(OFFSET('Raw Data'!EB91,((Info!$M$1-1)*84),0)="","NA",OFFSET('Raw Data'!EB91,((Info!$M$1-1)*84),0))</f>
        <v>NA</v>
      </c>
      <c r="EC93" t="str">
        <f ca="1">IF(OFFSET('Raw Data'!EC91,((Info!$M$1-1)*84),0)="","NA",OFFSET('Raw Data'!EC91,((Info!$M$1-1)*84),0))</f>
        <v>NA</v>
      </c>
      <c r="ED93" t="str">
        <f ca="1">IF(OFFSET('Raw Data'!ED91,((Info!$M$1-1)*84),0)="","NA",OFFSET('Raw Data'!ED91,((Info!$M$1-1)*84),0))</f>
        <v>NA</v>
      </c>
      <c r="EE93" t="str">
        <f ca="1">IF(OFFSET('Raw Data'!EE91,((Info!$M$1-1)*84),0)="","NA",OFFSET('Raw Data'!EE91,((Info!$M$1-1)*84),0))</f>
        <v>NA</v>
      </c>
      <c r="EF93" t="str">
        <f ca="1">IF(OFFSET('Raw Data'!EF91,((Info!$M$1-1)*84),0)="","NA",OFFSET('Raw Data'!EF91,((Info!$M$1-1)*84),0))</f>
        <v>NA</v>
      </c>
      <c r="EG93" t="str">
        <f ca="1">IF(OFFSET('Raw Data'!EG91,((Info!$M$1-1)*84),0)="","NA",OFFSET('Raw Data'!EG91,((Info!$M$1-1)*84),0))</f>
        <v>NA</v>
      </c>
      <c r="EH93" t="str">
        <f ca="1">IF(OFFSET('Raw Data'!EH91,((Info!$M$1-1)*84),0)="","NA",OFFSET('Raw Data'!EH91,((Info!$M$1-1)*84),0))</f>
        <v>NA</v>
      </c>
      <c r="EI93" t="str">
        <f ca="1">IF(OFFSET('Raw Data'!EI91,((Info!$M$1-1)*84),0)="","NA",OFFSET('Raw Data'!EI91,((Info!$M$1-1)*84),0))</f>
        <v>NA</v>
      </c>
      <c r="EJ93" t="str">
        <f ca="1">IF(OFFSET('Raw Data'!EJ91,((Info!$M$1-1)*84),0)="","NA",OFFSET('Raw Data'!EJ91,((Info!$M$1-1)*84),0))</f>
        <v>NA</v>
      </c>
      <c r="EK93" t="str">
        <f ca="1">IF(OFFSET('Raw Data'!EK91,((Info!$M$1-1)*84),0)="","NA",OFFSET('Raw Data'!EK91,((Info!$M$1-1)*84),0))</f>
        <v>NA</v>
      </c>
      <c r="EL93" t="str">
        <f ca="1">IF(OFFSET('Raw Data'!EL91,((Info!$M$1-1)*84),0)="","NA",OFFSET('Raw Data'!EL91,((Info!$M$1-1)*84),0))</f>
        <v>NA</v>
      </c>
      <c r="EM93" t="str">
        <f ca="1">IF(OFFSET('Raw Data'!EM91,((Info!$M$1-1)*84),0)="","NA",OFFSET('Raw Data'!EM91,((Info!$M$1-1)*84),0))</f>
        <v>NA</v>
      </c>
      <c r="EN93" t="str">
        <f ca="1">IF(OFFSET('Raw Data'!EN91,((Info!$M$1-1)*84),0)="","NA",OFFSET('Raw Data'!EN91,((Info!$M$1-1)*84),0))</f>
        <v>NA</v>
      </c>
      <c r="EO93" t="str">
        <f ca="1">IF(OFFSET('Raw Data'!EO91,((Info!$M$1-1)*84),0)="","NA",OFFSET('Raw Data'!EO91,((Info!$M$1-1)*84),0))</f>
        <v>NA</v>
      </c>
      <c r="EP93" t="str">
        <f ca="1">IF(OFFSET('Raw Data'!EP91,((Info!$M$1-1)*84),0)="","NA",OFFSET('Raw Data'!EP91,((Info!$M$1-1)*84),0))</f>
        <v>NA</v>
      </c>
      <c r="EQ93" t="str">
        <f ca="1">IF(OFFSET('Raw Data'!EQ91,((Info!$M$1-1)*84),0)="","NA",OFFSET('Raw Data'!EQ91,((Info!$M$1-1)*84),0))</f>
        <v>NA</v>
      </c>
      <c r="ER93" t="str">
        <f ca="1">IF(OFFSET('Raw Data'!ER91,((Info!$M$1-1)*84),0)="","NA",OFFSET('Raw Data'!ER91,((Info!$M$1-1)*84),0))</f>
        <v>NA</v>
      </c>
      <c r="ES93" t="str">
        <f ca="1">IF(OFFSET('Raw Data'!ES91,((Info!$M$1-1)*84),0)="","NA",OFFSET('Raw Data'!ES91,((Info!$M$1-1)*84),0))</f>
        <v>NA</v>
      </c>
      <c r="ET93" t="str">
        <f ca="1">IF(OFFSET('Raw Data'!ET91,((Info!$M$1-1)*84),0)="","NA",OFFSET('Raw Data'!ET91,((Info!$M$1-1)*84),0))</f>
        <v>NA</v>
      </c>
      <c r="EU93" t="str">
        <f ca="1">IF(OFFSET('Raw Data'!EU91,((Info!$M$1-1)*84),0)="","NA",OFFSET('Raw Data'!EU91,((Info!$M$1-1)*84),0))</f>
        <v>NA</v>
      </c>
      <c r="EV93" t="str">
        <f ca="1">IF(OFFSET('Raw Data'!EV91,((Info!$M$1-1)*84),0)="","NA",OFFSET('Raw Data'!EV91,((Info!$M$1-1)*84),0))</f>
        <v>NA</v>
      </c>
      <c r="EW93" t="str">
        <f ca="1">IF(OFFSET('Raw Data'!EW91,((Info!$M$1-1)*84),0)="","NA",OFFSET('Raw Data'!EW91,((Info!$M$1-1)*84),0))</f>
        <v>NA</v>
      </c>
      <c r="EX93" t="str">
        <f ca="1">IF(OFFSET('Raw Data'!EX91,((Info!$M$1-1)*84),0)="","NA",OFFSET('Raw Data'!EX91,((Info!$M$1-1)*84),0))</f>
        <v>NA</v>
      </c>
      <c r="EY93" t="str">
        <f ca="1">IF(OFFSET('Raw Data'!EY91,((Info!$M$1-1)*84),0)="","NA",OFFSET('Raw Data'!EY91,((Info!$M$1-1)*84),0))</f>
        <v>NA</v>
      </c>
      <c r="EZ93" t="str">
        <f ca="1">IF(OFFSET('Raw Data'!EZ91,((Info!$M$1-1)*84),0)="","NA",OFFSET('Raw Data'!EZ91,((Info!$M$1-1)*84),0))</f>
        <v>NA</v>
      </c>
      <c r="FA93" t="str">
        <f ca="1">IF(OFFSET('Raw Data'!FA91,((Info!$M$1-1)*84),0)="","NA",OFFSET('Raw Data'!FA91,((Info!$M$1-1)*84),0))</f>
        <v>NA</v>
      </c>
      <c r="FB93" t="str">
        <f ca="1">IF(OFFSET('Raw Data'!FB91,((Info!$M$1-1)*84),0)="","NA",OFFSET('Raw Data'!FB91,((Info!$M$1-1)*84),0))</f>
        <v>NA</v>
      </c>
      <c r="FC93" t="str">
        <f ca="1">IF(OFFSET('Raw Data'!FC91,((Info!$M$1-1)*84),0)="","NA",OFFSET('Raw Data'!FC91,((Info!$M$1-1)*84),0))</f>
        <v>NA</v>
      </c>
      <c r="FD93" t="str">
        <f ca="1">IF(OFFSET('Raw Data'!FD91,((Info!$M$1-1)*84),0)="","NA",OFFSET('Raw Data'!FD91,((Info!$M$1-1)*84),0))</f>
        <v>NA</v>
      </c>
      <c r="FE93" t="str">
        <f ca="1">IF(OFFSET('Raw Data'!FE91,((Info!$M$1-1)*84),0)="","NA",OFFSET('Raw Data'!FE91,((Info!$M$1-1)*84),0))</f>
        <v>NA</v>
      </c>
      <c r="FF93" t="str">
        <f ca="1">IF(OFFSET('Raw Data'!FF91,((Info!$M$1-1)*84),0)="","NA",OFFSET('Raw Data'!FF91,((Info!$M$1-1)*84),0))</f>
        <v>NA</v>
      </c>
      <c r="FG93" t="str">
        <f ca="1">IF(OFFSET('Raw Data'!FG91,((Info!$M$1-1)*84),0)="","NA",OFFSET('Raw Data'!FG91,((Info!$M$1-1)*84),0))</f>
        <v>NA</v>
      </c>
      <c r="FH93" t="str">
        <f ca="1">IF(OFFSET('Raw Data'!FH91,((Info!$M$1-1)*84),0)="","NA",OFFSET('Raw Data'!FH91,((Info!$M$1-1)*84),0))</f>
        <v>NA</v>
      </c>
      <c r="FI93" t="str">
        <f ca="1">IF(OFFSET('Raw Data'!FI91,((Info!$M$1-1)*84),0)="","NA",OFFSET('Raw Data'!FI91,((Info!$M$1-1)*84),0))</f>
        <v>NA</v>
      </c>
      <c r="FJ93" t="str">
        <f ca="1">IF(OFFSET('Raw Data'!FJ91,((Info!$M$1-1)*84),0)="","NA",OFFSET('Raw Data'!FJ91,((Info!$M$1-1)*84),0))</f>
        <v>NA</v>
      </c>
      <c r="FK93" t="str">
        <f ca="1">IF(OFFSET('Raw Data'!FK91,((Info!$M$1-1)*84),0)="","NA",OFFSET('Raw Data'!FK91,((Info!$M$1-1)*84),0))</f>
        <v>NA</v>
      </c>
      <c r="FL93" t="str">
        <f ca="1">IF(OFFSET('Raw Data'!FL91,((Info!$M$1-1)*84),0)="","NA",OFFSET('Raw Data'!FL91,((Info!$M$1-1)*84),0))</f>
        <v>NA</v>
      </c>
      <c r="FM93" t="str">
        <f ca="1">IF(OFFSET('Raw Data'!FM91,((Info!$M$1-1)*84),0)="","NA",OFFSET('Raw Data'!FM91,((Info!$M$1-1)*84),0))</f>
        <v>NA</v>
      </c>
      <c r="FN93" t="str">
        <f ca="1">IF(OFFSET('Raw Data'!FN91,((Info!$M$1-1)*84),0)="","NA",OFFSET('Raw Data'!FN91,((Info!$M$1-1)*84),0))</f>
        <v>NA</v>
      </c>
      <c r="FO93" t="str">
        <f ca="1">IF(OFFSET('Raw Data'!FO91,((Info!$M$1-1)*84),0)="","NA",OFFSET('Raw Data'!FO91,((Info!$M$1-1)*84),0))</f>
        <v>NA</v>
      </c>
      <c r="FP93" t="str">
        <f ca="1">IF(OFFSET('Raw Data'!FP91,((Info!$M$1-1)*84),0)="","NA",OFFSET('Raw Data'!FP91,((Info!$M$1-1)*84),0))</f>
        <v>NA</v>
      </c>
      <c r="FQ93" t="str">
        <f ca="1">IF(OFFSET('Raw Data'!FQ91,((Info!$M$1-1)*84),0)="","NA",OFFSET('Raw Data'!FQ91,((Info!$M$1-1)*84),0))</f>
        <v>NA</v>
      </c>
      <c r="FR93" t="str">
        <f ca="1">IF(OFFSET('Raw Data'!FR91,((Info!$M$1-1)*84),0)="","NA",OFFSET('Raw Data'!FR91,((Info!$M$1-1)*84),0))</f>
        <v>NA</v>
      </c>
      <c r="FS93" t="str">
        <f ca="1">IF(OFFSET('Raw Data'!FS91,((Info!$M$1-1)*84),0)="","NA",OFFSET('Raw Data'!FS91,((Info!$M$1-1)*84),0))</f>
        <v>NA</v>
      </c>
      <c r="FT93" t="str">
        <f ca="1">IF(OFFSET('Raw Data'!FT91,((Info!$M$1-1)*84),0)="","NA",OFFSET('Raw Data'!FT91,((Info!$M$1-1)*84),0))</f>
        <v>NA</v>
      </c>
      <c r="FU93" t="str">
        <f ca="1">IF(OFFSET('Raw Data'!FU91,((Info!$M$1-1)*84),0)="","NA",OFFSET('Raw Data'!FU91,((Info!$M$1-1)*84),0))</f>
        <v>NA</v>
      </c>
      <c r="FV93" t="str">
        <f ca="1">IF(OFFSET('Raw Data'!FV91,((Info!$M$1-1)*84),0)="","NA",OFFSET('Raw Data'!FV91,((Info!$M$1-1)*84),0))</f>
        <v>NA</v>
      </c>
      <c r="FW93" t="str">
        <f ca="1">IF(OFFSET('Raw Data'!FW91,((Info!$M$1-1)*84),0)="","NA",OFFSET('Raw Data'!FW91,((Info!$M$1-1)*84),0))</f>
        <v>NA</v>
      </c>
      <c r="FX93" t="str">
        <f ca="1">IF(OFFSET('Raw Data'!FX91,((Info!$M$1-1)*84),0)="","NA",OFFSET('Raw Data'!FX91,((Info!$M$1-1)*84),0))</f>
        <v>NA</v>
      </c>
      <c r="FY93" t="str">
        <f ca="1">IF(OFFSET('Raw Data'!FY91,((Info!$M$1-1)*84),0)="","NA",OFFSET('Raw Data'!FY91,((Info!$M$1-1)*84),0))</f>
        <v>NA</v>
      </c>
      <c r="FZ93" t="str">
        <f ca="1">IF(OFFSET('Raw Data'!FZ91,((Info!$M$1-1)*84),0)="","NA",OFFSET('Raw Data'!FZ91,((Info!$M$1-1)*84),0))</f>
        <v>NA</v>
      </c>
      <c r="GA93" t="str">
        <f ca="1">IF(OFFSET('Raw Data'!GA91,((Info!$M$1-1)*84),0)="","NA",OFFSET('Raw Data'!GA91,((Info!$M$1-1)*84),0))</f>
        <v>NA</v>
      </c>
      <c r="GB93" t="str">
        <f ca="1">IF(OFFSET('Raw Data'!GB91,((Info!$M$1-1)*84),0)="","NA",OFFSET('Raw Data'!GB91,((Info!$M$1-1)*84),0))</f>
        <v>NA</v>
      </c>
      <c r="GC93" t="str">
        <f ca="1">IF(OFFSET('Raw Data'!GC91,((Info!$M$1-1)*84),0)="","NA",OFFSET('Raw Data'!GC91,((Info!$M$1-1)*84),0))</f>
        <v>NA</v>
      </c>
      <c r="GD93" t="str">
        <f ca="1">IF(OFFSET('Raw Data'!GD91,((Info!$M$1-1)*84),0)="","NA",OFFSET('Raw Data'!GD91,((Info!$M$1-1)*84),0))</f>
        <v>NA</v>
      </c>
      <c r="GE93" t="str">
        <f ca="1">IF(OFFSET('Raw Data'!GE91,((Info!$M$1-1)*84),0)="","NA",OFFSET('Raw Data'!GE91,((Info!$M$1-1)*84),0))</f>
        <v>NA</v>
      </c>
      <c r="GF93" t="str">
        <f ca="1">IF(OFFSET('Raw Data'!GF91,((Info!$M$1-1)*84),0)="","NA",OFFSET('Raw Data'!GF91,((Info!$M$1-1)*84),0))</f>
        <v>NA</v>
      </c>
      <c r="GG93" t="str">
        <f ca="1">IF(OFFSET('Raw Data'!GG91,((Info!$M$1-1)*84),0)="","NA",OFFSET('Raw Data'!GG91,((Info!$M$1-1)*84),0))</f>
        <v>NA</v>
      </c>
      <c r="GH93" t="str">
        <f ca="1">IF(OFFSET('Raw Data'!GH91,((Info!$M$1-1)*84),0)="","NA",OFFSET('Raw Data'!GH91,((Info!$M$1-1)*84),0))</f>
        <v>NA</v>
      </c>
      <c r="GI93" t="str">
        <f ca="1">IF(OFFSET('Raw Data'!GI91,((Info!$M$1-1)*84),0)="","NA",OFFSET('Raw Data'!GI91,((Info!$M$1-1)*84),0))</f>
        <v>NA</v>
      </c>
      <c r="GJ93" t="str">
        <f ca="1">IF(OFFSET('Raw Data'!GJ91,((Info!$M$1-1)*84),0)="","NA",OFFSET('Raw Data'!GJ91,((Info!$M$1-1)*84),0))</f>
        <v>NA</v>
      </c>
      <c r="GK93" t="str">
        <f ca="1">IF(OFFSET('Raw Data'!GK91,((Info!$M$1-1)*84),0)="","NA",OFFSET('Raw Data'!GK91,((Info!$M$1-1)*84),0))</f>
        <v>NA</v>
      </c>
    </row>
    <row r="94" spans="1:193">
      <c r="A94" t="str">
        <f ca="1">OFFSET('Raw Data'!A92,((Info!$M$1-1)*84),0)</f>
        <v>% Dol, Prc Redn Only</v>
      </c>
      <c r="B94" t="str">
        <f ca="1">IF(OFFSET('Raw Data'!B92,((Info!$M$1-1)*84),0)="","NA",OFFSET('Raw Data'!B92,((Info!$M$1-1)*84),0))</f>
        <v>NA</v>
      </c>
      <c r="C94" t="str">
        <f ca="1">IF(OFFSET('Raw Data'!C92,((Info!$M$1-1)*84),0)="","NA",OFFSET('Raw Data'!C92,((Info!$M$1-1)*84),0))</f>
        <v>NA</v>
      </c>
      <c r="D94" t="str">
        <f ca="1">IF(OFFSET('Raw Data'!D92,((Info!$M$1-1)*84),0)="","NA",OFFSET('Raw Data'!D92,((Info!$M$1-1)*84),0))</f>
        <v>NA</v>
      </c>
      <c r="E94" t="str">
        <f ca="1">IF(OFFSET('Raw Data'!E92,((Info!$M$1-1)*84),0)="","NA",OFFSET('Raw Data'!E92,((Info!$M$1-1)*84),0))</f>
        <v>NA</v>
      </c>
      <c r="F94" t="str">
        <f ca="1">IF(OFFSET('Raw Data'!F92,((Info!$M$1-1)*84),0)="","NA",OFFSET('Raw Data'!F92,((Info!$M$1-1)*84),0))</f>
        <v>NA</v>
      </c>
      <c r="G94" t="str">
        <f ca="1">IF(OFFSET('Raw Data'!G92,((Info!$M$1-1)*84),0)="","NA",OFFSET('Raw Data'!G92,((Info!$M$1-1)*84),0))</f>
        <v>NA</v>
      </c>
      <c r="H94" t="str">
        <f ca="1">IF(OFFSET('Raw Data'!H92,((Info!$M$1-1)*84),0)="","NA",OFFSET('Raw Data'!H92,((Info!$M$1-1)*84),0))</f>
        <v>NA</v>
      </c>
      <c r="I94" t="str">
        <f ca="1">IF(OFFSET('Raw Data'!I92,((Info!$M$1-1)*84),0)="","NA",OFFSET('Raw Data'!I92,((Info!$M$1-1)*84),0))</f>
        <v>NA</v>
      </c>
      <c r="J94" t="str">
        <f ca="1">IF(OFFSET('Raw Data'!J92,((Info!$M$1-1)*84),0)="","NA",OFFSET('Raw Data'!J92,((Info!$M$1-1)*84),0))</f>
        <v>NA</v>
      </c>
      <c r="K94" t="str">
        <f ca="1">IF(OFFSET('Raw Data'!K92,((Info!$M$1-1)*84),0)="","NA",OFFSET('Raw Data'!K92,((Info!$M$1-1)*84),0))</f>
        <v>NA</v>
      </c>
      <c r="L94" t="str">
        <f ca="1">IF(OFFSET('Raw Data'!L92,((Info!$M$1-1)*84),0)="","NA",OFFSET('Raw Data'!L92,((Info!$M$1-1)*84),0))</f>
        <v>NA</v>
      </c>
      <c r="M94" t="str">
        <f ca="1">IF(OFFSET('Raw Data'!M92,((Info!$M$1-1)*84),0)="","NA",OFFSET('Raw Data'!M92,((Info!$M$1-1)*84),0))</f>
        <v>NA</v>
      </c>
      <c r="N94" t="str">
        <f ca="1">IF(OFFSET('Raw Data'!N92,((Info!$M$1-1)*84),0)="","NA",OFFSET('Raw Data'!N92,((Info!$M$1-1)*84),0))</f>
        <v>NA</v>
      </c>
      <c r="O94" t="str">
        <f ca="1">IF(OFFSET('Raw Data'!O92,((Info!$M$1-1)*84),0)="","NA",OFFSET('Raw Data'!O92,((Info!$M$1-1)*84),0))</f>
        <v>NA</v>
      </c>
      <c r="P94" t="str">
        <f ca="1">IF(OFFSET('Raw Data'!P92,((Info!$M$1-1)*84),0)="","NA",OFFSET('Raw Data'!P92,((Info!$M$1-1)*84),0))</f>
        <v>NA</v>
      </c>
      <c r="Q94" t="str">
        <f ca="1">IF(OFFSET('Raw Data'!Q92,((Info!$M$1-1)*84),0)="","NA",OFFSET('Raw Data'!Q92,((Info!$M$1-1)*84),0))</f>
        <v>NA</v>
      </c>
      <c r="R94" t="str">
        <f ca="1">IF(OFFSET('Raw Data'!R92,((Info!$M$1-1)*84),0)="","NA",OFFSET('Raw Data'!R92,((Info!$M$1-1)*84),0))</f>
        <v>NA</v>
      </c>
      <c r="S94" t="str">
        <f ca="1">IF(OFFSET('Raw Data'!S92,((Info!$M$1-1)*84),0)="","NA",OFFSET('Raw Data'!S92,((Info!$M$1-1)*84),0))</f>
        <v>NA</v>
      </c>
      <c r="T94" t="str">
        <f ca="1">IF(OFFSET('Raw Data'!T92,((Info!$M$1-1)*84),0)="","NA",OFFSET('Raw Data'!T92,((Info!$M$1-1)*84),0))</f>
        <v>NA</v>
      </c>
      <c r="U94" t="str">
        <f ca="1">IF(OFFSET('Raw Data'!U92,((Info!$M$1-1)*84),0)="","NA",OFFSET('Raw Data'!U92,((Info!$M$1-1)*84),0))</f>
        <v>NA</v>
      </c>
      <c r="V94" t="str">
        <f ca="1">IF(OFFSET('Raw Data'!V92,((Info!$M$1-1)*84),0)="","NA",OFFSET('Raw Data'!V92,((Info!$M$1-1)*84),0))</f>
        <v>NA</v>
      </c>
      <c r="W94" t="str">
        <f ca="1">IF(OFFSET('Raw Data'!W92,((Info!$M$1-1)*84),0)="","NA",OFFSET('Raw Data'!W92,((Info!$M$1-1)*84),0))</f>
        <v>NA</v>
      </c>
      <c r="X94" t="str">
        <f ca="1">IF(OFFSET('Raw Data'!X92,((Info!$M$1-1)*84),0)="","NA",OFFSET('Raw Data'!X92,((Info!$M$1-1)*84),0))</f>
        <v>NA</v>
      </c>
      <c r="Y94" t="str">
        <f ca="1">IF(OFFSET('Raw Data'!Y92,((Info!$M$1-1)*84),0)="","NA",OFFSET('Raw Data'!Y92,((Info!$M$1-1)*84),0))</f>
        <v>NA</v>
      </c>
      <c r="Z94" t="str">
        <f ca="1">IF(OFFSET('Raw Data'!Z92,((Info!$M$1-1)*84),0)="","NA",OFFSET('Raw Data'!Z92,((Info!$M$1-1)*84),0))</f>
        <v>NA</v>
      </c>
      <c r="AA94" t="str">
        <f ca="1">IF(OFFSET('Raw Data'!AA92,((Info!$M$1-1)*84),0)="","NA",OFFSET('Raw Data'!AA92,((Info!$M$1-1)*84),0))</f>
        <v>NA</v>
      </c>
      <c r="AB94" t="str">
        <f ca="1">IF(OFFSET('Raw Data'!AB92,((Info!$M$1-1)*84),0)="","NA",OFFSET('Raw Data'!AB92,((Info!$M$1-1)*84),0))</f>
        <v>NA</v>
      </c>
      <c r="AC94" t="str">
        <f ca="1">IF(OFFSET('Raw Data'!AC92,((Info!$M$1-1)*84),0)="","NA",OFFSET('Raw Data'!AC92,((Info!$M$1-1)*84),0))</f>
        <v>NA</v>
      </c>
      <c r="AD94" t="str">
        <f ca="1">IF(OFFSET('Raw Data'!AD92,((Info!$M$1-1)*84),0)="","NA",OFFSET('Raw Data'!AD92,((Info!$M$1-1)*84),0))</f>
        <v>NA</v>
      </c>
      <c r="AE94" t="str">
        <f ca="1">IF(OFFSET('Raw Data'!AE92,((Info!$M$1-1)*84),0)="","NA",OFFSET('Raw Data'!AE92,((Info!$M$1-1)*84),0))</f>
        <v>NA</v>
      </c>
      <c r="AF94" t="str">
        <f ca="1">IF(OFFSET('Raw Data'!AF92,((Info!$M$1-1)*84),0)="","NA",OFFSET('Raw Data'!AF92,((Info!$M$1-1)*84),0))</f>
        <v>NA</v>
      </c>
      <c r="AG94" t="str">
        <f ca="1">IF(OFFSET('Raw Data'!AG92,((Info!$M$1-1)*84),0)="","NA",OFFSET('Raw Data'!AG92,((Info!$M$1-1)*84),0))</f>
        <v>NA</v>
      </c>
      <c r="AH94" t="str">
        <f ca="1">IF(OFFSET('Raw Data'!AH92,((Info!$M$1-1)*84),0)="","NA",OFFSET('Raw Data'!AH92,((Info!$M$1-1)*84),0))</f>
        <v>NA</v>
      </c>
      <c r="AI94" t="str">
        <f ca="1">IF(OFFSET('Raw Data'!AI92,((Info!$M$1-1)*84),0)="","NA",OFFSET('Raw Data'!AI92,((Info!$M$1-1)*84),0))</f>
        <v>NA</v>
      </c>
      <c r="AJ94" t="str">
        <f ca="1">IF(OFFSET('Raw Data'!AJ92,((Info!$M$1-1)*84),0)="","NA",OFFSET('Raw Data'!AJ92,((Info!$M$1-1)*84),0))</f>
        <v>NA</v>
      </c>
      <c r="AK94" t="str">
        <f ca="1">IF(OFFSET('Raw Data'!AK92,((Info!$M$1-1)*84),0)="","NA",OFFSET('Raw Data'!AK92,((Info!$M$1-1)*84),0))</f>
        <v>NA</v>
      </c>
      <c r="AL94" t="str">
        <f ca="1">IF(OFFSET('Raw Data'!AL92,((Info!$M$1-1)*84),0)="","NA",OFFSET('Raw Data'!AL92,((Info!$M$1-1)*84),0))</f>
        <v>NA</v>
      </c>
      <c r="AM94" t="str">
        <f ca="1">IF(OFFSET('Raw Data'!AM92,((Info!$M$1-1)*84),0)="","NA",OFFSET('Raw Data'!AM92,((Info!$M$1-1)*84),0))</f>
        <v>NA</v>
      </c>
      <c r="AN94" t="str">
        <f ca="1">IF(OFFSET('Raw Data'!AN92,((Info!$M$1-1)*84),0)="","NA",OFFSET('Raw Data'!AN92,((Info!$M$1-1)*84),0))</f>
        <v>NA</v>
      </c>
      <c r="AO94" t="str">
        <f ca="1">IF(OFFSET('Raw Data'!AO92,((Info!$M$1-1)*84),0)="","NA",OFFSET('Raw Data'!AO92,((Info!$M$1-1)*84),0))</f>
        <v>NA</v>
      </c>
      <c r="AP94" t="str">
        <f ca="1">IF(OFFSET('Raw Data'!AP92,((Info!$M$1-1)*84),0)="","NA",OFFSET('Raw Data'!AP92,((Info!$M$1-1)*84),0))</f>
        <v>NA</v>
      </c>
      <c r="AQ94" t="str">
        <f ca="1">IF(OFFSET('Raw Data'!AQ92,((Info!$M$1-1)*84),0)="","NA",OFFSET('Raw Data'!AQ92,((Info!$M$1-1)*84),0))</f>
        <v>NA</v>
      </c>
      <c r="AR94" t="str">
        <f ca="1">IF(OFFSET('Raw Data'!AR92,((Info!$M$1-1)*84),0)="","NA",OFFSET('Raw Data'!AR92,((Info!$M$1-1)*84),0))</f>
        <v>NA</v>
      </c>
      <c r="AS94" t="str">
        <f ca="1">IF(OFFSET('Raw Data'!AS92,((Info!$M$1-1)*84),0)="","NA",OFFSET('Raw Data'!AS92,((Info!$M$1-1)*84),0))</f>
        <v>NA</v>
      </c>
      <c r="AT94" t="str">
        <f ca="1">IF(OFFSET('Raw Data'!AT92,((Info!$M$1-1)*84),0)="","NA",OFFSET('Raw Data'!AT92,((Info!$M$1-1)*84),0))</f>
        <v>NA</v>
      </c>
      <c r="AU94" t="str">
        <f ca="1">IF(OFFSET('Raw Data'!AU92,((Info!$M$1-1)*84),0)="","NA",OFFSET('Raw Data'!AU92,((Info!$M$1-1)*84),0))</f>
        <v>NA</v>
      </c>
      <c r="AV94" t="str">
        <f ca="1">IF(OFFSET('Raw Data'!AV92,((Info!$M$1-1)*84),0)="","NA",OFFSET('Raw Data'!AV92,((Info!$M$1-1)*84),0))</f>
        <v>NA</v>
      </c>
      <c r="AW94" t="str">
        <f ca="1">IF(OFFSET('Raw Data'!AW92,((Info!$M$1-1)*84),0)="","NA",OFFSET('Raw Data'!AW92,((Info!$M$1-1)*84),0))</f>
        <v>NA</v>
      </c>
      <c r="AX94" t="str">
        <f ca="1">IF(OFFSET('Raw Data'!AX92,((Info!$M$1-1)*84),0)="","NA",OFFSET('Raw Data'!AX92,((Info!$M$1-1)*84),0))</f>
        <v>NA</v>
      </c>
      <c r="AY94" t="str">
        <f ca="1">IF(OFFSET('Raw Data'!AY92,((Info!$M$1-1)*84),0)="","NA",OFFSET('Raw Data'!AY92,((Info!$M$1-1)*84),0))</f>
        <v>NA</v>
      </c>
      <c r="AZ94" t="str">
        <f ca="1">IF(OFFSET('Raw Data'!AZ92,((Info!$M$1-1)*84),0)="","NA",OFFSET('Raw Data'!AZ92,((Info!$M$1-1)*84),0))</f>
        <v>NA</v>
      </c>
      <c r="BA94" t="str">
        <f ca="1">IF(OFFSET('Raw Data'!BA92,((Info!$M$1-1)*84),0)="","NA",OFFSET('Raw Data'!BA92,((Info!$M$1-1)*84),0))</f>
        <v>NA</v>
      </c>
      <c r="BB94" t="str">
        <f ca="1">IF(OFFSET('Raw Data'!BB92,((Info!$M$1-1)*84),0)="","NA",OFFSET('Raw Data'!BB92,((Info!$M$1-1)*84),0))</f>
        <v>NA</v>
      </c>
      <c r="BC94" t="str">
        <f ca="1">IF(OFFSET('Raw Data'!BC92,((Info!$M$1-1)*84),0)="","NA",OFFSET('Raw Data'!BC92,((Info!$M$1-1)*84),0))</f>
        <v>NA</v>
      </c>
      <c r="BD94" t="str">
        <f ca="1">IF(OFFSET('Raw Data'!BD92,((Info!$M$1-1)*84),0)="","NA",OFFSET('Raw Data'!BD92,((Info!$M$1-1)*84),0))</f>
        <v>NA</v>
      </c>
      <c r="BE94" t="str">
        <f ca="1">IF(OFFSET('Raw Data'!BE92,((Info!$M$1-1)*84),0)="","NA",OFFSET('Raw Data'!BE92,((Info!$M$1-1)*84),0))</f>
        <v>NA</v>
      </c>
      <c r="BF94" t="str">
        <f ca="1">IF(OFFSET('Raw Data'!BF92,((Info!$M$1-1)*84),0)="","NA",OFFSET('Raw Data'!BF92,((Info!$M$1-1)*84),0))</f>
        <v>NA</v>
      </c>
      <c r="BG94" t="str">
        <f ca="1">IF(OFFSET('Raw Data'!BG92,((Info!$M$1-1)*84),0)="","NA",OFFSET('Raw Data'!BG92,((Info!$M$1-1)*84),0))</f>
        <v>NA</v>
      </c>
      <c r="BH94" t="str">
        <f ca="1">IF(OFFSET('Raw Data'!BH92,((Info!$M$1-1)*84),0)="","NA",OFFSET('Raw Data'!BH92,((Info!$M$1-1)*84),0))</f>
        <v>NA</v>
      </c>
      <c r="BI94" t="str">
        <f ca="1">IF(OFFSET('Raw Data'!BI92,((Info!$M$1-1)*84),0)="","NA",OFFSET('Raw Data'!BI92,((Info!$M$1-1)*84),0))</f>
        <v>NA</v>
      </c>
      <c r="BJ94" t="str">
        <f ca="1">IF(OFFSET('Raw Data'!BJ92,((Info!$M$1-1)*84),0)="","NA",OFFSET('Raw Data'!BJ92,((Info!$M$1-1)*84),0))</f>
        <v>NA</v>
      </c>
      <c r="BK94" t="str">
        <f ca="1">IF(OFFSET('Raw Data'!BK92,((Info!$M$1-1)*84),0)="","NA",OFFSET('Raw Data'!BK92,((Info!$M$1-1)*84),0))</f>
        <v>NA</v>
      </c>
      <c r="BL94" t="str">
        <f ca="1">IF(OFFSET('Raw Data'!BL92,((Info!$M$1-1)*84),0)="","NA",OFFSET('Raw Data'!BL92,((Info!$M$1-1)*84),0))</f>
        <v>NA</v>
      </c>
      <c r="BM94" t="str">
        <f ca="1">IF(OFFSET('Raw Data'!BM92,((Info!$M$1-1)*84),0)="","NA",OFFSET('Raw Data'!BM92,((Info!$M$1-1)*84),0))</f>
        <v>NA</v>
      </c>
      <c r="BN94" t="str">
        <f ca="1">IF(OFFSET('Raw Data'!BN92,((Info!$M$1-1)*84),0)="","NA",OFFSET('Raw Data'!BN92,((Info!$M$1-1)*84),0))</f>
        <v>NA</v>
      </c>
      <c r="BO94" t="str">
        <f ca="1">IF(OFFSET('Raw Data'!BO92,((Info!$M$1-1)*84),0)="","NA",OFFSET('Raw Data'!BO92,((Info!$M$1-1)*84),0))</f>
        <v>NA</v>
      </c>
      <c r="BP94" t="str">
        <f ca="1">IF(OFFSET('Raw Data'!BP92,((Info!$M$1-1)*84),0)="","NA",OFFSET('Raw Data'!BP92,((Info!$M$1-1)*84),0))</f>
        <v>NA</v>
      </c>
      <c r="BQ94" t="str">
        <f ca="1">IF(OFFSET('Raw Data'!BQ92,((Info!$M$1-1)*84),0)="","NA",OFFSET('Raw Data'!BQ92,((Info!$M$1-1)*84),0))</f>
        <v>NA</v>
      </c>
      <c r="BR94" t="str">
        <f ca="1">IF(OFFSET('Raw Data'!BR92,((Info!$M$1-1)*84),0)="","NA",OFFSET('Raw Data'!BR92,((Info!$M$1-1)*84),0))</f>
        <v>NA</v>
      </c>
      <c r="BS94" t="str">
        <f ca="1">IF(OFFSET('Raw Data'!BS92,((Info!$M$1-1)*84),0)="","NA",OFFSET('Raw Data'!BS92,((Info!$M$1-1)*84),0))</f>
        <v>NA</v>
      </c>
      <c r="BT94" t="str">
        <f ca="1">IF(OFFSET('Raw Data'!BT92,((Info!$M$1-1)*84),0)="","NA",OFFSET('Raw Data'!BT92,((Info!$M$1-1)*84),0))</f>
        <v>NA</v>
      </c>
      <c r="BU94" t="str">
        <f ca="1">IF(OFFSET('Raw Data'!BU92,((Info!$M$1-1)*84),0)="","NA",OFFSET('Raw Data'!BU92,((Info!$M$1-1)*84),0))</f>
        <v>NA</v>
      </c>
      <c r="BV94" t="str">
        <f ca="1">IF(OFFSET('Raw Data'!BV92,((Info!$M$1-1)*84),0)="","NA",OFFSET('Raw Data'!BV92,((Info!$M$1-1)*84),0))</f>
        <v>NA</v>
      </c>
      <c r="BW94" t="str">
        <f ca="1">IF(OFFSET('Raw Data'!BW92,((Info!$M$1-1)*84),0)="","NA",OFFSET('Raw Data'!BW92,((Info!$M$1-1)*84),0))</f>
        <v>NA</v>
      </c>
      <c r="BX94" t="str">
        <f ca="1">IF(OFFSET('Raw Data'!BX92,((Info!$M$1-1)*84),0)="","NA",OFFSET('Raw Data'!BX92,((Info!$M$1-1)*84),0))</f>
        <v>NA</v>
      </c>
      <c r="BY94" t="str">
        <f ca="1">IF(OFFSET('Raw Data'!BY92,((Info!$M$1-1)*84),0)="","NA",OFFSET('Raw Data'!BY92,((Info!$M$1-1)*84),0))</f>
        <v>NA</v>
      </c>
      <c r="BZ94" t="str">
        <f ca="1">IF(OFFSET('Raw Data'!BZ92,((Info!$M$1-1)*84),0)="","NA",OFFSET('Raw Data'!BZ92,((Info!$M$1-1)*84),0))</f>
        <v>NA</v>
      </c>
      <c r="CA94" t="str">
        <f ca="1">IF(OFFSET('Raw Data'!CA92,((Info!$M$1-1)*84),0)="","NA",OFFSET('Raw Data'!CA92,((Info!$M$1-1)*84),0))</f>
        <v>NA</v>
      </c>
      <c r="CB94" t="str">
        <f ca="1">IF(OFFSET('Raw Data'!CB92,((Info!$M$1-1)*84),0)="","NA",OFFSET('Raw Data'!CB92,((Info!$M$1-1)*84),0))</f>
        <v>NA</v>
      </c>
      <c r="CC94" t="str">
        <f ca="1">IF(OFFSET('Raw Data'!CC92,((Info!$M$1-1)*84),0)="","NA",OFFSET('Raw Data'!CC92,((Info!$M$1-1)*84),0))</f>
        <v>NA</v>
      </c>
      <c r="CD94" t="str">
        <f ca="1">IF(OFFSET('Raw Data'!CD92,((Info!$M$1-1)*84),0)="","NA",OFFSET('Raw Data'!CD92,((Info!$M$1-1)*84),0))</f>
        <v>NA</v>
      </c>
      <c r="CE94" t="str">
        <f ca="1">IF(OFFSET('Raw Data'!CE92,((Info!$M$1-1)*84),0)="","NA",OFFSET('Raw Data'!CE92,((Info!$M$1-1)*84),0))</f>
        <v>NA</v>
      </c>
      <c r="CF94" t="str">
        <f ca="1">IF(OFFSET('Raw Data'!CF92,((Info!$M$1-1)*84),0)="","NA",OFFSET('Raw Data'!CF92,((Info!$M$1-1)*84),0))</f>
        <v>NA</v>
      </c>
      <c r="CG94" t="str">
        <f ca="1">IF(OFFSET('Raw Data'!CG92,((Info!$M$1-1)*84),0)="","NA",OFFSET('Raw Data'!CG92,((Info!$M$1-1)*84),0))</f>
        <v>NA</v>
      </c>
      <c r="CH94" t="str">
        <f ca="1">IF(OFFSET('Raw Data'!CH92,((Info!$M$1-1)*84),0)="","NA",OFFSET('Raw Data'!CH92,((Info!$M$1-1)*84),0))</f>
        <v>NA</v>
      </c>
      <c r="CI94" t="str">
        <f ca="1">IF(OFFSET('Raw Data'!CI92,((Info!$M$1-1)*84),0)="","NA",OFFSET('Raw Data'!CI92,((Info!$M$1-1)*84),0))</f>
        <v>NA</v>
      </c>
      <c r="CJ94" t="str">
        <f ca="1">IF(OFFSET('Raw Data'!CJ92,((Info!$M$1-1)*84),0)="","NA",OFFSET('Raw Data'!CJ92,((Info!$M$1-1)*84),0))</f>
        <v>NA</v>
      </c>
      <c r="CK94" t="str">
        <f ca="1">IF(OFFSET('Raw Data'!CK92,((Info!$M$1-1)*84),0)="","NA",OFFSET('Raw Data'!CK92,((Info!$M$1-1)*84),0))</f>
        <v>NA</v>
      </c>
      <c r="CL94" t="str">
        <f ca="1">IF(OFFSET('Raw Data'!CL92,((Info!$M$1-1)*84),0)="","NA",OFFSET('Raw Data'!CL92,((Info!$M$1-1)*84),0))</f>
        <v>NA</v>
      </c>
      <c r="CM94" t="str">
        <f ca="1">IF(OFFSET('Raw Data'!CM92,((Info!$M$1-1)*84),0)="","NA",OFFSET('Raw Data'!CM92,((Info!$M$1-1)*84),0))</f>
        <v>NA</v>
      </c>
      <c r="CN94" t="str">
        <f ca="1">IF(OFFSET('Raw Data'!CN92,((Info!$M$1-1)*84),0)="","NA",OFFSET('Raw Data'!CN92,((Info!$M$1-1)*84),0))</f>
        <v>NA</v>
      </c>
      <c r="CO94" t="str">
        <f ca="1">IF(OFFSET('Raw Data'!CO92,((Info!$M$1-1)*84),0)="","NA",OFFSET('Raw Data'!CO92,((Info!$M$1-1)*84),0))</f>
        <v>NA</v>
      </c>
      <c r="CP94" t="str">
        <f ca="1">IF(OFFSET('Raw Data'!CP92,((Info!$M$1-1)*84),0)="","NA",OFFSET('Raw Data'!CP92,((Info!$M$1-1)*84),0))</f>
        <v>NA</v>
      </c>
      <c r="CQ94" t="str">
        <f ca="1">IF(OFFSET('Raw Data'!CQ92,((Info!$M$1-1)*84),0)="","NA",OFFSET('Raw Data'!CQ92,((Info!$M$1-1)*84),0))</f>
        <v>NA</v>
      </c>
      <c r="CR94" t="str">
        <f ca="1">IF(OFFSET('Raw Data'!CR92,((Info!$M$1-1)*84),0)="","NA",OFFSET('Raw Data'!CR92,((Info!$M$1-1)*84),0))</f>
        <v>NA</v>
      </c>
      <c r="CS94" t="str">
        <f ca="1">IF(OFFSET('Raw Data'!CS92,((Info!$M$1-1)*84),0)="","NA",OFFSET('Raw Data'!CS92,((Info!$M$1-1)*84),0))</f>
        <v>NA</v>
      </c>
      <c r="CT94" t="str">
        <f ca="1">IF(OFFSET('Raw Data'!CT92,((Info!$M$1-1)*84),0)="","NA",OFFSET('Raw Data'!CT92,((Info!$M$1-1)*84),0))</f>
        <v>NA</v>
      </c>
      <c r="CU94" t="str">
        <f ca="1">IF(OFFSET('Raw Data'!CU92,((Info!$M$1-1)*84),0)="","NA",OFFSET('Raw Data'!CU92,((Info!$M$1-1)*84),0))</f>
        <v>NA</v>
      </c>
      <c r="CV94" t="str">
        <f ca="1">IF(OFFSET('Raw Data'!CV92,((Info!$M$1-1)*84),0)="","NA",OFFSET('Raw Data'!CV92,((Info!$M$1-1)*84),0))</f>
        <v>NA</v>
      </c>
      <c r="CW94" t="str">
        <f ca="1">IF(OFFSET('Raw Data'!CW92,((Info!$M$1-1)*84),0)="","NA",OFFSET('Raw Data'!CW92,((Info!$M$1-1)*84),0))</f>
        <v>NA</v>
      </c>
      <c r="CX94" t="str">
        <f ca="1">IF(OFFSET('Raw Data'!CX92,((Info!$M$1-1)*84),0)="","NA",OFFSET('Raw Data'!CX92,((Info!$M$1-1)*84),0))</f>
        <v>NA</v>
      </c>
      <c r="CY94" t="str">
        <f ca="1">IF(OFFSET('Raw Data'!CY92,((Info!$M$1-1)*84),0)="","NA",OFFSET('Raw Data'!CY92,((Info!$M$1-1)*84),0))</f>
        <v>NA</v>
      </c>
      <c r="CZ94" t="str">
        <f ca="1">IF(OFFSET('Raw Data'!CZ92,((Info!$M$1-1)*84),0)="","NA",OFFSET('Raw Data'!CZ92,((Info!$M$1-1)*84),0))</f>
        <v>NA</v>
      </c>
      <c r="DA94" t="str">
        <f ca="1">IF(OFFSET('Raw Data'!DA92,((Info!$M$1-1)*84),0)="","NA",OFFSET('Raw Data'!DA92,((Info!$M$1-1)*84),0))</f>
        <v>NA</v>
      </c>
      <c r="DB94" t="str">
        <f ca="1">IF(OFFSET('Raw Data'!DB92,((Info!$M$1-1)*84),0)="","NA",OFFSET('Raw Data'!DB92,((Info!$M$1-1)*84),0))</f>
        <v>NA</v>
      </c>
      <c r="DC94" t="str">
        <f ca="1">IF(OFFSET('Raw Data'!DC92,((Info!$M$1-1)*84),0)="","NA",OFFSET('Raw Data'!DC92,((Info!$M$1-1)*84),0))</f>
        <v>NA</v>
      </c>
      <c r="DD94" t="str">
        <f ca="1">IF(OFFSET('Raw Data'!DD92,((Info!$M$1-1)*84),0)="","NA",OFFSET('Raw Data'!DD92,((Info!$M$1-1)*84),0))</f>
        <v>NA</v>
      </c>
      <c r="DE94" t="str">
        <f ca="1">IF(OFFSET('Raw Data'!DE92,((Info!$M$1-1)*84),0)="","NA",OFFSET('Raw Data'!DE92,((Info!$M$1-1)*84),0))</f>
        <v>NA</v>
      </c>
      <c r="DF94" t="str">
        <f ca="1">IF(OFFSET('Raw Data'!DF92,((Info!$M$1-1)*84),0)="","NA",OFFSET('Raw Data'!DF92,((Info!$M$1-1)*84),0))</f>
        <v>NA</v>
      </c>
      <c r="DG94" t="str">
        <f ca="1">IF(OFFSET('Raw Data'!DG92,((Info!$M$1-1)*84),0)="","NA",OFFSET('Raw Data'!DG92,((Info!$M$1-1)*84),0))</f>
        <v>NA</v>
      </c>
      <c r="DH94" t="str">
        <f ca="1">IF(OFFSET('Raw Data'!DH92,((Info!$M$1-1)*84),0)="","NA",OFFSET('Raw Data'!DH92,((Info!$M$1-1)*84),0))</f>
        <v>NA</v>
      </c>
      <c r="DI94" t="str">
        <f ca="1">IF(OFFSET('Raw Data'!DI92,((Info!$M$1-1)*84),0)="","NA",OFFSET('Raw Data'!DI92,((Info!$M$1-1)*84),0))</f>
        <v>NA</v>
      </c>
      <c r="DJ94" t="str">
        <f ca="1">IF(OFFSET('Raw Data'!DJ92,((Info!$M$1-1)*84),0)="","NA",OFFSET('Raw Data'!DJ92,((Info!$M$1-1)*84),0))</f>
        <v>NA</v>
      </c>
      <c r="DK94" t="str">
        <f ca="1">IF(OFFSET('Raw Data'!DK92,((Info!$M$1-1)*84),0)="","NA",OFFSET('Raw Data'!DK92,((Info!$M$1-1)*84),0))</f>
        <v>NA</v>
      </c>
      <c r="DL94" t="str">
        <f ca="1">IF(OFFSET('Raw Data'!DL92,((Info!$M$1-1)*84),0)="","NA",OFFSET('Raw Data'!DL92,((Info!$M$1-1)*84),0))</f>
        <v>NA</v>
      </c>
      <c r="DM94" t="str">
        <f ca="1">IF(OFFSET('Raw Data'!DM92,((Info!$M$1-1)*84),0)="","NA",OFFSET('Raw Data'!DM92,((Info!$M$1-1)*84),0))</f>
        <v>NA</v>
      </c>
      <c r="DN94" t="str">
        <f ca="1">IF(OFFSET('Raw Data'!DN92,((Info!$M$1-1)*84),0)="","NA",OFFSET('Raw Data'!DN92,((Info!$M$1-1)*84),0))</f>
        <v>NA</v>
      </c>
      <c r="DO94" t="str">
        <f ca="1">IF(OFFSET('Raw Data'!DO92,((Info!$M$1-1)*84),0)="","NA",OFFSET('Raw Data'!DO92,((Info!$M$1-1)*84),0))</f>
        <v>NA</v>
      </c>
      <c r="DP94" t="str">
        <f ca="1">IF(OFFSET('Raw Data'!DP92,((Info!$M$1-1)*84),0)="","NA",OFFSET('Raw Data'!DP92,((Info!$M$1-1)*84),0))</f>
        <v>NA</v>
      </c>
      <c r="DQ94" t="str">
        <f ca="1">IF(OFFSET('Raw Data'!DQ92,((Info!$M$1-1)*84),0)="","NA",OFFSET('Raw Data'!DQ92,((Info!$M$1-1)*84),0))</f>
        <v>NA</v>
      </c>
      <c r="DR94" t="str">
        <f ca="1">IF(OFFSET('Raw Data'!DR92,((Info!$M$1-1)*84),0)="","NA",OFFSET('Raw Data'!DR92,((Info!$M$1-1)*84),0))</f>
        <v>NA</v>
      </c>
      <c r="DS94" t="str">
        <f ca="1">IF(OFFSET('Raw Data'!DS92,((Info!$M$1-1)*84),0)="","NA",OFFSET('Raw Data'!DS92,((Info!$M$1-1)*84),0))</f>
        <v>NA</v>
      </c>
      <c r="DT94" t="str">
        <f ca="1">IF(OFFSET('Raw Data'!DT92,((Info!$M$1-1)*84),0)="","NA",OFFSET('Raw Data'!DT92,((Info!$M$1-1)*84),0))</f>
        <v>NA</v>
      </c>
      <c r="DU94" t="str">
        <f ca="1">IF(OFFSET('Raw Data'!DU92,((Info!$M$1-1)*84),0)="","NA",OFFSET('Raw Data'!DU92,((Info!$M$1-1)*84),0))</f>
        <v>NA</v>
      </c>
      <c r="DV94" t="str">
        <f ca="1">IF(OFFSET('Raw Data'!DV92,((Info!$M$1-1)*84),0)="","NA",OFFSET('Raw Data'!DV92,((Info!$M$1-1)*84),0))</f>
        <v>NA</v>
      </c>
      <c r="DW94" t="str">
        <f ca="1">IF(OFFSET('Raw Data'!DW92,((Info!$M$1-1)*84),0)="","NA",OFFSET('Raw Data'!DW92,((Info!$M$1-1)*84),0))</f>
        <v>NA</v>
      </c>
      <c r="DX94" t="str">
        <f ca="1">IF(OFFSET('Raw Data'!DX92,((Info!$M$1-1)*84),0)="","NA",OFFSET('Raw Data'!DX92,((Info!$M$1-1)*84),0))</f>
        <v>NA</v>
      </c>
      <c r="DY94" t="str">
        <f ca="1">IF(OFFSET('Raw Data'!DY92,((Info!$M$1-1)*84),0)="","NA",OFFSET('Raw Data'!DY92,((Info!$M$1-1)*84),0))</f>
        <v>NA</v>
      </c>
      <c r="DZ94" t="str">
        <f ca="1">IF(OFFSET('Raw Data'!DZ92,((Info!$M$1-1)*84),0)="","NA",OFFSET('Raw Data'!DZ92,((Info!$M$1-1)*84),0))</f>
        <v>NA</v>
      </c>
      <c r="EA94" t="str">
        <f ca="1">IF(OFFSET('Raw Data'!EA92,((Info!$M$1-1)*84),0)="","NA",OFFSET('Raw Data'!EA92,((Info!$M$1-1)*84),0))</f>
        <v>NA</v>
      </c>
      <c r="EB94" t="str">
        <f ca="1">IF(OFFSET('Raw Data'!EB92,((Info!$M$1-1)*84),0)="","NA",OFFSET('Raw Data'!EB92,((Info!$M$1-1)*84),0))</f>
        <v>NA</v>
      </c>
      <c r="EC94" t="str">
        <f ca="1">IF(OFFSET('Raw Data'!EC92,((Info!$M$1-1)*84),0)="","NA",OFFSET('Raw Data'!EC92,((Info!$M$1-1)*84),0))</f>
        <v>NA</v>
      </c>
      <c r="ED94" t="str">
        <f ca="1">IF(OFFSET('Raw Data'!ED92,((Info!$M$1-1)*84),0)="","NA",OFFSET('Raw Data'!ED92,((Info!$M$1-1)*84),0))</f>
        <v>NA</v>
      </c>
      <c r="EE94" t="str">
        <f ca="1">IF(OFFSET('Raw Data'!EE92,((Info!$M$1-1)*84),0)="","NA",OFFSET('Raw Data'!EE92,((Info!$M$1-1)*84),0))</f>
        <v>NA</v>
      </c>
      <c r="EF94" t="str">
        <f ca="1">IF(OFFSET('Raw Data'!EF92,((Info!$M$1-1)*84),0)="","NA",OFFSET('Raw Data'!EF92,((Info!$M$1-1)*84),0))</f>
        <v>NA</v>
      </c>
      <c r="EG94" t="str">
        <f ca="1">IF(OFFSET('Raw Data'!EG92,((Info!$M$1-1)*84),0)="","NA",OFFSET('Raw Data'!EG92,((Info!$M$1-1)*84),0))</f>
        <v>NA</v>
      </c>
      <c r="EH94" t="str">
        <f ca="1">IF(OFFSET('Raw Data'!EH92,((Info!$M$1-1)*84),0)="","NA",OFFSET('Raw Data'!EH92,((Info!$M$1-1)*84),0))</f>
        <v>NA</v>
      </c>
      <c r="EI94" t="str">
        <f ca="1">IF(OFFSET('Raw Data'!EI92,((Info!$M$1-1)*84),0)="","NA",OFFSET('Raw Data'!EI92,((Info!$M$1-1)*84),0))</f>
        <v>NA</v>
      </c>
      <c r="EJ94" t="str">
        <f ca="1">IF(OFFSET('Raw Data'!EJ92,((Info!$M$1-1)*84),0)="","NA",OFFSET('Raw Data'!EJ92,((Info!$M$1-1)*84),0))</f>
        <v>NA</v>
      </c>
      <c r="EK94" t="str">
        <f ca="1">IF(OFFSET('Raw Data'!EK92,((Info!$M$1-1)*84),0)="","NA",OFFSET('Raw Data'!EK92,((Info!$M$1-1)*84),0))</f>
        <v>NA</v>
      </c>
      <c r="EL94" t="str">
        <f ca="1">IF(OFFSET('Raw Data'!EL92,((Info!$M$1-1)*84),0)="","NA",OFFSET('Raw Data'!EL92,((Info!$M$1-1)*84),0))</f>
        <v>NA</v>
      </c>
      <c r="EM94" t="str">
        <f ca="1">IF(OFFSET('Raw Data'!EM92,((Info!$M$1-1)*84),0)="","NA",OFFSET('Raw Data'!EM92,((Info!$M$1-1)*84),0))</f>
        <v>NA</v>
      </c>
      <c r="EN94" t="str">
        <f ca="1">IF(OFFSET('Raw Data'!EN92,((Info!$M$1-1)*84),0)="","NA",OFFSET('Raw Data'!EN92,((Info!$M$1-1)*84),0))</f>
        <v>NA</v>
      </c>
      <c r="EO94" t="str">
        <f ca="1">IF(OFFSET('Raw Data'!EO92,((Info!$M$1-1)*84),0)="","NA",OFFSET('Raw Data'!EO92,((Info!$M$1-1)*84),0))</f>
        <v>NA</v>
      </c>
      <c r="EP94" t="str">
        <f ca="1">IF(OFFSET('Raw Data'!EP92,((Info!$M$1-1)*84),0)="","NA",OFFSET('Raw Data'!EP92,((Info!$M$1-1)*84),0))</f>
        <v>NA</v>
      </c>
      <c r="EQ94" t="str">
        <f ca="1">IF(OFFSET('Raw Data'!EQ92,((Info!$M$1-1)*84),0)="","NA",OFFSET('Raw Data'!EQ92,((Info!$M$1-1)*84),0))</f>
        <v>NA</v>
      </c>
      <c r="ER94" t="str">
        <f ca="1">IF(OFFSET('Raw Data'!ER92,((Info!$M$1-1)*84),0)="","NA",OFFSET('Raw Data'!ER92,((Info!$M$1-1)*84),0))</f>
        <v>NA</v>
      </c>
      <c r="ES94" t="str">
        <f ca="1">IF(OFFSET('Raw Data'!ES92,((Info!$M$1-1)*84),0)="","NA",OFFSET('Raw Data'!ES92,((Info!$M$1-1)*84),0))</f>
        <v>NA</v>
      </c>
      <c r="ET94" t="str">
        <f ca="1">IF(OFFSET('Raw Data'!ET92,((Info!$M$1-1)*84),0)="","NA",OFFSET('Raw Data'!ET92,((Info!$M$1-1)*84),0))</f>
        <v>NA</v>
      </c>
      <c r="EU94" t="str">
        <f ca="1">IF(OFFSET('Raw Data'!EU92,((Info!$M$1-1)*84),0)="","NA",OFFSET('Raw Data'!EU92,((Info!$M$1-1)*84),0))</f>
        <v>NA</v>
      </c>
      <c r="EV94" t="str">
        <f ca="1">IF(OFFSET('Raw Data'!EV92,((Info!$M$1-1)*84),0)="","NA",OFFSET('Raw Data'!EV92,((Info!$M$1-1)*84),0))</f>
        <v>NA</v>
      </c>
      <c r="EW94" t="str">
        <f ca="1">IF(OFFSET('Raw Data'!EW92,((Info!$M$1-1)*84),0)="","NA",OFFSET('Raw Data'!EW92,((Info!$M$1-1)*84),0))</f>
        <v>NA</v>
      </c>
      <c r="EX94" t="str">
        <f ca="1">IF(OFFSET('Raw Data'!EX92,((Info!$M$1-1)*84),0)="","NA",OFFSET('Raw Data'!EX92,((Info!$M$1-1)*84),0))</f>
        <v>NA</v>
      </c>
      <c r="EY94" t="str">
        <f ca="1">IF(OFFSET('Raw Data'!EY92,((Info!$M$1-1)*84),0)="","NA",OFFSET('Raw Data'!EY92,((Info!$M$1-1)*84),0))</f>
        <v>NA</v>
      </c>
      <c r="EZ94" t="str">
        <f ca="1">IF(OFFSET('Raw Data'!EZ92,((Info!$M$1-1)*84),0)="","NA",OFFSET('Raw Data'!EZ92,((Info!$M$1-1)*84),0))</f>
        <v>NA</v>
      </c>
      <c r="FA94" t="str">
        <f ca="1">IF(OFFSET('Raw Data'!FA92,((Info!$M$1-1)*84),0)="","NA",OFFSET('Raw Data'!FA92,((Info!$M$1-1)*84),0))</f>
        <v>NA</v>
      </c>
      <c r="FB94" t="str">
        <f ca="1">IF(OFFSET('Raw Data'!FB92,((Info!$M$1-1)*84),0)="","NA",OFFSET('Raw Data'!FB92,((Info!$M$1-1)*84),0))</f>
        <v>NA</v>
      </c>
      <c r="FC94" t="str">
        <f ca="1">IF(OFFSET('Raw Data'!FC92,((Info!$M$1-1)*84),0)="","NA",OFFSET('Raw Data'!FC92,((Info!$M$1-1)*84),0))</f>
        <v>NA</v>
      </c>
      <c r="FD94" t="str">
        <f ca="1">IF(OFFSET('Raw Data'!FD92,((Info!$M$1-1)*84),0)="","NA",OFFSET('Raw Data'!FD92,((Info!$M$1-1)*84),0))</f>
        <v>NA</v>
      </c>
      <c r="FE94" t="str">
        <f ca="1">IF(OFFSET('Raw Data'!FE92,((Info!$M$1-1)*84),0)="","NA",OFFSET('Raw Data'!FE92,((Info!$M$1-1)*84),0))</f>
        <v>NA</v>
      </c>
      <c r="FF94" t="str">
        <f ca="1">IF(OFFSET('Raw Data'!FF92,((Info!$M$1-1)*84),0)="","NA",OFFSET('Raw Data'!FF92,((Info!$M$1-1)*84),0))</f>
        <v>NA</v>
      </c>
      <c r="FG94" t="str">
        <f ca="1">IF(OFFSET('Raw Data'!FG92,((Info!$M$1-1)*84),0)="","NA",OFFSET('Raw Data'!FG92,((Info!$M$1-1)*84),0))</f>
        <v>NA</v>
      </c>
      <c r="FH94" t="str">
        <f ca="1">IF(OFFSET('Raw Data'!FH92,((Info!$M$1-1)*84),0)="","NA",OFFSET('Raw Data'!FH92,((Info!$M$1-1)*84),0))</f>
        <v>NA</v>
      </c>
      <c r="FI94" t="str">
        <f ca="1">IF(OFFSET('Raw Data'!FI92,((Info!$M$1-1)*84),0)="","NA",OFFSET('Raw Data'!FI92,((Info!$M$1-1)*84),0))</f>
        <v>NA</v>
      </c>
      <c r="FJ94" t="str">
        <f ca="1">IF(OFFSET('Raw Data'!FJ92,((Info!$M$1-1)*84),0)="","NA",OFFSET('Raw Data'!FJ92,((Info!$M$1-1)*84),0))</f>
        <v>NA</v>
      </c>
      <c r="FK94" t="str">
        <f ca="1">IF(OFFSET('Raw Data'!FK92,((Info!$M$1-1)*84),0)="","NA",OFFSET('Raw Data'!FK92,((Info!$M$1-1)*84),0))</f>
        <v>NA</v>
      </c>
      <c r="FL94" t="str">
        <f ca="1">IF(OFFSET('Raw Data'!FL92,((Info!$M$1-1)*84),0)="","NA",OFFSET('Raw Data'!FL92,((Info!$M$1-1)*84),0))</f>
        <v>NA</v>
      </c>
      <c r="FM94" t="str">
        <f ca="1">IF(OFFSET('Raw Data'!FM92,((Info!$M$1-1)*84),0)="","NA",OFFSET('Raw Data'!FM92,((Info!$M$1-1)*84),0))</f>
        <v>NA</v>
      </c>
      <c r="FN94" t="str">
        <f ca="1">IF(OFFSET('Raw Data'!FN92,((Info!$M$1-1)*84),0)="","NA",OFFSET('Raw Data'!FN92,((Info!$M$1-1)*84),0))</f>
        <v>NA</v>
      </c>
      <c r="FO94" t="str">
        <f ca="1">IF(OFFSET('Raw Data'!FO92,((Info!$M$1-1)*84),0)="","NA",OFFSET('Raw Data'!FO92,((Info!$M$1-1)*84),0))</f>
        <v>NA</v>
      </c>
      <c r="FP94" t="str">
        <f ca="1">IF(OFFSET('Raw Data'!FP92,((Info!$M$1-1)*84),0)="","NA",OFFSET('Raw Data'!FP92,((Info!$M$1-1)*84),0))</f>
        <v>NA</v>
      </c>
      <c r="FQ94" t="str">
        <f ca="1">IF(OFFSET('Raw Data'!FQ92,((Info!$M$1-1)*84),0)="","NA",OFFSET('Raw Data'!FQ92,((Info!$M$1-1)*84),0))</f>
        <v>NA</v>
      </c>
      <c r="FR94" t="str">
        <f ca="1">IF(OFFSET('Raw Data'!FR92,((Info!$M$1-1)*84),0)="","NA",OFFSET('Raw Data'!FR92,((Info!$M$1-1)*84),0))</f>
        <v>NA</v>
      </c>
      <c r="FS94" t="str">
        <f ca="1">IF(OFFSET('Raw Data'!FS92,((Info!$M$1-1)*84),0)="","NA",OFFSET('Raw Data'!FS92,((Info!$M$1-1)*84),0))</f>
        <v>NA</v>
      </c>
      <c r="FT94" t="str">
        <f ca="1">IF(OFFSET('Raw Data'!FT92,((Info!$M$1-1)*84),0)="","NA",OFFSET('Raw Data'!FT92,((Info!$M$1-1)*84),0))</f>
        <v>NA</v>
      </c>
      <c r="FU94" t="str">
        <f ca="1">IF(OFFSET('Raw Data'!FU92,((Info!$M$1-1)*84),0)="","NA",OFFSET('Raw Data'!FU92,((Info!$M$1-1)*84),0))</f>
        <v>NA</v>
      </c>
      <c r="FV94" t="str">
        <f ca="1">IF(OFFSET('Raw Data'!FV92,((Info!$M$1-1)*84),0)="","NA",OFFSET('Raw Data'!FV92,((Info!$M$1-1)*84),0))</f>
        <v>NA</v>
      </c>
      <c r="FW94" t="str">
        <f ca="1">IF(OFFSET('Raw Data'!FW92,((Info!$M$1-1)*84),0)="","NA",OFFSET('Raw Data'!FW92,((Info!$M$1-1)*84),0))</f>
        <v>NA</v>
      </c>
      <c r="FX94" t="str">
        <f ca="1">IF(OFFSET('Raw Data'!FX92,((Info!$M$1-1)*84),0)="","NA",OFFSET('Raw Data'!FX92,((Info!$M$1-1)*84),0))</f>
        <v>NA</v>
      </c>
      <c r="FY94" t="str">
        <f ca="1">IF(OFFSET('Raw Data'!FY92,((Info!$M$1-1)*84),0)="","NA",OFFSET('Raw Data'!FY92,((Info!$M$1-1)*84),0))</f>
        <v>NA</v>
      </c>
      <c r="FZ94" t="str">
        <f ca="1">IF(OFFSET('Raw Data'!FZ92,((Info!$M$1-1)*84),0)="","NA",OFFSET('Raw Data'!FZ92,((Info!$M$1-1)*84),0))</f>
        <v>NA</v>
      </c>
      <c r="GA94" t="str">
        <f ca="1">IF(OFFSET('Raw Data'!GA92,((Info!$M$1-1)*84),0)="","NA",OFFSET('Raw Data'!GA92,((Info!$M$1-1)*84),0))</f>
        <v>NA</v>
      </c>
      <c r="GB94" t="str">
        <f ca="1">IF(OFFSET('Raw Data'!GB92,((Info!$M$1-1)*84),0)="","NA",OFFSET('Raw Data'!GB92,((Info!$M$1-1)*84),0))</f>
        <v>NA</v>
      </c>
      <c r="GC94" t="str">
        <f ca="1">IF(OFFSET('Raw Data'!GC92,((Info!$M$1-1)*84),0)="","NA",OFFSET('Raw Data'!GC92,((Info!$M$1-1)*84),0))</f>
        <v>NA</v>
      </c>
      <c r="GD94" t="str">
        <f ca="1">IF(OFFSET('Raw Data'!GD92,((Info!$M$1-1)*84),0)="","NA",OFFSET('Raw Data'!GD92,((Info!$M$1-1)*84),0))</f>
        <v>NA</v>
      </c>
      <c r="GE94" t="str">
        <f ca="1">IF(OFFSET('Raw Data'!GE92,((Info!$M$1-1)*84),0)="","NA",OFFSET('Raw Data'!GE92,((Info!$M$1-1)*84),0))</f>
        <v>NA</v>
      </c>
      <c r="GF94" t="str">
        <f ca="1">IF(OFFSET('Raw Data'!GF92,((Info!$M$1-1)*84),0)="","NA",OFFSET('Raw Data'!GF92,((Info!$M$1-1)*84),0))</f>
        <v>NA</v>
      </c>
      <c r="GG94" t="str">
        <f ca="1">IF(OFFSET('Raw Data'!GG92,((Info!$M$1-1)*84),0)="","NA",OFFSET('Raw Data'!GG92,((Info!$M$1-1)*84),0))</f>
        <v>NA</v>
      </c>
      <c r="GH94" t="str">
        <f ca="1">IF(OFFSET('Raw Data'!GH92,((Info!$M$1-1)*84),0)="","NA",OFFSET('Raw Data'!GH92,((Info!$M$1-1)*84),0))</f>
        <v>NA</v>
      </c>
      <c r="GI94" t="str">
        <f ca="1">IF(OFFSET('Raw Data'!GI92,((Info!$M$1-1)*84),0)="","NA",OFFSET('Raw Data'!GI92,((Info!$M$1-1)*84),0))</f>
        <v>NA</v>
      </c>
      <c r="GJ94" t="str">
        <f ca="1">IF(OFFSET('Raw Data'!GJ92,((Info!$M$1-1)*84),0)="","NA",OFFSET('Raw Data'!GJ92,((Info!$M$1-1)*84),0))</f>
        <v>NA</v>
      </c>
      <c r="GK94" t="str">
        <f ca="1">IF(OFFSET('Raw Data'!GK92,((Info!$M$1-1)*84),0)="","NA",OFFSET('Raw Data'!GK92,((Info!$M$1-1)*84),0))</f>
        <v>NA</v>
      </c>
    </row>
    <row r="95" spans="1:193">
      <c r="A95" t="str">
        <f ca="1">OFFSET('Raw Data'!A93,((Info!$M$1-1)*84),0)</f>
        <v>Aud - Facings, Main Warm</v>
      </c>
      <c r="B95" t="str">
        <f ca="1">IF(OFFSET('Raw Data'!B93,((Info!$M$1-1)*84),0)="","NA",OFFSET('Raw Data'!B93,((Info!$M$1-1)*84),0))</f>
        <v>NA</v>
      </c>
      <c r="C95" t="str">
        <f ca="1">IF(OFFSET('Raw Data'!C93,((Info!$M$1-1)*84),0)="","NA",OFFSET('Raw Data'!C93,((Info!$M$1-1)*84),0))</f>
        <v>NA</v>
      </c>
      <c r="D95" t="str">
        <f ca="1">IF(OFFSET('Raw Data'!D93,((Info!$M$1-1)*84),0)="","NA",OFFSET('Raw Data'!D93,((Info!$M$1-1)*84),0))</f>
        <v>NA</v>
      </c>
      <c r="E95" t="str">
        <f ca="1">IF(OFFSET('Raw Data'!E93,((Info!$M$1-1)*84),0)="","NA",OFFSET('Raw Data'!E93,((Info!$M$1-1)*84),0))</f>
        <v>NA</v>
      </c>
      <c r="F95" t="str">
        <f ca="1">IF(OFFSET('Raw Data'!F93,((Info!$M$1-1)*84),0)="","NA",OFFSET('Raw Data'!F93,((Info!$M$1-1)*84),0))</f>
        <v>NA</v>
      </c>
      <c r="G95" t="str">
        <f ca="1">IF(OFFSET('Raw Data'!G93,((Info!$M$1-1)*84),0)="","NA",OFFSET('Raw Data'!G93,((Info!$M$1-1)*84),0))</f>
        <v>NA</v>
      </c>
      <c r="H95" t="str">
        <f ca="1">IF(OFFSET('Raw Data'!H93,((Info!$M$1-1)*84),0)="","NA",OFFSET('Raw Data'!H93,((Info!$M$1-1)*84),0))</f>
        <v>NA</v>
      </c>
      <c r="I95" t="str">
        <f ca="1">IF(OFFSET('Raw Data'!I93,((Info!$M$1-1)*84),0)="","NA",OFFSET('Raw Data'!I93,((Info!$M$1-1)*84),0))</f>
        <v>NA</v>
      </c>
      <c r="J95" t="str">
        <f ca="1">IF(OFFSET('Raw Data'!J93,((Info!$M$1-1)*84),0)="","NA",OFFSET('Raw Data'!J93,((Info!$M$1-1)*84),0))</f>
        <v>NA</v>
      </c>
      <c r="K95" t="str">
        <f ca="1">IF(OFFSET('Raw Data'!K93,((Info!$M$1-1)*84),0)="","NA",OFFSET('Raw Data'!K93,((Info!$M$1-1)*84),0))</f>
        <v>NA</v>
      </c>
      <c r="L95" t="str">
        <f ca="1">IF(OFFSET('Raw Data'!L93,((Info!$M$1-1)*84),0)="","NA",OFFSET('Raw Data'!L93,((Info!$M$1-1)*84),0))</f>
        <v>NA</v>
      </c>
      <c r="M95" t="str">
        <f ca="1">IF(OFFSET('Raw Data'!M93,((Info!$M$1-1)*84),0)="","NA",OFFSET('Raw Data'!M93,((Info!$M$1-1)*84),0))</f>
        <v>NA</v>
      </c>
      <c r="N95" t="str">
        <f ca="1">IF(OFFSET('Raw Data'!N93,((Info!$M$1-1)*84),0)="","NA",OFFSET('Raw Data'!N93,((Info!$M$1-1)*84),0))</f>
        <v>NA</v>
      </c>
      <c r="O95" t="str">
        <f ca="1">IF(OFFSET('Raw Data'!O93,((Info!$M$1-1)*84),0)="","NA",OFFSET('Raw Data'!O93,((Info!$M$1-1)*84),0))</f>
        <v>NA</v>
      </c>
      <c r="P95" t="str">
        <f ca="1">IF(OFFSET('Raw Data'!P93,((Info!$M$1-1)*84),0)="","NA",OFFSET('Raw Data'!P93,((Info!$M$1-1)*84),0))</f>
        <v>NA</v>
      </c>
      <c r="Q95" t="str">
        <f ca="1">IF(OFFSET('Raw Data'!Q93,((Info!$M$1-1)*84),0)="","NA",OFFSET('Raw Data'!Q93,((Info!$M$1-1)*84),0))</f>
        <v>NA</v>
      </c>
      <c r="R95" t="str">
        <f ca="1">IF(OFFSET('Raw Data'!R93,((Info!$M$1-1)*84),0)="","NA",OFFSET('Raw Data'!R93,((Info!$M$1-1)*84),0))</f>
        <v>NA</v>
      </c>
      <c r="S95" t="str">
        <f ca="1">IF(OFFSET('Raw Data'!S93,((Info!$M$1-1)*84),0)="","NA",OFFSET('Raw Data'!S93,((Info!$M$1-1)*84),0))</f>
        <v>NA</v>
      </c>
      <c r="T95" t="str">
        <f ca="1">IF(OFFSET('Raw Data'!T93,((Info!$M$1-1)*84),0)="","NA",OFFSET('Raw Data'!T93,((Info!$M$1-1)*84),0))</f>
        <v>NA</v>
      </c>
      <c r="U95" t="str">
        <f ca="1">IF(OFFSET('Raw Data'!U93,((Info!$M$1-1)*84),0)="","NA",OFFSET('Raw Data'!U93,((Info!$M$1-1)*84),0))</f>
        <v>NA</v>
      </c>
      <c r="V95" t="str">
        <f ca="1">IF(OFFSET('Raw Data'!V93,((Info!$M$1-1)*84),0)="","NA",OFFSET('Raw Data'!V93,((Info!$M$1-1)*84),0))</f>
        <v>NA</v>
      </c>
      <c r="W95" t="str">
        <f ca="1">IF(OFFSET('Raw Data'!W93,((Info!$M$1-1)*84),0)="","NA",OFFSET('Raw Data'!W93,((Info!$M$1-1)*84),0))</f>
        <v>NA</v>
      </c>
      <c r="X95" t="str">
        <f ca="1">IF(OFFSET('Raw Data'!X93,((Info!$M$1-1)*84),0)="","NA",OFFSET('Raw Data'!X93,((Info!$M$1-1)*84),0))</f>
        <v>NA</v>
      </c>
      <c r="Y95" t="str">
        <f ca="1">IF(OFFSET('Raw Data'!Y93,((Info!$M$1-1)*84),0)="","NA",OFFSET('Raw Data'!Y93,((Info!$M$1-1)*84),0))</f>
        <v>NA</v>
      </c>
      <c r="Z95" t="str">
        <f ca="1">IF(OFFSET('Raw Data'!Z93,((Info!$M$1-1)*84),0)="","NA",OFFSET('Raw Data'!Z93,((Info!$M$1-1)*84),0))</f>
        <v>NA</v>
      </c>
      <c r="AA95" t="str">
        <f ca="1">IF(OFFSET('Raw Data'!AA93,((Info!$M$1-1)*84),0)="","NA",OFFSET('Raw Data'!AA93,((Info!$M$1-1)*84),0))</f>
        <v>NA</v>
      </c>
      <c r="AB95" t="str">
        <f ca="1">IF(OFFSET('Raw Data'!AB93,((Info!$M$1-1)*84),0)="","NA",OFFSET('Raw Data'!AB93,((Info!$M$1-1)*84),0))</f>
        <v>NA</v>
      </c>
      <c r="AC95" t="str">
        <f ca="1">IF(OFFSET('Raw Data'!AC93,((Info!$M$1-1)*84),0)="","NA",OFFSET('Raw Data'!AC93,((Info!$M$1-1)*84),0))</f>
        <v>NA</v>
      </c>
      <c r="AD95" t="str">
        <f ca="1">IF(OFFSET('Raw Data'!AD93,((Info!$M$1-1)*84),0)="","NA",OFFSET('Raw Data'!AD93,((Info!$M$1-1)*84),0))</f>
        <v>NA</v>
      </c>
      <c r="AE95" t="str">
        <f ca="1">IF(OFFSET('Raw Data'!AE93,((Info!$M$1-1)*84),0)="","NA",OFFSET('Raw Data'!AE93,((Info!$M$1-1)*84),0))</f>
        <v>NA</v>
      </c>
      <c r="AF95" t="str">
        <f ca="1">IF(OFFSET('Raw Data'!AF93,((Info!$M$1-1)*84),0)="","NA",OFFSET('Raw Data'!AF93,((Info!$M$1-1)*84),0))</f>
        <v>NA</v>
      </c>
      <c r="AG95" t="str">
        <f ca="1">IF(OFFSET('Raw Data'!AG93,((Info!$M$1-1)*84),0)="","NA",OFFSET('Raw Data'!AG93,((Info!$M$1-1)*84),0))</f>
        <v>NA</v>
      </c>
      <c r="AH95" t="str">
        <f ca="1">IF(OFFSET('Raw Data'!AH93,((Info!$M$1-1)*84),0)="","NA",OFFSET('Raw Data'!AH93,((Info!$M$1-1)*84),0))</f>
        <v>NA</v>
      </c>
      <c r="AI95" t="str">
        <f ca="1">IF(OFFSET('Raw Data'!AI93,((Info!$M$1-1)*84),0)="","NA",OFFSET('Raw Data'!AI93,((Info!$M$1-1)*84),0))</f>
        <v>NA</v>
      </c>
      <c r="AJ95" t="str">
        <f ca="1">IF(OFFSET('Raw Data'!AJ93,((Info!$M$1-1)*84),0)="","NA",OFFSET('Raw Data'!AJ93,((Info!$M$1-1)*84),0))</f>
        <v>NA</v>
      </c>
      <c r="AK95" t="str">
        <f ca="1">IF(OFFSET('Raw Data'!AK93,((Info!$M$1-1)*84),0)="","NA",OFFSET('Raw Data'!AK93,((Info!$M$1-1)*84),0))</f>
        <v>NA</v>
      </c>
      <c r="AL95" t="str">
        <f ca="1">IF(OFFSET('Raw Data'!AL93,((Info!$M$1-1)*84),0)="","NA",OFFSET('Raw Data'!AL93,((Info!$M$1-1)*84),0))</f>
        <v>NA</v>
      </c>
      <c r="AM95" t="str">
        <f ca="1">IF(OFFSET('Raw Data'!AM93,((Info!$M$1-1)*84),0)="","NA",OFFSET('Raw Data'!AM93,((Info!$M$1-1)*84),0))</f>
        <v>NA</v>
      </c>
      <c r="AN95" t="str">
        <f ca="1">IF(OFFSET('Raw Data'!AN93,((Info!$M$1-1)*84),0)="","NA",OFFSET('Raw Data'!AN93,((Info!$M$1-1)*84),0))</f>
        <v>NA</v>
      </c>
      <c r="AO95" t="str">
        <f ca="1">IF(OFFSET('Raw Data'!AO93,((Info!$M$1-1)*84),0)="","NA",OFFSET('Raw Data'!AO93,((Info!$M$1-1)*84),0))</f>
        <v>NA</v>
      </c>
      <c r="AP95" t="str">
        <f ca="1">IF(OFFSET('Raw Data'!AP93,((Info!$M$1-1)*84),0)="","NA",OFFSET('Raw Data'!AP93,((Info!$M$1-1)*84),0))</f>
        <v>NA</v>
      </c>
      <c r="AQ95" t="str">
        <f ca="1">IF(OFFSET('Raw Data'!AQ93,((Info!$M$1-1)*84),0)="","NA",OFFSET('Raw Data'!AQ93,((Info!$M$1-1)*84),0))</f>
        <v>NA</v>
      </c>
      <c r="AR95" t="str">
        <f ca="1">IF(OFFSET('Raw Data'!AR93,((Info!$M$1-1)*84),0)="","NA",OFFSET('Raw Data'!AR93,((Info!$M$1-1)*84),0))</f>
        <v>NA</v>
      </c>
      <c r="AS95" t="str">
        <f ca="1">IF(OFFSET('Raw Data'!AS93,((Info!$M$1-1)*84),0)="","NA",OFFSET('Raw Data'!AS93,((Info!$M$1-1)*84),0))</f>
        <v>NA</v>
      </c>
      <c r="AT95" t="str">
        <f ca="1">IF(OFFSET('Raw Data'!AT93,((Info!$M$1-1)*84),0)="","NA",OFFSET('Raw Data'!AT93,((Info!$M$1-1)*84),0))</f>
        <v>NA</v>
      </c>
      <c r="AU95" t="str">
        <f ca="1">IF(OFFSET('Raw Data'!AU93,((Info!$M$1-1)*84),0)="","NA",OFFSET('Raw Data'!AU93,((Info!$M$1-1)*84),0))</f>
        <v>NA</v>
      </c>
      <c r="AV95" t="str">
        <f ca="1">IF(OFFSET('Raw Data'!AV93,((Info!$M$1-1)*84),0)="","NA",OFFSET('Raw Data'!AV93,((Info!$M$1-1)*84),0))</f>
        <v>NA</v>
      </c>
      <c r="AW95" t="str">
        <f ca="1">IF(OFFSET('Raw Data'!AW93,((Info!$M$1-1)*84),0)="","NA",OFFSET('Raw Data'!AW93,((Info!$M$1-1)*84),0))</f>
        <v>NA</v>
      </c>
      <c r="AX95" t="str">
        <f ca="1">IF(OFFSET('Raw Data'!AX93,((Info!$M$1-1)*84),0)="","NA",OFFSET('Raw Data'!AX93,((Info!$M$1-1)*84),0))</f>
        <v>NA</v>
      </c>
      <c r="AY95" t="str">
        <f ca="1">IF(OFFSET('Raw Data'!AY93,((Info!$M$1-1)*84),0)="","NA",OFFSET('Raw Data'!AY93,((Info!$M$1-1)*84),0))</f>
        <v>NA</v>
      </c>
      <c r="AZ95" t="str">
        <f ca="1">IF(OFFSET('Raw Data'!AZ93,((Info!$M$1-1)*84),0)="","NA",OFFSET('Raw Data'!AZ93,((Info!$M$1-1)*84),0))</f>
        <v>NA</v>
      </c>
      <c r="BA95" t="str">
        <f ca="1">IF(OFFSET('Raw Data'!BA93,((Info!$M$1-1)*84),0)="","NA",OFFSET('Raw Data'!BA93,((Info!$M$1-1)*84),0))</f>
        <v>NA</v>
      </c>
      <c r="BB95" t="str">
        <f ca="1">IF(OFFSET('Raw Data'!BB93,((Info!$M$1-1)*84),0)="","NA",OFFSET('Raw Data'!BB93,((Info!$M$1-1)*84),0))</f>
        <v>NA</v>
      </c>
      <c r="BC95" t="str">
        <f ca="1">IF(OFFSET('Raw Data'!BC93,((Info!$M$1-1)*84),0)="","NA",OFFSET('Raw Data'!BC93,((Info!$M$1-1)*84),0))</f>
        <v>NA</v>
      </c>
      <c r="BD95" t="str">
        <f ca="1">IF(OFFSET('Raw Data'!BD93,((Info!$M$1-1)*84),0)="","NA",OFFSET('Raw Data'!BD93,((Info!$M$1-1)*84),0))</f>
        <v>NA</v>
      </c>
      <c r="BE95" t="str">
        <f ca="1">IF(OFFSET('Raw Data'!BE93,((Info!$M$1-1)*84),0)="","NA",OFFSET('Raw Data'!BE93,((Info!$M$1-1)*84),0))</f>
        <v>NA</v>
      </c>
      <c r="BF95" t="str">
        <f ca="1">IF(OFFSET('Raw Data'!BF93,((Info!$M$1-1)*84),0)="","NA",OFFSET('Raw Data'!BF93,((Info!$M$1-1)*84),0))</f>
        <v>NA</v>
      </c>
      <c r="BG95" t="str">
        <f ca="1">IF(OFFSET('Raw Data'!BG93,((Info!$M$1-1)*84),0)="","NA",OFFSET('Raw Data'!BG93,((Info!$M$1-1)*84),0))</f>
        <v>NA</v>
      </c>
      <c r="BH95" t="str">
        <f ca="1">IF(OFFSET('Raw Data'!BH93,((Info!$M$1-1)*84),0)="","NA",OFFSET('Raw Data'!BH93,((Info!$M$1-1)*84),0))</f>
        <v>NA</v>
      </c>
      <c r="BI95" t="str">
        <f ca="1">IF(OFFSET('Raw Data'!BI93,((Info!$M$1-1)*84),0)="","NA",OFFSET('Raw Data'!BI93,((Info!$M$1-1)*84),0))</f>
        <v>NA</v>
      </c>
      <c r="BJ95" t="str">
        <f ca="1">IF(OFFSET('Raw Data'!BJ93,((Info!$M$1-1)*84),0)="","NA",OFFSET('Raw Data'!BJ93,((Info!$M$1-1)*84),0))</f>
        <v>NA</v>
      </c>
      <c r="BK95" t="str">
        <f ca="1">IF(OFFSET('Raw Data'!BK93,((Info!$M$1-1)*84),0)="","NA",OFFSET('Raw Data'!BK93,((Info!$M$1-1)*84),0))</f>
        <v>NA</v>
      </c>
      <c r="BL95" t="str">
        <f ca="1">IF(OFFSET('Raw Data'!BL93,((Info!$M$1-1)*84),0)="","NA",OFFSET('Raw Data'!BL93,((Info!$M$1-1)*84),0))</f>
        <v>NA</v>
      </c>
      <c r="BM95" t="str">
        <f ca="1">IF(OFFSET('Raw Data'!BM93,((Info!$M$1-1)*84),0)="","NA",OFFSET('Raw Data'!BM93,((Info!$M$1-1)*84),0))</f>
        <v>NA</v>
      </c>
      <c r="BN95" t="str">
        <f ca="1">IF(OFFSET('Raw Data'!BN93,((Info!$M$1-1)*84),0)="","NA",OFFSET('Raw Data'!BN93,((Info!$M$1-1)*84),0))</f>
        <v>NA</v>
      </c>
      <c r="BO95" t="str">
        <f ca="1">IF(OFFSET('Raw Data'!BO93,((Info!$M$1-1)*84),0)="","NA",OFFSET('Raw Data'!BO93,((Info!$M$1-1)*84),0))</f>
        <v>NA</v>
      </c>
      <c r="BP95" t="str">
        <f ca="1">IF(OFFSET('Raw Data'!BP93,((Info!$M$1-1)*84),0)="","NA",OFFSET('Raw Data'!BP93,((Info!$M$1-1)*84),0))</f>
        <v>NA</v>
      </c>
      <c r="BQ95" t="str">
        <f ca="1">IF(OFFSET('Raw Data'!BQ93,((Info!$M$1-1)*84),0)="","NA",OFFSET('Raw Data'!BQ93,((Info!$M$1-1)*84),0))</f>
        <v>NA</v>
      </c>
      <c r="BR95" t="str">
        <f ca="1">IF(OFFSET('Raw Data'!BR93,((Info!$M$1-1)*84),0)="","NA",OFFSET('Raw Data'!BR93,((Info!$M$1-1)*84),0))</f>
        <v>NA</v>
      </c>
      <c r="BS95" t="str">
        <f ca="1">IF(OFFSET('Raw Data'!BS93,((Info!$M$1-1)*84),0)="","NA",OFFSET('Raw Data'!BS93,((Info!$M$1-1)*84),0))</f>
        <v>NA</v>
      </c>
      <c r="BT95" t="str">
        <f ca="1">IF(OFFSET('Raw Data'!BT93,((Info!$M$1-1)*84),0)="","NA",OFFSET('Raw Data'!BT93,((Info!$M$1-1)*84),0))</f>
        <v>NA</v>
      </c>
      <c r="BU95" t="str">
        <f ca="1">IF(OFFSET('Raw Data'!BU93,((Info!$M$1-1)*84),0)="","NA",OFFSET('Raw Data'!BU93,((Info!$M$1-1)*84),0))</f>
        <v>NA</v>
      </c>
      <c r="BV95" t="str">
        <f ca="1">IF(OFFSET('Raw Data'!BV93,((Info!$M$1-1)*84),0)="","NA",OFFSET('Raw Data'!BV93,((Info!$M$1-1)*84),0))</f>
        <v>NA</v>
      </c>
      <c r="BW95" t="str">
        <f ca="1">IF(OFFSET('Raw Data'!BW93,((Info!$M$1-1)*84),0)="","NA",OFFSET('Raw Data'!BW93,((Info!$M$1-1)*84),0))</f>
        <v>NA</v>
      </c>
      <c r="BX95" t="str">
        <f ca="1">IF(OFFSET('Raw Data'!BX93,((Info!$M$1-1)*84),0)="","NA",OFFSET('Raw Data'!BX93,((Info!$M$1-1)*84),0))</f>
        <v>NA</v>
      </c>
      <c r="BY95" t="str">
        <f ca="1">IF(OFFSET('Raw Data'!BY93,((Info!$M$1-1)*84),0)="","NA",OFFSET('Raw Data'!BY93,((Info!$M$1-1)*84),0))</f>
        <v>NA</v>
      </c>
      <c r="BZ95" t="str">
        <f ca="1">IF(OFFSET('Raw Data'!BZ93,((Info!$M$1-1)*84),0)="","NA",OFFSET('Raw Data'!BZ93,((Info!$M$1-1)*84),0))</f>
        <v>NA</v>
      </c>
      <c r="CA95" t="str">
        <f ca="1">IF(OFFSET('Raw Data'!CA93,((Info!$M$1-1)*84),0)="","NA",OFFSET('Raw Data'!CA93,((Info!$M$1-1)*84),0))</f>
        <v>NA</v>
      </c>
      <c r="CB95" t="str">
        <f ca="1">IF(OFFSET('Raw Data'!CB93,((Info!$M$1-1)*84),0)="","NA",OFFSET('Raw Data'!CB93,((Info!$M$1-1)*84),0))</f>
        <v>NA</v>
      </c>
      <c r="CC95" t="str">
        <f ca="1">IF(OFFSET('Raw Data'!CC93,((Info!$M$1-1)*84),0)="","NA",OFFSET('Raw Data'!CC93,((Info!$M$1-1)*84),0))</f>
        <v>NA</v>
      </c>
      <c r="CD95" t="str">
        <f ca="1">IF(OFFSET('Raw Data'!CD93,((Info!$M$1-1)*84),0)="","NA",OFFSET('Raw Data'!CD93,((Info!$M$1-1)*84),0))</f>
        <v>NA</v>
      </c>
      <c r="CE95" t="str">
        <f ca="1">IF(OFFSET('Raw Data'!CE93,((Info!$M$1-1)*84),0)="","NA",OFFSET('Raw Data'!CE93,((Info!$M$1-1)*84),0))</f>
        <v>NA</v>
      </c>
      <c r="CF95" t="str">
        <f ca="1">IF(OFFSET('Raw Data'!CF93,((Info!$M$1-1)*84),0)="","NA",OFFSET('Raw Data'!CF93,((Info!$M$1-1)*84),0))</f>
        <v>NA</v>
      </c>
      <c r="CG95" t="str">
        <f ca="1">IF(OFFSET('Raw Data'!CG93,((Info!$M$1-1)*84),0)="","NA",OFFSET('Raw Data'!CG93,((Info!$M$1-1)*84),0))</f>
        <v>NA</v>
      </c>
      <c r="CH95" t="str">
        <f ca="1">IF(OFFSET('Raw Data'!CH93,((Info!$M$1-1)*84),0)="","NA",OFFSET('Raw Data'!CH93,((Info!$M$1-1)*84),0))</f>
        <v>NA</v>
      </c>
      <c r="CI95" t="str">
        <f ca="1">IF(OFFSET('Raw Data'!CI93,((Info!$M$1-1)*84),0)="","NA",OFFSET('Raw Data'!CI93,((Info!$M$1-1)*84),0))</f>
        <v>NA</v>
      </c>
      <c r="CJ95" t="str">
        <f ca="1">IF(OFFSET('Raw Data'!CJ93,((Info!$M$1-1)*84),0)="","NA",OFFSET('Raw Data'!CJ93,((Info!$M$1-1)*84),0))</f>
        <v>NA</v>
      </c>
      <c r="CK95" t="str">
        <f ca="1">IF(OFFSET('Raw Data'!CK93,((Info!$M$1-1)*84),0)="","NA",OFFSET('Raw Data'!CK93,((Info!$M$1-1)*84),0))</f>
        <v>NA</v>
      </c>
      <c r="CL95" t="str">
        <f ca="1">IF(OFFSET('Raw Data'!CL93,((Info!$M$1-1)*84),0)="","NA",OFFSET('Raw Data'!CL93,((Info!$M$1-1)*84),0))</f>
        <v>NA</v>
      </c>
      <c r="CM95" t="str">
        <f ca="1">IF(OFFSET('Raw Data'!CM93,((Info!$M$1-1)*84),0)="","NA",OFFSET('Raw Data'!CM93,((Info!$M$1-1)*84),0))</f>
        <v>NA</v>
      </c>
      <c r="CN95" t="str">
        <f ca="1">IF(OFFSET('Raw Data'!CN93,((Info!$M$1-1)*84),0)="","NA",OFFSET('Raw Data'!CN93,((Info!$M$1-1)*84),0))</f>
        <v>NA</v>
      </c>
      <c r="CO95" t="str">
        <f ca="1">IF(OFFSET('Raw Data'!CO93,((Info!$M$1-1)*84),0)="","NA",OFFSET('Raw Data'!CO93,((Info!$M$1-1)*84),0))</f>
        <v>NA</v>
      </c>
      <c r="CP95" t="str">
        <f ca="1">IF(OFFSET('Raw Data'!CP93,((Info!$M$1-1)*84),0)="","NA",OFFSET('Raw Data'!CP93,((Info!$M$1-1)*84),0))</f>
        <v>NA</v>
      </c>
      <c r="CQ95" t="str">
        <f ca="1">IF(OFFSET('Raw Data'!CQ93,((Info!$M$1-1)*84),0)="","NA",OFFSET('Raw Data'!CQ93,((Info!$M$1-1)*84),0))</f>
        <v>NA</v>
      </c>
      <c r="CR95" t="str">
        <f ca="1">IF(OFFSET('Raw Data'!CR93,((Info!$M$1-1)*84),0)="","NA",OFFSET('Raw Data'!CR93,((Info!$M$1-1)*84),0))</f>
        <v>NA</v>
      </c>
      <c r="CS95" t="str">
        <f ca="1">IF(OFFSET('Raw Data'!CS93,((Info!$M$1-1)*84),0)="","NA",OFFSET('Raw Data'!CS93,((Info!$M$1-1)*84),0))</f>
        <v>NA</v>
      </c>
      <c r="CT95" t="str">
        <f ca="1">IF(OFFSET('Raw Data'!CT93,((Info!$M$1-1)*84),0)="","NA",OFFSET('Raw Data'!CT93,((Info!$M$1-1)*84),0))</f>
        <v>NA</v>
      </c>
      <c r="CU95" t="str">
        <f ca="1">IF(OFFSET('Raw Data'!CU93,((Info!$M$1-1)*84),0)="","NA",OFFSET('Raw Data'!CU93,((Info!$M$1-1)*84),0))</f>
        <v>NA</v>
      </c>
      <c r="CV95" t="str">
        <f ca="1">IF(OFFSET('Raw Data'!CV93,((Info!$M$1-1)*84),0)="","NA",OFFSET('Raw Data'!CV93,((Info!$M$1-1)*84),0))</f>
        <v>NA</v>
      </c>
      <c r="CW95" t="str">
        <f ca="1">IF(OFFSET('Raw Data'!CW93,((Info!$M$1-1)*84),0)="","NA",OFFSET('Raw Data'!CW93,((Info!$M$1-1)*84),0))</f>
        <v>NA</v>
      </c>
      <c r="CX95" t="str">
        <f ca="1">IF(OFFSET('Raw Data'!CX93,((Info!$M$1-1)*84),0)="","NA",OFFSET('Raw Data'!CX93,((Info!$M$1-1)*84),0))</f>
        <v>NA</v>
      </c>
      <c r="CY95" t="str">
        <f ca="1">IF(OFFSET('Raw Data'!CY93,((Info!$M$1-1)*84),0)="","NA",OFFSET('Raw Data'!CY93,((Info!$M$1-1)*84),0))</f>
        <v>NA</v>
      </c>
      <c r="CZ95" t="str">
        <f ca="1">IF(OFFSET('Raw Data'!CZ93,((Info!$M$1-1)*84),0)="","NA",OFFSET('Raw Data'!CZ93,((Info!$M$1-1)*84),0))</f>
        <v>NA</v>
      </c>
      <c r="DA95" t="str">
        <f ca="1">IF(OFFSET('Raw Data'!DA93,((Info!$M$1-1)*84),0)="","NA",OFFSET('Raw Data'!DA93,((Info!$M$1-1)*84),0))</f>
        <v>NA</v>
      </c>
      <c r="DB95" t="str">
        <f ca="1">IF(OFFSET('Raw Data'!DB93,((Info!$M$1-1)*84),0)="","NA",OFFSET('Raw Data'!DB93,((Info!$M$1-1)*84),0))</f>
        <v>NA</v>
      </c>
      <c r="DC95" t="str">
        <f ca="1">IF(OFFSET('Raw Data'!DC93,((Info!$M$1-1)*84),0)="","NA",OFFSET('Raw Data'!DC93,((Info!$M$1-1)*84),0))</f>
        <v>NA</v>
      </c>
      <c r="DD95" t="str">
        <f ca="1">IF(OFFSET('Raw Data'!DD93,((Info!$M$1-1)*84),0)="","NA",OFFSET('Raw Data'!DD93,((Info!$M$1-1)*84),0))</f>
        <v>NA</v>
      </c>
      <c r="DE95" t="str">
        <f ca="1">IF(OFFSET('Raw Data'!DE93,((Info!$M$1-1)*84),0)="","NA",OFFSET('Raw Data'!DE93,((Info!$M$1-1)*84),0))</f>
        <v>NA</v>
      </c>
      <c r="DF95" t="str">
        <f ca="1">IF(OFFSET('Raw Data'!DF93,((Info!$M$1-1)*84),0)="","NA",OFFSET('Raw Data'!DF93,((Info!$M$1-1)*84),0))</f>
        <v>NA</v>
      </c>
      <c r="DG95" t="str">
        <f ca="1">IF(OFFSET('Raw Data'!DG93,((Info!$M$1-1)*84),0)="","NA",OFFSET('Raw Data'!DG93,((Info!$M$1-1)*84),0))</f>
        <v>NA</v>
      </c>
      <c r="DH95" t="str">
        <f ca="1">IF(OFFSET('Raw Data'!DH93,((Info!$M$1-1)*84),0)="","NA",OFFSET('Raw Data'!DH93,((Info!$M$1-1)*84),0))</f>
        <v>NA</v>
      </c>
      <c r="DI95" t="str">
        <f ca="1">IF(OFFSET('Raw Data'!DI93,((Info!$M$1-1)*84),0)="","NA",OFFSET('Raw Data'!DI93,((Info!$M$1-1)*84),0))</f>
        <v>NA</v>
      </c>
      <c r="DJ95" t="str">
        <f ca="1">IF(OFFSET('Raw Data'!DJ93,((Info!$M$1-1)*84),0)="","NA",OFFSET('Raw Data'!DJ93,((Info!$M$1-1)*84),0))</f>
        <v>NA</v>
      </c>
      <c r="DK95" t="str">
        <f ca="1">IF(OFFSET('Raw Data'!DK93,((Info!$M$1-1)*84),0)="","NA",OFFSET('Raw Data'!DK93,((Info!$M$1-1)*84),0))</f>
        <v>NA</v>
      </c>
      <c r="DL95" t="str">
        <f ca="1">IF(OFFSET('Raw Data'!DL93,((Info!$M$1-1)*84),0)="","NA",OFFSET('Raw Data'!DL93,((Info!$M$1-1)*84),0))</f>
        <v>NA</v>
      </c>
      <c r="DM95" t="str">
        <f ca="1">IF(OFFSET('Raw Data'!DM93,((Info!$M$1-1)*84),0)="","NA",OFFSET('Raw Data'!DM93,((Info!$M$1-1)*84),0))</f>
        <v>NA</v>
      </c>
      <c r="DN95" t="str">
        <f ca="1">IF(OFFSET('Raw Data'!DN93,((Info!$M$1-1)*84),0)="","NA",OFFSET('Raw Data'!DN93,((Info!$M$1-1)*84),0))</f>
        <v>NA</v>
      </c>
      <c r="DO95" t="str">
        <f ca="1">IF(OFFSET('Raw Data'!DO93,((Info!$M$1-1)*84),0)="","NA",OFFSET('Raw Data'!DO93,((Info!$M$1-1)*84),0))</f>
        <v>NA</v>
      </c>
      <c r="DP95" t="str">
        <f ca="1">IF(OFFSET('Raw Data'!DP93,((Info!$M$1-1)*84),0)="","NA",OFFSET('Raw Data'!DP93,((Info!$M$1-1)*84),0))</f>
        <v>NA</v>
      </c>
      <c r="DQ95" t="str">
        <f ca="1">IF(OFFSET('Raw Data'!DQ93,((Info!$M$1-1)*84),0)="","NA",OFFSET('Raw Data'!DQ93,((Info!$M$1-1)*84),0))</f>
        <v>NA</v>
      </c>
      <c r="DR95" t="str">
        <f ca="1">IF(OFFSET('Raw Data'!DR93,((Info!$M$1-1)*84),0)="","NA",OFFSET('Raw Data'!DR93,((Info!$M$1-1)*84),0))</f>
        <v>NA</v>
      </c>
      <c r="DS95" t="str">
        <f ca="1">IF(OFFSET('Raw Data'!DS93,((Info!$M$1-1)*84),0)="","NA",OFFSET('Raw Data'!DS93,((Info!$M$1-1)*84),0))</f>
        <v>NA</v>
      </c>
      <c r="DT95" t="str">
        <f ca="1">IF(OFFSET('Raw Data'!DT93,((Info!$M$1-1)*84),0)="","NA",OFFSET('Raw Data'!DT93,((Info!$M$1-1)*84),0))</f>
        <v>NA</v>
      </c>
      <c r="DU95" t="str">
        <f ca="1">IF(OFFSET('Raw Data'!DU93,((Info!$M$1-1)*84),0)="","NA",OFFSET('Raw Data'!DU93,((Info!$M$1-1)*84),0))</f>
        <v>NA</v>
      </c>
      <c r="DV95" t="str">
        <f ca="1">IF(OFFSET('Raw Data'!DV93,((Info!$M$1-1)*84),0)="","NA",OFFSET('Raw Data'!DV93,((Info!$M$1-1)*84),0))</f>
        <v>NA</v>
      </c>
      <c r="DW95" t="str">
        <f ca="1">IF(OFFSET('Raw Data'!DW93,((Info!$M$1-1)*84),0)="","NA",OFFSET('Raw Data'!DW93,((Info!$M$1-1)*84),0))</f>
        <v>NA</v>
      </c>
      <c r="DX95" t="str">
        <f ca="1">IF(OFFSET('Raw Data'!DX93,((Info!$M$1-1)*84),0)="","NA",OFFSET('Raw Data'!DX93,((Info!$M$1-1)*84),0))</f>
        <v>NA</v>
      </c>
      <c r="DY95" t="str">
        <f ca="1">IF(OFFSET('Raw Data'!DY93,((Info!$M$1-1)*84),0)="","NA",OFFSET('Raw Data'!DY93,((Info!$M$1-1)*84),0))</f>
        <v>NA</v>
      </c>
      <c r="DZ95" t="str">
        <f ca="1">IF(OFFSET('Raw Data'!DZ93,((Info!$M$1-1)*84),0)="","NA",OFFSET('Raw Data'!DZ93,((Info!$M$1-1)*84),0))</f>
        <v>NA</v>
      </c>
      <c r="EA95" t="str">
        <f ca="1">IF(OFFSET('Raw Data'!EA93,((Info!$M$1-1)*84),0)="","NA",OFFSET('Raw Data'!EA93,((Info!$M$1-1)*84),0))</f>
        <v>NA</v>
      </c>
      <c r="EB95" t="str">
        <f ca="1">IF(OFFSET('Raw Data'!EB93,((Info!$M$1-1)*84),0)="","NA",OFFSET('Raw Data'!EB93,((Info!$M$1-1)*84),0))</f>
        <v>NA</v>
      </c>
      <c r="EC95" t="str">
        <f ca="1">IF(OFFSET('Raw Data'!EC93,((Info!$M$1-1)*84),0)="","NA",OFFSET('Raw Data'!EC93,((Info!$M$1-1)*84),0))</f>
        <v>NA</v>
      </c>
      <c r="ED95" t="str">
        <f ca="1">IF(OFFSET('Raw Data'!ED93,((Info!$M$1-1)*84),0)="","NA",OFFSET('Raw Data'!ED93,((Info!$M$1-1)*84),0))</f>
        <v>NA</v>
      </c>
      <c r="EE95" t="str">
        <f ca="1">IF(OFFSET('Raw Data'!EE93,((Info!$M$1-1)*84),0)="","NA",OFFSET('Raw Data'!EE93,((Info!$M$1-1)*84),0))</f>
        <v>NA</v>
      </c>
      <c r="EF95" t="str">
        <f ca="1">IF(OFFSET('Raw Data'!EF93,((Info!$M$1-1)*84),0)="","NA",OFFSET('Raw Data'!EF93,((Info!$M$1-1)*84),0))</f>
        <v>NA</v>
      </c>
      <c r="EG95" t="str">
        <f ca="1">IF(OFFSET('Raw Data'!EG93,((Info!$M$1-1)*84),0)="","NA",OFFSET('Raw Data'!EG93,((Info!$M$1-1)*84),0))</f>
        <v>NA</v>
      </c>
      <c r="EH95" t="str">
        <f ca="1">IF(OFFSET('Raw Data'!EH93,((Info!$M$1-1)*84),0)="","NA",OFFSET('Raw Data'!EH93,((Info!$M$1-1)*84),0))</f>
        <v>NA</v>
      </c>
      <c r="EI95" t="str">
        <f ca="1">IF(OFFSET('Raw Data'!EI93,((Info!$M$1-1)*84),0)="","NA",OFFSET('Raw Data'!EI93,((Info!$M$1-1)*84),0))</f>
        <v>NA</v>
      </c>
      <c r="EJ95" t="str">
        <f ca="1">IF(OFFSET('Raw Data'!EJ93,((Info!$M$1-1)*84),0)="","NA",OFFSET('Raw Data'!EJ93,((Info!$M$1-1)*84),0))</f>
        <v>NA</v>
      </c>
      <c r="EK95" t="str">
        <f ca="1">IF(OFFSET('Raw Data'!EK93,((Info!$M$1-1)*84),0)="","NA",OFFSET('Raw Data'!EK93,((Info!$M$1-1)*84),0))</f>
        <v>NA</v>
      </c>
      <c r="EL95" t="str">
        <f ca="1">IF(OFFSET('Raw Data'!EL93,((Info!$M$1-1)*84),0)="","NA",OFFSET('Raw Data'!EL93,((Info!$M$1-1)*84),0))</f>
        <v>NA</v>
      </c>
      <c r="EM95" t="str">
        <f ca="1">IF(OFFSET('Raw Data'!EM93,((Info!$M$1-1)*84),0)="","NA",OFFSET('Raw Data'!EM93,((Info!$M$1-1)*84),0))</f>
        <v>NA</v>
      </c>
      <c r="EN95" t="str">
        <f ca="1">IF(OFFSET('Raw Data'!EN93,((Info!$M$1-1)*84),0)="","NA",OFFSET('Raw Data'!EN93,((Info!$M$1-1)*84),0))</f>
        <v>NA</v>
      </c>
      <c r="EO95" t="str">
        <f ca="1">IF(OFFSET('Raw Data'!EO93,((Info!$M$1-1)*84),0)="","NA",OFFSET('Raw Data'!EO93,((Info!$M$1-1)*84),0))</f>
        <v>NA</v>
      </c>
      <c r="EP95" t="str">
        <f ca="1">IF(OFFSET('Raw Data'!EP93,((Info!$M$1-1)*84),0)="","NA",OFFSET('Raw Data'!EP93,((Info!$M$1-1)*84),0))</f>
        <v>NA</v>
      </c>
      <c r="EQ95" t="str">
        <f ca="1">IF(OFFSET('Raw Data'!EQ93,((Info!$M$1-1)*84),0)="","NA",OFFSET('Raw Data'!EQ93,((Info!$M$1-1)*84),0))</f>
        <v>NA</v>
      </c>
      <c r="ER95" t="str">
        <f ca="1">IF(OFFSET('Raw Data'!ER93,((Info!$M$1-1)*84),0)="","NA",OFFSET('Raw Data'!ER93,((Info!$M$1-1)*84),0))</f>
        <v>NA</v>
      </c>
      <c r="ES95" t="str">
        <f ca="1">IF(OFFSET('Raw Data'!ES93,((Info!$M$1-1)*84),0)="","NA",OFFSET('Raw Data'!ES93,((Info!$M$1-1)*84),0))</f>
        <v>NA</v>
      </c>
      <c r="ET95" t="str">
        <f ca="1">IF(OFFSET('Raw Data'!ET93,((Info!$M$1-1)*84),0)="","NA",OFFSET('Raw Data'!ET93,((Info!$M$1-1)*84),0))</f>
        <v>NA</v>
      </c>
      <c r="EU95" t="str">
        <f ca="1">IF(OFFSET('Raw Data'!EU93,((Info!$M$1-1)*84),0)="","NA",OFFSET('Raw Data'!EU93,((Info!$M$1-1)*84),0))</f>
        <v>NA</v>
      </c>
      <c r="EV95" t="str">
        <f ca="1">IF(OFFSET('Raw Data'!EV93,((Info!$M$1-1)*84),0)="","NA",OFFSET('Raw Data'!EV93,((Info!$M$1-1)*84),0))</f>
        <v>NA</v>
      </c>
      <c r="EW95" t="str">
        <f ca="1">IF(OFFSET('Raw Data'!EW93,((Info!$M$1-1)*84),0)="","NA",OFFSET('Raw Data'!EW93,((Info!$M$1-1)*84),0))</f>
        <v>NA</v>
      </c>
      <c r="EX95" t="str">
        <f ca="1">IF(OFFSET('Raw Data'!EX93,((Info!$M$1-1)*84),0)="","NA",OFFSET('Raw Data'!EX93,((Info!$M$1-1)*84),0))</f>
        <v>NA</v>
      </c>
      <c r="EY95" t="str">
        <f ca="1">IF(OFFSET('Raw Data'!EY93,((Info!$M$1-1)*84),0)="","NA",OFFSET('Raw Data'!EY93,((Info!$M$1-1)*84),0))</f>
        <v>NA</v>
      </c>
      <c r="EZ95" t="str">
        <f ca="1">IF(OFFSET('Raw Data'!EZ93,((Info!$M$1-1)*84),0)="","NA",OFFSET('Raw Data'!EZ93,((Info!$M$1-1)*84),0))</f>
        <v>NA</v>
      </c>
      <c r="FA95" t="str">
        <f ca="1">IF(OFFSET('Raw Data'!FA93,((Info!$M$1-1)*84),0)="","NA",OFFSET('Raw Data'!FA93,((Info!$M$1-1)*84),0))</f>
        <v>NA</v>
      </c>
      <c r="FB95" t="str">
        <f ca="1">IF(OFFSET('Raw Data'!FB93,((Info!$M$1-1)*84),0)="","NA",OFFSET('Raw Data'!FB93,((Info!$M$1-1)*84),0))</f>
        <v>NA</v>
      </c>
      <c r="FC95" t="str">
        <f ca="1">IF(OFFSET('Raw Data'!FC93,((Info!$M$1-1)*84),0)="","NA",OFFSET('Raw Data'!FC93,((Info!$M$1-1)*84),0))</f>
        <v>NA</v>
      </c>
      <c r="FD95" t="str">
        <f ca="1">IF(OFFSET('Raw Data'!FD93,((Info!$M$1-1)*84),0)="","NA",OFFSET('Raw Data'!FD93,((Info!$M$1-1)*84),0))</f>
        <v>NA</v>
      </c>
      <c r="FE95" t="str">
        <f ca="1">IF(OFFSET('Raw Data'!FE93,((Info!$M$1-1)*84),0)="","NA",OFFSET('Raw Data'!FE93,((Info!$M$1-1)*84),0))</f>
        <v>NA</v>
      </c>
      <c r="FF95" t="str">
        <f ca="1">IF(OFFSET('Raw Data'!FF93,((Info!$M$1-1)*84),0)="","NA",OFFSET('Raw Data'!FF93,((Info!$M$1-1)*84),0))</f>
        <v>NA</v>
      </c>
      <c r="FG95" t="str">
        <f ca="1">IF(OFFSET('Raw Data'!FG93,((Info!$M$1-1)*84),0)="","NA",OFFSET('Raw Data'!FG93,((Info!$M$1-1)*84),0))</f>
        <v>NA</v>
      </c>
      <c r="FH95" t="str">
        <f ca="1">IF(OFFSET('Raw Data'!FH93,((Info!$M$1-1)*84),0)="","NA",OFFSET('Raw Data'!FH93,((Info!$M$1-1)*84),0))</f>
        <v>NA</v>
      </c>
      <c r="FI95" t="str">
        <f ca="1">IF(OFFSET('Raw Data'!FI93,((Info!$M$1-1)*84),0)="","NA",OFFSET('Raw Data'!FI93,((Info!$M$1-1)*84),0))</f>
        <v>NA</v>
      </c>
      <c r="FJ95" t="str">
        <f ca="1">IF(OFFSET('Raw Data'!FJ93,((Info!$M$1-1)*84),0)="","NA",OFFSET('Raw Data'!FJ93,((Info!$M$1-1)*84),0))</f>
        <v>NA</v>
      </c>
      <c r="FK95" t="str">
        <f ca="1">IF(OFFSET('Raw Data'!FK93,((Info!$M$1-1)*84),0)="","NA",OFFSET('Raw Data'!FK93,((Info!$M$1-1)*84),0))</f>
        <v>NA</v>
      </c>
      <c r="FL95" t="str">
        <f ca="1">IF(OFFSET('Raw Data'!FL93,((Info!$M$1-1)*84),0)="","NA",OFFSET('Raw Data'!FL93,((Info!$M$1-1)*84),0))</f>
        <v>NA</v>
      </c>
      <c r="FM95" t="str">
        <f ca="1">IF(OFFSET('Raw Data'!FM93,((Info!$M$1-1)*84),0)="","NA",OFFSET('Raw Data'!FM93,((Info!$M$1-1)*84),0))</f>
        <v>NA</v>
      </c>
      <c r="FN95" t="str">
        <f ca="1">IF(OFFSET('Raw Data'!FN93,((Info!$M$1-1)*84),0)="","NA",OFFSET('Raw Data'!FN93,((Info!$M$1-1)*84),0))</f>
        <v>NA</v>
      </c>
      <c r="FO95" t="str">
        <f ca="1">IF(OFFSET('Raw Data'!FO93,((Info!$M$1-1)*84),0)="","NA",OFFSET('Raw Data'!FO93,((Info!$M$1-1)*84),0))</f>
        <v>NA</v>
      </c>
      <c r="FP95" t="str">
        <f ca="1">IF(OFFSET('Raw Data'!FP93,((Info!$M$1-1)*84),0)="","NA",OFFSET('Raw Data'!FP93,((Info!$M$1-1)*84),0))</f>
        <v>NA</v>
      </c>
      <c r="FQ95" t="str">
        <f ca="1">IF(OFFSET('Raw Data'!FQ93,((Info!$M$1-1)*84),0)="","NA",OFFSET('Raw Data'!FQ93,((Info!$M$1-1)*84),0))</f>
        <v>NA</v>
      </c>
      <c r="FR95" t="str">
        <f ca="1">IF(OFFSET('Raw Data'!FR93,((Info!$M$1-1)*84),0)="","NA",OFFSET('Raw Data'!FR93,((Info!$M$1-1)*84),0))</f>
        <v>NA</v>
      </c>
      <c r="FS95" t="str">
        <f ca="1">IF(OFFSET('Raw Data'!FS93,((Info!$M$1-1)*84),0)="","NA",OFFSET('Raw Data'!FS93,((Info!$M$1-1)*84),0))</f>
        <v>NA</v>
      </c>
      <c r="FT95" t="str">
        <f ca="1">IF(OFFSET('Raw Data'!FT93,((Info!$M$1-1)*84),0)="","NA",OFFSET('Raw Data'!FT93,((Info!$M$1-1)*84),0))</f>
        <v>NA</v>
      </c>
      <c r="FU95" t="str">
        <f ca="1">IF(OFFSET('Raw Data'!FU93,((Info!$M$1-1)*84),0)="","NA",OFFSET('Raw Data'!FU93,((Info!$M$1-1)*84),0))</f>
        <v>NA</v>
      </c>
      <c r="FV95" t="str">
        <f ca="1">IF(OFFSET('Raw Data'!FV93,((Info!$M$1-1)*84),0)="","NA",OFFSET('Raw Data'!FV93,((Info!$M$1-1)*84),0))</f>
        <v>NA</v>
      </c>
      <c r="FW95" t="str">
        <f ca="1">IF(OFFSET('Raw Data'!FW93,((Info!$M$1-1)*84),0)="","NA",OFFSET('Raw Data'!FW93,((Info!$M$1-1)*84),0))</f>
        <v>NA</v>
      </c>
      <c r="FX95" t="str">
        <f ca="1">IF(OFFSET('Raw Data'!FX93,((Info!$M$1-1)*84),0)="","NA",OFFSET('Raw Data'!FX93,((Info!$M$1-1)*84),0))</f>
        <v>NA</v>
      </c>
      <c r="FY95" t="str">
        <f ca="1">IF(OFFSET('Raw Data'!FY93,((Info!$M$1-1)*84),0)="","NA",OFFSET('Raw Data'!FY93,((Info!$M$1-1)*84),0))</f>
        <v>NA</v>
      </c>
      <c r="FZ95" t="str">
        <f ca="1">IF(OFFSET('Raw Data'!FZ93,((Info!$M$1-1)*84),0)="","NA",OFFSET('Raw Data'!FZ93,((Info!$M$1-1)*84),0))</f>
        <v>NA</v>
      </c>
      <c r="GA95" t="str">
        <f ca="1">IF(OFFSET('Raw Data'!GA93,((Info!$M$1-1)*84),0)="","NA",OFFSET('Raw Data'!GA93,((Info!$M$1-1)*84),0))</f>
        <v>NA</v>
      </c>
      <c r="GB95" t="str">
        <f ca="1">IF(OFFSET('Raw Data'!GB93,((Info!$M$1-1)*84),0)="","NA",OFFSET('Raw Data'!GB93,((Info!$M$1-1)*84),0))</f>
        <v>NA</v>
      </c>
      <c r="GC95" t="str">
        <f ca="1">IF(OFFSET('Raw Data'!GC93,((Info!$M$1-1)*84),0)="","NA",OFFSET('Raw Data'!GC93,((Info!$M$1-1)*84),0))</f>
        <v>NA</v>
      </c>
      <c r="GD95" t="str">
        <f ca="1">IF(OFFSET('Raw Data'!GD93,((Info!$M$1-1)*84),0)="","NA",OFFSET('Raw Data'!GD93,((Info!$M$1-1)*84),0))</f>
        <v>NA</v>
      </c>
      <c r="GE95" t="str">
        <f ca="1">IF(OFFSET('Raw Data'!GE93,((Info!$M$1-1)*84),0)="","NA",OFFSET('Raw Data'!GE93,((Info!$M$1-1)*84),0))</f>
        <v>NA</v>
      </c>
      <c r="GF95" t="str">
        <f ca="1">IF(OFFSET('Raw Data'!GF93,((Info!$M$1-1)*84),0)="","NA",OFFSET('Raw Data'!GF93,((Info!$M$1-1)*84),0))</f>
        <v>NA</v>
      </c>
      <c r="GG95" t="str">
        <f ca="1">IF(OFFSET('Raw Data'!GG93,((Info!$M$1-1)*84),0)="","NA",OFFSET('Raw Data'!GG93,((Info!$M$1-1)*84),0))</f>
        <v>NA</v>
      </c>
      <c r="GH95" t="str">
        <f ca="1">IF(OFFSET('Raw Data'!GH93,((Info!$M$1-1)*84),0)="","NA",OFFSET('Raw Data'!GH93,((Info!$M$1-1)*84),0))</f>
        <v>NA</v>
      </c>
      <c r="GI95" t="str">
        <f ca="1">IF(OFFSET('Raw Data'!GI93,((Info!$M$1-1)*84),0)="","NA",OFFSET('Raw Data'!GI93,((Info!$M$1-1)*84),0))</f>
        <v>NA</v>
      </c>
      <c r="GJ95" t="str">
        <f ca="1">IF(OFFSET('Raw Data'!GJ93,((Info!$M$1-1)*84),0)="","NA",OFFSET('Raw Data'!GJ93,((Info!$M$1-1)*84),0))</f>
        <v>NA</v>
      </c>
      <c r="GK95" t="str">
        <f ca="1">IF(OFFSET('Raw Data'!GK93,((Info!$M$1-1)*84),0)="","NA",OFFSET('Raw Data'!GK93,((Info!$M$1-1)*84),0))</f>
        <v>NA</v>
      </c>
    </row>
    <row r="96" spans="1:193">
      <c r="A96" t="str">
        <f ca="1">OFFSET('Raw Data'!A94,((Info!$M$1-1)*84),0)</f>
        <v>Base Prc/Unit</v>
      </c>
      <c r="B96" t="str">
        <f ca="1">IF(OFFSET('Raw Data'!B94,((Info!$M$1-1)*84),0)="","NA",OFFSET('Raw Data'!B94,((Info!$M$1-1)*84),0))</f>
        <v>NA</v>
      </c>
      <c r="C96" t="str">
        <f ca="1">IF(OFFSET('Raw Data'!C94,((Info!$M$1-1)*84),0)="","NA",OFFSET('Raw Data'!C94,((Info!$M$1-1)*84),0))</f>
        <v>NA</v>
      </c>
      <c r="D96" t="str">
        <f ca="1">IF(OFFSET('Raw Data'!D94,((Info!$M$1-1)*84),0)="","NA",OFFSET('Raw Data'!D94,((Info!$M$1-1)*84),0))</f>
        <v>NA</v>
      </c>
      <c r="E96" t="str">
        <f ca="1">IF(OFFSET('Raw Data'!E94,((Info!$M$1-1)*84),0)="","NA",OFFSET('Raw Data'!E94,((Info!$M$1-1)*84),0))</f>
        <v>NA</v>
      </c>
      <c r="F96" t="str">
        <f ca="1">IF(OFFSET('Raw Data'!F94,((Info!$M$1-1)*84),0)="","NA",OFFSET('Raw Data'!F94,((Info!$M$1-1)*84),0))</f>
        <v>NA</v>
      </c>
      <c r="G96" t="str">
        <f ca="1">IF(OFFSET('Raw Data'!G94,((Info!$M$1-1)*84),0)="","NA",OFFSET('Raw Data'!G94,((Info!$M$1-1)*84),0))</f>
        <v>NA</v>
      </c>
      <c r="H96" t="str">
        <f ca="1">IF(OFFSET('Raw Data'!H94,((Info!$M$1-1)*84),0)="","NA",OFFSET('Raw Data'!H94,((Info!$M$1-1)*84),0))</f>
        <v>NA</v>
      </c>
      <c r="I96" t="str">
        <f ca="1">IF(OFFSET('Raw Data'!I94,((Info!$M$1-1)*84),0)="","NA",OFFSET('Raw Data'!I94,((Info!$M$1-1)*84),0))</f>
        <v>NA</v>
      </c>
      <c r="J96" t="str">
        <f ca="1">IF(OFFSET('Raw Data'!J94,((Info!$M$1-1)*84),0)="","NA",OFFSET('Raw Data'!J94,((Info!$M$1-1)*84),0))</f>
        <v>NA</v>
      </c>
      <c r="K96" t="str">
        <f ca="1">IF(OFFSET('Raw Data'!K94,((Info!$M$1-1)*84),0)="","NA",OFFSET('Raw Data'!K94,((Info!$M$1-1)*84),0))</f>
        <v>NA</v>
      </c>
      <c r="L96" t="str">
        <f ca="1">IF(OFFSET('Raw Data'!L94,((Info!$M$1-1)*84),0)="","NA",OFFSET('Raw Data'!L94,((Info!$M$1-1)*84),0))</f>
        <v>NA</v>
      </c>
      <c r="M96" t="str">
        <f ca="1">IF(OFFSET('Raw Data'!M94,((Info!$M$1-1)*84),0)="","NA",OFFSET('Raw Data'!M94,((Info!$M$1-1)*84),0))</f>
        <v>NA</v>
      </c>
      <c r="N96" t="str">
        <f ca="1">IF(OFFSET('Raw Data'!N94,((Info!$M$1-1)*84),0)="","NA",OFFSET('Raw Data'!N94,((Info!$M$1-1)*84),0))</f>
        <v>NA</v>
      </c>
      <c r="O96" t="str">
        <f ca="1">IF(OFFSET('Raw Data'!O94,((Info!$M$1-1)*84),0)="","NA",OFFSET('Raw Data'!O94,((Info!$M$1-1)*84),0))</f>
        <v>NA</v>
      </c>
      <c r="P96" t="str">
        <f ca="1">IF(OFFSET('Raw Data'!P94,((Info!$M$1-1)*84),0)="","NA",OFFSET('Raw Data'!P94,((Info!$M$1-1)*84),0))</f>
        <v>NA</v>
      </c>
      <c r="Q96" t="str">
        <f ca="1">IF(OFFSET('Raw Data'!Q94,((Info!$M$1-1)*84),0)="","NA",OFFSET('Raw Data'!Q94,((Info!$M$1-1)*84),0))</f>
        <v>NA</v>
      </c>
      <c r="R96" t="str">
        <f ca="1">IF(OFFSET('Raw Data'!R94,((Info!$M$1-1)*84),0)="","NA",OFFSET('Raw Data'!R94,((Info!$M$1-1)*84),0))</f>
        <v>NA</v>
      </c>
      <c r="S96" t="str">
        <f ca="1">IF(OFFSET('Raw Data'!S94,((Info!$M$1-1)*84),0)="","NA",OFFSET('Raw Data'!S94,((Info!$M$1-1)*84),0))</f>
        <v>NA</v>
      </c>
      <c r="T96" t="str">
        <f ca="1">IF(OFFSET('Raw Data'!T94,((Info!$M$1-1)*84),0)="","NA",OFFSET('Raw Data'!T94,((Info!$M$1-1)*84),0))</f>
        <v>NA</v>
      </c>
      <c r="U96" t="str">
        <f ca="1">IF(OFFSET('Raw Data'!U94,((Info!$M$1-1)*84),0)="","NA",OFFSET('Raw Data'!U94,((Info!$M$1-1)*84),0))</f>
        <v>NA</v>
      </c>
      <c r="V96" t="str">
        <f ca="1">IF(OFFSET('Raw Data'!V94,((Info!$M$1-1)*84),0)="","NA",OFFSET('Raw Data'!V94,((Info!$M$1-1)*84),0))</f>
        <v>NA</v>
      </c>
      <c r="W96" t="str">
        <f ca="1">IF(OFFSET('Raw Data'!W94,((Info!$M$1-1)*84),0)="","NA",OFFSET('Raw Data'!W94,((Info!$M$1-1)*84),0))</f>
        <v>NA</v>
      </c>
      <c r="X96" t="str">
        <f ca="1">IF(OFFSET('Raw Data'!X94,((Info!$M$1-1)*84),0)="","NA",OFFSET('Raw Data'!X94,((Info!$M$1-1)*84),0))</f>
        <v>NA</v>
      </c>
      <c r="Y96" t="str">
        <f ca="1">IF(OFFSET('Raw Data'!Y94,((Info!$M$1-1)*84),0)="","NA",OFFSET('Raw Data'!Y94,((Info!$M$1-1)*84),0))</f>
        <v>NA</v>
      </c>
      <c r="Z96" t="str">
        <f ca="1">IF(OFFSET('Raw Data'!Z94,((Info!$M$1-1)*84),0)="","NA",OFFSET('Raw Data'!Z94,((Info!$M$1-1)*84),0))</f>
        <v>NA</v>
      </c>
      <c r="AA96" t="str">
        <f ca="1">IF(OFFSET('Raw Data'!AA94,((Info!$M$1-1)*84),0)="","NA",OFFSET('Raw Data'!AA94,((Info!$M$1-1)*84),0))</f>
        <v>NA</v>
      </c>
      <c r="AB96" t="str">
        <f ca="1">IF(OFFSET('Raw Data'!AB94,((Info!$M$1-1)*84),0)="","NA",OFFSET('Raw Data'!AB94,((Info!$M$1-1)*84),0))</f>
        <v>NA</v>
      </c>
      <c r="AC96" t="str">
        <f ca="1">IF(OFFSET('Raw Data'!AC94,((Info!$M$1-1)*84),0)="","NA",OFFSET('Raw Data'!AC94,((Info!$M$1-1)*84),0))</f>
        <v>NA</v>
      </c>
      <c r="AD96" t="str">
        <f ca="1">IF(OFFSET('Raw Data'!AD94,((Info!$M$1-1)*84),0)="","NA",OFFSET('Raw Data'!AD94,((Info!$M$1-1)*84),0))</f>
        <v>NA</v>
      </c>
      <c r="AE96" t="str">
        <f ca="1">IF(OFFSET('Raw Data'!AE94,((Info!$M$1-1)*84),0)="","NA",OFFSET('Raw Data'!AE94,((Info!$M$1-1)*84),0))</f>
        <v>NA</v>
      </c>
      <c r="AF96" t="str">
        <f ca="1">IF(OFFSET('Raw Data'!AF94,((Info!$M$1-1)*84),0)="","NA",OFFSET('Raw Data'!AF94,((Info!$M$1-1)*84),0))</f>
        <v>NA</v>
      </c>
      <c r="AG96" t="str">
        <f ca="1">IF(OFFSET('Raw Data'!AG94,((Info!$M$1-1)*84),0)="","NA",OFFSET('Raw Data'!AG94,((Info!$M$1-1)*84),0))</f>
        <v>NA</v>
      </c>
      <c r="AH96" t="str">
        <f ca="1">IF(OFFSET('Raw Data'!AH94,((Info!$M$1-1)*84),0)="","NA",OFFSET('Raw Data'!AH94,((Info!$M$1-1)*84),0))</f>
        <v>NA</v>
      </c>
      <c r="AI96" t="str">
        <f ca="1">IF(OFFSET('Raw Data'!AI94,((Info!$M$1-1)*84),0)="","NA",OFFSET('Raw Data'!AI94,((Info!$M$1-1)*84),0))</f>
        <v>NA</v>
      </c>
      <c r="AJ96" t="str">
        <f ca="1">IF(OFFSET('Raw Data'!AJ94,((Info!$M$1-1)*84),0)="","NA",OFFSET('Raw Data'!AJ94,((Info!$M$1-1)*84),0))</f>
        <v>NA</v>
      </c>
      <c r="AK96" t="str">
        <f ca="1">IF(OFFSET('Raw Data'!AK94,((Info!$M$1-1)*84),0)="","NA",OFFSET('Raw Data'!AK94,((Info!$M$1-1)*84),0))</f>
        <v>NA</v>
      </c>
      <c r="AL96" t="str">
        <f ca="1">IF(OFFSET('Raw Data'!AL94,((Info!$M$1-1)*84),0)="","NA",OFFSET('Raw Data'!AL94,((Info!$M$1-1)*84),0))</f>
        <v>NA</v>
      </c>
      <c r="AM96" t="str">
        <f ca="1">IF(OFFSET('Raw Data'!AM94,((Info!$M$1-1)*84),0)="","NA",OFFSET('Raw Data'!AM94,((Info!$M$1-1)*84),0))</f>
        <v>NA</v>
      </c>
      <c r="AN96" t="str">
        <f ca="1">IF(OFFSET('Raw Data'!AN94,((Info!$M$1-1)*84),0)="","NA",OFFSET('Raw Data'!AN94,((Info!$M$1-1)*84),0))</f>
        <v>NA</v>
      </c>
      <c r="AO96" t="str">
        <f ca="1">IF(OFFSET('Raw Data'!AO94,((Info!$M$1-1)*84),0)="","NA",OFFSET('Raw Data'!AO94,((Info!$M$1-1)*84),0))</f>
        <v>NA</v>
      </c>
      <c r="AP96" t="str">
        <f ca="1">IF(OFFSET('Raw Data'!AP94,((Info!$M$1-1)*84),0)="","NA",OFFSET('Raw Data'!AP94,((Info!$M$1-1)*84),0))</f>
        <v>NA</v>
      </c>
      <c r="AQ96" t="str">
        <f ca="1">IF(OFFSET('Raw Data'!AQ94,((Info!$M$1-1)*84),0)="","NA",OFFSET('Raw Data'!AQ94,((Info!$M$1-1)*84),0))</f>
        <v>NA</v>
      </c>
      <c r="AR96" t="str">
        <f ca="1">IF(OFFSET('Raw Data'!AR94,((Info!$M$1-1)*84),0)="","NA",OFFSET('Raw Data'!AR94,((Info!$M$1-1)*84),0))</f>
        <v>NA</v>
      </c>
      <c r="AS96" t="str">
        <f ca="1">IF(OFFSET('Raw Data'!AS94,((Info!$M$1-1)*84),0)="","NA",OFFSET('Raw Data'!AS94,((Info!$M$1-1)*84),0))</f>
        <v>NA</v>
      </c>
      <c r="AT96" t="str">
        <f ca="1">IF(OFFSET('Raw Data'!AT94,((Info!$M$1-1)*84),0)="","NA",OFFSET('Raw Data'!AT94,((Info!$M$1-1)*84),0))</f>
        <v>NA</v>
      </c>
      <c r="AU96" t="str">
        <f ca="1">IF(OFFSET('Raw Data'!AU94,((Info!$M$1-1)*84),0)="","NA",OFFSET('Raw Data'!AU94,((Info!$M$1-1)*84),0))</f>
        <v>NA</v>
      </c>
      <c r="AV96" t="str">
        <f ca="1">IF(OFFSET('Raw Data'!AV94,((Info!$M$1-1)*84),0)="","NA",OFFSET('Raw Data'!AV94,((Info!$M$1-1)*84),0))</f>
        <v>NA</v>
      </c>
      <c r="AW96" t="str">
        <f ca="1">IF(OFFSET('Raw Data'!AW94,((Info!$M$1-1)*84),0)="","NA",OFFSET('Raw Data'!AW94,((Info!$M$1-1)*84),0))</f>
        <v>NA</v>
      </c>
      <c r="AX96" t="str">
        <f ca="1">IF(OFFSET('Raw Data'!AX94,((Info!$M$1-1)*84),0)="","NA",OFFSET('Raw Data'!AX94,((Info!$M$1-1)*84),0))</f>
        <v>NA</v>
      </c>
      <c r="AY96" t="str">
        <f ca="1">IF(OFFSET('Raw Data'!AY94,((Info!$M$1-1)*84),0)="","NA",OFFSET('Raw Data'!AY94,((Info!$M$1-1)*84),0))</f>
        <v>NA</v>
      </c>
      <c r="AZ96" t="str">
        <f ca="1">IF(OFFSET('Raw Data'!AZ94,((Info!$M$1-1)*84),0)="","NA",OFFSET('Raw Data'!AZ94,((Info!$M$1-1)*84),0))</f>
        <v>NA</v>
      </c>
      <c r="BA96" t="str">
        <f ca="1">IF(OFFSET('Raw Data'!BA94,((Info!$M$1-1)*84),0)="","NA",OFFSET('Raw Data'!BA94,((Info!$M$1-1)*84),0))</f>
        <v>NA</v>
      </c>
      <c r="BB96" t="str">
        <f ca="1">IF(OFFSET('Raw Data'!BB94,((Info!$M$1-1)*84),0)="","NA",OFFSET('Raw Data'!BB94,((Info!$M$1-1)*84),0))</f>
        <v>NA</v>
      </c>
      <c r="BC96" t="str">
        <f ca="1">IF(OFFSET('Raw Data'!BC94,((Info!$M$1-1)*84),0)="","NA",OFFSET('Raw Data'!BC94,((Info!$M$1-1)*84),0))</f>
        <v>NA</v>
      </c>
      <c r="BD96" t="str">
        <f ca="1">IF(OFFSET('Raw Data'!BD94,((Info!$M$1-1)*84),0)="","NA",OFFSET('Raw Data'!BD94,((Info!$M$1-1)*84),0))</f>
        <v>NA</v>
      </c>
      <c r="BE96" t="str">
        <f ca="1">IF(OFFSET('Raw Data'!BE94,((Info!$M$1-1)*84),0)="","NA",OFFSET('Raw Data'!BE94,((Info!$M$1-1)*84),0))</f>
        <v>NA</v>
      </c>
      <c r="BF96" t="str">
        <f ca="1">IF(OFFSET('Raw Data'!BF94,((Info!$M$1-1)*84),0)="","NA",OFFSET('Raw Data'!BF94,((Info!$M$1-1)*84),0))</f>
        <v>NA</v>
      </c>
      <c r="BG96" t="str">
        <f ca="1">IF(OFFSET('Raw Data'!BG94,((Info!$M$1-1)*84),0)="","NA",OFFSET('Raw Data'!BG94,((Info!$M$1-1)*84),0))</f>
        <v>NA</v>
      </c>
      <c r="BH96" t="str">
        <f ca="1">IF(OFFSET('Raw Data'!BH94,((Info!$M$1-1)*84),0)="","NA",OFFSET('Raw Data'!BH94,((Info!$M$1-1)*84),0))</f>
        <v>NA</v>
      </c>
      <c r="BI96" t="str">
        <f ca="1">IF(OFFSET('Raw Data'!BI94,((Info!$M$1-1)*84),0)="","NA",OFFSET('Raw Data'!BI94,((Info!$M$1-1)*84),0))</f>
        <v>NA</v>
      </c>
      <c r="BJ96" t="str">
        <f ca="1">IF(OFFSET('Raw Data'!BJ94,((Info!$M$1-1)*84),0)="","NA",OFFSET('Raw Data'!BJ94,((Info!$M$1-1)*84),0))</f>
        <v>NA</v>
      </c>
      <c r="BK96" t="str">
        <f ca="1">IF(OFFSET('Raw Data'!BK94,((Info!$M$1-1)*84),0)="","NA",OFFSET('Raw Data'!BK94,((Info!$M$1-1)*84),0))</f>
        <v>NA</v>
      </c>
      <c r="BL96" t="str">
        <f ca="1">IF(OFFSET('Raw Data'!BL94,((Info!$M$1-1)*84),0)="","NA",OFFSET('Raw Data'!BL94,((Info!$M$1-1)*84),0))</f>
        <v>NA</v>
      </c>
      <c r="BM96" t="str">
        <f ca="1">IF(OFFSET('Raw Data'!BM94,((Info!$M$1-1)*84),0)="","NA",OFFSET('Raw Data'!BM94,((Info!$M$1-1)*84),0))</f>
        <v>NA</v>
      </c>
      <c r="BN96" t="str">
        <f ca="1">IF(OFFSET('Raw Data'!BN94,((Info!$M$1-1)*84),0)="","NA",OFFSET('Raw Data'!BN94,((Info!$M$1-1)*84),0))</f>
        <v>NA</v>
      </c>
      <c r="BO96" t="str">
        <f ca="1">IF(OFFSET('Raw Data'!BO94,((Info!$M$1-1)*84),0)="","NA",OFFSET('Raw Data'!BO94,((Info!$M$1-1)*84),0))</f>
        <v>NA</v>
      </c>
      <c r="BP96" t="str">
        <f ca="1">IF(OFFSET('Raw Data'!BP94,((Info!$M$1-1)*84),0)="","NA",OFFSET('Raw Data'!BP94,((Info!$M$1-1)*84),0))</f>
        <v>NA</v>
      </c>
      <c r="BQ96" t="str">
        <f ca="1">IF(OFFSET('Raw Data'!BQ94,((Info!$M$1-1)*84),0)="","NA",OFFSET('Raw Data'!BQ94,((Info!$M$1-1)*84),0))</f>
        <v>NA</v>
      </c>
      <c r="BR96" t="str">
        <f ca="1">IF(OFFSET('Raw Data'!BR94,((Info!$M$1-1)*84),0)="","NA",OFFSET('Raw Data'!BR94,((Info!$M$1-1)*84),0))</f>
        <v>NA</v>
      </c>
      <c r="BS96" t="str">
        <f ca="1">IF(OFFSET('Raw Data'!BS94,((Info!$M$1-1)*84),0)="","NA",OFFSET('Raw Data'!BS94,((Info!$M$1-1)*84),0))</f>
        <v>NA</v>
      </c>
      <c r="BT96" t="str">
        <f ca="1">IF(OFFSET('Raw Data'!BT94,((Info!$M$1-1)*84),0)="","NA",OFFSET('Raw Data'!BT94,((Info!$M$1-1)*84),0))</f>
        <v>NA</v>
      </c>
      <c r="BU96" t="str">
        <f ca="1">IF(OFFSET('Raw Data'!BU94,((Info!$M$1-1)*84),0)="","NA",OFFSET('Raw Data'!BU94,((Info!$M$1-1)*84),0))</f>
        <v>NA</v>
      </c>
      <c r="BV96" t="str">
        <f ca="1">IF(OFFSET('Raw Data'!BV94,((Info!$M$1-1)*84),0)="","NA",OFFSET('Raw Data'!BV94,((Info!$M$1-1)*84),0))</f>
        <v>NA</v>
      </c>
      <c r="BW96" t="str">
        <f ca="1">IF(OFFSET('Raw Data'!BW94,((Info!$M$1-1)*84),0)="","NA",OFFSET('Raw Data'!BW94,((Info!$M$1-1)*84),0))</f>
        <v>NA</v>
      </c>
      <c r="BX96" t="str">
        <f ca="1">IF(OFFSET('Raw Data'!BX94,((Info!$M$1-1)*84),0)="","NA",OFFSET('Raw Data'!BX94,((Info!$M$1-1)*84),0))</f>
        <v>NA</v>
      </c>
      <c r="BY96" t="str">
        <f ca="1">IF(OFFSET('Raw Data'!BY94,((Info!$M$1-1)*84),0)="","NA",OFFSET('Raw Data'!BY94,((Info!$M$1-1)*84),0))</f>
        <v>NA</v>
      </c>
      <c r="BZ96" t="str">
        <f ca="1">IF(OFFSET('Raw Data'!BZ94,((Info!$M$1-1)*84),0)="","NA",OFFSET('Raw Data'!BZ94,((Info!$M$1-1)*84),0))</f>
        <v>NA</v>
      </c>
      <c r="CA96" t="str">
        <f ca="1">IF(OFFSET('Raw Data'!CA94,((Info!$M$1-1)*84),0)="","NA",OFFSET('Raw Data'!CA94,((Info!$M$1-1)*84),0))</f>
        <v>NA</v>
      </c>
      <c r="CB96" t="str">
        <f ca="1">IF(OFFSET('Raw Data'!CB94,((Info!$M$1-1)*84),0)="","NA",OFFSET('Raw Data'!CB94,((Info!$M$1-1)*84),0))</f>
        <v>NA</v>
      </c>
      <c r="CC96" t="str">
        <f ca="1">IF(OFFSET('Raw Data'!CC94,((Info!$M$1-1)*84),0)="","NA",OFFSET('Raw Data'!CC94,((Info!$M$1-1)*84),0))</f>
        <v>NA</v>
      </c>
      <c r="CD96" t="str">
        <f ca="1">IF(OFFSET('Raw Data'!CD94,((Info!$M$1-1)*84),0)="","NA",OFFSET('Raw Data'!CD94,((Info!$M$1-1)*84),0))</f>
        <v>NA</v>
      </c>
      <c r="CE96" t="str">
        <f ca="1">IF(OFFSET('Raw Data'!CE94,((Info!$M$1-1)*84),0)="","NA",OFFSET('Raw Data'!CE94,((Info!$M$1-1)*84),0))</f>
        <v>NA</v>
      </c>
      <c r="CF96" t="str">
        <f ca="1">IF(OFFSET('Raw Data'!CF94,((Info!$M$1-1)*84),0)="","NA",OFFSET('Raw Data'!CF94,((Info!$M$1-1)*84),0))</f>
        <v>NA</v>
      </c>
      <c r="CG96" t="str">
        <f ca="1">IF(OFFSET('Raw Data'!CG94,((Info!$M$1-1)*84),0)="","NA",OFFSET('Raw Data'!CG94,((Info!$M$1-1)*84),0))</f>
        <v>NA</v>
      </c>
      <c r="CH96" t="str">
        <f ca="1">IF(OFFSET('Raw Data'!CH94,((Info!$M$1-1)*84),0)="","NA",OFFSET('Raw Data'!CH94,((Info!$M$1-1)*84),0))</f>
        <v>NA</v>
      </c>
      <c r="CI96" t="str">
        <f ca="1">IF(OFFSET('Raw Data'!CI94,((Info!$M$1-1)*84),0)="","NA",OFFSET('Raw Data'!CI94,((Info!$M$1-1)*84),0))</f>
        <v>NA</v>
      </c>
      <c r="CJ96" t="str">
        <f ca="1">IF(OFFSET('Raw Data'!CJ94,((Info!$M$1-1)*84),0)="","NA",OFFSET('Raw Data'!CJ94,((Info!$M$1-1)*84),0))</f>
        <v>NA</v>
      </c>
      <c r="CK96" t="str">
        <f ca="1">IF(OFFSET('Raw Data'!CK94,((Info!$M$1-1)*84),0)="","NA",OFFSET('Raw Data'!CK94,((Info!$M$1-1)*84),0))</f>
        <v>NA</v>
      </c>
      <c r="CL96" t="str">
        <f ca="1">IF(OFFSET('Raw Data'!CL94,((Info!$M$1-1)*84),0)="","NA",OFFSET('Raw Data'!CL94,((Info!$M$1-1)*84),0))</f>
        <v>NA</v>
      </c>
      <c r="CM96" t="str">
        <f ca="1">IF(OFFSET('Raw Data'!CM94,((Info!$M$1-1)*84),0)="","NA",OFFSET('Raw Data'!CM94,((Info!$M$1-1)*84),0))</f>
        <v>NA</v>
      </c>
      <c r="CN96" t="str">
        <f ca="1">IF(OFFSET('Raw Data'!CN94,((Info!$M$1-1)*84),0)="","NA",OFFSET('Raw Data'!CN94,((Info!$M$1-1)*84),0))</f>
        <v>NA</v>
      </c>
      <c r="CO96" t="str">
        <f ca="1">IF(OFFSET('Raw Data'!CO94,((Info!$M$1-1)*84),0)="","NA",OFFSET('Raw Data'!CO94,((Info!$M$1-1)*84),0))</f>
        <v>NA</v>
      </c>
      <c r="CP96" t="str">
        <f ca="1">IF(OFFSET('Raw Data'!CP94,((Info!$M$1-1)*84),0)="","NA",OFFSET('Raw Data'!CP94,((Info!$M$1-1)*84),0))</f>
        <v>NA</v>
      </c>
      <c r="CQ96" t="str">
        <f ca="1">IF(OFFSET('Raw Data'!CQ94,((Info!$M$1-1)*84),0)="","NA",OFFSET('Raw Data'!CQ94,((Info!$M$1-1)*84),0))</f>
        <v>NA</v>
      </c>
      <c r="CR96" t="str">
        <f ca="1">IF(OFFSET('Raw Data'!CR94,((Info!$M$1-1)*84),0)="","NA",OFFSET('Raw Data'!CR94,((Info!$M$1-1)*84),0))</f>
        <v>NA</v>
      </c>
      <c r="CS96" t="str">
        <f ca="1">IF(OFFSET('Raw Data'!CS94,((Info!$M$1-1)*84),0)="","NA",OFFSET('Raw Data'!CS94,((Info!$M$1-1)*84),0))</f>
        <v>NA</v>
      </c>
      <c r="CT96" t="str">
        <f ca="1">IF(OFFSET('Raw Data'!CT94,((Info!$M$1-1)*84),0)="","NA",OFFSET('Raw Data'!CT94,((Info!$M$1-1)*84),0))</f>
        <v>NA</v>
      </c>
      <c r="CU96" t="str">
        <f ca="1">IF(OFFSET('Raw Data'!CU94,((Info!$M$1-1)*84),0)="","NA",OFFSET('Raw Data'!CU94,((Info!$M$1-1)*84),0))</f>
        <v>NA</v>
      </c>
      <c r="CV96" t="str">
        <f ca="1">IF(OFFSET('Raw Data'!CV94,((Info!$M$1-1)*84),0)="","NA",OFFSET('Raw Data'!CV94,((Info!$M$1-1)*84),0))</f>
        <v>NA</v>
      </c>
      <c r="CW96" t="str">
        <f ca="1">IF(OFFSET('Raw Data'!CW94,((Info!$M$1-1)*84),0)="","NA",OFFSET('Raw Data'!CW94,((Info!$M$1-1)*84),0))</f>
        <v>NA</v>
      </c>
      <c r="CX96" t="str">
        <f ca="1">IF(OFFSET('Raw Data'!CX94,((Info!$M$1-1)*84),0)="","NA",OFFSET('Raw Data'!CX94,((Info!$M$1-1)*84),0))</f>
        <v>NA</v>
      </c>
      <c r="CY96" t="str">
        <f ca="1">IF(OFFSET('Raw Data'!CY94,((Info!$M$1-1)*84),0)="","NA",OFFSET('Raw Data'!CY94,((Info!$M$1-1)*84),0))</f>
        <v>NA</v>
      </c>
      <c r="CZ96" t="str">
        <f ca="1">IF(OFFSET('Raw Data'!CZ94,((Info!$M$1-1)*84),0)="","NA",OFFSET('Raw Data'!CZ94,((Info!$M$1-1)*84),0))</f>
        <v>NA</v>
      </c>
      <c r="DA96" t="str">
        <f ca="1">IF(OFFSET('Raw Data'!DA94,((Info!$M$1-1)*84),0)="","NA",OFFSET('Raw Data'!DA94,((Info!$M$1-1)*84),0))</f>
        <v>NA</v>
      </c>
      <c r="DB96" t="str">
        <f ca="1">IF(OFFSET('Raw Data'!DB94,((Info!$M$1-1)*84),0)="","NA",OFFSET('Raw Data'!DB94,((Info!$M$1-1)*84),0))</f>
        <v>NA</v>
      </c>
      <c r="DC96" t="str">
        <f ca="1">IF(OFFSET('Raw Data'!DC94,((Info!$M$1-1)*84),0)="","NA",OFFSET('Raw Data'!DC94,((Info!$M$1-1)*84),0))</f>
        <v>NA</v>
      </c>
      <c r="DD96" t="str">
        <f ca="1">IF(OFFSET('Raw Data'!DD94,((Info!$M$1-1)*84),0)="","NA",OFFSET('Raw Data'!DD94,((Info!$M$1-1)*84),0))</f>
        <v>NA</v>
      </c>
      <c r="DE96" t="str">
        <f ca="1">IF(OFFSET('Raw Data'!DE94,((Info!$M$1-1)*84),0)="","NA",OFFSET('Raw Data'!DE94,((Info!$M$1-1)*84),0))</f>
        <v>NA</v>
      </c>
      <c r="DF96" t="str">
        <f ca="1">IF(OFFSET('Raw Data'!DF94,((Info!$M$1-1)*84),0)="","NA",OFFSET('Raw Data'!DF94,((Info!$M$1-1)*84),0))</f>
        <v>NA</v>
      </c>
      <c r="DG96" t="str">
        <f ca="1">IF(OFFSET('Raw Data'!DG94,((Info!$M$1-1)*84),0)="","NA",OFFSET('Raw Data'!DG94,((Info!$M$1-1)*84),0))</f>
        <v>NA</v>
      </c>
      <c r="DH96" t="str">
        <f ca="1">IF(OFFSET('Raw Data'!DH94,((Info!$M$1-1)*84),0)="","NA",OFFSET('Raw Data'!DH94,((Info!$M$1-1)*84),0))</f>
        <v>NA</v>
      </c>
      <c r="DI96" t="str">
        <f ca="1">IF(OFFSET('Raw Data'!DI94,((Info!$M$1-1)*84),0)="","NA",OFFSET('Raw Data'!DI94,((Info!$M$1-1)*84),0))</f>
        <v>NA</v>
      </c>
      <c r="DJ96" t="str">
        <f ca="1">IF(OFFSET('Raw Data'!DJ94,((Info!$M$1-1)*84),0)="","NA",OFFSET('Raw Data'!DJ94,((Info!$M$1-1)*84),0))</f>
        <v>NA</v>
      </c>
      <c r="DK96" t="str">
        <f ca="1">IF(OFFSET('Raw Data'!DK94,((Info!$M$1-1)*84),0)="","NA",OFFSET('Raw Data'!DK94,((Info!$M$1-1)*84),0))</f>
        <v>NA</v>
      </c>
      <c r="DL96" t="str">
        <f ca="1">IF(OFFSET('Raw Data'!DL94,((Info!$M$1-1)*84),0)="","NA",OFFSET('Raw Data'!DL94,((Info!$M$1-1)*84),0))</f>
        <v>NA</v>
      </c>
      <c r="DM96" t="str">
        <f ca="1">IF(OFFSET('Raw Data'!DM94,((Info!$M$1-1)*84),0)="","NA",OFFSET('Raw Data'!DM94,((Info!$M$1-1)*84),0))</f>
        <v>NA</v>
      </c>
      <c r="DN96" t="str">
        <f ca="1">IF(OFFSET('Raw Data'!DN94,((Info!$M$1-1)*84),0)="","NA",OFFSET('Raw Data'!DN94,((Info!$M$1-1)*84),0))</f>
        <v>NA</v>
      </c>
      <c r="DO96" t="str">
        <f ca="1">IF(OFFSET('Raw Data'!DO94,((Info!$M$1-1)*84),0)="","NA",OFFSET('Raw Data'!DO94,((Info!$M$1-1)*84),0))</f>
        <v>NA</v>
      </c>
      <c r="DP96" t="str">
        <f ca="1">IF(OFFSET('Raw Data'!DP94,((Info!$M$1-1)*84),0)="","NA",OFFSET('Raw Data'!DP94,((Info!$M$1-1)*84),0))</f>
        <v>NA</v>
      </c>
      <c r="DQ96" t="str">
        <f ca="1">IF(OFFSET('Raw Data'!DQ94,((Info!$M$1-1)*84),0)="","NA",OFFSET('Raw Data'!DQ94,((Info!$M$1-1)*84),0))</f>
        <v>NA</v>
      </c>
      <c r="DR96" t="str">
        <f ca="1">IF(OFFSET('Raw Data'!DR94,((Info!$M$1-1)*84),0)="","NA",OFFSET('Raw Data'!DR94,((Info!$M$1-1)*84),0))</f>
        <v>NA</v>
      </c>
      <c r="DS96" t="str">
        <f ca="1">IF(OFFSET('Raw Data'!DS94,((Info!$M$1-1)*84),0)="","NA",OFFSET('Raw Data'!DS94,((Info!$M$1-1)*84),0))</f>
        <v>NA</v>
      </c>
      <c r="DT96" t="str">
        <f ca="1">IF(OFFSET('Raw Data'!DT94,((Info!$M$1-1)*84),0)="","NA",OFFSET('Raw Data'!DT94,((Info!$M$1-1)*84),0))</f>
        <v>NA</v>
      </c>
      <c r="DU96" t="str">
        <f ca="1">IF(OFFSET('Raw Data'!DU94,((Info!$M$1-1)*84),0)="","NA",OFFSET('Raw Data'!DU94,((Info!$M$1-1)*84),0))</f>
        <v>NA</v>
      </c>
      <c r="DV96" t="str">
        <f ca="1">IF(OFFSET('Raw Data'!DV94,((Info!$M$1-1)*84),0)="","NA",OFFSET('Raw Data'!DV94,((Info!$M$1-1)*84),0))</f>
        <v>NA</v>
      </c>
      <c r="DW96" t="str">
        <f ca="1">IF(OFFSET('Raw Data'!DW94,((Info!$M$1-1)*84),0)="","NA",OFFSET('Raw Data'!DW94,((Info!$M$1-1)*84),0))</f>
        <v>NA</v>
      </c>
      <c r="DX96" t="str">
        <f ca="1">IF(OFFSET('Raw Data'!DX94,((Info!$M$1-1)*84),0)="","NA",OFFSET('Raw Data'!DX94,((Info!$M$1-1)*84),0))</f>
        <v>NA</v>
      </c>
      <c r="DY96" t="str">
        <f ca="1">IF(OFFSET('Raw Data'!DY94,((Info!$M$1-1)*84),0)="","NA",OFFSET('Raw Data'!DY94,((Info!$M$1-1)*84),0))</f>
        <v>NA</v>
      </c>
      <c r="DZ96" t="str">
        <f ca="1">IF(OFFSET('Raw Data'!DZ94,((Info!$M$1-1)*84),0)="","NA",OFFSET('Raw Data'!DZ94,((Info!$M$1-1)*84),0))</f>
        <v>NA</v>
      </c>
      <c r="EA96" t="str">
        <f ca="1">IF(OFFSET('Raw Data'!EA94,((Info!$M$1-1)*84),0)="","NA",OFFSET('Raw Data'!EA94,((Info!$M$1-1)*84),0))</f>
        <v>NA</v>
      </c>
      <c r="EB96" t="str">
        <f ca="1">IF(OFFSET('Raw Data'!EB94,((Info!$M$1-1)*84),0)="","NA",OFFSET('Raw Data'!EB94,((Info!$M$1-1)*84),0))</f>
        <v>NA</v>
      </c>
      <c r="EC96" t="str">
        <f ca="1">IF(OFFSET('Raw Data'!EC94,((Info!$M$1-1)*84),0)="","NA",OFFSET('Raw Data'!EC94,((Info!$M$1-1)*84),0))</f>
        <v>NA</v>
      </c>
      <c r="ED96" t="str">
        <f ca="1">IF(OFFSET('Raw Data'!ED94,((Info!$M$1-1)*84),0)="","NA",OFFSET('Raw Data'!ED94,((Info!$M$1-1)*84),0))</f>
        <v>NA</v>
      </c>
      <c r="EE96" t="str">
        <f ca="1">IF(OFFSET('Raw Data'!EE94,((Info!$M$1-1)*84),0)="","NA",OFFSET('Raw Data'!EE94,((Info!$M$1-1)*84),0))</f>
        <v>NA</v>
      </c>
      <c r="EF96" t="str">
        <f ca="1">IF(OFFSET('Raw Data'!EF94,((Info!$M$1-1)*84),0)="","NA",OFFSET('Raw Data'!EF94,((Info!$M$1-1)*84),0))</f>
        <v>NA</v>
      </c>
      <c r="EG96" t="str">
        <f ca="1">IF(OFFSET('Raw Data'!EG94,((Info!$M$1-1)*84),0)="","NA",OFFSET('Raw Data'!EG94,((Info!$M$1-1)*84),0))</f>
        <v>NA</v>
      </c>
      <c r="EH96" t="str">
        <f ca="1">IF(OFFSET('Raw Data'!EH94,((Info!$M$1-1)*84),0)="","NA",OFFSET('Raw Data'!EH94,((Info!$M$1-1)*84),0))</f>
        <v>NA</v>
      </c>
      <c r="EI96" t="str">
        <f ca="1">IF(OFFSET('Raw Data'!EI94,((Info!$M$1-1)*84),0)="","NA",OFFSET('Raw Data'!EI94,((Info!$M$1-1)*84),0))</f>
        <v>NA</v>
      </c>
      <c r="EJ96" t="str">
        <f ca="1">IF(OFFSET('Raw Data'!EJ94,((Info!$M$1-1)*84),0)="","NA",OFFSET('Raw Data'!EJ94,((Info!$M$1-1)*84),0))</f>
        <v>NA</v>
      </c>
      <c r="EK96" t="str">
        <f ca="1">IF(OFFSET('Raw Data'!EK94,((Info!$M$1-1)*84),0)="","NA",OFFSET('Raw Data'!EK94,((Info!$M$1-1)*84),0))</f>
        <v>NA</v>
      </c>
      <c r="EL96" t="str">
        <f ca="1">IF(OFFSET('Raw Data'!EL94,((Info!$M$1-1)*84),0)="","NA",OFFSET('Raw Data'!EL94,((Info!$M$1-1)*84),0))</f>
        <v>NA</v>
      </c>
      <c r="EM96" t="str">
        <f ca="1">IF(OFFSET('Raw Data'!EM94,((Info!$M$1-1)*84),0)="","NA",OFFSET('Raw Data'!EM94,((Info!$M$1-1)*84),0))</f>
        <v>NA</v>
      </c>
      <c r="EN96" t="str">
        <f ca="1">IF(OFFSET('Raw Data'!EN94,((Info!$M$1-1)*84),0)="","NA",OFFSET('Raw Data'!EN94,((Info!$M$1-1)*84),0))</f>
        <v>NA</v>
      </c>
      <c r="EO96" t="str">
        <f ca="1">IF(OFFSET('Raw Data'!EO94,((Info!$M$1-1)*84),0)="","NA",OFFSET('Raw Data'!EO94,((Info!$M$1-1)*84),0))</f>
        <v>NA</v>
      </c>
      <c r="EP96" t="str">
        <f ca="1">IF(OFFSET('Raw Data'!EP94,((Info!$M$1-1)*84),0)="","NA",OFFSET('Raw Data'!EP94,((Info!$M$1-1)*84),0))</f>
        <v>NA</v>
      </c>
      <c r="EQ96" t="str">
        <f ca="1">IF(OFFSET('Raw Data'!EQ94,((Info!$M$1-1)*84),0)="","NA",OFFSET('Raw Data'!EQ94,((Info!$M$1-1)*84),0))</f>
        <v>NA</v>
      </c>
      <c r="ER96" t="str">
        <f ca="1">IF(OFFSET('Raw Data'!ER94,((Info!$M$1-1)*84),0)="","NA",OFFSET('Raw Data'!ER94,((Info!$M$1-1)*84),0))</f>
        <v>NA</v>
      </c>
      <c r="ES96" t="str">
        <f ca="1">IF(OFFSET('Raw Data'!ES94,((Info!$M$1-1)*84),0)="","NA",OFFSET('Raw Data'!ES94,((Info!$M$1-1)*84),0))</f>
        <v>NA</v>
      </c>
      <c r="ET96" t="str">
        <f ca="1">IF(OFFSET('Raw Data'!ET94,((Info!$M$1-1)*84),0)="","NA",OFFSET('Raw Data'!ET94,((Info!$M$1-1)*84),0))</f>
        <v>NA</v>
      </c>
      <c r="EU96" t="str">
        <f ca="1">IF(OFFSET('Raw Data'!EU94,((Info!$M$1-1)*84),0)="","NA",OFFSET('Raw Data'!EU94,((Info!$M$1-1)*84),0))</f>
        <v>NA</v>
      </c>
      <c r="EV96" t="str">
        <f ca="1">IF(OFFSET('Raw Data'!EV94,((Info!$M$1-1)*84),0)="","NA",OFFSET('Raw Data'!EV94,((Info!$M$1-1)*84),0))</f>
        <v>NA</v>
      </c>
      <c r="EW96" t="str">
        <f ca="1">IF(OFFSET('Raw Data'!EW94,((Info!$M$1-1)*84),0)="","NA",OFFSET('Raw Data'!EW94,((Info!$M$1-1)*84),0))</f>
        <v>NA</v>
      </c>
      <c r="EX96" t="str">
        <f ca="1">IF(OFFSET('Raw Data'!EX94,((Info!$M$1-1)*84),0)="","NA",OFFSET('Raw Data'!EX94,((Info!$M$1-1)*84),0))</f>
        <v>NA</v>
      </c>
      <c r="EY96" t="str">
        <f ca="1">IF(OFFSET('Raw Data'!EY94,((Info!$M$1-1)*84),0)="","NA",OFFSET('Raw Data'!EY94,((Info!$M$1-1)*84),0))</f>
        <v>NA</v>
      </c>
      <c r="EZ96" t="str">
        <f ca="1">IF(OFFSET('Raw Data'!EZ94,((Info!$M$1-1)*84),0)="","NA",OFFSET('Raw Data'!EZ94,((Info!$M$1-1)*84),0))</f>
        <v>NA</v>
      </c>
      <c r="FA96" t="str">
        <f ca="1">IF(OFFSET('Raw Data'!FA94,((Info!$M$1-1)*84),0)="","NA",OFFSET('Raw Data'!FA94,((Info!$M$1-1)*84),0))</f>
        <v>NA</v>
      </c>
      <c r="FB96" t="str">
        <f ca="1">IF(OFFSET('Raw Data'!FB94,((Info!$M$1-1)*84),0)="","NA",OFFSET('Raw Data'!FB94,((Info!$M$1-1)*84),0))</f>
        <v>NA</v>
      </c>
      <c r="FC96" t="str">
        <f ca="1">IF(OFFSET('Raw Data'!FC94,((Info!$M$1-1)*84),0)="","NA",OFFSET('Raw Data'!FC94,((Info!$M$1-1)*84),0))</f>
        <v>NA</v>
      </c>
      <c r="FD96" t="str">
        <f ca="1">IF(OFFSET('Raw Data'!FD94,((Info!$M$1-1)*84),0)="","NA",OFFSET('Raw Data'!FD94,((Info!$M$1-1)*84),0))</f>
        <v>NA</v>
      </c>
      <c r="FE96" t="str">
        <f ca="1">IF(OFFSET('Raw Data'!FE94,((Info!$M$1-1)*84),0)="","NA",OFFSET('Raw Data'!FE94,((Info!$M$1-1)*84),0))</f>
        <v>NA</v>
      </c>
      <c r="FF96" t="str">
        <f ca="1">IF(OFFSET('Raw Data'!FF94,((Info!$M$1-1)*84),0)="","NA",OFFSET('Raw Data'!FF94,((Info!$M$1-1)*84),0))</f>
        <v>NA</v>
      </c>
      <c r="FG96" t="str">
        <f ca="1">IF(OFFSET('Raw Data'!FG94,((Info!$M$1-1)*84),0)="","NA",OFFSET('Raw Data'!FG94,((Info!$M$1-1)*84),0))</f>
        <v>NA</v>
      </c>
      <c r="FH96" t="str">
        <f ca="1">IF(OFFSET('Raw Data'!FH94,((Info!$M$1-1)*84),0)="","NA",OFFSET('Raw Data'!FH94,((Info!$M$1-1)*84),0))</f>
        <v>NA</v>
      </c>
      <c r="FI96" t="str">
        <f ca="1">IF(OFFSET('Raw Data'!FI94,((Info!$M$1-1)*84),0)="","NA",OFFSET('Raw Data'!FI94,((Info!$M$1-1)*84),0))</f>
        <v>NA</v>
      </c>
      <c r="FJ96" t="str">
        <f ca="1">IF(OFFSET('Raw Data'!FJ94,((Info!$M$1-1)*84),0)="","NA",OFFSET('Raw Data'!FJ94,((Info!$M$1-1)*84),0))</f>
        <v>NA</v>
      </c>
      <c r="FK96" t="str">
        <f ca="1">IF(OFFSET('Raw Data'!FK94,((Info!$M$1-1)*84),0)="","NA",OFFSET('Raw Data'!FK94,((Info!$M$1-1)*84),0))</f>
        <v>NA</v>
      </c>
      <c r="FL96" t="str">
        <f ca="1">IF(OFFSET('Raw Data'!FL94,((Info!$M$1-1)*84),0)="","NA",OFFSET('Raw Data'!FL94,((Info!$M$1-1)*84),0))</f>
        <v>NA</v>
      </c>
      <c r="FM96" t="str">
        <f ca="1">IF(OFFSET('Raw Data'!FM94,((Info!$M$1-1)*84),0)="","NA",OFFSET('Raw Data'!FM94,((Info!$M$1-1)*84),0))</f>
        <v>NA</v>
      </c>
      <c r="FN96" t="str">
        <f ca="1">IF(OFFSET('Raw Data'!FN94,((Info!$M$1-1)*84),0)="","NA",OFFSET('Raw Data'!FN94,((Info!$M$1-1)*84),0))</f>
        <v>NA</v>
      </c>
      <c r="FO96" t="str">
        <f ca="1">IF(OFFSET('Raw Data'!FO94,((Info!$M$1-1)*84),0)="","NA",OFFSET('Raw Data'!FO94,((Info!$M$1-1)*84),0))</f>
        <v>NA</v>
      </c>
      <c r="FP96" t="str">
        <f ca="1">IF(OFFSET('Raw Data'!FP94,((Info!$M$1-1)*84),0)="","NA",OFFSET('Raw Data'!FP94,((Info!$M$1-1)*84),0))</f>
        <v>NA</v>
      </c>
      <c r="FQ96" t="str">
        <f ca="1">IF(OFFSET('Raw Data'!FQ94,((Info!$M$1-1)*84),0)="","NA",OFFSET('Raw Data'!FQ94,((Info!$M$1-1)*84),0))</f>
        <v>NA</v>
      </c>
      <c r="FR96" t="str">
        <f ca="1">IF(OFFSET('Raw Data'!FR94,((Info!$M$1-1)*84),0)="","NA",OFFSET('Raw Data'!FR94,((Info!$M$1-1)*84),0))</f>
        <v>NA</v>
      </c>
      <c r="FS96" t="str">
        <f ca="1">IF(OFFSET('Raw Data'!FS94,((Info!$M$1-1)*84),0)="","NA",OFFSET('Raw Data'!FS94,((Info!$M$1-1)*84),0))</f>
        <v>NA</v>
      </c>
      <c r="FT96" t="str">
        <f ca="1">IF(OFFSET('Raw Data'!FT94,((Info!$M$1-1)*84),0)="","NA",OFFSET('Raw Data'!FT94,((Info!$M$1-1)*84),0))</f>
        <v>NA</v>
      </c>
      <c r="FU96" t="str">
        <f ca="1">IF(OFFSET('Raw Data'!FU94,((Info!$M$1-1)*84),0)="","NA",OFFSET('Raw Data'!FU94,((Info!$M$1-1)*84),0))</f>
        <v>NA</v>
      </c>
      <c r="FV96" t="str">
        <f ca="1">IF(OFFSET('Raw Data'!FV94,((Info!$M$1-1)*84),0)="","NA",OFFSET('Raw Data'!FV94,((Info!$M$1-1)*84),0))</f>
        <v>NA</v>
      </c>
      <c r="FW96" t="str">
        <f ca="1">IF(OFFSET('Raw Data'!FW94,((Info!$M$1-1)*84),0)="","NA",OFFSET('Raw Data'!FW94,((Info!$M$1-1)*84),0))</f>
        <v>NA</v>
      </c>
      <c r="FX96" t="str">
        <f ca="1">IF(OFFSET('Raw Data'!FX94,((Info!$M$1-1)*84),0)="","NA",OFFSET('Raw Data'!FX94,((Info!$M$1-1)*84),0))</f>
        <v>NA</v>
      </c>
      <c r="FY96" t="str">
        <f ca="1">IF(OFFSET('Raw Data'!FY94,((Info!$M$1-1)*84),0)="","NA",OFFSET('Raw Data'!FY94,((Info!$M$1-1)*84),0))</f>
        <v>NA</v>
      </c>
      <c r="FZ96" t="str">
        <f ca="1">IF(OFFSET('Raw Data'!FZ94,((Info!$M$1-1)*84),0)="","NA",OFFSET('Raw Data'!FZ94,((Info!$M$1-1)*84),0))</f>
        <v>NA</v>
      </c>
      <c r="GA96" t="str">
        <f ca="1">IF(OFFSET('Raw Data'!GA94,((Info!$M$1-1)*84),0)="","NA",OFFSET('Raw Data'!GA94,((Info!$M$1-1)*84),0))</f>
        <v>NA</v>
      </c>
      <c r="GB96" t="str">
        <f ca="1">IF(OFFSET('Raw Data'!GB94,((Info!$M$1-1)*84),0)="","NA",OFFSET('Raw Data'!GB94,((Info!$M$1-1)*84),0))</f>
        <v>NA</v>
      </c>
      <c r="GC96" t="str">
        <f ca="1">IF(OFFSET('Raw Data'!GC94,((Info!$M$1-1)*84),0)="","NA",OFFSET('Raw Data'!GC94,((Info!$M$1-1)*84),0))</f>
        <v>NA</v>
      </c>
      <c r="GD96" t="str">
        <f ca="1">IF(OFFSET('Raw Data'!GD94,((Info!$M$1-1)*84),0)="","NA",OFFSET('Raw Data'!GD94,((Info!$M$1-1)*84),0))</f>
        <v>NA</v>
      </c>
      <c r="GE96" t="str">
        <f ca="1">IF(OFFSET('Raw Data'!GE94,((Info!$M$1-1)*84),0)="","NA",OFFSET('Raw Data'!GE94,((Info!$M$1-1)*84),0))</f>
        <v>NA</v>
      </c>
      <c r="GF96" t="str">
        <f ca="1">IF(OFFSET('Raw Data'!GF94,((Info!$M$1-1)*84),0)="","NA",OFFSET('Raw Data'!GF94,((Info!$M$1-1)*84),0))</f>
        <v>NA</v>
      </c>
      <c r="GG96" t="str">
        <f ca="1">IF(OFFSET('Raw Data'!GG94,((Info!$M$1-1)*84),0)="","NA",OFFSET('Raw Data'!GG94,((Info!$M$1-1)*84),0))</f>
        <v>NA</v>
      </c>
      <c r="GH96" t="str">
        <f ca="1">IF(OFFSET('Raw Data'!GH94,((Info!$M$1-1)*84),0)="","NA",OFFSET('Raw Data'!GH94,((Info!$M$1-1)*84),0))</f>
        <v>NA</v>
      </c>
      <c r="GI96" t="str">
        <f ca="1">IF(OFFSET('Raw Data'!GI94,((Info!$M$1-1)*84),0)="","NA",OFFSET('Raw Data'!GI94,((Info!$M$1-1)*84),0))</f>
        <v>NA</v>
      </c>
      <c r="GJ96" t="str">
        <f ca="1">IF(OFFSET('Raw Data'!GJ94,((Info!$M$1-1)*84),0)="","NA",OFFSET('Raw Data'!GJ94,((Info!$M$1-1)*84),0))</f>
        <v>NA</v>
      </c>
      <c r="GK96" t="str">
        <f ca="1">IF(OFFSET('Raw Data'!GK94,((Info!$M$1-1)*84),0)="","NA",OFFSET('Raw Data'!GK94,((Info!$M$1-1)*84),0))</f>
        <v>NA</v>
      </c>
    </row>
    <row r="97" spans="1:193">
      <c r="A97" t="str">
        <f ca="1">OFFSET('Raw Data'!A95,((Info!$M$1-1)*84),0)</f>
        <v>% Stores Selling</v>
      </c>
      <c r="B97" t="str">
        <f ca="1">IF(OFFSET('Raw Data'!B95,((Info!$M$1-1)*84),0)="","NA",OFFSET('Raw Data'!B95,((Info!$M$1-1)*84),0))</f>
        <v>NA</v>
      </c>
      <c r="C97" t="str">
        <f ca="1">IF(OFFSET('Raw Data'!C95,((Info!$M$1-1)*84),0)="","NA",OFFSET('Raw Data'!C95,((Info!$M$1-1)*84),0))</f>
        <v>NA</v>
      </c>
      <c r="D97" t="str">
        <f ca="1">IF(OFFSET('Raw Data'!D95,((Info!$M$1-1)*84),0)="","NA",OFFSET('Raw Data'!D95,((Info!$M$1-1)*84),0))</f>
        <v>NA</v>
      </c>
      <c r="E97" t="str">
        <f ca="1">IF(OFFSET('Raw Data'!E95,((Info!$M$1-1)*84),0)="","NA",OFFSET('Raw Data'!E95,((Info!$M$1-1)*84),0))</f>
        <v>NA</v>
      </c>
      <c r="F97" t="str">
        <f ca="1">IF(OFFSET('Raw Data'!F95,((Info!$M$1-1)*84),0)="","NA",OFFSET('Raw Data'!F95,((Info!$M$1-1)*84),0))</f>
        <v>NA</v>
      </c>
      <c r="G97" t="str">
        <f ca="1">IF(OFFSET('Raw Data'!G95,((Info!$M$1-1)*84),0)="","NA",OFFSET('Raw Data'!G95,((Info!$M$1-1)*84),0))</f>
        <v>NA</v>
      </c>
      <c r="H97" t="str">
        <f ca="1">IF(OFFSET('Raw Data'!H95,((Info!$M$1-1)*84),0)="","NA",OFFSET('Raw Data'!H95,((Info!$M$1-1)*84),0))</f>
        <v>NA</v>
      </c>
      <c r="I97" t="str">
        <f ca="1">IF(OFFSET('Raw Data'!I95,((Info!$M$1-1)*84),0)="","NA",OFFSET('Raw Data'!I95,((Info!$M$1-1)*84),0))</f>
        <v>NA</v>
      </c>
      <c r="J97" t="str">
        <f ca="1">IF(OFFSET('Raw Data'!J95,((Info!$M$1-1)*84),0)="","NA",OFFSET('Raw Data'!J95,((Info!$M$1-1)*84),0))</f>
        <v>NA</v>
      </c>
      <c r="K97" t="str">
        <f ca="1">IF(OFFSET('Raw Data'!K95,((Info!$M$1-1)*84),0)="","NA",OFFSET('Raw Data'!K95,((Info!$M$1-1)*84),0))</f>
        <v>NA</v>
      </c>
      <c r="L97" t="str">
        <f ca="1">IF(OFFSET('Raw Data'!L95,((Info!$M$1-1)*84),0)="","NA",OFFSET('Raw Data'!L95,((Info!$M$1-1)*84),0))</f>
        <v>NA</v>
      </c>
      <c r="M97" t="str">
        <f ca="1">IF(OFFSET('Raw Data'!M95,((Info!$M$1-1)*84),0)="","NA",OFFSET('Raw Data'!M95,((Info!$M$1-1)*84),0))</f>
        <v>NA</v>
      </c>
      <c r="N97" t="str">
        <f ca="1">IF(OFFSET('Raw Data'!N95,((Info!$M$1-1)*84),0)="","NA",OFFSET('Raw Data'!N95,((Info!$M$1-1)*84),0))</f>
        <v>NA</v>
      </c>
      <c r="O97" t="str">
        <f ca="1">IF(OFFSET('Raw Data'!O95,((Info!$M$1-1)*84),0)="","NA",OFFSET('Raw Data'!O95,((Info!$M$1-1)*84),0))</f>
        <v>NA</v>
      </c>
      <c r="P97" t="str">
        <f ca="1">IF(OFFSET('Raw Data'!P95,((Info!$M$1-1)*84),0)="","NA",OFFSET('Raw Data'!P95,((Info!$M$1-1)*84),0))</f>
        <v>NA</v>
      </c>
      <c r="Q97" t="str">
        <f ca="1">IF(OFFSET('Raw Data'!Q95,((Info!$M$1-1)*84),0)="","NA",OFFSET('Raw Data'!Q95,((Info!$M$1-1)*84),0))</f>
        <v>NA</v>
      </c>
      <c r="R97" t="str">
        <f ca="1">IF(OFFSET('Raw Data'!R95,((Info!$M$1-1)*84),0)="","NA",OFFSET('Raw Data'!R95,((Info!$M$1-1)*84),0))</f>
        <v>NA</v>
      </c>
      <c r="S97" t="str">
        <f ca="1">IF(OFFSET('Raw Data'!S95,((Info!$M$1-1)*84),0)="","NA",OFFSET('Raw Data'!S95,((Info!$M$1-1)*84),0))</f>
        <v>NA</v>
      </c>
      <c r="T97" t="str">
        <f ca="1">IF(OFFSET('Raw Data'!T95,((Info!$M$1-1)*84),0)="","NA",OFFSET('Raw Data'!T95,((Info!$M$1-1)*84),0))</f>
        <v>NA</v>
      </c>
      <c r="U97" t="str">
        <f ca="1">IF(OFFSET('Raw Data'!U95,((Info!$M$1-1)*84),0)="","NA",OFFSET('Raw Data'!U95,((Info!$M$1-1)*84),0))</f>
        <v>NA</v>
      </c>
      <c r="V97" t="str">
        <f ca="1">IF(OFFSET('Raw Data'!V95,((Info!$M$1-1)*84),0)="","NA",OFFSET('Raw Data'!V95,((Info!$M$1-1)*84),0))</f>
        <v>NA</v>
      </c>
      <c r="W97" t="str">
        <f ca="1">IF(OFFSET('Raw Data'!W95,((Info!$M$1-1)*84),0)="","NA",OFFSET('Raw Data'!W95,((Info!$M$1-1)*84),0))</f>
        <v>NA</v>
      </c>
      <c r="X97" t="str">
        <f ca="1">IF(OFFSET('Raw Data'!X95,((Info!$M$1-1)*84),0)="","NA",OFFSET('Raw Data'!X95,((Info!$M$1-1)*84),0))</f>
        <v>NA</v>
      </c>
      <c r="Y97" t="str">
        <f ca="1">IF(OFFSET('Raw Data'!Y95,((Info!$M$1-1)*84),0)="","NA",OFFSET('Raw Data'!Y95,((Info!$M$1-1)*84),0))</f>
        <v>NA</v>
      </c>
      <c r="Z97" t="str">
        <f ca="1">IF(OFFSET('Raw Data'!Z95,((Info!$M$1-1)*84),0)="","NA",OFFSET('Raw Data'!Z95,((Info!$M$1-1)*84),0))</f>
        <v>NA</v>
      </c>
      <c r="AA97" t="str">
        <f ca="1">IF(OFFSET('Raw Data'!AA95,((Info!$M$1-1)*84),0)="","NA",OFFSET('Raw Data'!AA95,((Info!$M$1-1)*84),0))</f>
        <v>NA</v>
      </c>
      <c r="AB97" t="str">
        <f ca="1">IF(OFFSET('Raw Data'!AB95,((Info!$M$1-1)*84),0)="","NA",OFFSET('Raw Data'!AB95,((Info!$M$1-1)*84),0))</f>
        <v>NA</v>
      </c>
      <c r="AC97" t="str">
        <f ca="1">IF(OFFSET('Raw Data'!AC95,((Info!$M$1-1)*84),0)="","NA",OFFSET('Raw Data'!AC95,((Info!$M$1-1)*84),0))</f>
        <v>NA</v>
      </c>
      <c r="AD97" t="str">
        <f ca="1">IF(OFFSET('Raw Data'!AD95,((Info!$M$1-1)*84),0)="","NA",OFFSET('Raw Data'!AD95,((Info!$M$1-1)*84),0))</f>
        <v>NA</v>
      </c>
      <c r="AE97" t="str">
        <f ca="1">IF(OFFSET('Raw Data'!AE95,((Info!$M$1-1)*84),0)="","NA",OFFSET('Raw Data'!AE95,((Info!$M$1-1)*84),0))</f>
        <v>NA</v>
      </c>
      <c r="AF97" t="str">
        <f ca="1">IF(OFFSET('Raw Data'!AF95,((Info!$M$1-1)*84),0)="","NA",OFFSET('Raw Data'!AF95,((Info!$M$1-1)*84),0))</f>
        <v>NA</v>
      </c>
      <c r="AG97" t="str">
        <f ca="1">IF(OFFSET('Raw Data'!AG95,((Info!$M$1-1)*84),0)="","NA",OFFSET('Raw Data'!AG95,((Info!$M$1-1)*84),0))</f>
        <v>NA</v>
      </c>
      <c r="AH97" t="str">
        <f ca="1">IF(OFFSET('Raw Data'!AH95,((Info!$M$1-1)*84),0)="","NA",OFFSET('Raw Data'!AH95,((Info!$M$1-1)*84),0))</f>
        <v>NA</v>
      </c>
      <c r="AI97" t="str">
        <f ca="1">IF(OFFSET('Raw Data'!AI95,((Info!$M$1-1)*84),0)="","NA",OFFSET('Raw Data'!AI95,((Info!$M$1-1)*84),0))</f>
        <v>NA</v>
      </c>
      <c r="AJ97" t="str">
        <f ca="1">IF(OFFSET('Raw Data'!AJ95,((Info!$M$1-1)*84),0)="","NA",OFFSET('Raw Data'!AJ95,((Info!$M$1-1)*84),0))</f>
        <v>NA</v>
      </c>
      <c r="AK97" t="str">
        <f ca="1">IF(OFFSET('Raw Data'!AK95,((Info!$M$1-1)*84),0)="","NA",OFFSET('Raw Data'!AK95,((Info!$M$1-1)*84),0))</f>
        <v>NA</v>
      </c>
      <c r="AL97" t="str">
        <f ca="1">IF(OFFSET('Raw Data'!AL95,((Info!$M$1-1)*84),0)="","NA",OFFSET('Raw Data'!AL95,((Info!$M$1-1)*84),0))</f>
        <v>NA</v>
      </c>
      <c r="AM97" t="str">
        <f ca="1">IF(OFFSET('Raw Data'!AM95,((Info!$M$1-1)*84),0)="","NA",OFFSET('Raw Data'!AM95,((Info!$M$1-1)*84),0))</f>
        <v>NA</v>
      </c>
      <c r="AN97" t="str">
        <f ca="1">IF(OFFSET('Raw Data'!AN95,((Info!$M$1-1)*84),0)="","NA",OFFSET('Raw Data'!AN95,((Info!$M$1-1)*84),0))</f>
        <v>NA</v>
      </c>
      <c r="AO97" t="str">
        <f ca="1">IF(OFFSET('Raw Data'!AO95,((Info!$M$1-1)*84),0)="","NA",OFFSET('Raw Data'!AO95,((Info!$M$1-1)*84),0))</f>
        <v>NA</v>
      </c>
      <c r="AP97" t="str">
        <f ca="1">IF(OFFSET('Raw Data'!AP95,((Info!$M$1-1)*84),0)="","NA",OFFSET('Raw Data'!AP95,((Info!$M$1-1)*84),0))</f>
        <v>NA</v>
      </c>
      <c r="AQ97" t="str">
        <f ca="1">IF(OFFSET('Raw Data'!AQ95,((Info!$M$1-1)*84),0)="","NA",OFFSET('Raw Data'!AQ95,((Info!$M$1-1)*84),0))</f>
        <v>NA</v>
      </c>
      <c r="AR97" t="str">
        <f ca="1">IF(OFFSET('Raw Data'!AR95,((Info!$M$1-1)*84),0)="","NA",OFFSET('Raw Data'!AR95,((Info!$M$1-1)*84),0))</f>
        <v>NA</v>
      </c>
      <c r="AS97" t="str">
        <f ca="1">IF(OFFSET('Raw Data'!AS95,((Info!$M$1-1)*84),0)="","NA",OFFSET('Raw Data'!AS95,((Info!$M$1-1)*84),0))</f>
        <v>NA</v>
      </c>
      <c r="AT97" t="str">
        <f ca="1">IF(OFFSET('Raw Data'!AT95,((Info!$M$1-1)*84),0)="","NA",OFFSET('Raw Data'!AT95,((Info!$M$1-1)*84),0))</f>
        <v>NA</v>
      </c>
      <c r="AU97" t="str">
        <f ca="1">IF(OFFSET('Raw Data'!AU95,((Info!$M$1-1)*84),0)="","NA",OFFSET('Raw Data'!AU95,((Info!$M$1-1)*84),0))</f>
        <v>NA</v>
      </c>
      <c r="AV97" t="str">
        <f ca="1">IF(OFFSET('Raw Data'!AV95,((Info!$M$1-1)*84),0)="","NA",OFFSET('Raw Data'!AV95,((Info!$M$1-1)*84),0))</f>
        <v>NA</v>
      </c>
      <c r="AW97" t="str">
        <f ca="1">IF(OFFSET('Raw Data'!AW95,((Info!$M$1-1)*84),0)="","NA",OFFSET('Raw Data'!AW95,((Info!$M$1-1)*84),0))</f>
        <v>NA</v>
      </c>
      <c r="AX97" t="str">
        <f ca="1">IF(OFFSET('Raw Data'!AX95,((Info!$M$1-1)*84),0)="","NA",OFFSET('Raw Data'!AX95,((Info!$M$1-1)*84),0))</f>
        <v>NA</v>
      </c>
      <c r="AY97" t="str">
        <f ca="1">IF(OFFSET('Raw Data'!AY95,((Info!$M$1-1)*84),0)="","NA",OFFSET('Raw Data'!AY95,((Info!$M$1-1)*84),0))</f>
        <v>NA</v>
      </c>
      <c r="AZ97" t="str">
        <f ca="1">IF(OFFSET('Raw Data'!AZ95,((Info!$M$1-1)*84),0)="","NA",OFFSET('Raw Data'!AZ95,((Info!$M$1-1)*84),0))</f>
        <v>NA</v>
      </c>
      <c r="BA97" t="str">
        <f ca="1">IF(OFFSET('Raw Data'!BA95,((Info!$M$1-1)*84),0)="","NA",OFFSET('Raw Data'!BA95,((Info!$M$1-1)*84),0))</f>
        <v>NA</v>
      </c>
      <c r="BB97" t="str">
        <f ca="1">IF(OFFSET('Raw Data'!BB95,((Info!$M$1-1)*84),0)="","NA",OFFSET('Raw Data'!BB95,((Info!$M$1-1)*84),0))</f>
        <v>NA</v>
      </c>
      <c r="BC97" t="str">
        <f ca="1">IF(OFFSET('Raw Data'!BC95,((Info!$M$1-1)*84),0)="","NA",OFFSET('Raw Data'!BC95,((Info!$M$1-1)*84),0))</f>
        <v>NA</v>
      </c>
      <c r="BD97" t="str">
        <f ca="1">IF(OFFSET('Raw Data'!BD95,((Info!$M$1-1)*84),0)="","NA",OFFSET('Raw Data'!BD95,((Info!$M$1-1)*84),0))</f>
        <v>NA</v>
      </c>
      <c r="BE97" t="str">
        <f ca="1">IF(OFFSET('Raw Data'!BE95,((Info!$M$1-1)*84),0)="","NA",OFFSET('Raw Data'!BE95,((Info!$M$1-1)*84),0))</f>
        <v>NA</v>
      </c>
      <c r="BF97" t="str">
        <f ca="1">IF(OFFSET('Raw Data'!BF95,((Info!$M$1-1)*84),0)="","NA",OFFSET('Raw Data'!BF95,((Info!$M$1-1)*84),0))</f>
        <v>NA</v>
      </c>
      <c r="BG97" t="str">
        <f ca="1">IF(OFFSET('Raw Data'!BG95,((Info!$M$1-1)*84),0)="","NA",OFFSET('Raw Data'!BG95,((Info!$M$1-1)*84),0))</f>
        <v>NA</v>
      </c>
      <c r="BH97" t="str">
        <f ca="1">IF(OFFSET('Raw Data'!BH95,((Info!$M$1-1)*84),0)="","NA",OFFSET('Raw Data'!BH95,((Info!$M$1-1)*84),0))</f>
        <v>NA</v>
      </c>
      <c r="BI97" t="str">
        <f ca="1">IF(OFFSET('Raw Data'!BI95,((Info!$M$1-1)*84),0)="","NA",OFFSET('Raw Data'!BI95,((Info!$M$1-1)*84),0))</f>
        <v>NA</v>
      </c>
      <c r="BJ97" t="str">
        <f ca="1">IF(OFFSET('Raw Data'!BJ95,((Info!$M$1-1)*84),0)="","NA",OFFSET('Raw Data'!BJ95,((Info!$M$1-1)*84),0))</f>
        <v>NA</v>
      </c>
      <c r="BK97" t="str">
        <f ca="1">IF(OFFSET('Raw Data'!BK95,((Info!$M$1-1)*84),0)="","NA",OFFSET('Raw Data'!BK95,((Info!$M$1-1)*84),0))</f>
        <v>NA</v>
      </c>
      <c r="BL97" t="str">
        <f ca="1">IF(OFFSET('Raw Data'!BL95,((Info!$M$1-1)*84),0)="","NA",OFFSET('Raw Data'!BL95,((Info!$M$1-1)*84),0))</f>
        <v>NA</v>
      </c>
      <c r="BM97" t="str">
        <f ca="1">IF(OFFSET('Raw Data'!BM95,((Info!$M$1-1)*84),0)="","NA",OFFSET('Raw Data'!BM95,((Info!$M$1-1)*84),0))</f>
        <v>NA</v>
      </c>
      <c r="BN97" t="str">
        <f ca="1">IF(OFFSET('Raw Data'!BN95,((Info!$M$1-1)*84),0)="","NA",OFFSET('Raw Data'!BN95,((Info!$M$1-1)*84),0))</f>
        <v>NA</v>
      </c>
      <c r="BO97" t="str">
        <f ca="1">IF(OFFSET('Raw Data'!BO95,((Info!$M$1-1)*84),0)="","NA",OFFSET('Raw Data'!BO95,((Info!$M$1-1)*84),0))</f>
        <v>NA</v>
      </c>
      <c r="BP97" t="str">
        <f ca="1">IF(OFFSET('Raw Data'!BP95,((Info!$M$1-1)*84),0)="","NA",OFFSET('Raw Data'!BP95,((Info!$M$1-1)*84),0))</f>
        <v>NA</v>
      </c>
      <c r="BQ97" t="str">
        <f ca="1">IF(OFFSET('Raw Data'!BQ95,((Info!$M$1-1)*84),0)="","NA",OFFSET('Raw Data'!BQ95,((Info!$M$1-1)*84),0))</f>
        <v>NA</v>
      </c>
      <c r="BR97" t="str">
        <f ca="1">IF(OFFSET('Raw Data'!BR95,((Info!$M$1-1)*84),0)="","NA",OFFSET('Raw Data'!BR95,((Info!$M$1-1)*84),0))</f>
        <v>NA</v>
      </c>
      <c r="BS97" t="str">
        <f ca="1">IF(OFFSET('Raw Data'!BS95,((Info!$M$1-1)*84),0)="","NA",OFFSET('Raw Data'!BS95,((Info!$M$1-1)*84),0))</f>
        <v>NA</v>
      </c>
      <c r="BT97" t="str">
        <f ca="1">IF(OFFSET('Raw Data'!BT95,((Info!$M$1-1)*84),0)="","NA",OFFSET('Raw Data'!BT95,((Info!$M$1-1)*84),0))</f>
        <v>NA</v>
      </c>
      <c r="BU97" t="str">
        <f ca="1">IF(OFFSET('Raw Data'!BU95,((Info!$M$1-1)*84),0)="","NA",OFFSET('Raw Data'!BU95,((Info!$M$1-1)*84),0))</f>
        <v>NA</v>
      </c>
      <c r="BV97" t="str">
        <f ca="1">IF(OFFSET('Raw Data'!BV95,((Info!$M$1-1)*84),0)="","NA",OFFSET('Raw Data'!BV95,((Info!$M$1-1)*84),0))</f>
        <v>NA</v>
      </c>
      <c r="BW97" t="str">
        <f ca="1">IF(OFFSET('Raw Data'!BW95,((Info!$M$1-1)*84),0)="","NA",OFFSET('Raw Data'!BW95,((Info!$M$1-1)*84),0))</f>
        <v>NA</v>
      </c>
      <c r="BX97" t="str">
        <f ca="1">IF(OFFSET('Raw Data'!BX95,((Info!$M$1-1)*84),0)="","NA",OFFSET('Raw Data'!BX95,((Info!$M$1-1)*84),0))</f>
        <v>NA</v>
      </c>
      <c r="BY97" t="str">
        <f ca="1">IF(OFFSET('Raw Data'!BY95,((Info!$M$1-1)*84),0)="","NA",OFFSET('Raw Data'!BY95,((Info!$M$1-1)*84),0))</f>
        <v>NA</v>
      </c>
      <c r="BZ97" t="str">
        <f ca="1">IF(OFFSET('Raw Data'!BZ95,((Info!$M$1-1)*84),0)="","NA",OFFSET('Raw Data'!BZ95,((Info!$M$1-1)*84),0))</f>
        <v>NA</v>
      </c>
      <c r="CA97" t="str">
        <f ca="1">IF(OFFSET('Raw Data'!CA95,((Info!$M$1-1)*84),0)="","NA",OFFSET('Raw Data'!CA95,((Info!$M$1-1)*84),0))</f>
        <v>NA</v>
      </c>
      <c r="CB97" t="str">
        <f ca="1">IF(OFFSET('Raw Data'!CB95,((Info!$M$1-1)*84),0)="","NA",OFFSET('Raw Data'!CB95,((Info!$M$1-1)*84),0))</f>
        <v>NA</v>
      </c>
      <c r="CC97" t="str">
        <f ca="1">IF(OFFSET('Raw Data'!CC95,((Info!$M$1-1)*84),0)="","NA",OFFSET('Raw Data'!CC95,((Info!$M$1-1)*84),0))</f>
        <v>NA</v>
      </c>
      <c r="CD97" t="str">
        <f ca="1">IF(OFFSET('Raw Data'!CD95,((Info!$M$1-1)*84),0)="","NA",OFFSET('Raw Data'!CD95,((Info!$M$1-1)*84),0))</f>
        <v>NA</v>
      </c>
      <c r="CE97" t="str">
        <f ca="1">IF(OFFSET('Raw Data'!CE95,((Info!$M$1-1)*84),0)="","NA",OFFSET('Raw Data'!CE95,((Info!$M$1-1)*84),0))</f>
        <v>NA</v>
      </c>
      <c r="CF97" t="str">
        <f ca="1">IF(OFFSET('Raw Data'!CF95,((Info!$M$1-1)*84),0)="","NA",OFFSET('Raw Data'!CF95,((Info!$M$1-1)*84),0))</f>
        <v>NA</v>
      </c>
      <c r="CG97" t="str">
        <f ca="1">IF(OFFSET('Raw Data'!CG95,((Info!$M$1-1)*84),0)="","NA",OFFSET('Raw Data'!CG95,((Info!$M$1-1)*84),0))</f>
        <v>NA</v>
      </c>
      <c r="CH97" t="str">
        <f ca="1">IF(OFFSET('Raw Data'!CH95,((Info!$M$1-1)*84),0)="","NA",OFFSET('Raw Data'!CH95,((Info!$M$1-1)*84),0))</f>
        <v>NA</v>
      </c>
      <c r="CI97" t="str">
        <f ca="1">IF(OFFSET('Raw Data'!CI95,((Info!$M$1-1)*84),0)="","NA",OFFSET('Raw Data'!CI95,((Info!$M$1-1)*84),0))</f>
        <v>NA</v>
      </c>
      <c r="CJ97" t="str">
        <f ca="1">IF(OFFSET('Raw Data'!CJ95,((Info!$M$1-1)*84),0)="","NA",OFFSET('Raw Data'!CJ95,((Info!$M$1-1)*84),0))</f>
        <v>NA</v>
      </c>
      <c r="CK97" t="str">
        <f ca="1">IF(OFFSET('Raw Data'!CK95,((Info!$M$1-1)*84),0)="","NA",OFFSET('Raw Data'!CK95,((Info!$M$1-1)*84),0))</f>
        <v>NA</v>
      </c>
      <c r="CL97" t="str">
        <f ca="1">IF(OFFSET('Raw Data'!CL95,((Info!$M$1-1)*84),0)="","NA",OFFSET('Raw Data'!CL95,((Info!$M$1-1)*84),0))</f>
        <v>NA</v>
      </c>
      <c r="CM97" t="str">
        <f ca="1">IF(OFFSET('Raw Data'!CM95,((Info!$M$1-1)*84),0)="","NA",OFFSET('Raw Data'!CM95,((Info!$M$1-1)*84),0))</f>
        <v>NA</v>
      </c>
      <c r="CN97" t="str">
        <f ca="1">IF(OFFSET('Raw Data'!CN95,((Info!$M$1-1)*84),0)="","NA",OFFSET('Raw Data'!CN95,((Info!$M$1-1)*84),0))</f>
        <v>NA</v>
      </c>
      <c r="CO97" t="str">
        <f ca="1">IF(OFFSET('Raw Data'!CO95,((Info!$M$1-1)*84),0)="","NA",OFFSET('Raw Data'!CO95,((Info!$M$1-1)*84),0))</f>
        <v>NA</v>
      </c>
      <c r="CP97" t="str">
        <f ca="1">IF(OFFSET('Raw Data'!CP95,((Info!$M$1-1)*84),0)="","NA",OFFSET('Raw Data'!CP95,((Info!$M$1-1)*84),0))</f>
        <v>NA</v>
      </c>
      <c r="CQ97" t="str">
        <f ca="1">IF(OFFSET('Raw Data'!CQ95,((Info!$M$1-1)*84),0)="","NA",OFFSET('Raw Data'!CQ95,((Info!$M$1-1)*84),0))</f>
        <v>NA</v>
      </c>
      <c r="CR97" t="str">
        <f ca="1">IF(OFFSET('Raw Data'!CR95,((Info!$M$1-1)*84),0)="","NA",OFFSET('Raw Data'!CR95,((Info!$M$1-1)*84),0))</f>
        <v>NA</v>
      </c>
      <c r="CS97" t="str">
        <f ca="1">IF(OFFSET('Raw Data'!CS95,((Info!$M$1-1)*84),0)="","NA",OFFSET('Raw Data'!CS95,((Info!$M$1-1)*84),0))</f>
        <v>NA</v>
      </c>
      <c r="CT97" t="str">
        <f ca="1">IF(OFFSET('Raw Data'!CT95,((Info!$M$1-1)*84),0)="","NA",OFFSET('Raw Data'!CT95,((Info!$M$1-1)*84),0))</f>
        <v>NA</v>
      </c>
      <c r="CU97" t="str">
        <f ca="1">IF(OFFSET('Raw Data'!CU95,((Info!$M$1-1)*84),0)="","NA",OFFSET('Raw Data'!CU95,((Info!$M$1-1)*84),0))</f>
        <v>NA</v>
      </c>
      <c r="CV97" t="str">
        <f ca="1">IF(OFFSET('Raw Data'!CV95,((Info!$M$1-1)*84),0)="","NA",OFFSET('Raw Data'!CV95,((Info!$M$1-1)*84),0))</f>
        <v>NA</v>
      </c>
      <c r="CW97" t="str">
        <f ca="1">IF(OFFSET('Raw Data'!CW95,((Info!$M$1-1)*84),0)="","NA",OFFSET('Raw Data'!CW95,((Info!$M$1-1)*84),0))</f>
        <v>NA</v>
      </c>
      <c r="CX97" t="str">
        <f ca="1">IF(OFFSET('Raw Data'!CX95,((Info!$M$1-1)*84),0)="","NA",OFFSET('Raw Data'!CX95,((Info!$M$1-1)*84),0))</f>
        <v>NA</v>
      </c>
      <c r="CY97" t="str">
        <f ca="1">IF(OFFSET('Raw Data'!CY95,((Info!$M$1-1)*84),0)="","NA",OFFSET('Raw Data'!CY95,((Info!$M$1-1)*84),0))</f>
        <v>NA</v>
      </c>
      <c r="CZ97" t="str">
        <f ca="1">IF(OFFSET('Raw Data'!CZ95,((Info!$M$1-1)*84),0)="","NA",OFFSET('Raw Data'!CZ95,((Info!$M$1-1)*84),0))</f>
        <v>NA</v>
      </c>
      <c r="DA97" t="str">
        <f ca="1">IF(OFFSET('Raw Data'!DA95,((Info!$M$1-1)*84),0)="","NA",OFFSET('Raw Data'!DA95,((Info!$M$1-1)*84),0))</f>
        <v>NA</v>
      </c>
      <c r="DB97" t="str">
        <f ca="1">IF(OFFSET('Raw Data'!DB95,((Info!$M$1-1)*84),0)="","NA",OFFSET('Raw Data'!DB95,((Info!$M$1-1)*84),0))</f>
        <v>NA</v>
      </c>
      <c r="DC97" t="str">
        <f ca="1">IF(OFFSET('Raw Data'!DC95,((Info!$M$1-1)*84),0)="","NA",OFFSET('Raw Data'!DC95,((Info!$M$1-1)*84),0))</f>
        <v>NA</v>
      </c>
      <c r="DD97" t="str">
        <f ca="1">IF(OFFSET('Raw Data'!DD95,((Info!$M$1-1)*84),0)="","NA",OFFSET('Raw Data'!DD95,((Info!$M$1-1)*84),0))</f>
        <v>NA</v>
      </c>
      <c r="DE97" t="str">
        <f ca="1">IF(OFFSET('Raw Data'!DE95,((Info!$M$1-1)*84),0)="","NA",OFFSET('Raw Data'!DE95,((Info!$M$1-1)*84),0))</f>
        <v>NA</v>
      </c>
      <c r="DF97" t="str">
        <f ca="1">IF(OFFSET('Raw Data'!DF95,((Info!$M$1-1)*84),0)="","NA",OFFSET('Raw Data'!DF95,((Info!$M$1-1)*84),0))</f>
        <v>NA</v>
      </c>
      <c r="DG97" t="str">
        <f ca="1">IF(OFFSET('Raw Data'!DG95,((Info!$M$1-1)*84),0)="","NA",OFFSET('Raw Data'!DG95,((Info!$M$1-1)*84),0))</f>
        <v>NA</v>
      </c>
      <c r="DH97" t="str">
        <f ca="1">IF(OFFSET('Raw Data'!DH95,((Info!$M$1-1)*84),0)="","NA",OFFSET('Raw Data'!DH95,((Info!$M$1-1)*84),0))</f>
        <v>NA</v>
      </c>
      <c r="DI97" t="str">
        <f ca="1">IF(OFFSET('Raw Data'!DI95,((Info!$M$1-1)*84),0)="","NA",OFFSET('Raw Data'!DI95,((Info!$M$1-1)*84),0))</f>
        <v>NA</v>
      </c>
      <c r="DJ97" t="str">
        <f ca="1">IF(OFFSET('Raw Data'!DJ95,((Info!$M$1-1)*84),0)="","NA",OFFSET('Raw Data'!DJ95,((Info!$M$1-1)*84),0))</f>
        <v>NA</v>
      </c>
      <c r="DK97" t="str">
        <f ca="1">IF(OFFSET('Raw Data'!DK95,((Info!$M$1-1)*84),0)="","NA",OFFSET('Raw Data'!DK95,((Info!$M$1-1)*84),0))</f>
        <v>NA</v>
      </c>
      <c r="DL97" t="str">
        <f ca="1">IF(OFFSET('Raw Data'!DL95,((Info!$M$1-1)*84),0)="","NA",OFFSET('Raw Data'!DL95,((Info!$M$1-1)*84),0))</f>
        <v>NA</v>
      </c>
      <c r="DM97" t="str">
        <f ca="1">IF(OFFSET('Raw Data'!DM95,((Info!$M$1-1)*84),0)="","NA",OFFSET('Raw Data'!DM95,((Info!$M$1-1)*84),0))</f>
        <v>NA</v>
      </c>
      <c r="DN97" t="str">
        <f ca="1">IF(OFFSET('Raw Data'!DN95,((Info!$M$1-1)*84),0)="","NA",OFFSET('Raw Data'!DN95,((Info!$M$1-1)*84),0))</f>
        <v>NA</v>
      </c>
      <c r="DO97" t="str">
        <f ca="1">IF(OFFSET('Raw Data'!DO95,((Info!$M$1-1)*84),0)="","NA",OFFSET('Raw Data'!DO95,((Info!$M$1-1)*84),0))</f>
        <v>NA</v>
      </c>
      <c r="DP97" t="str">
        <f ca="1">IF(OFFSET('Raw Data'!DP95,((Info!$M$1-1)*84),0)="","NA",OFFSET('Raw Data'!DP95,((Info!$M$1-1)*84),0))</f>
        <v>NA</v>
      </c>
      <c r="DQ97" t="str">
        <f ca="1">IF(OFFSET('Raw Data'!DQ95,((Info!$M$1-1)*84),0)="","NA",OFFSET('Raw Data'!DQ95,((Info!$M$1-1)*84),0))</f>
        <v>NA</v>
      </c>
      <c r="DR97" t="str">
        <f ca="1">IF(OFFSET('Raw Data'!DR95,((Info!$M$1-1)*84),0)="","NA",OFFSET('Raw Data'!DR95,((Info!$M$1-1)*84),0))</f>
        <v>NA</v>
      </c>
      <c r="DS97" t="str">
        <f ca="1">IF(OFFSET('Raw Data'!DS95,((Info!$M$1-1)*84),0)="","NA",OFFSET('Raw Data'!DS95,((Info!$M$1-1)*84),0))</f>
        <v>NA</v>
      </c>
      <c r="DT97" t="str">
        <f ca="1">IF(OFFSET('Raw Data'!DT95,((Info!$M$1-1)*84),0)="","NA",OFFSET('Raw Data'!DT95,((Info!$M$1-1)*84),0))</f>
        <v>NA</v>
      </c>
      <c r="DU97" t="str">
        <f ca="1">IF(OFFSET('Raw Data'!DU95,((Info!$M$1-1)*84),0)="","NA",OFFSET('Raw Data'!DU95,((Info!$M$1-1)*84),0))</f>
        <v>NA</v>
      </c>
      <c r="DV97" t="str">
        <f ca="1">IF(OFFSET('Raw Data'!DV95,((Info!$M$1-1)*84),0)="","NA",OFFSET('Raw Data'!DV95,((Info!$M$1-1)*84),0))</f>
        <v>NA</v>
      </c>
      <c r="DW97" t="str">
        <f ca="1">IF(OFFSET('Raw Data'!DW95,((Info!$M$1-1)*84),0)="","NA",OFFSET('Raw Data'!DW95,((Info!$M$1-1)*84),0))</f>
        <v>NA</v>
      </c>
      <c r="DX97" t="str">
        <f ca="1">IF(OFFSET('Raw Data'!DX95,((Info!$M$1-1)*84),0)="","NA",OFFSET('Raw Data'!DX95,((Info!$M$1-1)*84),0))</f>
        <v>NA</v>
      </c>
      <c r="DY97" t="str">
        <f ca="1">IF(OFFSET('Raw Data'!DY95,((Info!$M$1-1)*84),0)="","NA",OFFSET('Raw Data'!DY95,((Info!$M$1-1)*84),0))</f>
        <v>NA</v>
      </c>
      <c r="DZ97" t="str">
        <f ca="1">IF(OFFSET('Raw Data'!DZ95,((Info!$M$1-1)*84),0)="","NA",OFFSET('Raw Data'!DZ95,((Info!$M$1-1)*84),0))</f>
        <v>NA</v>
      </c>
      <c r="EA97" t="str">
        <f ca="1">IF(OFFSET('Raw Data'!EA95,((Info!$M$1-1)*84),0)="","NA",OFFSET('Raw Data'!EA95,((Info!$M$1-1)*84),0))</f>
        <v>NA</v>
      </c>
      <c r="EB97" t="str">
        <f ca="1">IF(OFFSET('Raw Data'!EB95,((Info!$M$1-1)*84),0)="","NA",OFFSET('Raw Data'!EB95,((Info!$M$1-1)*84),0))</f>
        <v>NA</v>
      </c>
      <c r="EC97" t="str">
        <f ca="1">IF(OFFSET('Raw Data'!EC95,((Info!$M$1-1)*84),0)="","NA",OFFSET('Raw Data'!EC95,((Info!$M$1-1)*84),0))</f>
        <v>NA</v>
      </c>
      <c r="ED97" t="str">
        <f ca="1">IF(OFFSET('Raw Data'!ED95,((Info!$M$1-1)*84),0)="","NA",OFFSET('Raw Data'!ED95,((Info!$M$1-1)*84),0))</f>
        <v>NA</v>
      </c>
      <c r="EE97" t="str">
        <f ca="1">IF(OFFSET('Raw Data'!EE95,((Info!$M$1-1)*84),0)="","NA",OFFSET('Raw Data'!EE95,((Info!$M$1-1)*84),0))</f>
        <v>NA</v>
      </c>
      <c r="EF97" t="str">
        <f ca="1">IF(OFFSET('Raw Data'!EF95,((Info!$M$1-1)*84),0)="","NA",OFFSET('Raw Data'!EF95,((Info!$M$1-1)*84),0))</f>
        <v>NA</v>
      </c>
      <c r="EG97" t="str">
        <f ca="1">IF(OFFSET('Raw Data'!EG95,((Info!$M$1-1)*84),0)="","NA",OFFSET('Raw Data'!EG95,((Info!$M$1-1)*84),0))</f>
        <v>NA</v>
      </c>
      <c r="EH97" t="str">
        <f ca="1">IF(OFFSET('Raw Data'!EH95,((Info!$M$1-1)*84),0)="","NA",OFFSET('Raw Data'!EH95,((Info!$M$1-1)*84),0))</f>
        <v>NA</v>
      </c>
      <c r="EI97" t="str">
        <f ca="1">IF(OFFSET('Raw Data'!EI95,((Info!$M$1-1)*84),0)="","NA",OFFSET('Raw Data'!EI95,((Info!$M$1-1)*84),0))</f>
        <v>NA</v>
      </c>
      <c r="EJ97" t="str">
        <f ca="1">IF(OFFSET('Raw Data'!EJ95,((Info!$M$1-1)*84),0)="","NA",OFFSET('Raw Data'!EJ95,((Info!$M$1-1)*84),0))</f>
        <v>NA</v>
      </c>
      <c r="EK97" t="str">
        <f ca="1">IF(OFFSET('Raw Data'!EK95,((Info!$M$1-1)*84),0)="","NA",OFFSET('Raw Data'!EK95,((Info!$M$1-1)*84),0))</f>
        <v>NA</v>
      </c>
      <c r="EL97" t="str">
        <f ca="1">IF(OFFSET('Raw Data'!EL95,((Info!$M$1-1)*84),0)="","NA",OFFSET('Raw Data'!EL95,((Info!$M$1-1)*84),0))</f>
        <v>NA</v>
      </c>
      <c r="EM97" t="str">
        <f ca="1">IF(OFFSET('Raw Data'!EM95,((Info!$M$1-1)*84),0)="","NA",OFFSET('Raw Data'!EM95,((Info!$M$1-1)*84),0))</f>
        <v>NA</v>
      </c>
      <c r="EN97" t="str">
        <f ca="1">IF(OFFSET('Raw Data'!EN95,((Info!$M$1-1)*84),0)="","NA",OFFSET('Raw Data'!EN95,((Info!$M$1-1)*84),0))</f>
        <v>NA</v>
      </c>
      <c r="EO97" t="str">
        <f ca="1">IF(OFFSET('Raw Data'!EO95,((Info!$M$1-1)*84),0)="","NA",OFFSET('Raw Data'!EO95,((Info!$M$1-1)*84),0))</f>
        <v>NA</v>
      </c>
      <c r="EP97" t="str">
        <f ca="1">IF(OFFSET('Raw Data'!EP95,((Info!$M$1-1)*84),0)="","NA",OFFSET('Raw Data'!EP95,((Info!$M$1-1)*84),0))</f>
        <v>NA</v>
      </c>
      <c r="EQ97" t="str">
        <f ca="1">IF(OFFSET('Raw Data'!EQ95,((Info!$M$1-1)*84),0)="","NA",OFFSET('Raw Data'!EQ95,((Info!$M$1-1)*84),0))</f>
        <v>NA</v>
      </c>
      <c r="ER97" t="str">
        <f ca="1">IF(OFFSET('Raw Data'!ER95,((Info!$M$1-1)*84),0)="","NA",OFFSET('Raw Data'!ER95,((Info!$M$1-1)*84),0))</f>
        <v>NA</v>
      </c>
      <c r="ES97" t="str">
        <f ca="1">IF(OFFSET('Raw Data'!ES95,((Info!$M$1-1)*84),0)="","NA",OFFSET('Raw Data'!ES95,((Info!$M$1-1)*84),0))</f>
        <v>NA</v>
      </c>
      <c r="ET97" t="str">
        <f ca="1">IF(OFFSET('Raw Data'!ET95,((Info!$M$1-1)*84),0)="","NA",OFFSET('Raw Data'!ET95,((Info!$M$1-1)*84),0))</f>
        <v>NA</v>
      </c>
      <c r="EU97" t="str">
        <f ca="1">IF(OFFSET('Raw Data'!EU95,((Info!$M$1-1)*84),0)="","NA",OFFSET('Raw Data'!EU95,((Info!$M$1-1)*84),0))</f>
        <v>NA</v>
      </c>
      <c r="EV97" t="str">
        <f ca="1">IF(OFFSET('Raw Data'!EV95,((Info!$M$1-1)*84),0)="","NA",OFFSET('Raw Data'!EV95,((Info!$M$1-1)*84),0))</f>
        <v>NA</v>
      </c>
      <c r="EW97" t="str">
        <f ca="1">IF(OFFSET('Raw Data'!EW95,((Info!$M$1-1)*84),0)="","NA",OFFSET('Raw Data'!EW95,((Info!$M$1-1)*84),0))</f>
        <v>NA</v>
      </c>
      <c r="EX97" t="str">
        <f ca="1">IF(OFFSET('Raw Data'!EX95,((Info!$M$1-1)*84),0)="","NA",OFFSET('Raw Data'!EX95,((Info!$M$1-1)*84),0))</f>
        <v>NA</v>
      </c>
      <c r="EY97" t="str">
        <f ca="1">IF(OFFSET('Raw Data'!EY95,((Info!$M$1-1)*84),0)="","NA",OFFSET('Raw Data'!EY95,((Info!$M$1-1)*84),0))</f>
        <v>NA</v>
      </c>
      <c r="EZ97" t="str">
        <f ca="1">IF(OFFSET('Raw Data'!EZ95,((Info!$M$1-1)*84),0)="","NA",OFFSET('Raw Data'!EZ95,((Info!$M$1-1)*84),0))</f>
        <v>NA</v>
      </c>
      <c r="FA97" t="str">
        <f ca="1">IF(OFFSET('Raw Data'!FA95,((Info!$M$1-1)*84),0)="","NA",OFFSET('Raw Data'!FA95,((Info!$M$1-1)*84),0))</f>
        <v>NA</v>
      </c>
      <c r="FB97" t="str">
        <f ca="1">IF(OFFSET('Raw Data'!FB95,((Info!$M$1-1)*84),0)="","NA",OFFSET('Raw Data'!FB95,((Info!$M$1-1)*84),0))</f>
        <v>NA</v>
      </c>
      <c r="FC97" t="str">
        <f ca="1">IF(OFFSET('Raw Data'!FC95,((Info!$M$1-1)*84),0)="","NA",OFFSET('Raw Data'!FC95,((Info!$M$1-1)*84),0))</f>
        <v>NA</v>
      </c>
      <c r="FD97" t="str">
        <f ca="1">IF(OFFSET('Raw Data'!FD95,((Info!$M$1-1)*84),0)="","NA",OFFSET('Raw Data'!FD95,((Info!$M$1-1)*84),0))</f>
        <v>NA</v>
      </c>
      <c r="FE97" t="str">
        <f ca="1">IF(OFFSET('Raw Data'!FE95,((Info!$M$1-1)*84),0)="","NA",OFFSET('Raw Data'!FE95,((Info!$M$1-1)*84),0))</f>
        <v>NA</v>
      </c>
      <c r="FF97" t="str">
        <f ca="1">IF(OFFSET('Raw Data'!FF95,((Info!$M$1-1)*84),0)="","NA",OFFSET('Raw Data'!FF95,((Info!$M$1-1)*84),0))</f>
        <v>NA</v>
      </c>
      <c r="FG97" t="str">
        <f ca="1">IF(OFFSET('Raw Data'!FG95,((Info!$M$1-1)*84),0)="","NA",OFFSET('Raw Data'!FG95,((Info!$M$1-1)*84),0))</f>
        <v>NA</v>
      </c>
      <c r="FH97" t="str">
        <f ca="1">IF(OFFSET('Raw Data'!FH95,((Info!$M$1-1)*84),0)="","NA",OFFSET('Raw Data'!FH95,((Info!$M$1-1)*84),0))</f>
        <v>NA</v>
      </c>
      <c r="FI97" t="str">
        <f ca="1">IF(OFFSET('Raw Data'!FI95,((Info!$M$1-1)*84),0)="","NA",OFFSET('Raw Data'!FI95,((Info!$M$1-1)*84),0))</f>
        <v>NA</v>
      </c>
      <c r="FJ97" t="str">
        <f ca="1">IF(OFFSET('Raw Data'!FJ95,((Info!$M$1-1)*84),0)="","NA",OFFSET('Raw Data'!FJ95,((Info!$M$1-1)*84),0))</f>
        <v>NA</v>
      </c>
      <c r="FK97" t="str">
        <f ca="1">IF(OFFSET('Raw Data'!FK95,((Info!$M$1-1)*84),0)="","NA",OFFSET('Raw Data'!FK95,((Info!$M$1-1)*84),0))</f>
        <v>NA</v>
      </c>
      <c r="FL97" t="str">
        <f ca="1">IF(OFFSET('Raw Data'!FL95,((Info!$M$1-1)*84),0)="","NA",OFFSET('Raw Data'!FL95,((Info!$M$1-1)*84),0))</f>
        <v>NA</v>
      </c>
      <c r="FM97" t="str">
        <f ca="1">IF(OFFSET('Raw Data'!FM95,((Info!$M$1-1)*84),0)="","NA",OFFSET('Raw Data'!FM95,((Info!$M$1-1)*84),0))</f>
        <v>NA</v>
      </c>
      <c r="FN97" t="str">
        <f ca="1">IF(OFFSET('Raw Data'!FN95,((Info!$M$1-1)*84),0)="","NA",OFFSET('Raw Data'!FN95,((Info!$M$1-1)*84),0))</f>
        <v>NA</v>
      </c>
      <c r="FO97" t="str">
        <f ca="1">IF(OFFSET('Raw Data'!FO95,((Info!$M$1-1)*84),0)="","NA",OFFSET('Raw Data'!FO95,((Info!$M$1-1)*84),0))</f>
        <v>NA</v>
      </c>
      <c r="FP97" t="str">
        <f ca="1">IF(OFFSET('Raw Data'!FP95,((Info!$M$1-1)*84),0)="","NA",OFFSET('Raw Data'!FP95,((Info!$M$1-1)*84),0))</f>
        <v>NA</v>
      </c>
      <c r="FQ97" t="str">
        <f ca="1">IF(OFFSET('Raw Data'!FQ95,((Info!$M$1-1)*84),0)="","NA",OFFSET('Raw Data'!FQ95,((Info!$M$1-1)*84),0))</f>
        <v>NA</v>
      </c>
      <c r="FR97" t="str">
        <f ca="1">IF(OFFSET('Raw Data'!FR95,((Info!$M$1-1)*84),0)="","NA",OFFSET('Raw Data'!FR95,((Info!$M$1-1)*84),0))</f>
        <v>NA</v>
      </c>
      <c r="FS97" t="str">
        <f ca="1">IF(OFFSET('Raw Data'!FS95,((Info!$M$1-1)*84),0)="","NA",OFFSET('Raw Data'!FS95,((Info!$M$1-1)*84),0))</f>
        <v>NA</v>
      </c>
      <c r="FT97" t="str">
        <f ca="1">IF(OFFSET('Raw Data'!FT95,((Info!$M$1-1)*84),0)="","NA",OFFSET('Raw Data'!FT95,((Info!$M$1-1)*84),0))</f>
        <v>NA</v>
      </c>
      <c r="FU97" t="str">
        <f ca="1">IF(OFFSET('Raw Data'!FU95,((Info!$M$1-1)*84),0)="","NA",OFFSET('Raw Data'!FU95,((Info!$M$1-1)*84),0))</f>
        <v>NA</v>
      </c>
      <c r="FV97" t="str">
        <f ca="1">IF(OFFSET('Raw Data'!FV95,((Info!$M$1-1)*84),0)="","NA",OFFSET('Raw Data'!FV95,((Info!$M$1-1)*84),0))</f>
        <v>NA</v>
      </c>
      <c r="FW97" t="str">
        <f ca="1">IF(OFFSET('Raw Data'!FW95,((Info!$M$1-1)*84),0)="","NA",OFFSET('Raw Data'!FW95,((Info!$M$1-1)*84),0))</f>
        <v>NA</v>
      </c>
      <c r="FX97" t="str">
        <f ca="1">IF(OFFSET('Raw Data'!FX95,((Info!$M$1-1)*84),0)="","NA",OFFSET('Raw Data'!FX95,((Info!$M$1-1)*84),0))</f>
        <v>NA</v>
      </c>
      <c r="FY97" t="str">
        <f ca="1">IF(OFFSET('Raw Data'!FY95,((Info!$M$1-1)*84),0)="","NA",OFFSET('Raw Data'!FY95,((Info!$M$1-1)*84),0))</f>
        <v>NA</v>
      </c>
      <c r="FZ97" t="str">
        <f ca="1">IF(OFFSET('Raw Data'!FZ95,((Info!$M$1-1)*84),0)="","NA",OFFSET('Raw Data'!FZ95,((Info!$M$1-1)*84),0))</f>
        <v>NA</v>
      </c>
      <c r="GA97" t="str">
        <f ca="1">IF(OFFSET('Raw Data'!GA95,((Info!$M$1-1)*84),0)="","NA",OFFSET('Raw Data'!GA95,((Info!$M$1-1)*84),0))</f>
        <v>NA</v>
      </c>
      <c r="GB97" t="str">
        <f ca="1">IF(OFFSET('Raw Data'!GB95,((Info!$M$1-1)*84),0)="","NA",OFFSET('Raw Data'!GB95,((Info!$M$1-1)*84),0))</f>
        <v>NA</v>
      </c>
      <c r="GC97" t="str">
        <f ca="1">IF(OFFSET('Raw Data'!GC95,((Info!$M$1-1)*84),0)="","NA",OFFSET('Raw Data'!GC95,((Info!$M$1-1)*84),0))</f>
        <v>NA</v>
      </c>
      <c r="GD97" t="str">
        <f ca="1">IF(OFFSET('Raw Data'!GD95,((Info!$M$1-1)*84),0)="","NA",OFFSET('Raw Data'!GD95,((Info!$M$1-1)*84),0))</f>
        <v>NA</v>
      </c>
      <c r="GE97" t="str">
        <f ca="1">IF(OFFSET('Raw Data'!GE95,((Info!$M$1-1)*84),0)="","NA",OFFSET('Raw Data'!GE95,((Info!$M$1-1)*84),0))</f>
        <v>NA</v>
      </c>
      <c r="GF97" t="str">
        <f ca="1">IF(OFFSET('Raw Data'!GF95,((Info!$M$1-1)*84),0)="","NA",OFFSET('Raw Data'!GF95,((Info!$M$1-1)*84),0))</f>
        <v>NA</v>
      </c>
      <c r="GG97" t="str">
        <f ca="1">IF(OFFSET('Raw Data'!GG95,((Info!$M$1-1)*84),0)="","NA",OFFSET('Raw Data'!GG95,((Info!$M$1-1)*84),0))</f>
        <v>NA</v>
      </c>
      <c r="GH97" t="str">
        <f ca="1">IF(OFFSET('Raw Data'!GH95,((Info!$M$1-1)*84),0)="","NA",OFFSET('Raw Data'!GH95,((Info!$M$1-1)*84),0))</f>
        <v>NA</v>
      </c>
      <c r="GI97" t="str">
        <f ca="1">IF(OFFSET('Raw Data'!GI95,((Info!$M$1-1)*84),0)="","NA",OFFSET('Raw Data'!GI95,((Info!$M$1-1)*84),0))</f>
        <v>NA</v>
      </c>
      <c r="GJ97" t="str">
        <f ca="1">IF(OFFSET('Raw Data'!GJ95,((Info!$M$1-1)*84),0)="","NA",OFFSET('Raw Data'!GJ95,((Info!$M$1-1)*84),0))</f>
        <v>NA</v>
      </c>
      <c r="GK97" t="str">
        <f ca="1">IF(OFFSET('Raw Data'!GK95,((Info!$M$1-1)*84),0)="","NA",OFFSET('Raw Data'!GK95,((Info!$M$1-1)*84),0))</f>
        <v>NA</v>
      </c>
    </row>
    <row r="98" spans="1:193">
      <c r="A98" t="str">
        <f ca="1">OFFSET('Raw Data'!A96,((Info!$M$1-1)*84),0)</f>
        <v>Incrm Dol, Disp Only</v>
      </c>
      <c r="B98" t="str">
        <f ca="1">IF(OFFSET('Raw Data'!B96,((Info!$M$1-1)*84),0)="","NA",OFFSET('Raw Data'!B96,((Info!$M$1-1)*84),0))</f>
        <v>NA</v>
      </c>
      <c r="C98" t="str">
        <f ca="1">IF(OFFSET('Raw Data'!C96,((Info!$M$1-1)*84),0)="","NA",OFFSET('Raw Data'!C96,((Info!$M$1-1)*84),0))</f>
        <v>NA</v>
      </c>
      <c r="D98" t="str">
        <f ca="1">IF(OFFSET('Raw Data'!D96,((Info!$M$1-1)*84),0)="","NA",OFFSET('Raw Data'!D96,((Info!$M$1-1)*84),0))</f>
        <v>NA</v>
      </c>
      <c r="E98" t="str">
        <f ca="1">IF(OFFSET('Raw Data'!E96,((Info!$M$1-1)*84),0)="","NA",OFFSET('Raw Data'!E96,((Info!$M$1-1)*84),0))</f>
        <v>NA</v>
      </c>
      <c r="F98" t="str">
        <f ca="1">IF(OFFSET('Raw Data'!F96,((Info!$M$1-1)*84),0)="","NA",OFFSET('Raw Data'!F96,((Info!$M$1-1)*84),0))</f>
        <v>NA</v>
      </c>
      <c r="G98" t="str">
        <f ca="1">IF(OFFSET('Raw Data'!G96,((Info!$M$1-1)*84),0)="","NA",OFFSET('Raw Data'!G96,((Info!$M$1-1)*84),0))</f>
        <v>NA</v>
      </c>
      <c r="H98" t="str">
        <f ca="1">IF(OFFSET('Raw Data'!H96,((Info!$M$1-1)*84),0)="","NA",OFFSET('Raw Data'!H96,((Info!$M$1-1)*84),0))</f>
        <v>NA</v>
      </c>
      <c r="I98" t="str">
        <f ca="1">IF(OFFSET('Raw Data'!I96,((Info!$M$1-1)*84),0)="","NA",OFFSET('Raw Data'!I96,((Info!$M$1-1)*84),0))</f>
        <v>NA</v>
      </c>
      <c r="J98" t="str">
        <f ca="1">IF(OFFSET('Raw Data'!J96,((Info!$M$1-1)*84),0)="","NA",OFFSET('Raw Data'!J96,((Info!$M$1-1)*84),0))</f>
        <v>NA</v>
      </c>
      <c r="K98" t="str">
        <f ca="1">IF(OFFSET('Raw Data'!K96,((Info!$M$1-1)*84),0)="","NA",OFFSET('Raw Data'!K96,((Info!$M$1-1)*84),0))</f>
        <v>NA</v>
      </c>
      <c r="L98" t="str">
        <f ca="1">IF(OFFSET('Raw Data'!L96,((Info!$M$1-1)*84),0)="","NA",OFFSET('Raw Data'!L96,((Info!$M$1-1)*84),0))</f>
        <v>NA</v>
      </c>
      <c r="M98" t="str">
        <f ca="1">IF(OFFSET('Raw Data'!M96,((Info!$M$1-1)*84),0)="","NA",OFFSET('Raw Data'!M96,((Info!$M$1-1)*84),0))</f>
        <v>NA</v>
      </c>
      <c r="N98" t="str">
        <f ca="1">IF(OFFSET('Raw Data'!N96,((Info!$M$1-1)*84),0)="","NA",OFFSET('Raw Data'!N96,((Info!$M$1-1)*84),0))</f>
        <v>NA</v>
      </c>
      <c r="O98" t="str">
        <f ca="1">IF(OFFSET('Raw Data'!O96,((Info!$M$1-1)*84),0)="","NA",OFFSET('Raw Data'!O96,((Info!$M$1-1)*84),0))</f>
        <v>NA</v>
      </c>
      <c r="P98" t="str">
        <f ca="1">IF(OFFSET('Raw Data'!P96,((Info!$M$1-1)*84),0)="","NA",OFFSET('Raw Data'!P96,((Info!$M$1-1)*84),0))</f>
        <v>NA</v>
      </c>
      <c r="Q98" t="str">
        <f ca="1">IF(OFFSET('Raw Data'!Q96,((Info!$M$1-1)*84),0)="","NA",OFFSET('Raw Data'!Q96,((Info!$M$1-1)*84),0))</f>
        <v>NA</v>
      </c>
      <c r="R98" t="str">
        <f ca="1">IF(OFFSET('Raw Data'!R96,((Info!$M$1-1)*84),0)="","NA",OFFSET('Raw Data'!R96,((Info!$M$1-1)*84),0))</f>
        <v>NA</v>
      </c>
      <c r="S98" t="str">
        <f ca="1">IF(OFFSET('Raw Data'!S96,((Info!$M$1-1)*84),0)="","NA",OFFSET('Raw Data'!S96,((Info!$M$1-1)*84),0))</f>
        <v>NA</v>
      </c>
      <c r="T98" t="str">
        <f ca="1">IF(OFFSET('Raw Data'!T96,((Info!$M$1-1)*84),0)="","NA",OFFSET('Raw Data'!T96,((Info!$M$1-1)*84),0))</f>
        <v>NA</v>
      </c>
      <c r="U98" t="str">
        <f ca="1">IF(OFFSET('Raw Data'!U96,((Info!$M$1-1)*84),0)="","NA",OFFSET('Raw Data'!U96,((Info!$M$1-1)*84),0))</f>
        <v>NA</v>
      </c>
      <c r="V98" t="str">
        <f ca="1">IF(OFFSET('Raw Data'!V96,((Info!$M$1-1)*84),0)="","NA",OFFSET('Raw Data'!V96,((Info!$M$1-1)*84),0))</f>
        <v>NA</v>
      </c>
      <c r="W98" t="str">
        <f ca="1">IF(OFFSET('Raw Data'!W96,((Info!$M$1-1)*84),0)="","NA",OFFSET('Raw Data'!W96,((Info!$M$1-1)*84),0))</f>
        <v>NA</v>
      </c>
      <c r="X98" t="str">
        <f ca="1">IF(OFFSET('Raw Data'!X96,((Info!$M$1-1)*84),0)="","NA",OFFSET('Raw Data'!X96,((Info!$M$1-1)*84),0))</f>
        <v>NA</v>
      </c>
      <c r="Y98" t="str">
        <f ca="1">IF(OFFSET('Raw Data'!Y96,((Info!$M$1-1)*84),0)="","NA",OFFSET('Raw Data'!Y96,((Info!$M$1-1)*84),0))</f>
        <v>NA</v>
      </c>
      <c r="Z98" t="str">
        <f ca="1">IF(OFFSET('Raw Data'!Z96,((Info!$M$1-1)*84),0)="","NA",OFFSET('Raw Data'!Z96,((Info!$M$1-1)*84),0))</f>
        <v>NA</v>
      </c>
      <c r="AA98" t="str">
        <f ca="1">IF(OFFSET('Raw Data'!AA96,((Info!$M$1-1)*84),0)="","NA",OFFSET('Raw Data'!AA96,((Info!$M$1-1)*84),0))</f>
        <v>NA</v>
      </c>
      <c r="AB98" t="str">
        <f ca="1">IF(OFFSET('Raw Data'!AB96,((Info!$M$1-1)*84),0)="","NA",OFFSET('Raw Data'!AB96,((Info!$M$1-1)*84),0))</f>
        <v>NA</v>
      </c>
      <c r="AC98" t="str">
        <f ca="1">IF(OFFSET('Raw Data'!AC96,((Info!$M$1-1)*84),0)="","NA",OFFSET('Raw Data'!AC96,((Info!$M$1-1)*84),0))</f>
        <v>NA</v>
      </c>
      <c r="AD98" t="str">
        <f ca="1">IF(OFFSET('Raw Data'!AD96,((Info!$M$1-1)*84),0)="","NA",OFFSET('Raw Data'!AD96,((Info!$M$1-1)*84),0))</f>
        <v>NA</v>
      </c>
      <c r="AE98" t="str">
        <f ca="1">IF(OFFSET('Raw Data'!AE96,((Info!$M$1-1)*84),0)="","NA",OFFSET('Raw Data'!AE96,((Info!$M$1-1)*84),0))</f>
        <v>NA</v>
      </c>
      <c r="AF98" t="str">
        <f ca="1">IF(OFFSET('Raw Data'!AF96,((Info!$M$1-1)*84),0)="","NA",OFFSET('Raw Data'!AF96,((Info!$M$1-1)*84),0))</f>
        <v>NA</v>
      </c>
      <c r="AG98" t="str">
        <f ca="1">IF(OFFSET('Raw Data'!AG96,((Info!$M$1-1)*84),0)="","NA",OFFSET('Raw Data'!AG96,((Info!$M$1-1)*84),0))</f>
        <v>NA</v>
      </c>
      <c r="AH98" t="str">
        <f ca="1">IF(OFFSET('Raw Data'!AH96,((Info!$M$1-1)*84),0)="","NA",OFFSET('Raw Data'!AH96,((Info!$M$1-1)*84),0))</f>
        <v>NA</v>
      </c>
      <c r="AI98" t="str">
        <f ca="1">IF(OFFSET('Raw Data'!AI96,((Info!$M$1-1)*84),0)="","NA",OFFSET('Raw Data'!AI96,((Info!$M$1-1)*84),0))</f>
        <v>NA</v>
      </c>
      <c r="AJ98" t="str">
        <f ca="1">IF(OFFSET('Raw Data'!AJ96,((Info!$M$1-1)*84),0)="","NA",OFFSET('Raw Data'!AJ96,((Info!$M$1-1)*84),0))</f>
        <v>NA</v>
      </c>
      <c r="AK98" t="str">
        <f ca="1">IF(OFFSET('Raw Data'!AK96,((Info!$M$1-1)*84),0)="","NA",OFFSET('Raw Data'!AK96,((Info!$M$1-1)*84),0))</f>
        <v>NA</v>
      </c>
      <c r="AL98" t="str">
        <f ca="1">IF(OFFSET('Raw Data'!AL96,((Info!$M$1-1)*84),0)="","NA",OFFSET('Raw Data'!AL96,((Info!$M$1-1)*84),0))</f>
        <v>NA</v>
      </c>
      <c r="AM98" t="str">
        <f ca="1">IF(OFFSET('Raw Data'!AM96,((Info!$M$1-1)*84),0)="","NA",OFFSET('Raw Data'!AM96,((Info!$M$1-1)*84),0))</f>
        <v>NA</v>
      </c>
      <c r="AN98" t="str">
        <f ca="1">IF(OFFSET('Raw Data'!AN96,((Info!$M$1-1)*84),0)="","NA",OFFSET('Raw Data'!AN96,((Info!$M$1-1)*84),0))</f>
        <v>NA</v>
      </c>
      <c r="AO98" t="str">
        <f ca="1">IF(OFFSET('Raw Data'!AO96,((Info!$M$1-1)*84),0)="","NA",OFFSET('Raw Data'!AO96,((Info!$M$1-1)*84),0))</f>
        <v>NA</v>
      </c>
      <c r="AP98" t="str">
        <f ca="1">IF(OFFSET('Raw Data'!AP96,((Info!$M$1-1)*84),0)="","NA",OFFSET('Raw Data'!AP96,((Info!$M$1-1)*84),0))</f>
        <v>NA</v>
      </c>
      <c r="AQ98" t="str">
        <f ca="1">IF(OFFSET('Raw Data'!AQ96,((Info!$M$1-1)*84),0)="","NA",OFFSET('Raw Data'!AQ96,((Info!$M$1-1)*84),0))</f>
        <v>NA</v>
      </c>
      <c r="AR98" t="str">
        <f ca="1">IF(OFFSET('Raw Data'!AR96,((Info!$M$1-1)*84),0)="","NA",OFFSET('Raw Data'!AR96,((Info!$M$1-1)*84),0))</f>
        <v>NA</v>
      </c>
      <c r="AS98" t="str">
        <f ca="1">IF(OFFSET('Raw Data'!AS96,((Info!$M$1-1)*84),0)="","NA",OFFSET('Raw Data'!AS96,((Info!$M$1-1)*84),0))</f>
        <v>NA</v>
      </c>
      <c r="AT98" t="str">
        <f ca="1">IF(OFFSET('Raw Data'!AT96,((Info!$M$1-1)*84),0)="","NA",OFFSET('Raw Data'!AT96,((Info!$M$1-1)*84),0))</f>
        <v>NA</v>
      </c>
      <c r="AU98" t="str">
        <f ca="1">IF(OFFSET('Raw Data'!AU96,((Info!$M$1-1)*84),0)="","NA",OFFSET('Raw Data'!AU96,((Info!$M$1-1)*84),0))</f>
        <v>NA</v>
      </c>
      <c r="AV98" t="str">
        <f ca="1">IF(OFFSET('Raw Data'!AV96,((Info!$M$1-1)*84),0)="","NA",OFFSET('Raw Data'!AV96,((Info!$M$1-1)*84),0))</f>
        <v>NA</v>
      </c>
      <c r="AW98" t="str">
        <f ca="1">IF(OFFSET('Raw Data'!AW96,((Info!$M$1-1)*84),0)="","NA",OFFSET('Raw Data'!AW96,((Info!$M$1-1)*84),0))</f>
        <v>NA</v>
      </c>
      <c r="AX98" t="str">
        <f ca="1">IF(OFFSET('Raw Data'!AX96,((Info!$M$1-1)*84),0)="","NA",OFFSET('Raw Data'!AX96,((Info!$M$1-1)*84),0))</f>
        <v>NA</v>
      </c>
      <c r="AY98" t="str">
        <f ca="1">IF(OFFSET('Raw Data'!AY96,((Info!$M$1-1)*84),0)="","NA",OFFSET('Raw Data'!AY96,((Info!$M$1-1)*84),0))</f>
        <v>NA</v>
      </c>
      <c r="AZ98" t="str">
        <f ca="1">IF(OFFSET('Raw Data'!AZ96,((Info!$M$1-1)*84),0)="","NA",OFFSET('Raw Data'!AZ96,((Info!$M$1-1)*84),0))</f>
        <v>NA</v>
      </c>
      <c r="BA98" t="str">
        <f ca="1">IF(OFFSET('Raw Data'!BA96,((Info!$M$1-1)*84),0)="","NA",OFFSET('Raw Data'!BA96,((Info!$M$1-1)*84),0))</f>
        <v>NA</v>
      </c>
      <c r="BB98" t="str">
        <f ca="1">IF(OFFSET('Raw Data'!BB96,((Info!$M$1-1)*84),0)="","NA",OFFSET('Raw Data'!BB96,((Info!$M$1-1)*84),0))</f>
        <v>NA</v>
      </c>
      <c r="BC98" t="str">
        <f ca="1">IF(OFFSET('Raw Data'!BC96,((Info!$M$1-1)*84),0)="","NA",OFFSET('Raw Data'!BC96,((Info!$M$1-1)*84),0))</f>
        <v>NA</v>
      </c>
      <c r="BD98" t="str">
        <f ca="1">IF(OFFSET('Raw Data'!BD96,((Info!$M$1-1)*84),0)="","NA",OFFSET('Raw Data'!BD96,((Info!$M$1-1)*84),0))</f>
        <v>NA</v>
      </c>
      <c r="BE98" t="str">
        <f ca="1">IF(OFFSET('Raw Data'!BE96,((Info!$M$1-1)*84),0)="","NA",OFFSET('Raw Data'!BE96,((Info!$M$1-1)*84),0))</f>
        <v>NA</v>
      </c>
      <c r="BF98" t="str">
        <f ca="1">IF(OFFSET('Raw Data'!BF96,((Info!$M$1-1)*84),0)="","NA",OFFSET('Raw Data'!BF96,((Info!$M$1-1)*84),0))</f>
        <v>NA</v>
      </c>
      <c r="BG98" t="str">
        <f ca="1">IF(OFFSET('Raw Data'!BG96,((Info!$M$1-1)*84),0)="","NA",OFFSET('Raw Data'!BG96,((Info!$M$1-1)*84),0))</f>
        <v>NA</v>
      </c>
      <c r="BH98" t="str">
        <f ca="1">IF(OFFSET('Raw Data'!BH96,((Info!$M$1-1)*84),0)="","NA",OFFSET('Raw Data'!BH96,((Info!$M$1-1)*84),0))</f>
        <v>NA</v>
      </c>
      <c r="BI98" t="str">
        <f ca="1">IF(OFFSET('Raw Data'!BI96,((Info!$M$1-1)*84),0)="","NA",OFFSET('Raw Data'!BI96,((Info!$M$1-1)*84),0))</f>
        <v>NA</v>
      </c>
      <c r="BJ98" t="str">
        <f ca="1">IF(OFFSET('Raw Data'!BJ96,((Info!$M$1-1)*84),0)="","NA",OFFSET('Raw Data'!BJ96,((Info!$M$1-1)*84),0))</f>
        <v>NA</v>
      </c>
      <c r="BK98" t="str">
        <f ca="1">IF(OFFSET('Raw Data'!BK96,((Info!$M$1-1)*84),0)="","NA",OFFSET('Raw Data'!BK96,((Info!$M$1-1)*84),0))</f>
        <v>NA</v>
      </c>
      <c r="BL98" t="str">
        <f ca="1">IF(OFFSET('Raw Data'!BL96,((Info!$M$1-1)*84),0)="","NA",OFFSET('Raw Data'!BL96,((Info!$M$1-1)*84),0))</f>
        <v>NA</v>
      </c>
      <c r="BM98" t="str">
        <f ca="1">IF(OFFSET('Raw Data'!BM96,((Info!$M$1-1)*84),0)="","NA",OFFSET('Raw Data'!BM96,((Info!$M$1-1)*84),0))</f>
        <v>NA</v>
      </c>
      <c r="BN98" t="str">
        <f ca="1">IF(OFFSET('Raw Data'!BN96,((Info!$M$1-1)*84),0)="","NA",OFFSET('Raw Data'!BN96,((Info!$M$1-1)*84),0))</f>
        <v>NA</v>
      </c>
      <c r="BO98" t="str">
        <f ca="1">IF(OFFSET('Raw Data'!BO96,((Info!$M$1-1)*84),0)="","NA",OFFSET('Raw Data'!BO96,((Info!$M$1-1)*84),0))</f>
        <v>NA</v>
      </c>
      <c r="BP98" t="str">
        <f ca="1">IF(OFFSET('Raw Data'!BP96,((Info!$M$1-1)*84),0)="","NA",OFFSET('Raw Data'!BP96,((Info!$M$1-1)*84),0))</f>
        <v>NA</v>
      </c>
      <c r="BQ98" t="str">
        <f ca="1">IF(OFFSET('Raw Data'!BQ96,((Info!$M$1-1)*84),0)="","NA",OFFSET('Raw Data'!BQ96,((Info!$M$1-1)*84),0))</f>
        <v>NA</v>
      </c>
      <c r="BR98" t="str">
        <f ca="1">IF(OFFSET('Raw Data'!BR96,((Info!$M$1-1)*84),0)="","NA",OFFSET('Raw Data'!BR96,((Info!$M$1-1)*84),0))</f>
        <v>NA</v>
      </c>
      <c r="BS98" t="str">
        <f ca="1">IF(OFFSET('Raw Data'!BS96,((Info!$M$1-1)*84),0)="","NA",OFFSET('Raw Data'!BS96,((Info!$M$1-1)*84),0))</f>
        <v>NA</v>
      </c>
      <c r="BT98" t="str">
        <f ca="1">IF(OFFSET('Raw Data'!BT96,((Info!$M$1-1)*84),0)="","NA",OFFSET('Raw Data'!BT96,((Info!$M$1-1)*84),0))</f>
        <v>NA</v>
      </c>
      <c r="BU98" t="str">
        <f ca="1">IF(OFFSET('Raw Data'!BU96,((Info!$M$1-1)*84),0)="","NA",OFFSET('Raw Data'!BU96,((Info!$M$1-1)*84),0))</f>
        <v>NA</v>
      </c>
      <c r="BV98" t="str">
        <f ca="1">IF(OFFSET('Raw Data'!BV96,((Info!$M$1-1)*84),0)="","NA",OFFSET('Raw Data'!BV96,((Info!$M$1-1)*84),0))</f>
        <v>NA</v>
      </c>
      <c r="BW98" t="str">
        <f ca="1">IF(OFFSET('Raw Data'!BW96,((Info!$M$1-1)*84),0)="","NA",OFFSET('Raw Data'!BW96,((Info!$M$1-1)*84),0))</f>
        <v>NA</v>
      </c>
      <c r="BX98" t="str">
        <f ca="1">IF(OFFSET('Raw Data'!BX96,((Info!$M$1-1)*84),0)="","NA",OFFSET('Raw Data'!BX96,((Info!$M$1-1)*84),0))</f>
        <v>NA</v>
      </c>
      <c r="BY98" t="str">
        <f ca="1">IF(OFFSET('Raw Data'!BY96,((Info!$M$1-1)*84),0)="","NA",OFFSET('Raw Data'!BY96,((Info!$M$1-1)*84),0))</f>
        <v>NA</v>
      </c>
      <c r="BZ98" t="str">
        <f ca="1">IF(OFFSET('Raw Data'!BZ96,((Info!$M$1-1)*84),0)="","NA",OFFSET('Raw Data'!BZ96,((Info!$M$1-1)*84),0))</f>
        <v>NA</v>
      </c>
      <c r="CA98" t="str">
        <f ca="1">IF(OFFSET('Raw Data'!CA96,((Info!$M$1-1)*84),0)="","NA",OFFSET('Raw Data'!CA96,((Info!$M$1-1)*84),0))</f>
        <v>NA</v>
      </c>
      <c r="CB98" t="str">
        <f ca="1">IF(OFFSET('Raw Data'!CB96,((Info!$M$1-1)*84),0)="","NA",OFFSET('Raw Data'!CB96,((Info!$M$1-1)*84),0))</f>
        <v>NA</v>
      </c>
      <c r="CC98" t="str">
        <f ca="1">IF(OFFSET('Raw Data'!CC96,((Info!$M$1-1)*84),0)="","NA",OFFSET('Raw Data'!CC96,((Info!$M$1-1)*84),0))</f>
        <v>NA</v>
      </c>
      <c r="CD98" t="str">
        <f ca="1">IF(OFFSET('Raw Data'!CD96,((Info!$M$1-1)*84),0)="","NA",OFFSET('Raw Data'!CD96,((Info!$M$1-1)*84),0))</f>
        <v>NA</v>
      </c>
      <c r="CE98" t="str">
        <f ca="1">IF(OFFSET('Raw Data'!CE96,((Info!$M$1-1)*84),0)="","NA",OFFSET('Raw Data'!CE96,((Info!$M$1-1)*84),0))</f>
        <v>NA</v>
      </c>
      <c r="CF98" t="str">
        <f ca="1">IF(OFFSET('Raw Data'!CF96,((Info!$M$1-1)*84),0)="","NA",OFFSET('Raw Data'!CF96,((Info!$M$1-1)*84),0))</f>
        <v>NA</v>
      </c>
      <c r="CG98" t="str">
        <f ca="1">IF(OFFSET('Raw Data'!CG96,((Info!$M$1-1)*84),0)="","NA",OFFSET('Raw Data'!CG96,((Info!$M$1-1)*84),0))</f>
        <v>NA</v>
      </c>
      <c r="CH98" t="str">
        <f ca="1">IF(OFFSET('Raw Data'!CH96,((Info!$M$1-1)*84),0)="","NA",OFFSET('Raw Data'!CH96,((Info!$M$1-1)*84),0))</f>
        <v>NA</v>
      </c>
      <c r="CI98" t="str">
        <f ca="1">IF(OFFSET('Raw Data'!CI96,((Info!$M$1-1)*84),0)="","NA",OFFSET('Raw Data'!CI96,((Info!$M$1-1)*84),0))</f>
        <v>NA</v>
      </c>
      <c r="CJ98" t="str">
        <f ca="1">IF(OFFSET('Raw Data'!CJ96,((Info!$M$1-1)*84),0)="","NA",OFFSET('Raw Data'!CJ96,((Info!$M$1-1)*84),0))</f>
        <v>NA</v>
      </c>
      <c r="CK98" t="str">
        <f ca="1">IF(OFFSET('Raw Data'!CK96,((Info!$M$1-1)*84),0)="","NA",OFFSET('Raw Data'!CK96,((Info!$M$1-1)*84),0))</f>
        <v>NA</v>
      </c>
      <c r="CL98" t="str">
        <f ca="1">IF(OFFSET('Raw Data'!CL96,((Info!$M$1-1)*84),0)="","NA",OFFSET('Raw Data'!CL96,((Info!$M$1-1)*84),0))</f>
        <v>NA</v>
      </c>
      <c r="CM98" t="str">
        <f ca="1">IF(OFFSET('Raw Data'!CM96,((Info!$M$1-1)*84),0)="","NA",OFFSET('Raw Data'!CM96,((Info!$M$1-1)*84),0))</f>
        <v>NA</v>
      </c>
      <c r="CN98" t="str">
        <f ca="1">IF(OFFSET('Raw Data'!CN96,((Info!$M$1-1)*84),0)="","NA",OFFSET('Raw Data'!CN96,((Info!$M$1-1)*84),0))</f>
        <v>NA</v>
      </c>
      <c r="CO98" t="str">
        <f ca="1">IF(OFFSET('Raw Data'!CO96,((Info!$M$1-1)*84),0)="","NA",OFFSET('Raw Data'!CO96,((Info!$M$1-1)*84),0))</f>
        <v>NA</v>
      </c>
      <c r="CP98" t="str">
        <f ca="1">IF(OFFSET('Raw Data'!CP96,((Info!$M$1-1)*84),0)="","NA",OFFSET('Raw Data'!CP96,((Info!$M$1-1)*84),0))</f>
        <v>NA</v>
      </c>
      <c r="CQ98" t="str">
        <f ca="1">IF(OFFSET('Raw Data'!CQ96,((Info!$M$1-1)*84),0)="","NA",OFFSET('Raw Data'!CQ96,((Info!$M$1-1)*84),0))</f>
        <v>NA</v>
      </c>
      <c r="CR98" t="str">
        <f ca="1">IF(OFFSET('Raw Data'!CR96,((Info!$M$1-1)*84),0)="","NA",OFFSET('Raw Data'!CR96,((Info!$M$1-1)*84),0))</f>
        <v>NA</v>
      </c>
      <c r="CS98" t="str">
        <f ca="1">IF(OFFSET('Raw Data'!CS96,((Info!$M$1-1)*84),0)="","NA",OFFSET('Raw Data'!CS96,((Info!$M$1-1)*84),0))</f>
        <v>NA</v>
      </c>
      <c r="CT98" t="str">
        <f ca="1">IF(OFFSET('Raw Data'!CT96,((Info!$M$1-1)*84),0)="","NA",OFFSET('Raw Data'!CT96,((Info!$M$1-1)*84),0))</f>
        <v>NA</v>
      </c>
      <c r="CU98" t="str">
        <f ca="1">IF(OFFSET('Raw Data'!CU96,((Info!$M$1-1)*84),0)="","NA",OFFSET('Raw Data'!CU96,((Info!$M$1-1)*84),0))</f>
        <v>NA</v>
      </c>
      <c r="CV98" t="str">
        <f ca="1">IF(OFFSET('Raw Data'!CV96,((Info!$M$1-1)*84),0)="","NA",OFFSET('Raw Data'!CV96,((Info!$M$1-1)*84),0))</f>
        <v>NA</v>
      </c>
      <c r="CW98" t="str">
        <f ca="1">IF(OFFSET('Raw Data'!CW96,((Info!$M$1-1)*84),0)="","NA",OFFSET('Raw Data'!CW96,((Info!$M$1-1)*84),0))</f>
        <v>NA</v>
      </c>
      <c r="CX98" t="str">
        <f ca="1">IF(OFFSET('Raw Data'!CX96,((Info!$M$1-1)*84),0)="","NA",OFFSET('Raw Data'!CX96,((Info!$M$1-1)*84),0))</f>
        <v>NA</v>
      </c>
      <c r="CY98" t="str">
        <f ca="1">IF(OFFSET('Raw Data'!CY96,((Info!$M$1-1)*84),0)="","NA",OFFSET('Raw Data'!CY96,((Info!$M$1-1)*84),0))</f>
        <v>NA</v>
      </c>
      <c r="CZ98" t="str">
        <f ca="1">IF(OFFSET('Raw Data'!CZ96,((Info!$M$1-1)*84),0)="","NA",OFFSET('Raw Data'!CZ96,((Info!$M$1-1)*84),0))</f>
        <v>NA</v>
      </c>
      <c r="DA98" t="str">
        <f ca="1">IF(OFFSET('Raw Data'!DA96,((Info!$M$1-1)*84),0)="","NA",OFFSET('Raw Data'!DA96,((Info!$M$1-1)*84),0))</f>
        <v>NA</v>
      </c>
      <c r="DB98" t="str">
        <f ca="1">IF(OFFSET('Raw Data'!DB96,((Info!$M$1-1)*84),0)="","NA",OFFSET('Raw Data'!DB96,((Info!$M$1-1)*84),0))</f>
        <v>NA</v>
      </c>
      <c r="DC98" t="str">
        <f ca="1">IF(OFFSET('Raw Data'!DC96,((Info!$M$1-1)*84),0)="","NA",OFFSET('Raw Data'!DC96,((Info!$M$1-1)*84),0))</f>
        <v>NA</v>
      </c>
      <c r="DD98" t="str">
        <f ca="1">IF(OFFSET('Raw Data'!DD96,((Info!$M$1-1)*84),0)="","NA",OFFSET('Raw Data'!DD96,((Info!$M$1-1)*84),0))</f>
        <v>NA</v>
      </c>
      <c r="DE98" t="str">
        <f ca="1">IF(OFFSET('Raw Data'!DE96,((Info!$M$1-1)*84),0)="","NA",OFFSET('Raw Data'!DE96,((Info!$M$1-1)*84),0))</f>
        <v>NA</v>
      </c>
      <c r="DF98" t="str">
        <f ca="1">IF(OFFSET('Raw Data'!DF96,((Info!$M$1-1)*84),0)="","NA",OFFSET('Raw Data'!DF96,((Info!$M$1-1)*84),0))</f>
        <v>NA</v>
      </c>
      <c r="DG98" t="str">
        <f ca="1">IF(OFFSET('Raw Data'!DG96,((Info!$M$1-1)*84),0)="","NA",OFFSET('Raw Data'!DG96,((Info!$M$1-1)*84),0))</f>
        <v>NA</v>
      </c>
      <c r="DH98" t="str">
        <f ca="1">IF(OFFSET('Raw Data'!DH96,((Info!$M$1-1)*84),0)="","NA",OFFSET('Raw Data'!DH96,((Info!$M$1-1)*84),0))</f>
        <v>NA</v>
      </c>
      <c r="DI98" t="str">
        <f ca="1">IF(OFFSET('Raw Data'!DI96,((Info!$M$1-1)*84),0)="","NA",OFFSET('Raw Data'!DI96,((Info!$M$1-1)*84),0))</f>
        <v>NA</v>
      </c>
      <c r="DJ98" t="str">
        <f ca="1">IF(OFFSET('Raw Data'!DJ96,((Info!$M$1-1)*84),0)="","NA",OFFSET('Raw Data'!DJ96,((Info!$M$1-1)*84),0))</f>
        <v>NA</v>
      </c>
      <c r="DK98" t="str">
        <f ca="1">IF(OFFSET('Raw Data'!DK96,((Info!$M$1-1)*84),0)="","NA",OFFSET('Raw Data'!DK96,((Info!$M$1-1)*84),0))</f>
        <v>NA</v>
      </c>
      <c r="DL98" t="str">
        <f ca="1">IF(OFFSET('Raw Data'!DL96,((Info!$M$1-1)*84),0)="","NA",OFFSET('Raw Data'!DL96,((Info!$M$1-1)*84),0))</f>
        <v>NA</v>
      </c>
      <c r="DM98" t="str">
        <f ca="1">IF(OFFSET('Raw Data'!DM96,((Info!$M$1-1)*84),0)="","NA",OFFSET('Raw Data'!DM96,((Info!$M$1-1)*84),0))</f>
        <v>NA</v>
      </c>
      <c r="DN98" t="str">
        <f ca="1">IF(OFFSET('Raw Data'!DN96,((Info!$M$1-1)*84),0)="","NA",OFFSET('Raw Data'!DN96,((Info!$M$1-1)*84),0))</f>
        <v>NA</v>
      </c>
      <c r="DO98" t="str">
        <f ca="1">IF(OFFSET('Raw Data'!DO96,((Info!$M$1-1)*84),0)="","NA",OFFSET('Raw Data'!DO96,((Info!$M$1-1)*84),0))</f>
        <v>NA</v>
      </c>
      <c r="DP98" t="str">
        <f ca="1">IF(OFFSET('Raw Data'!DP96,((Info!$M$1-1)*84),0)="","NA",OFFSET('Raw Data'!DP96,((Info!$M$1-1)*84),0))</f>
        <v>NA</v>
      </c>
      <c r="DQ98" t="str">
        <f ca="1">IF(OFFSET('Raw Data'!DQ96,((Info!$M$1-1)*84),0)="","NA",OFFSET('Raw Data'!DQ96,((Info!$M$1-1)*84),0))</f>
        <v>NA</v>
      </c>
      <c r="DR98" t="str">
        <f ca="1">IF(OFFSET('Raw Data'!DR96,((Info!$M$1-1)*84),0)="","NA",OFFSET('Raw Data'!DR96,((Info!$M$1-1)*84),0))</f>
        <v>NA</v>
      </c>
      <c r="DS98" t="str">
        <f ca="1">IF(OFFSET('Raw Data'!DS96,((Info!$M$1-1)*84),0)="","NA",OFFSET('Raw Data'!DS96,((Info!$M$1-1)*84),0))</f>
        <v>NA</v>
      </c>
      <c r="DT98" t="str">
        <f ca="1">IF(OFFSET('Raw Data'!DT96,((Info!$M$1-1)*84),0)="","NA",OFFSET('Raw Data'!DT96,((Info!$M$1-1)*84),0))</f>
        <v>NA</v>
      </c>
      <c r="DU98" t="str">
        <f ca="1">IF(OFFSET('Raw Data'!DU96,((Info!$M$1-1)*84),0)="","NA",OFFSET('Raw Data'!DU96,((Info!$M$1-1)*84),0))</f>
        <v>NA</v>
      </c>
      <c r="DV98" t="str">
        <f ca="1">IF(OFFSET('Raw Data'!DV96,((Info!$M$1-1)*84),0)="","NA",OFFSET('Raw Data'!DV96,((Info!$M$1-1)*84),0))</f>
        <v>NA</v>
      </c>
      <c r="DW98" t="str">
        <f ca="1">IF(OFFSET('Raw Data'!DW96,((Info!$M$1-1)*84),0)="","NA",OFFSET('Raw Data'!DW96,((Info!$M$1-1)*84),0))</f>
        <v>NA</v>
      </c>
      <c r="DX98" t="str">
        <f ca="1">IF(OFFSET('Raw Data'!DX96,((Info!$M$1-1)*84),0)="","NA",OFFSET('Raw Data'!DX96,((Info!$M$1-1)*84),0))</f>
        <v>NA</v>
      </c>
      <c r="DY98" t="str">
        <f ca="1">IF(OFFSET('Raw Data'!DY96,((Info!$M$1-1)*84),0)="","NA",OFFSET('Raw Data'!DY96,((Info!$M$1-1)*84),0))</f>
        <v>NA</v>
      </c>
      <c r="DZ98" t="str">
        <f ca="1">IF(OFFSET('Raw Data'!DZ96,((Info!$M$1-1)*84),0)="","NA",OFFSET('Raw Data'!DZ96,((Info!$M$1-1)*84),0))</f>
        <v>NA</v>
      </c>
      <c r="EA98" t="str">
        <f ca="1">IF(OFFSET('Raw Data'!EA96,((Info!$M$1-1)*84),0)="","NA",OFFSET('Raw Data'!EA96,((Info!$M$1-1)*84),0))</f>
        <v>NA</v>
      </c>
      <c r="EB98" t="str">
        <f ca="1">IF(OFFSET('Raw Data'!EB96,((Info!$M$1-1)*84),0)="","NA",OFFSET('Raw Data'!EB96,((Info!$M$1-1)*84),0))</f>
        <v>NA</v>
      </c>
      <c r="EC98" t="str">
        <f ca="1">IF(OFFSET('Raw Data'!EC96,((Info!$M$1-1)*84),0)="","NA",OFFSET('Raw Data'!EC96,((Info!$M$1-1)*84),0))</f>
        <v>NA</v>
      </c>
      <c r="ED98" t="str">
        <f ca="1">IF(OFFSET('Raw Data'!ED96,((Info!$M$1-1)*84),0)="","NA",OFFSET('Raw Data'!ED96,((Info!$M$1-1)*84),0))</f>
        <v>NA</v>
      </c>
      <c r="EE98" t="str">
        <f ca="1">IF(OFFSET('Raw Data'!EE96,((Info!$M$1-1)*84),0)="","NA",OFFSET('Raw Data'!EE96,((Info!$M$1-1)*84),0))</f>
        <v>NA</v>
      </c>
      <c r="EF98" t="str">
        <f ca="1">IF(OFFSET('Raw Data'!EF96,((Info!$M$1-1)*84),0)="","NA",OFFSET('Raw Data'!EF96,((Info!$M$1-1)*84),0))</f>
        <v>NA</v>
      </c>
      <c r="EG98" t="str">
        <f ca="1">IF(OFFSET('Raw Data'!EG96,((Info!$M$1-1)*84),0)="","NA",OFFSET('Raw Data'!EG96,((Info!$M$1-1)*84),0))</f>
        <v>NA</v>
      </c>
      <c r="EH98" t="str">
        <f ca="1">IF(OFFSET('Raw Data'!EH96,((Info!$M$1-1)*84),0)="","NA",OFFSET('Raw Data'!EH96,((Info!$M$1-1)*84),0))</f>
        <v>NA</v>
      </c>
      <c r="EI98" t="str">
        <f ca="1">IF(OFFSET('Raw Data'!EI96,((Info!$M$1-1)*84),0)="","NA",OFFSET('Raw Data'!EI96,((Info!$M$1-1)*84),0))</f>
        <v>NA</v>
      </c>
      <c r="EJ98" t="str">
        <f ca="1">IF(OFFSET('Raw Data'!EJ96,((Info!$M$1-1)*84),0)="","NA",OFFSET('Raw Data'!EJ96,((Info!$M$1-1)*84),0))</f>
        <v>NA</v>
      </c>
      <c r="EK98" t="str">
        <f ca="1">IF(OFFSET('Raw Data'!EK96,((Info!$M$1-1)*84),0)="","NA",OFFSET('Raw Data'!EK96,((Info!$M$1-1)*84),0))</f>
        <v>NA</v>
      </c>
      <c r="EL98" t="str">
        <f ca="1">IF(OFFSET('Raw Data'!EL96,((Info!$M$1-1)*84),0)="","NA",OFFSET('Raw Data'!EL96,((Info!$M$1-1)*84),0))</f>
        <v>NA</v>
      </c>
      <c r="EM98" t="str">
        <f ca="1">IF(OFFSET('Raw Data'!EM96,((Info!$M$1-1)*84),0)="","NA",OFFSET('Raw Data'!EM96,((Info!$M$1-1)*84),0))</f>
        <v>NA</v>
      </c>
      <c r="EN98" t="str">
        <f ca="1">IF(OFFSET('Raw Data'!EN96,((Info!$M$1-1)*84),0)="","NA",OFFSET('Raw Data'!EN96,((Info!$M$1-1)*84),0))</f>
        <v>NA</v>
      </c>
      <c r="EO98" t="str">
        <f ca="1">IF(OFFSET('Raw Data'!EO96,((Info!$M$1-1)*84),0)="","NA",OFFSET('Raw Data'!EO96,((Info!$M$1-1)*84),0))</f>
        <v>NA</v>
      </c>
      <c r="EP98" t="str">
        <f ca="1">IF(OFFSET('Raw Data'!EP96,((Info!$M$1-1)*84),0)="","NA",OFFSET('Raw Data'!EP96,((Info!$M$1-1)*84),0))</f>
        <v>NA</v>
      </c>
      <c r="EQ98" t="str">
        <f ca="1">IF(OFFSET('Raw Data'!EQ96,((Info!$M$1-1)*84),0)="","NA",OFFSET('Raw Data'!EQ96,((Info!$M$1-1)*84),0))</f>
        <v>NA</v>
      </c>
      <c r="ER98" t="str">
        <f ca="1">IF(OFFSET('Raw Data'!ER96,((Info!$M$1-1)*84),0)="","NA",OFFSET('Raw Data'!ER96,((Info!$M$1-1)*84),0))</f>
        <v>NA</v>
      </c>
      <c r="ES98" t="str">
        <f ca="1">IF(OFFSET('Raw Data'!ES96,((Info!$M$1-1)*84),0)="","NA",OFFSET('Raw Data'!ES96,((Info!$M$1-1)*84),0))</f>
        <v>NA</v>
      </c>
      <c r="ET98" t="str">
        <f ca="1">IF(OFFSET('Raw Data'!ET96,((Info!$M$1-1)*84),0)="","NA",OFFSET('Raw Data'!ET96,((Info!$M$1-1)*84),0))</f>
        <v>NA</v>
      </c>
      <c r="EU98" t="str">
        <f ca="1">IF(OFFSET('Raw Data'!EU96,((Info!$M$1-1)*84),0)="","NA",OFFSET('Raw Data'!EU96,((Info!$M$1-1)*84),0))</f>
        <v>NA</v>
      </c>
      <c r="EV98" t="str">
        <f ca="1">IF(OFFSET('Raw Data'!EV96,((Info!$M$1-1)*84),0)="","NA",OFFSET('Raw Data'!EV96,((Info!$M$1-1)*84),0))</f>
        <v>NA</v>
      </c>
      <c r="EW98" t="str">
        <f ca="1">IF(OFFSET('Raw Data'!EW96,((Info!$M$1-1)*84),0)="","NA",OFFSET('Raw Data'!EW96,((Info!$M$1-1)*84),0))</f>
        <v>NA</v>
      </c>
      <c r="EX98" t="str">
        <f ca="1">IF(OFFSET('Raw Data'!EX96,((Info!$M$1-1)*84),0)="","NA",OFFSET('Raw Data'!EX96,((Info!$M$1-1)*84),0))</f>
        <v>NA</v>
      </c>
      <c r="EY98" t="str">
        <f ca="1">IF(OFFSET('Raw Data'!EY96,((Info!$M$1-1)*84),0)="","NA",OFFSET('Raw Data'!EY96,((Info!$M$1-1)*84),0))</f>
        <v>NA</v>
      </c>
      <c r="EZ98" t="str">
        <f ca="1">IF(OFFSET('Raw Data'!EZ96,((Info!$M$1-1)*84),0)="","NA",OFFSET('Raw Data'!EZ96,((Info!$M$1-1)*84),0))</f>
        <v>NA</v>
      </c>
      <c r="FA98" t="str">
        <f ca="1">IF(OFFSET('Raw Data'!FA96,((Info!$M$1-1)*84),0)="","NA",OFFSET('Raw Data'!FA96,((Info!$M$1-1)*84),0))</f>
        <v>NA</v>
      </c>
      <c r="FB98" t="str">
        <f ca="1">IF(OFFSET('Raw Data'!FB96,((Info!$M$1-1)*84),0)="","NA",OFFSET('Raw Data'!FB96,((Info!$M$1-1)*84),0))</f>
        <v>NA</v>
      </c>
      <c r="FC98" t="str">
        <f ca="1">IF(OFFSET('Raw Data'!FC96,((Info!$M$1-1)*84),0)="","NA",OFFSET('Raw Data'!FC96,((Info!$M$1-1)*84),0))</f>
        <v>NA</v>
      </c>
      <c r="FD98" t="str">
        <f ca="1">IF(OFFSET('Raw Data'!FD96,((Info!$M$1-1)*84),0)="","NA",OFFSET('Raw Data'!FD96,((Info!$M$1-1)*84),0))</f>
        <v>NA</v>
      </c>
      <c r="FE98" t="str">
        <f ca="1">IF(OFFSET('Raw Data'!FE96,((Info!$M$1-1)*84),0)="","NA",OFFSET('Raw Data'!FE96,((Info!$M$1-1)*84),0))</f>
        <v>NA</v>
      </c>
      <c r="FF98" t="str">
        <f ca="1">IF(OFFSET('Raw Data'!FF96,((Info!$M$1-1)*84),0)="","NA",OFFSET('Raw Data'!FF96,((Info!$M$1-1)*84),0))</f>
        <v>NA</v>
      </c>
      <c r="FG98" t="str">
        <f ca="1">IF(OFFSET('Raw Data'!FG96,((Info!$M$1-1)*84),0)="","NA",OFFSET('Raw Data'!FG96,((Info!$M$1-1)*84),0))</f>
        <v>NA</v>
      </c>
      <c r="FH98" t="str">
        <f ca="1">IF(OFFSET('Raw Data'!FH96,((Info!$M$1-1)*84),0)="","NA",OFFSET('Raw Data'!FH96,((Info!$M$1-1)*84),0))</f>
        <v>NA</v>
      </c>
      <c r="FI98" t="str">
        <f ca="1">IF(OFFSET('Raw Data'!FI96,((Info!$M$1-1)*84),0)="","NA",OFFSET('Raw Data'!FI96,((Info!$M$1-1)*84),0))</f>
        <v>NA</v>
      </c>
      <c r="FJ98" t="str">
        <f ca="1">IF(OFFSET('Raw Data'!FJ96,((Info!$M$1-1)*84),0)="","NA",OFFSET('Raw Data'!FJ96,((Info!$M$1-1)*84),0))</f>
        <v>NA</v>
      </c>
      <c r="FK98" t="str">
        <f ca="1">IF(OFFSET('Raw Data'!FK96,((Info!$M$1-1)*84),0)="","NA",OFFSET('Raw Data'!FK96,((Info!$M$1-1)*84),0))</f>
        <v>NA</v>
      </c>
      <c r="FL98" t="str">
        <f ca="1">IF(OFFSET('Raw Data'!FL96,((Info!$M$1-1)*84),0)="","NA",OFFSET('Raw Data'!FL96,((Info!$M$1-1)*84),0))</f>
        <v>NA</v>
      </c>
      <c r="FM98" t="str">
        <f ca="1">IF(OFFSET('Raw Data'!FM96,((Info!$M$1-1)*84),0)="","NA",OFFSET('Raw Data'!FM96,((Info!$M$1-1)*84),0))</f>
        <v>NA</v>
      </c>
      <c r="FN98" t="str">
        <f ca="1">IF(OFFSET('Raw Data'!FN96,((Info!$M$1-1)*84),0)="","NA",OFFSET('Raw Data'!FN96,((Info!$M$1-1)*84),0))</f>
        <v>NA</v>
      </c>
      <c r="FO98" t="str">
        <f ca="1">IF(OFFSET('Raw Data'!FO96,((Info!$M$1-1)*84),0)="","NA",OFFSET('Raw Data'!FO96,((Info!$M$1-1)*84),0))</f>
        <v>NA</v>
      </c>
      <c r="FP98" t="str">
        <f ca="1">IF(OFFSET('Raw Data'!FP96,((Info!$M$1-1)*84),0)="","NA",OFFSET('Raw Data'!FP96,((Info!$M$1-1)*84),0))</f>
        <v>NA</v>
      </c>
      <c r="FQ98" t="str">
        <f ca="1">IF(OFFSET('Raw Data'!FQ96,((Info!$M$1-1)*84),0)="","NA",OFFSET('Raw Data'!FQ96,((Info!$M$1-1)*84),0))</f>
        <v>NA</v>
      </c>
      <c r="FR98" t="str">
        <f ca="1">IF(OFFSET('Raw Data'!FR96,((Info!$M$1-1)*84),0)="","NA",OFFSET('Raw Data'!FR96,((Info!$M$1-1)*84),0))</f>
        <v>NA</v>
      </c>
      <c r="FS98" t="str">
        <f ca="1">IF(OFFSET('Raw Data'!FS96,((Info!$M$1-1)*84),0)="","NA",OFFSET('Raw Data'!FS96,((Info!$M$1-1)*84),0))</f>
        <v>NA</v>
      </c>
      <c r="FT98" t="str">
        <f ca="1">IF(OFFSET('Raw Data'!FT96,((Info!$M$1-1)*84),0)="","NA",OFFSET('Raw Data'!FT96,((Info!$M$1-1)*84),0))</f>
        <v>NA</v>
      </c>
      <c r="FU98" t="str">
        <f ca="1">IF(OFFSET('Raw Data'!FU96,((Info!$M$1-1)*84),0)="","NA",OFFSET('Raw Data'!FU96,((Info!$M$1-1)*84),0))</f>
        <v>NA</v>
      </c>
      <c r="FV98" t="str">
        <f ca="1">IF(OFFSET('Raw Data'!FV96,((Info!$M$1-1)*84),0)="","NA",OFFSET('Raw Data'!FV96,((Info!$M$1-1)*84),0))</f>
        <v>NA</v>
      </c>
      <c r="FW98" t="str">
        <f ca="1">IF(OFFSET('Raw Data'!FW96,((Info!$M$1-1)*84),0)="","NA",OFFSET('Raw Data'!FW96,((Info!$M$1-1)*84),0))</f>
        <v>NA</v>
      </c>
      <c r="FX98" t="str">
        <f ca="1">IF(OFFSET('Raw Data'!FX96,((Info!$M$1-1)*84),0)="","NA",OFFSET('Raw Data'!FX96,((Info!$M$1-1)*84),0))</f>
        <v>NA</v>
      </c>
      <c r="FY98" t="str">
        <f ca="1">IF(OFFSET('Raw Data'!FY96,((Info!$M$1-1)*84),0)="","NA",OFFSET('Raw Data'!FY96,((Info!$M$1-1)*84),0))</f>
        <v>NA</v>
      </c>
      <c r="FZ98" t="str">
        <f ca="1">IF(OFFSET('Raw Data'!FZ96,((Info!$M$1-1)*84),0)="","NA",OFFSET('Raw Data'!FZ96,((Info!$M$1-1)*84),0))</f>
        <v>NA</v>
      </c>
      <c r="GA98" t="str">
        <f ca="1">IF(OFFSET('Raw Data'!GA96,((Info!$M$1-1)*84),0)="","NA",OFFSET('Raw Data'!GA96,((Info!$M$1-1)*84),0))</f>
        <v>NA</v>
      </c>
      <c r="GB98" t="str">
        <f ca="1">IF(OFFSET('Raw Data'!GB96,((Info!$M$1-1)*84),0)="","NA",OFFSET('Raw Data'!GB96,((Info!$M$1-1)*84),0))</f>
        <v>NA</v>
      </c>
      <c r="GC98" t="str">
        <f ca="1">IF(OFFSET('Raw Data'!GC96,((Info!$M$1-1)*84),0)="","NA",OFFSET('Raw Data'!GC96,((Info!$M$1-1)*84),0))</f>
        <v>NA</v>
      </c>
      <c r="GD98" t="str">
        <f ca="1">IF(OFFSET('Raw Data'!GD96,((Info!$M$1-1)*84),0)="","NA",OFFSET('Raw Data'!GD96,((Info!$M$1-1)*84),0))</f>
        <v>NA</v>
      </c>
      <c r="GE98" t="str">
        <f ca="1">IF(OFFSET('Raw Data'!GE96,((Info!$M$1-1)*84),0)="","NA",OFFSET('Raw Data'!GE96,((Info!$M$1-1)*84),0))</f>
        <v>NA</v>
      </c>
      <c r="GF98" t="str">
        <f ca="1">IF(OFFSET('Raw Data'!GF96,((Info!$M$1-1)*84),0)="","NA",OFFSET('Raw Data'!GF96,((Info!$M$1-1)*84),0))</f>
        <v>NA</v>
      </c>
      <c r="GG98" t="str">
        <f ca="1">IF(OFFSET('Raw Data'!GG96,((Info!$M$1-1)*84),0)="","NA",OFFSET('Raw Data'!GG96,((Info!$M$1-1)*84),0))</f>
        <v>NA</v>
      </c>
      <c r="GH98" t="str">
        <f ca="1">IF(OFFSET('Raw Data'!GH96,((Info!$M$1-1)*84),0)="","NA",OFFSET('Raw Data'!GH96,((Info!$M$1-1)*84),0))</f>
        <v>NA</v>
      </c>
      <c r="GI98" t="str">
        <f ca="1">IF(OFFSET('Raw Data'!GI96,((Info!$M$1-1)*84),0)="","NA",OFFSET('Raw Data'!GI96,((Info!$M$1-1)*84),0))</f>
        <v>NA</v>
      </c>
      <c r="GJ98" t="str">
        <f ca="1">IF(OFFSET('Raw Data'!GJ96,((Info!$M$1-1)*84),0)="","NA",OFFSET('Raw Data'!GJ96,((Info!$M$1-1)*84),0))</f>
        <v>NA</v>
      </c>
      <c r="GK98" t="str">
        <f ca="1">IF(OFFSET('Raw Data'!GK96,((Info!$M$1-1)*84),0)="","NA",OFFSET('Raw Data'!GK96,((Info!$M$1-1)*84),0))</f>
        <v>NA</v>
      </c>
    </row>
    <row r="99" spans="1:193">
      <c r="A99" t="str">
        <f ca="1">OFFSET('Raw Data'!A97,((Info!$M$1-1)*84),0)</f>
        <v>Incrm Dol, Feat&amp; Disp Only</v>
      </c>
      <c r="B99" t="str">
        <f ca="1">IF(OFFSET('Raw Data'!B97,((Info!$M$1-1)*84),0)="","NA",OFFSET('Raw Data'!B97,((Info!$M$1-1)*84),0))</f>
        <v>NA</v>
      </c>
      <c r="C99" t="str">
        <f ca="1">IF(OFFSET('Raw Data'!C97,((Info!$M$1-1)*84),0)="","NA",OFFSET('Raw Data'!C97,((Info!$M$1-1)*84),0))</f>
        <v>NA</v>
      </c>
      <c r="D99" t="str">
        <f ca="1">IF(OFFSET('Raw Data'!D97,((Info!$M$1-1)*84),0)="","NA",OFFSET('Raw Data'!D97,((Info!$M$1-1)*84),0))</f>
        <v>NA</v>
      </c>
      <c r="E99" t="str">
        <f ca="1">IF(OFFSET('Raw Data'!E97,((Info!$M$1-1)*84),0)="","NA",OFFSET('Raw Data'!E97,((Info!$M$1-1)*84),0))</f>
        <v>NA</v>
      </c>
      <c r="F99" t="str">
        <f ca="1">IF(OFFSET('Raw Data'!F97,((Info!$M$1-1)*84),0)="","NA",OFFSET('Raw Data'!F97,((Info!$M$1-1)*84),0))</f>
        <v>NA</v>
      </c>
      <c r="G99" t="str">
        <f ca="1">IF(OFFSET('Raw Data'!G97,((Info!$M$1-1)*84),0)="","NA",OFFSET('Raw Data'!G97,((Info!$M$1-1)*84),0))</f>
        <v>NA</v>
      </c>
      <c r="H99" t="str">
        <f ca="1">IF(OFFSET('Raw Data'!H97,((Info!$M$1-1)*84),0)="","NA",OFFSET('Raw Data'!H97,((Info!$M$1-1)*84),0))</f>
        <v>NA</v>
      </c>
      <c r="I99" t="str">
        <f ca="1">IF(OFFSET('Raw Data'!I97,((Info!$M$1-1)*84),0)="","NA",OFFSET('Raw Data'!I97,((Info!$M$1-1)*84),0))</f>
        <v>NA</v>
      </c>
      <c r="J99" t="str">
        <f ca="1">IF(OFFSET('Raw Data'!J97,((Info!$M$1-1)*84),0)="","NA",OFFSET('Raw Data'!J97,((Info!$M$1-1)*84),0))</f>
        <v>NA</v>
      </c>
      <c r="K99" t="str">
        <f ca="1">IF(OFFSET('Raw Data'!K97,((Info!$M$1-1)*84),0)="","NA",OFFSET('Raw Data'!K97,((Info!$M$1-1)*84),0))</f>
        <v>NA</v>
      </c>
      <c r="L99" t="str">
        <f ca="1">IF(OFFSET('Raw Data'!L97,((Info!$M$1-1)*84),0)="","NA",OFFSET('Raw Data'!L97,((Info!$M$1-1)*84),0))</f>
        <v>NA</v>
      </c>
      <c r="M99" t="str">
        <f ca="1">IF(OFFSET('Raw Data'!M97,((Info!$M$1-1)*84),0)="","NA",OFFSET('Raw Data'!M97,((Info!$M$1-1)*84),0))</f>
        <v>NA</v>
      </c>
      <c r="N99" t="str">
        <f ca="1">IF(OFFSET('Raw Data'!N97,((Info!$M$1-1)*84),0)="","NA",OFFSET('Raw Data'!N97,((Info!$M$1-1)*84),0))</f>
        <v>NA</v>
      </c>
      <c r="O99" t="str">
        <f ca="1">IF(OFFSET('Raw Data'!O97,((Info!$M$1-1)*84),0)="","NA",OFFSET('Raw Data'!O97,((Info!$M$1-1)*84),0))</f>
        <v>NA</v>
      </c>
      <c r="P99" t="str">
        <f ca="1">IF(OFFSET('Raw Data'!P97,((Info!$M$1-1)*84),0)="","NA",OFFSET('Raw Data'!P97,((Info!$M$1-1)*84),0))</f>
        <v>NA</v>
      </c>
      <c r="Q99" t="str">
        <f ca="1">IF(OFFSET('Raw Data'!Q97,((Info!$M$1-1)*84),0)="","NA",OFFSET('Raw Data'!Q97,((Info!$M$1-1)*84),0))</f>
        <v>NA</v>
      </c>
      <c r="R99" t="str">
        <f ca="1">IF(OFFSET('Raw Data'!R97,((Info!$M$1-1)*84),0)="","NA",OFFSET('Raw Data'!R97,((Info!$M$1-1)*84),0))</f>
        <v>NA</v>
      </c>
      <c r="S99" t="str">
        <f ca="1">IF(OFFSET('Raw Data'!S97,((Info!$M$1-1)*84),0)="","NA",OFFSET('Raw Data'!S97,((Info!$M$1-1)*84),0))</f>
        <v>NA</v>
      </c>
      <c r="T99" t="str">
        <f ca="1">IF(OFFSET('Raw Data'!T97,((Info!$M$1-1)*84),0)="","NA",OFFSET('Raw Data'!T97,((Info!$M$1-1)*84),0))</f>
        <v>NA</v>
      </c>
      <c r="U99" t="str">
        <f ca="1">IF(OFFSET('Raw Data'!U97,((Info!$M$1-1)*84),0)="","NA",OFFSET('Raw Data'!U97,((Info!$M$1-1)*84),0))</f>
        <v>NA</v>
      </c>
      <c r="V99" t="str">
        <f ca="1">IF(OFFSET('Raw Data'!V97,((Info!$M$1-1)*84),0)="","NA",OFFSET('Raw Data'!V97,((Info!$M$1-1)*84),0))</f>
        <v>NA</v>
      </c>
      <c r="W99" t="str">
        <f ca="1">IF(OFFSET('Raw Data'!W97,((Info!$M$1-1)*84),0)="","NA",OFFSET('Raw Data'!W97,((Info!$M$1-1)*84),0))</f>
        <v>NA</v>
      </c>
      <c r="X99" t="str">
        <f ca="1">IF(OFFSET('Raw Data'!X97,((Info!$M$1-1)*84),0)="","NA",OFFSET('Raw Data'!X97,((Info!$M$1-1)*84),0))</f>
        <v>NA</v>
      </c>
      <c r="Y99" t="str">
        <f ca="1">IF(OFFSET('Raw Data'!Y97,((Info!$M$1-1)*84),0)="","NA",OFFSET('Raw Data'!Y97,((Info!$M$1-1)*84),0))</f>
        <v>NA</v>
      </c>
      <c r="Z99" t="str">
        <f ca="1">IF(OFFSET('Raw Data'!Z97,((Info!$M$1-1)*84),0)="","NA",OFFSET('Raw Data'!Z97,((Info!$M$1-1)*84),0))</f>
        <v>NA</v>
      </c>
      <c r="AA99" t="str">
        <f ca="1">IF(OFFSET('Raw Data'!AA97,((Info!$M$1-1)*84),0)="","NA",OFFSET('Raw Data'!AA97,((Info!$M$1-1)*84),0))</f>
        <v>NA</v>
      </c>
      <c r="AB99" t="str">
        <f ca="1">IF(OFFSET('Raw Data'!AB97,((Info!$M$1-1)*84),0)="","NA",OFFSET('Raw Data'!AB97,((Info!$M$1-1)*84),0))</f>
        <v>NA</v>
      </c>
      <c r="AC99" t="str">
        <f ca="1">IF(OFFSET('Raw Data'!AC97,((Info!$M$1-1)*84),0)="","NA",OFFSET('Raw Data'!AC97,((Info!$M$1-1)*84),0))</f>
        <v>NA</v>
      </c>
      <c r="AD99" t="str">
        <f ca="1">IF(OFFSET('Raw Data'!AD97,((Info!$M$1-1)*84),0)="","NA",OFFSET('Raw Data'!AD97,((Info!$M$1-1)*84),0))</f>
        <v>NA</v>
      </c>
      <c r="AE99" t="str">
        <f ca="1">IF(OFFSET('Raw Data'!AE97,((Info!$M$1-1)*84),0)="","NA",OFFSET('Raw Data'!AE97,((Info!$M$1-1)*84),0))</f>
        <v>NA</v>
      </c>
      <c r="AF99" t="str">
        <f ca="1">IF(OFFSET('Raw Data'!AF97,((Info!$M$1-1)*84),0)="","NA",OFFSET('Raw Data'!AF97,((Info!$M$1-1)*84),0))</f>
        <v>NA</v>
      </c>
      <c r="AG99" t="str">
        <f ca="1">IF(OFFSET('Raw Data'!AG97,((Info!$M$1-1)*84),0)="","NA",OFFSET('Raw Data'!AG97,((Info!$M$1-1)*84),0))</f>
        <v>NA</v>
      </c>
      <c r="AH99" t="str">
        <f ca="1">IF(OFFSET('Raw Data'!AH97,((Info!$M$1-1)*84),0)="","NA",OFFSET('Raw Data'!AH97,((Info!$M$1-1)*84),0))</f>
        <v>NA</v>
      </c>
      <c r="AI99" t="str">
        <f ca="1">IF(OFFSET('Raw Data'!AI97,((Info!$M$1-1)*84),0)="","NA",OFFSET('Raw Data'!AI97,((Info!$M$1-1)*84),0))</f>
        <v>NA</v>
      </c>
      <c r="AJ99" t="str">
        <f ca="1">IF(OFFSET('Raw Data'!AJ97,((Info!$M$1-1)*84),0)="","NA",OFFSET('Raw Data'!AJ97,((Info!$M$1-1)*84),0))</f>
        <v>NA</v>
      </c>
      <c r="AK99" t="str">
        <f ca="1">IF(OFFSET('Raw Data'!AK97,((Info!$M$1-1)*84),0)="","NA",OFFSET('Raw Data'!AK97,((Info!$M$1-1)*84),0))</f>
        <v>NA</v>
      </c>
      <c r="AL99" t="str">
        <f ca="1">IF(OFFSET('Raw Data'!AL97,((Info!$M$1-1)*84),0)="","NA",OFFSET('Raw Data'!AL97,((Info!$M$1-1)*84),0))</f>
        <v>NA</v>
      </c>
      <c r="AM99" t="str">
        <f ca="1">IF(OFFSET('Raw Data'!AM97,((Info!$M$1-1)*84),0)="","NA",OFFSET('Raw Data'!AM97,((Info!$M$1-1)*84),0))</f>
        <v>NA</v>
      </c>
      <c r="AN99" t="str">
        <f ca="1">IF(OFFSET('Raw Data'!AN97,((Info!$M$1-1)*84),0)="","NA",OFFSET('Raw Data'!AN97,((Info!$M$1-1)*84),0))</f>
        <v>NA</v>
      </c>
      <c r="AO99" t="str">
        <f ca="1">IF(OFFSET('Raw Data'!AO97,((Info!$M$1-1)*84),0)="","NA",OFFSET('Raw Data'!AO97,((Info!$M$1-1)*84),0))</f>
        <v>NA</v>
      </c>
      <c r="AP99" t="str">
        <f ca="1">IF(OFFSET('Raw Data'!AP97,((Info!$M$1-1)*84),0)="","NA",OFFSET('Raw Data'!AP97,((Info!$M$1-1)*84),0))</f>
        <v>NA</v>
      </c>
      <c r="AQ99" t="str">
        <f ca="1">IF(OFFSET('Raw Data'!AQ97,((Info!$M$1-1)*84),0)="","NA",OFFSET('Raw Data'!AQ97,((Info!$M$1-1)*84),0))</f>
        <v>NA</v>
      </c>
      <c r="AR99" t="str">
        <f ca="1">IF(OFFSET('Raw Data'!AR97,((Info!$M$1-1)*84),0)="","NA",OFFSET('Raw Data'!AR97,((Info!$M$1-1)*84),0))</f>
        <v>NA</v>
      </c>
      <c r="AS99" t="str">
        <f ca="1">IF(OFFSET('Raw Data'!AS97,((Info!$M$1-1)*84),0)="","NA",OFFSET('Raw Data'!AS97,((Info!$M$1-1)*84),0))</f>
        <v>NA</v>
      </c>
      <c r="AT99" t="str">
        <f ca="1">IF(OFFSET('Raw Data'!AT97,((Info!$M$1-1)*84),0)="","NA",OFFSET('Raw Data'!AT97,((Info!$M$1-1)*84),0))</f>
        <v>NA</v>
      </c>
      <c r="AU99" t="str">
        <f ca="1">IF(OFFSET('Raw Data'!AU97,((Info!$M$1-1)*84),0)="","NA",OFFSET('Raw Data'!AU97,((Info!$M$1-1)*84),0))</f>
        <v>NA</v>
      </c>
      <c r="AV99" t="str">
        <f ca="1">IF(OFFSET('Raw Data'!AV97,((Info!$M$1-1)*84),0)="","NA",OFFSET('Raw Data'!AV97,((Info!$M$1-1)*84),0))</f>
        <v>NA</v>
      </c>
      <c r="AW99" t="str">
        <f ca="1">IF(OFFSET('Raw Data'!AW97,((Info!$M$1-1)*84),0)="","NA",OFFSET('Raw Data'!AW97,((Info!$M$1-1)*84),0))</f>
        <v>NA</v>
      </c>
      <c r="AX99" t="str">
        <f ca="1">IF(OFFSET('Raw Data'!AX97,((Info!$M$1-1)*84),0)="","NA",OFFSET('Raw Data'!AX97,((Info!$M$1-1)*84),0))</f>
        <v>NA</v>
      </c>
      <c r="AY99" t="str">
        <f ca="1">IF(OFFSET('Raw Data'!AY97,((Info!$M$1-1)*84),0)="","NA",OFFSET('Raw Data'!AY97,((Info!$M$1-1)*84),0))</f>
        <v>NA</v>
      </c>
      <c r="AZ99" t="str">
        <f ca="1">IF(OFFSET('Raw Data'!AZ97,((Info!$M$1-1)*84),0)="","NA",OFFSET('Raw Data'!AZ97,((Info!$M$1-1)*84),0))</f>
        <v>NA</v>
      </c>
      <c r="BA99" t="str">
        <f ca="1">IF(OFFSET('Raw Data'!BA97,((Info!$M$1-1)*84),0)="","NA",OFFSET('Raw Data'!BA97,((Info!$M$1-1)*84),0))</f>
        <v>NA</v>
      </c>
      <c r="BB99" t="str">
        <f ca="1">IF(OFFSET('Raw Data'!BB97,((Info!$M$1-1)*84),0)="","NA",OFFSET('Raw Data'!BB97,((Info!$M$1-1)*84),0))</f>
        <v>NA</v>
      </c>
      <c r="BC99" t="str">
        <f ca="1">IF(OFFSET('Raw Data'!BC97,((Info!$M$1-1)*84),0)="","NA",OFFSET('Raw Data'!BC97,((Info!$M$1-1)*84),0))</f>
        <v>NA</v>
      </c>
      <c r="BD99" t="str">
        <f ca="1">IF(OFFSET('Raw Data'!BD97,((Info!$M$1-1)*84),0)="","NA",OFFSET('Raw Data'!BD97,((Info!$M$1-1)*84),0))</f>
        <v>NA</v>
      </c>
      <c r="BE99" t="str">
        <f ca="1">IF(OFFSET('Raw Data'!BE97,((Info!$M$1-1)*84),0)="","NA",OFFSET('Raw Data'!BE97,((Info!$M$1-1)*84),0))</f>
        <v>NA</v>
      </c>
      <c r="BF99" t="str">
        <f ca="1">IF(OFFSET('Raw Data'!BF97,((Info!$M$1-1)*84),0)="","NA",OFFSET('Raw Data'!BF97,((Info!$M$1-1)*84),0))</f>
        <v>NA</v>
      </c>
      <c r="BG99" t="str">
        <f ca="1">IF(OFFSET('Raw Data'!BG97,((Info!$M$1-1)*84),0)="","NA",OFFSET('Raw Data'!BG97,((Info!$M$1-1)*84),0))</f>
        <v>NA</v>
      </c>
      <c r="BH99" t="str">
        <f ca="1">IF(OFFSET('Raw Data'!BH97,((Info!$M$1-1)*84),0)="","NA",OFFSET('Raw Data'!BH97,((Info!$M$1-1)*84),0))</f>
        <v>NA</v>
      </c>
      <c r="BI99" t="str">
        <f ca="1">IF(OFFSET('Raw Data'!BI97,((Info!$M$1-1)*84),0)="","NA",OFFSET('Raw Data'!BI97,((Info!$M$1-1)*84),0))</f>
        <v>NA</v>
      </c>
      <c r="BJ99" t="str">
        <f ca="1">IF(OFFSET('Raw Data'!BJ97,((Info!$M$1-1)*84),0)="","NA",OFFSET('Raw Data'!BJ97,((Info!$M$1-1)*84),0))</f>
        <v>NA</v>
      </c>
      <c r="BK99" t="str">
        <f ca="1">IF(OFFSET('Raw Data'!BK97,((Info!$M$1-1)*84),0)="","NA",OFFSET('Raw Data'!BK97,((Info!$M$1-1)*84),0))</f>
        <v>NA</v>
      </c>
      <c r="BL99" t="str">
        <f ca="1">IF(OFFSET('Raw Data'!BL97,((Info!$M$1-1)*84),0)="","NA",OFFSET('Raw Data'!BL97,((Info!$M$1-1)*84),0))</f>
        <v>NA</v>
      </c>
      <c r="BM99" t="str">
        <f ca="1">IF(OFFSET('Raw Data'!BM97,((Info!$M$1-1)*84),0)="","NA",OFFSET('Raw Data'!BM97,((Info!$M$1-1)*84),0))</f>
        <v>NA</v>
      </c>
      <c r="BN99" t="str">
        <f ca="1">IF(OFFSET('Raw Data'!BN97,((Info!$M$1-1)*84),0)="","NA",OFFSET('Raw Data'!BN97,((Info!$M$1-1)*84),0))</f>
        <v>NA</v>
      </c>
      <c r="BO99" t="str">
        <f ca="1">IF(OFFSET('Raw Data'!BO97,((Info!$M$1-1)*84),0)="","NA",OFFSET('Raw Data'!BO97,((Info!$M$1-1)*84),0))</f>
        <v>NA</v>
      </c>
      <c r="BP99" t="str">
        <f ca="1">IF(OFFSET('Raw Data'!BP97,((Info!$M$1-1)*84),0)="","NA",OFFSET('Raw Data'!BP97,((Info!$M$1-1)*84),0))</f>
        <v>NA</v>
      </c>
      <c r="BQ99" t="str">
        <f ca="1">IF(OFFSET('Raw Data'!BQ97,((Info!$M$1-1)*84),0)="","NA",OFFSET('Raw Data'!BQ97,((Info!$M$1-1)*84),0))</f>
        <v>NA</v>
      </c>
      <c r="BR99" t="str">
        <f ca="1">IF(OFFSET('Raw Data'!BR97,((Info!$M$1-1)*84),0)="","NA",OFFSET('Raw Data'!BR97,((Info!$M$1-1)*84),0))</f>
        <v>NA</v>
      </c>
      <c r="BS99" t="str">
        <f ca="1">IF(OFFSET('Raw Data'!BS97,((Info!$M$1-1)*84),0)="","NA",OFFSET('Raw Data'!BS97,((Info!$M$1-1)*84),0))</f>
        <v>NA</v>
      </c>
      <c r="BT99" t="str">
        <f ca="1">IF(OFFSET('Raw Data'!BT97,((Info!$M$1-1)*84),0)="","NA",OFFSET('Raw Data'!BT97,((Info!$M$1-1)*84),0))</f>
        <v>NA</v>
      </c>
      <c r="BU99" t="str">
        <f ca="1">IF(OFFSET('Raw Data'!BU97,((Info!$M$1-1)*84),0)="","NA",OFFSET('Raw Data'!BU97,((Info!$M$1-1)*84),0))</f>
        <v>NA</v>
      </c>
      <c r="BV99" t="str">
        <f ca="1">IF(OFFSET('Raw Data'!BV97,((Info!$M$1-1)*84),0)="","NA",OFFSET('Raw Data'!BV97,((Info!$M$1-1)*84),0))</f>
        <v>NA</v>
      </c>
      <c r="BW99" t="str">
        <f ca="1">IF(OFFSET('Raw Data'!BW97,((Info!$M$1-1)*84),0)="","NA",OFFSET('Raw Data'!BW97,((Info!$M$1-1)*84),0))</f>
        <v>NA</v>
      </c>
      <c r="BX99" t="str">
        <f ca="1">IF(OFFSET('Raw Data'!BX97,((Info!$M$1-1)*84),0)="","NA",OFFSET('Raw Data'!BX97,((Info!$M$1-1)*84),0))</f>
        <v>NA</v>
      </c>
      <c r="BY99" t="str">
        <f ca="1">IF(OFFSET('Raw Data'!BY97,((Info!$M$1-1)*84),0)="","NA",OFFSET('Raw Data'!BY97,((Info!$M$1-1)*84),0))</f>
        <v>NA</v>
      </c>
      <c r="BZ99" t="str">
        <f ca="1">IF(OFFSET('Raw Data'!BZ97,((Info!$M$1-1)*84),0)="","NA",OFFSET('Raw Data'!BZ97,((Info!$M$1-1)*84),0))</f>
        <v>NA</v>
      </c>
      <c r="CA99" t="str">
        <f ca="1">IF(OFFSET('Raw Data'!CA97,((Info!$M$1-1)*84),0)="","NA",OFFSET('Raw Data'!CA97,((Info!$M$1-1)*84),0))</f>
        <v>NA</v>
      </c>
      <c r="CB99" t="str">
        <f ca="1">IF(OFFSET('Raw Data'!CB97,((Info!$M$1-1)*84),0)="","NA",OFFSET('Raw Data'!CB97,((Info!$M$1-1)*84),0))</f>
        <v>NA</v>
      </c>
      <c r="CC99" t="str">
        <f ca="1">IF(OFFSET('Raw Data'!CC97,((Info!$M$1-1)*84),0)="","NA",OFFSET('Raw Data'!CC97,((Info!$M$1-1)*84),0))</f>
        <v>NA</v>
      </c>
      <c r="CD99" t="str">
        <f ca="1">IF(OFFSET('Raw Data'!CD97,((Info!$M$1-1)*84),0)="","NA",OFFSET('Raw Data'!CD97,((Info!$M$1-1)*84),0))</f>
        <v>NA</v>
      </c>
      <c r="CE99" t="str">
        <f ca="1">IF(OFFSET('Raw Data'!CE97,((Info!$M$1-1)*84),0)="","NA",OFFSET('Raw Data'!CE97,((Info!$M$1-1)*84),0))</f>
        <v>NA</v>
      </c>
      <c r="CF99" t="str">
        <f ca="1">IF(OFFSET('Raw Data'!CF97,((Info!$M$1-1)*84),0)="","NA",OFFSET('Raw Data'!CF97,((Info!$M$1-1)*84),0))</f>
        <v>NA</v>
      </c>
      <c r="CG99" t="str">
        <f ca="1">IF(OFFSET('Raw Data'!CG97,((Info!$M$1-1)*84),0)="","NA",OFFSET('Raw Data'!CG97,((Info!$M$1-1)*84),0))</f>
        <v>NA</v>
      </c>
      <c r="CH99" t="str">
        <f ca="1">IF(OFFSET('Raw Data'!CH97,((Info!$M$1-1)*84),0)="","NA",OFFSET('Raw Data'!CH97,((Info!$M$1-1)*84),0))</f>
        <v>NA</v>
      </c>
      <c r="CI99" t="str">
        <f ca="1">IF(OFFSET('Raw Data'!CI97,((Info!$M$1-1)*84),0)="","NA",OFFSET('Raw Data'!CI97,((Info!$M$1-1)*84),0))</f>
        <v>NA</v>
      </c>
      <c r="CJ99" t="str">
        <f ca="1">IF(OFFSET('Raw Data'!CJ97,((Info!$M$1-1)*84),0)="","NA",OFFSET('Raw Data'!CJ97,((Info!$M$1-1)*84),0))</f>
        <v>NA</v>
      </c>
      <c r="CK99" t="str">
        <f ca="1">IF(OFFSET('Raw Data'!CK97,((Info!$M$1-1)*84),0)="","NA",OFFSET('Raw Data'!CK97,((Info!$M$1-1)*84),0))</f>
        <v>NA</v>
      </c>
      <c r="CL99" t="str">
        <f ca="1">IF(OFFSET('Raw Data'!CL97,((Info!$M$1-1)*84),0)="","NA",OFFSET('Raw Data'!CL97,((Info!$M$1-1)*84),0))</f>
        <v>NA</v>
      </c>
      <c r="CM99" t="str">
        <f ca="1">IF(OFFSET('Raw Data'!CM97,((Info!$M$1-1)*84),0)="","NA",OFFSET('Raw Data'!CM97,((Info!$M$1-1)*84),0))</f>
        <v>NA</v>
      </c>
      <c r="CN99" t="str">
        <f ca="1">IF(OFFSET('Raw Data'!CN97,((Info!$M$1-1)*84),0)="","NA",OFFSET('Raw Data'!CN97,((Info!$M$1-1)*84),0))</f>
        <v>NA</v>
      </c>
      <c r="CO99" t="str">
        <f ca="1">IF(OFFSET('Raw Data'!CO97,((Info!$M$1-1)*84),0)="","NA",OFFSET('Raw Data'!CO97,((Info!$M$1-1)*84),0))</f>
        <v>NA</v>
      </c>
      <c r="CP99" t="str">
        <f ca="1">IF(OFFSET('Raw Data'!CP97,((Info!$M$1-1)*84),0)="","NA",OFFSET('Raw Data'!CP97,((Info!$M$1-1)*84),0))</f>
        <v>NA</v>
      </c>
      <c r="CQ99" t="str">
        <f ca="1">IF(OFFSET('Raw Data'!CQ97,((Info!$M$1-1)*84),0)="","NA",OFFSET('Raw Data'!CQ97,((Info!$M$1-1)*84),0))</f>
        <v>NA</v>
      </c>
      <c r="CR99" t="str">
        <f ca="1">IF(OFFSET('Raw Data'!CR97,((Info!$M$1-1)*84),0)="","NA",OFFSET('Raw Data'!CR97,((Info!$M$1-1)*84),0))</f>
        <v>NA</v>
      </c>
      <c r="CS99" t="str">
        <f ca="1">IF(OFFSET('Raw Data'!CS97,((Info!$M$1-1)*84),0)="","NA",OFFSET('Raw Data'!CS97,((Info!$M$1-1)*84),0))</f>
        <v>NA</v>
      </c>
      <c r="CT99" t="str">
        <f ca="1">IF(OFFSET('Raw Data'!CT97,((Info!$M$1-1)*84),0)="","NA",OFFSET('Raw Data'!CT97,((Info!$M$1-1)*84),0))</f>
        <v>NA</v>
      </c>
      <c r="CU99" t="str">
        <f ca="1">IF(OFFSET('Raw Data'!CU97,((Info!$M$1-1)*84),0)="","NA",OFFSET('Raw Data'!CU97,((Info!$M$1-1)*84),0))</f>
        <v>NA</v>
      </c>
      <c r="CV99" t="str">
        <f ca="1">IF(OFFSET('Raw Data'!CV97,((Info!$M$1-1)*84),0)="","NA",OFFSET('Raw Data'!CV97,((Info!$M$1-1)*84),0))</f>
        <v>NA</v>
      </c>
      <c r="CW99" t="str">
        <f ca="1">IF(OFFSET('Raw Data'!CW97,((Info!$M$1-1)*84),0)="","NA",OFFSET('Raw Data'!CW97,((Info!$M$1-1)*84),0))</f>
        <v>NA</v>
      </c>
      <c r="CX99" t="str">
        <f ca="1">IF(OFFSET('Raw Data'!CX97,((Info!$M$1-1)*84),0)="","NA",OFFSET('Raw Data'!CX97,((Info!$M$1-1)*84),0))</f>
        <v>NA</v>
      </c>
      <c r="CY99" t="str">
        <f ca="1">IF(OFFSET('Raw Data'!CY97,((Info!$M$1-1)*84),0)="","NA",OFFSET('Raw Data'!CY97,((Info!$M$1-1)*84),0))</f>
        <v>NA</v>
      </c>
      <c r="CZ99" t="str">
        <f ca="1">IF(OFFSET('Raw Data'!CZ97,((Info!$M$1-1)*84),0)="","NA",OFFSET('Raw Data'!CZ97,((Info!$M$1-1)*84),0))</f>
        <v>NA</v>
      </c>
      <c r="DA99" t="str">
        <f ca="1">IF(OFFSET('Raw Data'!DA97,((Info!$M$1-1)*84),0)="","NA",OFFSET('Raw Data'!DA97,((Info!$M$1-1)*84),0))</f>
        <v>NA</v>
      </c>
      <c r="DB99" t="str">
        <f ca="1">IF(OFFSET('Raw Data'!DB97,((Info!$M$1-1)*84),0)="","NA",OFFSET('Raw Data'!DB97,((Info!$M$1-1)*84),0))</f>
        <v>NA</v>
      </c>
      <c r="DC99" t="str">
        <f ca="1">IF(OFFSET('Raw Data'!DC97,((Info!$M$1-1)*84),0)="","NA",OFFSET('Raw Data'!DC97,((Info!$M$1-1)*84),0))</f>
        <v>NA</v>
      </c>
      <c r="DD99" t="str">
        <f ca="1">IF(OFFSET('Raw Data'!DD97,((Info!$M$1-1)*84),0)="","NA",OFFSET('Raw Data'!DD97,((Info!$M$1-1)*84),0))</f>
        <v>NA</v>
      </c>
      <c r="DE99" t="str">
        <f ca="1">IF(OFFSET('Raw Data'!DE97,((Info!$M$1-1)*84),0)="","NA",OFFSET('Raw Data'!DE97,((Info!$M$1-1)*84),0))</f>
        <v>NA</v>
      </c>
      <c r="DF99" t="str">
        <f ca="1">IF(OFFSET('Raw Data'!DF97,((Info!$M$1-1)*84),0)="","NA",OFFSET('Raw Data'!DF97,((Info!$M$1-1)*84),0))</f>
        <v>NA</v>
      </c>
      <c r="DG99" t="str">
        <f ca="1">IF(OFFSET('Raw Data'!DG97,((Info!$M$1-1)*84),0)="","NA",OFFSET('Raw Data'!DG97,((Info!$M$1-1)*84),0))</f>
        <v>NA</v>
      </c>
      <c r="DH99" t="str">
        <f ca="1">IF(OFFSET('Raw Data'!DH97,((Info!$M$1-1)*84),0)="","NA",OFFSET('Raw Data'!DH97,((Info!$M$1-1)*84),0))</f>
        <v>NA</v>
      </c>
      <c r="DI99" t="str">
        <f ca="1">IF(OFFSET('Raw Data'!DI97,((Info!$M$1-1)*84),0)="","NA",OFFSET('Raw Data'!DI97,((Info!$M$1-1)*84),0))</f>
        <v>NA</v>
      </c>
      <c r="DJ99" t="str">
        <f ca="1">IF(OFFSET('Raw Data'!DJ97,((Info!$M$1-1)*84),0)="","NA",OFFSET('Raw Data'!DJ97,((Info!$M$1-1)*84),0))</f>
        <v>NA</v>
      </c>
      <c r="DK99" t="str">
        <f ca="1">IF(OFFSET('Raw Data'!DK97,((Info!$M$1-1)*84),0)="","NA",OFFSET('Raw Data'!DK97,((Info!$M$1-1)*84),0))</f>
        <v>NA</v>
      </c>
      <c r="DL99" t="str">
        <f ca="1">IF(OFFSET('Raw Data'!DL97,((Info!$M$1-1)*84),0)="","NA",OFFSET('Raw Data'!DL97,((Info!$M$1-1)*84),0))</f>
        <v>NA</v>
      </c>
      <c r="DM99" t="str">
        <f ca="1">IF(OFFSET('Raw Data'!DM97,((Info!$M$1-1)*84),0)="","NA",OFFSET('Raw Data'!DM97,((Info!$M$1-1)*84),0))</f>
        <v>NA</v>
      </c>
      <c r="DN99" t="str">
        <f ca="1">IF(OFFSET('Raw Data'!DN97,((Info!$M$1-1)*84),0)="","NA",OFFSET('Raw Data'!DN97,((Info!$M$1-1)*84),0))</f>
        <v>NA</v>
      </c>
      <c r="DO99" t="str">
        <f ca="1">IF(OFFSET('Raw Data'!DO97,((Info!$M$1-1)*84),0)="","NA",OFFSET('Raw Data'!DO97,((Info!$M$1-1)*84),0))</f>
        <v>NA</v>
      </c>
      <c r="DP99" t="str">
        <f ca="1">IF(OFFSET('Raw Data'!DP97,((Info!$M$1-1)*84),0)="","NA",OFFSET('Raw Data'!DP97,((Info!$M$1-1)*84),0))</f>
        <v>NA</v>
      </c>
      <c r="DQ99" t="str">
        <f ca="1">IF(OFFSET('Raw Data'!DQ97,((Info!$M$1-1)*84),0)="","NA",OFFSET('Raw Data'!DQ97,((Info!$M$1-1)*84),0))</f>
        <v>NA</v>
      </c>
      <c r="DR99" t="str">
        <f ca="1">IF(OFFSET('Raw Data'!DR97,((Info!$M$1-1)*84),0)="","NA",OFFSET('Raw Data'!DR97,((Info!$M$1-1)*84),0))</f>
        <v>NA</v>
      </c>
      <c r="DS99" t="str">
        <f ca="1">IF(OFFSET('Raw Data'!DS97,((Info!$M$1-1)*84),0)="","NA",OFFSET('Raw Data'!DS97,((Info!$M$1-1)*84),0))</f>
        <v>NA</v>
      </c>
      <c r="DT99" t="str">
        <f ca="1">IF(OFFSET('Raw Data'!DT97,((Info!$M$1-1)*84),0)="","NA",OFFSET('Raw Data'!DT97,((Info!$M$1-1)*84),0))</f>
        <v>NA</v>
      </c>
      <c r="DU99" t="str">
        <f ca="1">IF(OFFSET('Raw Data'!DU97,((Info!$M$1-1)*84),0)="","NA",OFFSET('Raw Data'!DU97,((Info!$M$1-1)*84),0))</f>
        <v>NA</v>
      </c>
      <c r="DV99" t="str">
        <f ca="1">IF(OFFSET('Raw Data'!DV97,((Info!$M$1-1)*84),0)="","NA",OFFSET('Raw Data'!DV97,((Info!$M$1-1)*84),0))</f>
        <v>NA</v>
      </c>
      <c r="DW99" t="str">
        <f ca="1">IF(OFFSET('Raw Data'!DW97,((Info!$M$1-1)*84),0)="","NA",OFFSET('Raw Data'!DW97,((Info!$M$1-1)*84),0))</f>
        <v>NA</v>
      </c>
      <c r="DX99" t="str">
        <f ca="1">IF(OFFSET('Raw Data'!DX97,((Info!$M$1-1)*84),0)="","NA",OFFSET('Raw Data'!DX97,((Info!$M$1-1)*84),0))</f>
        <v>NA</v>
      </c>
      <c r="DY99" t="str">
        <f ca="1">IF(OFFSET('Raw Data'!DY97,((Info!$M$1-1)*84),0)="","NA",OFFSET('Raw Data'!DY97,((Info!$M$1-1)*84),0))</f>
        <v>NA</v>
      </c>
      <c r="DZ99" t="str">
        <f ca="1">IF(OFFSET('Raw Data'!DZ97,((Info!$M$1-1)*84),0)="","NA",OFFSET('Raw Data'!DZ97,((Info!$M$1-1)*84),0))</f>
        <v>NA</v>
      </c>
      <c r="EA99" t="str">
        <f ca="1">IF(OFFSET('Raw Data'!EA97,((Info!$M$1-1)*84),0)="","NA",OFFSET('Raw Data'!EA97,((Info!$M$1-1)*84),0))</f>
        <v>NA</v>
      </c>
      <c r="EB99" t="str">
        <f ca="1">IF(OFFSET('Raw Data'!EB97,((Info!$M$1-1)*84),0)="","NA",OFFSET('Raw Data'!EB97,((Info!$M$1-1)*84),0))</f>
        <v>NA</v>
      </c>
      <c r="EC99" t="str">
        <f ca="1">IF(OFFSET('Raw Data'!EC97,((Info!$M$1-1)*84),0)="","NA",OFFSET('Raw Data'!EC97,((Info!$M$1-1)*84),0))</f>
        <v>NA</v>
      </c>
      <c r="ED99" t="str">
        <f ca="1">IF(OFFSET('Raw Data'!ED97,((Info!$M$1-1)*84),0)="","NA",OFFSET('Raw Data'!ED97,((Info!$M$1-1)*84),0))</f>
        <v>NA</v>
      </c>
      <c r="EE99" t="str">
        <f ca="1">IF(OFFSET('Raw Data'!EE97,((Info!$M$1-1)*84),0)="","NA",OFFSET('Raw Data'!EE97,((Info!$M$1-1)*84),0))</f>
        <v>NA</v>
      </c>
      <c r="EF99" t="str">
        <f ca="1">IF(OFFSET('Raw Data'!EF97,((Info!$M$1-1)*84),0)="","NA",OFFSET('Raw Data'!EF97,((Info!$M$1-1)*84),0))</f>
        <v>NA</v>
      </c>
      <c r="EG99" t="str">
        <f ca="1">IF(OFFSET('Raw Data'!EG97,((Info!$M$1-1)*84),0)="","NA",OFFSET('Raw Data'!EG97,((Info!$M$1-1)*84),0))</f>
        <v>NA</v>
      </c>
      <c r="EH99" t="str">
        <f ca="1">IF(OFFSET('Raw Data'!EH97,((Info!$M$1-1)*84),0)="","NA",OFFSET('Raw Data'!EH97,((Info!$M$1-1)*84),0))</f>
        <v>NA</v>
      </c>
      <c r="EI99" t="str">
        <f ca="1">IF(OFFSET('Raw Data'!EI97,((Info!$M$1-1)*84),0)="","NA",OFFSET('Raw Data'!EI97,((Info!$M$1-1)*84),0))</f>
        <v>NA</v>
      </c>
      <c r="EJ99" t="str">
        <f ca="1">IF(OFFSET('Raw Data'!EJ97,((Info!$M$1-1)*84),0)="","NA",OFFSET('Raw Data'!EJ97,((Info!$M$1-1)*84),0))</f>
        <v>NA</v>
      </c>
      <c r="EK99" t="str">
        <f ca="1">IF(OFFSET('Raw Data'!EK97,((Info!$M$1-1)*84),0)="","NA",OFFSET('Raw Data'!EK97,((Info!$M$1-1)*84),0))</f>
        <v>NA</v>
      </c>
      <c r="EL99" t="str">
        <f ca="1">IF(OFFSET('Raw Data'!EL97,((Info!$M$1-1)*84),0)="","NA",OFFSET('Raw Data'!EL97,((Info!$M$1-1)*84),0))</f>
        <v>NA</v>
      </c>
      <c r="EM99" t="str">
        <f ca="1">IF(OFFSET('Raw Data'!EM97,((Info!$M$1-1)*84),0)="","NA",OFFSET('Raw Data'!EM97,((Info!$M$1-1)*84),0))</f>
        <v>NA</v>
      </c>
      <c r="EN99" t="str">
        <f ca="1">IF(OFFSET('Raw Data'!EN97,((Info!$M$1-1)*84),0)="","NA",OFFSET('Raw Data'!EN97,((Info!$M$1-1)*84),0))</f>
        <v>NA</v>
      </c>
      <c r="EO99" t="str">
        <f ca="1">IF(OFFSET('Raw Data'!EO97,((Info!$M$1-1)*84),0)="","NA",OFFSET('Raw Data'!EO97,((Info!$M$1-1)*84),0))</f>
        <v>NA</v>
      </c>
      <c r="EP99" t="str">
        <f ca="1">IF(OFFSET('Raw Data'!EP97,((Info!$M$1-1)*84),0)="","NA",OFFSET('Raw Data'!EP97,((Info!$M$1-1)*84),0))</f>
        <v>NA</v>
      </c>
      <c r="EQ99" t="str">
        <f ca="1">IF(OFFSET('Raw Data'!EQ97,((Info!$M$1-1)*84),0)="","NA",OFFSET('Raw Data'!EQ97,((Info!$M$1-1)*84),0))</f>
        <v>NA</v>
      </c>
      <c r="ER99" t="str">
        <f ca="1">IF(OFFSET('Raw Data'!ER97,((Info!$M$1-1)*84),0)="","NA",OFFSET('Raw Data'!ER97,((Info!$M$1-1)*84),0))</f>
        <v>NA</v>
      </c>
      <c r="ES99" t="str">
        <f ca="1">IF(OFFSET('Raw Data'!ES97,((Info!$M$1-1)*84),0)="","NA",OFFSET('Raw Data'!ES97,((Info!$M$1-1)*84),0))</f>
        <v>NA</v>
      </c>
      <c r="ET99" t="str">
        <f ca="1">IF(OFFSET('Raw Data'!ET97,((Info!$M$1-1)*84),0)="","NA",OFFSET('Raw Data'!ET97,((Info!$M$1-1)*84),0))</f>
        <v>NA</v>
      </c>
      <c r="EU99" t="str">
        <f ca="1">IF(OFFSET('Raw Data'!EU97,((Info!$M$1-1)*84),0)="","NA",OFFSET('Raw Data'!EU97,((Info!$M$1-1)*84),0))</f>
        <v>NA</v>
      </c>
      <c r="EV99" t="str">
        <f ca="1">IF(OFFSET('Raw Data'!EV97,((Info!$M$1-1)*84),0)="","NA",OFFSET('Raw Data'!EV97,((Info!$M$1-1)*84),0))</f>
        <v>NA</v>
      </c>
      <c r="EW99" t="str">
        <f ca="1">IF(OFFSET('Raw Data'!EW97,((Info!$M$1-1)*84),0)="","NA",OFFSET('Raw Data'!EW97,((Info!$M$1-1)*84),0))</f>
        <v>NA</v>
      </c>
      <c r="EX99" t="str">
        <f ca="1">IF(OFFSET('Raw Data'!EX97,((Info!$M$1-1)*84),0)="","NA",OFFSET('Raw Data'!EX97,((Info!$M$1-1)*84),0))</f>
        <v>NA</v>
      </c>
      <c r="EY99" t="str">
        <f ca="1">IF(OFFSET('Raw Data'!EY97,((Info!$M$1-1)*84),0)="","NA",OFFSET('Raw Data'!EY97,((Info!$M$1-1)*84),0))</f>
        <v>NA</v>
      </c>
      <c r="EZ99" t="str">
        <f ca="1">IF(OFFSET('Raw Data'!EZ97,((Info!$M$1-1)*84),0)="","NA",OFFSET('Raw Data'!EZ97,((Info!$M$1-1)*84),0))</f>
        <v>NA</v>
      </c>
      <c r="FA99" t="str">
        <f ca="1">IF(OFFSET('Raw Data'!FA97,((Info!$M$1-1)*84),0)="","NA",OFFSET('Raw Data'!FA97,((Info!$M$1-1)*84),0))</f>
        <v>NA</v>
      </c>
      <c r="FB99" t="str">
        <f ca="1">IF(OFFSET('Raw Data'!FB97,((Info!$M$1-1)*84),0)="","NA",OFFSET('Raw Data'!FB97,((Info!$M$1-1)*84),0))</f>
        <v>NA</v>
      </c>
      <c r="FC99" t="str">
        <f ca="1">IF(OFFSET('Raw Data'!FC97,((Info!$M$1-1)*84),0)="","NA",OFFSET('Raw Data'!FC97,((Info!$M$1-1)*84),0))</f>
        <v>NA</v>
      </c>
      <c r="FD99" t="str">
        <f ca="1">IF(OFFSET('Raw Data'!FD97,((Info!$M$1-1)*84),0)="","NA",OFFSET('Raw Data'!FD97,((Info!$M$1-1)*84),0))</f>
        <v>NA</v>
      </c>
      <c r="FE99" t="str">
        <f ca="1">IF(OFFSET('Raw Data'!FE97,((Info!$M$1-1)*84),0)="","NA",OFFSET('Raw Data'!FE97,((Info!$M$1-1)*84),0))</f>
        <v>NA</v>
      </c>
      <c r="FF99" t="str">
        <f ca="1">IF(OFFSET('Raw Data'!FF97,((Info!$M$1-1)*84),0)="","NA",OFFSET('Raw Data'!FF97,((Info!$M$1-1)*84),0))</f>
        <v>NA</v>
      </c>
      <c r="FG99" t="str">
        <f ca="1">IF(OFFSET('Raw Data'!FG97,((Info!$M$1-1)*84),0)="","NA",OFFSET('Raw Data'!FG97,((Info!$M$1-1)*84),0))</f>
        <v>NA</v>
      </c>
      <c r="FH99" t="str">
        <f ca="1">IF(OFFSET('Raw Data'!FH97,((Info!$M$1-1)*84),0)="","NA",OFFSET('Raw Data'!FH97,((Info!$M$1-1)*84),0))</f>
        <v>NA</v>
      </c>
      <c r="FI99" t="str">
        <f ca="1">IF(OFFSET('Raw Data'!FI97,((Info!$M$1-1)*84),0)="","NA",OFFSET('Raw Data'!FI97,((Info!$M$1-1)*84),0))</f>
        <v>NA</v>
      </c>
      <c r="FJ99" t="str">
        <f ca="1">IF(OFFSET('Raw Data'!FJ97,((Info!$M$1-1)*84),0)="","NA",OFFSET('Raw Data'!FJ97,((Info!$M$1-1)*84),0))</f>
        <v>NA</v>
      </c>
      <c r="FK99" t="str">
        <f ca="1">IF(OFFSET('Raw Data'!FK97,((Info!$M$1-1)*84),0)="","NA",OFFSET('Raw Data'!FK97,((Info!$M$1-1)*84),0))</f>
        <v>NA</v>
      </c>
      <c r="FL99" t="str">
        <f ca="1">IF(OFFSET('Raw Data'!FL97,((Info!$M$1-1)*84),0)="","NA",OFFSET('Raw Data'!FL97,((Info!$M$1-1)*84),0))</f>
        <v>NA</v>
      </c>
      <c r="FM99" t="str">
        <f ca="1">IF(OFFSET('Raw Data'!FM97,((Info!$M$1-1)*84),0)="","NA",OFFSET('Raw Data'!FM97,((Info!$M$1-1)*84),0))</f>
        <v>NA</v>
      </c>
      <c r="FN99" t="str">
        <f ca="1">IF(OFFSET('Raw Data'!FN97,((Info!$M$1-1)*84),0)="","NA",OFFSET('Raw Data'!FN97,((Info!$M$1-1)*84),0))</f>
        <v>NA</v>
      </c>
      <c r="FO99" t="str">
        <f ca="1">IF(OFFSET('Raw Data'!FO97,((Info!$M$1-1)*84),0)="","NA",OFFSET('Raw Data'!FO97,((Info!$M$1-1)*84),0))</f>
        <v>NA</v>
      </c>
      <c r="FP99" t="str">
        <f ca="1">IF(OFFSET('Raw Data'!FP97,((Info!$M$1-1)*84),0)="","NA",OFFSET('Raw Data'!FP97,((Info!$M$1-1)*84),0))</f>
        <v>NA</v>
      </c>
      <c r="FQ99" t="str">
        <f ca="1">IF(OFFSET('Raw Data'!FQ97,((Info!$M$1-1)*84),0)="","NA",OFFSET('Raw Data'!FQ97,((Info!$M$1-1)*84),0))</f>
        <v>NA</v>
      </c>
      <c r="FR99" t="str">
        <f ca="1">IF(OFFSET('Raw Data'!FR97,((Info!$M$1-1)*84),0)="","NA",OFFSET('Raw Data'!FR97,((Info!$M$1-1)*84),0))</f>
        <v>NA</v>
      </c>
      <c r="FS99" t="str">
        <f ca="1">IF(OFFSET('Raw Data'!FS97,((Info!$M$1-1)*84),0)="","NA",OFFSET('Raw Data'!FS97,((Info!$M$1-1)*84),0))</f>
        <v>NA</v>
      </c>
      <c r="FT99" t="str">
        <f ca="1">IF(OFFSET('Raw Data'!FT97,((Info!$M$1-1)*84),0)="","NA",OFFSET('Raw Data'!FT97,((Info!$M$1-1)*84),0))</f>
        <v>NA</v>
      </c>
      <c r="FU99" t="str">
        <f ca="1">IF(OFFSET('Raw Data'!FU97,((Info!$M$1-1)*84),0)="","NA",OFFSET('Raw Data'!FU97,((Info!$M$1-1)*84),0))</f>
        <v>NA</v>
      </c>
      <c r="FV99" t="str">
        <f ca="1">IF(OFFSET('Raw Data'!FV97,((Info!$M$1-1)*84),0)="","NA",OFFSET('Raw Data'!FV97,((Info!$M$1-1)*84),0))</f>
        <v>NA</v>
      </c>
      <c r="FW99" t="str">
        <f ca="1">IF(OFFSET('Raw Data'!FW97,((Info!$M$1-1)*84),0)="","NA",OFFSET('Raw Data'!FW97,((Info!$M$1-1)*84),0))</f>
        <v>NA</v>
      </c>
      <c r="FX99" t="str">
        <f ca="1">IF(OFFSET('Raw Data'!FX97,((Info!$M$1-1)*84),0)="","NA",OFFSET('Raw Data'!FX97,((Info!$M$1-1)*84),0))</f>
        <v>NA</v>
      </c>
      <c r="FY99" t="str">
        <f ca="1">IF(OFFSET('Raw Data'!FY97,((Info!$M$1-1)*84),0)="","NA",OFFSET('Raw Data'!FY97,((Info!$M$1-1)*84),0))</f>
        <v>NA</v>
      </c>
      <c r="FZ99" t="str">
        <f ca="1">IF(OFFSET('Raw Data'!FZ97,((Info!$M$1-1)*84),0)="","NA",OFFSET('Raw Data'!FZ97,((Info!$M$1-1)*84),0))</f>
        <v>NA</v>
      </c>
      <c r="GA99" t="str">
        <f ca="1">IF(OFFSET('Raw Data'!GA97,((Info!$M$1-1)*84),0)="","NA",OFFSET('Raw Data'!GA97,((Info!$M$1-1)*84),0))</f>
        <v>NA</v>
      </c>
      <c r="GB99" t="str">
        <f ca="1">IF(OFFSET('Raw Data'!GB97,((Info!$M$1-1)*84),0)="","NA",OFFSET('Raw Data'!GB97,((Info!$M$1-1)*84),0))</f>
        <v>NA</v>
      </c>
      <c r="GC99" t="str">
        <f ca="1">IF(OFFSET('Raw Data'!GC97,((Info!$M$1-1)*84),0)="","NA",OFFSET('Raw Data'!GC97,((Info!$M$1-1)*84),0))</f>
        <v>NA</v>
      </c>
      <c r="GD99" t="str">
        <f ca="1">IF(OFFSET('Raw Data'!GD97,((Info!$M$1-1)*84),0)="","NA",OFFSET('Raw Data'!GD97,((Info!$M$1-1)*84),0))</f>
        <v>NA</v>
      </c>
      <c r="GE99" t="str">
        <f ca="1">IF(OFFSET('Raw Data'!GE97,((Info!$M$1-1)*84),0)="","NA",OFFSET('Raw Data'!GE97,((Info!$M$1-1)*84),0))</f>
        <v>NA</v>
      </c>
      <c r="GF99" t="str">
        <f ca="1">IF(OFFSET('Raw Data'!GF97,((Info!$M$1-1)*84),0)="","NA",OFFSET('Raw Data'!GF97,((Info!$M$1-1)*84),0))</f>
        <v>NA</v>
      </c>
      <c r="GG99" t="str">
        <f ca="1">IF(OFFSET('Raw Data'!GG97,((Info!$M$1-1)*84),0)="","NA",OFFSET('Raw Data'!GG97,((Info!$M$1-1)*84),0))</f>
        <v>NA</v>
      </c>
      <c r="GH99" t="str">
        <f ca="1">IF(OFFSET('Raw Data'!GH97,((Info!$M$1-1)*84),0)="","NA",OFFSET('Raw Data'!GH97,((Info!$M$1-1)*84),0))</f>
        <v>NA</v>
      </c>
      <c r="GI99" t="str">
        <f ca="1">IF(OFFSET('Raw Data'!GI97,((Info!$M$1-1)*84),0)="","NA",OFFSET('Raw Data'!GI97,((Info!$M$1-1)*84),0))</f>
        <v>NA</v>
      </c>
      <c r="GJ99" t="str">
        <f ca="1">IF(OFFSET('Raw Data'!GJ97,((Info!$M$1-1)*84),0)="","NA",OFFSET('Raw Data'!GJ97,((Info!$M$1-1)*84),0))</f>
        <v>NA</v>
      </c>
      <c r="GK99" t="str">
        <f ca="1">IF(OFFSET('Raw Data'!GK97,((Info!$M$1-1)*84),0)="","NA",OFFSET('Raw Data'!GK97,((Info!$M$1-1)*84),0))</f>
        <v>NA</v>
      </c>
    </row>
    <row r="100" spans="1:193">
      <c r="A100" t="str">
        <f ca="1">OFFSET('Raw Data'!A98,((Info!$M$1-1)*84),0)</f>
        <v>Incrm Dol, Feat Only</v>
      </c>
      <c r="B100" t="str">
        <f ca="1">IF(OFFSET('Raw Data'!B98,((Info!$M$1-1)*84),0)="","NA",OFFSET('Raw Data'!B98,((Info!$M$1-1)*84),0))</f>
        <v>NA</v>
      </c>
      <c r="C100" t="str">
        <f ca="1">IF(OFFSET('Raw Data'!C98,((Info!$M$1-1)*84),0)="","NA",OFFSET('Raw Data'!C98,((Info!$M$1-1)*84),0))</f>
        <v>NA</v>
      </c>
      <c r="D100" t="str">
        <f ca="1">IF(OFFSET('Raw Data'!D98,((Info!$M$1-1)*84),0)="","NA",OFFSET('Raw Data'!D98,((Info!$M$1-1)*84),0))</f>
        <v>NA</v>
      </c>
      <c r="E100" t="str">
        <f ca="1">IF(OFFSET('Raw Data'!E98,((Info!$M$1-1)*84),0)="","NA",OFFSET('Raw Data'!E98,((Info!$M$1-1)*84),0))</f>
        <v>NA</v>
      </c>
      <c r="F100" t="str">
        <f ca="1">IF(OFFSET('Raw Data'!F98,((Info!$M$1-1)*84),0)="","NA",OFFSET('Raw Data'!F98,((Info!$M$1-1)*84),0))</f>
        <v>NA</v>
      </c>
      <c r="G100" t="str">
        <f ca="1">IF(OFFSET('Raw Data'!G98,((Info!$M$1-1)*84),0)="","NA",OFFSET('Raw Data'!G98,((Info!$M$1-1)*84),0))</f>
        <v>NA</v>
      </c>
      <c r="H100" t="str">
        <f ca="1">IF(OFFSET('Raw Data'!H98,((Info!$M$1-1)*84),0)="","NA",OFFSET('Raw Data'!H98,((Info!$M$1-1)*84),0))</f>
        <v>NA</v>
      </c>
      <c r="I100" t="str">
        <f ca="1">IF(OFFSET('Raw Data'!I98,((Info!$M$1-1)*84),0)="","NA",OFFSET('Raw Data'!I98,((Info!$M$1-1)*84),0))</f>
        <v>NA</v>
      </c>
      <c r="J100" t="str">
        <f ca="1">IF(OFFSET('Raw Data'!J98,((Info!$M$1-1)*84),0)="","NA",OFFSET('Raw Data'!J98,((Info!$M$1-1)*84),0))</f>
        <v>NA</v>
      </c>
      <c r="K100" t="str">
        <f ca="1">IF(OFFSET('Raw Data'!K98,((Info!$M$1-1)*84),0)="","NA",OFFSET('Raw Data'!K98,((Info!$M$1-1)*84),0))</f>
        <v>NA</v>
      </c>
      <c r="L100" t="str">
        <f ca="1">IF(OFFSET('Raw Data'!L98,((Info!$M$1-1)*84),0)="","NA",OFFSET('Raw Data'!L98,((Info!$M$1-1)*84),0))</f>
        <v>NA</v>
      </c>
      <c r="M100" t="str">
        <f ca="1">IF(OFFSET('Raw Data'!M98,((Info!$M$1-1)*84),0)="","NA",OFFSET('Raw Data'!M98,((Info!$M$1-1)*84),0))</f>
        <v>NA</v>
      </c>
      <c r="N100" t="str">
        <f ca="1">IF(OFFSET('Raw Data'!N98,((Info!$M$1-1)*84),0)="","NA",OFFSET('Raw Data'!N98,((Info!$M$1-1)*84),0))</f>
        <v>NA</v>
      </c>
      <c r="O100" t="str">
        <f ca="1">IF(OFFSET('Raw Data'!O98,((Info!$M$1-1)*84),0)="","NA",OFFSET('Raw Data'!O98,((Info!$M$1-1)*84),0))</f>
        <v>NA</v>
      </c>
      <c r="P100" t="str">
        <f ca="1">IF(OFFSET('Raw Data'!P98,((Info!$M$1-1)*84),0)="","NA",OFFSET('Raw Data'!P98,((Info!$M$1-1)*84),0))</f>
        <v>NA</v>
      </c>
      <c r="Q100" t="str">
        <f ca="1">IF(OFFSET('Raw Data'!Q98,((Info!$M$1-1)*84),0)="","NA",OFFSET('Raw Data'!Q98,((Info!$M$1-1)*84),0))</f>
        <v>NA</v>
      </c>
      <c r="R100" t="str">
        <f ca="1">IF(OFFSET('Raw Data'!R98,((Info!$M$1-1)*84),0)="","NA",OFFSET('Raw Data'!R98,((Info!$M$1-1)*84),0))</f>
        <v>NA</v>
      </c>
      <c r="S100" t="str">
        <f ca="1">IF(OFFSET('Raw Data'!S98,((Info!$M$1-1)*84),0)="","NA",OFFSET('Raw Data'!S98,((Info!$M$1-1)*84),0))</f>
        <v>NA</v>
      </c>
      <c r="T100" t="str">
        <f ca="1">IF(OFFSET('Raw Data'!T98,((Info!$M$1-1)*84),0)="","NA",OFFSET('Raw Data'!T98,((Info!$M$1-1)*84),0))</f>
        <v>NA</v>
      </c>
      <c r="U100" t="str">
        <f ca="1">IF(OFFSET('Raw Data'!U98,((Info!$M$1-1)*84),0)="","NA",OFFSET('Raw Data'!U98,((Info!$M$1-1)*84),0))</f>
        <v>NA</v>
      </c>
      <c r="V100" t="str">
        <f ca="1">IF(OFFSET('Raw Data'!V98,((Info!$M$1-1)*84),0)="","NA",OFFSET('Raw Data'!V98,((Info!$M$1-1)*84),0))</f>
        <v>NA</v>
      </c>
      <c r="W100" t="str">
        <f ca="1">IF(OFFSET('Raw Data'!W98,((Info!$M$1-1)*84),0)="","NA",OFFSET('Raw Data'!W98,((Info!$M$1-1)*84),0))</f>
        <v>NA</v>
      </c>
      <c r="X100" t="str">
        <f ca="1">IF(OFFSET('Raw Data'!X98,((Info!$M$1-1)*84),0)="","NA",OFFSET('Raw Data'!X98,((Info!$M$1-1)*84),0))</f>
        <v>NA</v>
      </c>
      <c r="Y100" t="str">
        <f ca="1">IF(OFFSET('Raw Data'!Y98,((Info!$M$1-1)*84),0)="","NA",OFFSET('Raw Data'!Y98,((Info!$M$1-1)*84),0))</f>
        <v>NA</v>
      </c>
      <c r="Z100" t="str">
        <f ca="1">IF(OFFSET('Raw Data'!Z98,((Info!$M$1-1)*84),0)="","NA",OFFSET('Raw Data'!Z98,((Info!$M$1-1)*84),0))</f>
        <v>NA</v>
      </c>
      <c r="AA100" t="str">
        <f ca="1">IF(OFFSET('Raw Data'!AA98,((Info!$M$1-1)*84),0)="","NA",OFFSET('Raw Data'!AA98,((Info!$M$1-1)*84),0))</f>
        <v>NA</v>
      </c>
      <c r="AB100" t="str">
        <f ca="1">IF(OFFSET('Raw Data'!AB98,((Info!$M$1-1)*84),0)="","NA",OFFSET('Raw Data'!AB98,((Info!$M$1-1)*84),0))</f>
        <v>NA</v>
      </c>
      <c r="AC100" t="str">
        <f ca="1">IF(OFFSET('Raw Data'!AC98,((Info!$M$1-1)*84),0)="","NA",OFFSET('Raw Data'!AC98,((Info!$M$1-1)*84),0))</f>
        <v>NA</v>
      </c>
      <c r="AD100" t="str">
        <f ca="1">IF(OFFSET('Raw Data'!AD98,((Info!$M$1-1)*84),0)="","NA",OFFSET('Raw Data'!AD98,((Info!$M$1-1)*84),0))</f>
        <v>NA</v>
      </c>
      <c r="AE100" t="str">
        <f ca="1">IF(OFFSET('Raw Data'!AE98,((Info!$M$1-1)*84),0)="","NA",OFFSET('Raw Data'!AE98,((Info!$M$1-1)*84),0))</f>
        <v>NA</v>
      </c>
      <c r="AF100" t="str">
        <f ca="1">IF(OFFSET('Raw Data'!AF98,((Info!$M$1-1)*84),0)="","NA",OFFSET('Raw Data'!AF98,((Info!$M$1-1)*84),0))</f>
        <v>NA</v>
      </c>
      <c r="AG100" t="str">
        <f ca="1">IF(OFFSET('Raw Data'!AG98,((Info!$M$1-1)*84),0)="","NA",OFFSET('Raw Data'!AG98,((Info!$M$1-1)*84),0))</f>
        <v>NA</v>
      </c>
      <c r="AH100" t="str">
        <f ca="1">IF(OFFSET('Raw Data'!AH98,((Info!$M$1-1)*84),0)="","NA",OFFSET('Raw Data'!AH98,((Info!$M$1-1)*84),0))</f>
        <v>NA</v>
      </c>
      <c r="AI100" t="str">
        <f ca="1">IF(OFFSET('Raw Data'!AI98,((Info!$M$1-1)*84),0)="","NA",OFFSET('Raw Data'!AI98,((Info!$M$1-1)*84),0))</f>
        <v>NA</v>
      </c>
      <c r="AJ100" t="str">
        <f ca="1">IF(OFFSET('Raw Data'!AJ98,((Info!$M$1-1)*84),0)="","NA",OFFSET('Raw Data'!AJ98,((Info!$M$1-1)*84),0))</f>
        <v>NA</v>
      </c>
      <c r="AK100" t="str">
        <f ca="1">IF(OFFSET('Raw Data'!AK98,((Info!$M$1-1)*84),0)="","NA",OFFSET('Raw Data'!AK98,((Info!$M$1-1)*84),0))</f>
        <v>NA</v>
      </c>
      <c r="AL100" t="str">
        <f ca="1">IF(OFFSET('Raw Data'!AL98,((Info!$M$1-1)*84),0)="","NA",OFFSET('Raw Data'!AL98,((Info!$M$1-1)*84),0))</f>
        <v>NA</v>
      </c>
      <c r="AM100" t="str">
        <f ca="1">IF(OFFSET('Raw Data'!AM98,((Info!$M$1-1)*84),0)="","NA",OFFSET('Raw Data'!AM98,((Info!$M$1-1)*84),0))</f>
        <v>NA</v>
      </c>
      <c r="AN100" t="str">
        <f ca="1">IF(OFFSET('Raw Data'!AN98,((Info!$M$1-1)*84),0)="","NA",OFFSET('Raw Data'!AN98,((Info!$M$1-1)*84),0))</f>
        <v>NA</v>
      </c>
      <c r="AO100" t="str">
        <f ca="1">IF(OFFSET('Raw Data'!AO98,((Info!$M$1-1)*84),0)="","NA",OFFSET('Raw Data'!AO98,((Info!$M$1-1)*84),0))</f>
        <v>NA</v>
      </c>
      <c r="AP100" t="str">
        <f ca="1">IF(OFFSET('Raw Data'!AP98,((Info!$M$1-1)*84),0)="","NA",OFFSET('Raw Data'!AP98,((Info!$M$1-1)*84),0))</f>
        <v>NA</v>
      </c>
      <c r="AQ100" t="str">
        <f ca="1">IF(OFFSET('Raw Data'!AQ98,((Info!$M$1-1)*84),0)="","NA",OFFSET('Raw Data'!AQ98,((Info!$M$1-1)*84),0))</f>
        <v>NA</v>
      </c>
      <c r="AR100" t="str">
        <f ca="1">IF(OFFSET('Raw Data'!AR98,((Info!$M$1-1)*84),0)="","NA",OFFSET('Raw Data'!AR98,((Info!$M$1-1)*84),0))</f>
        <v>NA</v>
      </c>
      <c r="AS100" t="str">
        <f ca="1">IF(OFFSET('Raw Data'!AS98,((Info!$M$1-1)*84),0)="","NA",OFFSET('Raw Data'!AS98,((Info!$M$1-1)*84),0))</f>
        <v>NA</v>
      </c>
      <c r="AT100" t="str">
        <f ca="1">IF(OFFSET('Raw Data'!AT98,((Info!$M$1-1)*84),0)="","NA",OFFSET('Raw Data'!AT98,((Info!$M$1-1)*84),0))</f>
        <v>NA</v>
      </c>
      <c r="AU100" t="str">
        <f ca="1">IF(OFFSET('Raw Data'!AU98,((Info!$M$1-1)*84),0)="","NA",OFFSET('Raw Data'!AU98,((Info!$M$1-1)*84),0))</f>
        <v>NA</v>
      </c>
      <c r="AV100" t="str">
        <f ca="1">IF(OFFSET('Raw Data'!AV98,((Info!$M$1-1)*84),0)="","NA",OFFSET('Raw Data'!AV98,((Info!$M$1-1)*84),0))</f>
        <v>NA</v>
      </c>
      <c r="AW100" t="str">
        <f ca="1">IF(OFFSET('Raw Data'!AW98,((Info!$M$1-1)*84),0)="","NA",OFFSET('Raw Data'!AW98,((Info!$M$1-1)*84),0))</f>
        <v>NA</v>
      </c>
      <c r="AX100" t="str">
        <f ca="1">IF(OFFSET('Raw Data'!AX98,((Info!$M$1-1)*84),0)="","NA",OFFSET('Raw Data'!AX98,((Info!$M$1-1)*84),0))</f>
        <v>NA</v>
      </c>
      <c r="AY100" t="str">
        <f ca="1">IF(OFFSET('Raw Data'!AY98,((Info!$M$1-1)*84),0)="","NA",OFFSET('Raw Data'!AY98,((Info!$M$1-1)*84),0))</f>
        <v>NA</v>
      </c>
      <c r="AZ100" t="str">
        <f ca="1">IF(OFFSET('Raw Data'!AZ98,((Info!$M$1-1)*84),0)="","NA",OFFSET('Raw Data'!AZ98,((Info!$M$1-1)*84),0))</f>
        <v>NA</v>
      </c>
      <c r="BA100" t="str">
        <f ca="1">IF(OFFSET('Raw Data'!BA98,((Info!$M$1-1)*84),0)="","NA",OFFSET('Raw Data'!BA98,((Info!$M$1-1)*84),0))</f>
        <v>NA</v>
      </c>
      <c r="BB100" t="str">
        <f ca="1">IF(OFFSET('Raw Data'!BB98,((Info!$M$1-1)*84),0)="","NA",OFFSET('Raw Data'!BB98,((Info!$M$1-1)*84),0))</f>
        <v>NA</v>
      </c>
      <c r="BC100" t="str">
        <f ca="1">IF(OFFSET('Raw Data'!BC98,((Info!$M$1-1)*84),0)="","NA",OFFSET('Raw Data'!BC98,((Info!$M$1-1)*84),0))</f>
        <v>NA</v>
      </c>
      <c r="BD100" t="str">
        <f ca="1">IF(OFFSET('Raw Data'!BD98,((Info!$M$1-1)*84),0)="","NA",OFFSET('Raw Data'!BD98,((Info!$M$1-1)*84),0))</f>
        <v>NA</v>
      </c>
      <c r="BE100" t="str">
        <f ca="1">IF(OFFSET('Raw Data'!BE98,((Info!$M$1-1)*84),0)="","NA",OFFSET('Raw Data'!BE98,((Info!$M$1-1)*84),0))</f>
        <v>NA</v>
      </c>
      <c r="BF100" t="str">
        <f ca="1">IF(OFFSET('Raw Data'!BF98,((Info!$M$1-1)*84),0)="","NA",OFFSET('Raw Data'!BF98,((Info!$M$1-1)*84),0))</f>
        <v>NA</v>
      </c>
      <c r="BG100" t="str">
        <f ca="1">IF(OFFSET('Raw Data'!BG98,((Info!$M$1-1)*84),0)="","NA",OFFSET('Raw Data'!BG98,((Info!$M$1-1)*84),0))</f>
        <v>NA</v>
      </c>
      <c r="BH100" t="str">
        <f ca="1">IF(OFFSET('Raw Data'!BH98,((Info!$M$1-1)*84),0)="","NA",OFFSET('Raw Data'!BH98,((Info!$M$1-1)*84),0))</f>
        <v>NA</v>
      </c>
      <c r="BI100" t="str">
        <f ca="1">IF(OFFSET('Raw Data'!BI98,((Info!$M$1-1)*84),0)="","NA",OFFSET('Raw Data'!BI98,((Info!$M$1-1)*84),0))</f>
        <v>NA</v>
      </c>
      <c r="BJ100" t="str">
        <f ca="1">IF(OFFSET('Raw Data'!BJ98,((Info!$M$1-1)*84),0)="","NA",OFFSET('Raw Data'!BJ98,((Info!$M$1-1)*84),0))</f>
        <v>NA</v>
      </c>
      <c r="BK100" t="str">
        <f ca="1">IF(OFFSET('Raw Data'!BK98,((Info!$M$1-1)*84),0)="","NA",OFFSET('Raw Data'!BK98,((Info!$M$1-1)*84),0))</f>
        <v>NA</v>
      </c>
      <c r="BL100" t="str">
        <f ca="1">IF(OFFSET('Raw Data'!BL98,((Info!$M$1-1)*84),0)="","NA",OFFSET('Raw Data'!BL98,((Info!$M$1-1)*84),0))</f>
        <v>NA</v>
      </c>
      <c r="BM100" t="str">
        <f ca="1">IF(OFFSET('Raw Data'!BM98,((Info!$M$1-1)*84),0)="","NA",OFFSET('Raw Data'!BM98,((Info!$M$1-1)*84),0))</f>
        <v>NA</v>
      </c>
      <c r="BN100" t="str">
        <f ca="1">IF(OFFSET('Raw Data'!BN98,((Info!$M$1-1)*84),0)="","NA",OFFSET('Raw Data'!BN98,((Info!$M$1-1)*84),0))</f>
        <v>NA</v>
      </c>
      <c r="BO100" t="str">
        <f ca="1">IF(OFFSET('Raw Data'!BO98,((Info!$M$1-1)*84),0)="","NA",OFFSET('Raw Data'!BO98,((Info!$M$1-1)*84),0))</f>
        <v>NA</v>
      </c>
      <c r="BP100" t="str">
        <f ca="1">IF(OFFSET('Raw Data'!BP98,((Info!$M$1-1)*84),0)="","NA",OFFSET('Raw Data'!BP98,((Info!$M$1-1)*84),0))</f>
        <v>NA</v>
      </c>
      <c r="BQ100" t="str">
        <f ca="1">IF(OFFSET('Raw Data'!BQ98,((Info!$M$1-1)*84),0)="","NA",OFFSET('Raw Data'!BQ98,((Info!$M$1-1)*84),0))</f>
        <v>NA</v>
      </c>
      <c r="BR100" t="str">
        <f ca="1">IF(OFFSET('Raw Data'!BR98,((Info!$M$1-1)*84),0)="","NA",OFFSET('Raw Data'!BR98,((Info!$M$1-1)*84),0))</f>
        <v>NA</v>
      </c>
      <c r="BS100" t="str">
        <f ca="1">IF(OFFSET('Raw Data'!BS98,((Info!$M$1-1)*84),0)="","NA",OFFSET('Raw Data'!BS98,((Info!$M$1-1)*84),0))</f>
        <v>NA</v>
      </c>
      <c r="BT100" t="str">
        <f ca="1">IF(OFFSET('Raw Data'!BT98,((Info!$M$1-1)*84),0)="","NA",OFFSET('Raw Data'!BT98,((Info!$M$1-1)*84),0))</f>
        <v>NA</v>
      </c>
      <c r="BU100" t="str">
        <f ca="1">IF(OFFSET('Raw Data'!BU98,((Info!$M$1-1)*84),0)="","NA",OFFSET('Raw Data'!BU98,((Info!$M$1-1)*84),0))</f>
        <v>NA</v>
      </c>
      <c r="BV100" t="str">
        <f ca="1">IF(OFFSET('Raw Data'!BV98,((Info!$M$1-1)*84),0)="","NA",OFFSET('Raw Data'!BV98,((Info!$M$1-1)*84),0))</f>
        <v>NA</v>
      </c>
      <c r="BW100" t="str">
        <f ca="1">IF(OFFSET('Raw Data'!BW98,((Info!$M$1-1)*84),0)="","NA",OFFSET('Raw Data'!BW98,((Info!$M$1-1)*84),0))</f>
        <v>NA</v>
      </c>
      <c r="BX100" t="str">
        <f ca="1">IF(OFFSET('Raw Data'!BX98,((Info!$M$1-1)*84),0)="","NA",OFFSET('Raw Data'!BX98,((Info!$M$1-1)*84),0))</f>
        <v>NA</v>
      </c>
      <c r="BY100" t="str">
        <f ca="1">IF(OFFSET('Raw Data'!BY98,((Info!$M$1-1)*84),0)="","NA",OFFSET('Raw Data'!BY98,((Info!$M$1-1)*84),0))</f>
        <v>NA</v>
      </c>
      <c r="BZ100" t="str">
        <f ca="1">IF(OFFSET('Raw Data'!BZ98,((Info!$M$1-1)*84),0)="","NA",OFFSET('Raw Data'!BZ98,((Info!$M$1-1)*84),0))</f>
        <v>NA</v>
      </c>
      <c r="CA100" t="str">
        <f ca="1">IF(OFFSET('Raw Data'!CA98,((Info!$M$1-1)*84),0)="","NA",OFFSET('Raw Data'!CA98,((Info!$M$1-1)*84),0))</f>
        <v>NA</v>
      </c>
      <c r="CB100" t="str">
        <f ca="1">IF(OFFSET('Raw Data'!CB98,((Info!$M$1-1)*84),0)="","NA",OFFSET('Raw Data'!CB98,((Info!$M$1-1)*84),0))</f>
        <v>NA</v>
      </c>
      <c r="CC100" t="str">
        <f ca="1">IF(OFFSET('Raw Data'!CC98,((Info!$M$1-1)*84),0)="","NA",OFFSET('Raw Data'!CC98,((Info!$M$1-1)*84),0))</f>
        <v>NA</v>
      </c>
      <c r="CD100" t="str">
        <f ca="1">IF(OFFSET('Raw Data'!CD98,((Info!$M$1-1)*84),0)="","NA",OFFSET('Raw Data'!CD98,((Info!$M$1-1)*84),0))</f>
        <v>NA</v>
      </c>
      <c r="CE100" t="str">
        <f ca="1">IF(OFFSET('Raw Data'!CE98,((Info!$M$1-1)*84),0)="","NA",OFFSET('Raw Data'!CE98,((Info!$M$1-1)*84),0))</f>
        <v>NA</v>
      </c>
      <c r="CF100" t="str">
        <f ca="1">IF(OFFSET('Raw Data'!CF98,((Info!$M$1-1)*84),0)="","NA",OFFSET('Raw Data'!CF98,((Info!$M$1-1)*84),0))</f>
        <v>NA</v>
      </c>
      <c r="CG100" t="str">
        <f ca="1">IF(OFFSET('Raw Data'!CG98,((Info!$M$1-1)*84),0)="","NA",OFFSET('Raw Data'!CG98,((Info!$M$1-1)*84),0))</f>
        <v>NA</v>
      </c>
      <c r="CH100" t="str">
        <f ca="1">IF(OFFSET('Raw Data'!CH98,((Info!$M$1-1)*84),0)="","NA",OFFSET('Raw Data'!CH98,((Info!$M$1-1)*84),0))</f>
        <v>NA</v>
      </c>
      <c r="CI100" t="str">
        <f ca="1">IF(OFFSET('Raw Data'!CI98,((Info!$M$1-1)*84),0)="","NA",OFFSET('Raw Data'!CI98,((Info!$M$1-1)*84),0))</f>
        <v>NA</v>
      </c>
      <c r="CJ100" t="str">
        <f ca="1">IF(OFFSET('Raw Data'!CJ98,((Info!$M$1-1)*84),0)="","NA",OFFSET('Raw Data'!CJ98,((Info!$M$1-1)*84),0))</f>
        <v>NA</v>
      </c>
      <c r="CK100" t="str">
        <f ca="1">IF(OFFSET('Raw Data'!CK98,((Info!$M$1-1)*84),0)="","NA",OFFSET('Raw Data'!CK98,((Info!$M$1-1)*84),0))</f>
        <v>NA</v>
      </c>
      <c r="CL100" t="str">
        <f ca="1">IF(OFFSET('Raw Data'!CL98,((Info!$M$1-1)*84),0)="","NA",OFFSET('Raw Data'!CL98,((Info!$M$1-1)*84),0))</f>
        <v>NA</v>
      </c>
      <c r="CM100" t="str">
        <f ca="1">IF(OFFSET('Raw Data'!CM98,((Info!$M$1-1)*84),0)="","NA",OFFSET('Raw Data'!CM98,((Info!$M$1-1)*84),0))</f>
        <v>NA</v>
      </c>
      <c r="CN100" t="str">
        <f ca="1">IF(OFFSET('Raw Data'!CN98,((Info!$M$1-1)*84),0)="","NA",OFFSET('Raw Data'!CN98,((Info!$M$1-1)*84),0))</f>
        <v>NA</v>
      </c>
      <c r="CO100" t="str">
        <f ca="1">IF(OFFSET('Raw Data'!CO98,((Info!$M$1-1)*84),0)="","NA",OFFSET('Raw Data'!CO98,((Info!$M$1-1)*84),0))</f>
        <v>NA</v>
      </c>
      <c r="CP100" t="str">
        <f ca="1">IF(OFFSET('Raw Data'!CP98,((Info!$M$1-1)*84),0)="","NA",OFFSET('Raw Data'!CP98,((Info!$M$1-1)*84),0))</f>
        <v>NA</v>
      </c>
      <c r="CQ100" t="str">
        <f ca="1">IF(OFFSET('Raw Data'!CQ98,((Info!$M$1-1)*84),0)="","NA",OFFSET('Raw Data'!CQ98,((Info!$M$1-1)*84),0))</f>
        <v>NA</v>
      </c>
      <c r="CR100" t="str">
        <f ca="1">IF(OFFSET('Raw Data'!CR98,((Info!$M$1-1)*84),0)="","NA",OFFSET('Raw Data'!CR98,((Info!$M$1-1)*84),0))</f>
        <v>NA</v>
      </c>
      <c r="CS100" t="str">
        <f ca="1">IF(OFFSET('Raw Data'!CS98,((Info!$M$1-1)*84),0)="","NA",OFFSET('Raw Data'!CS98,((Info!$M$1-1)*84),0))</f>
        <v>NA</v>
      </c>
      <c r="CT100" t="str">
        <f ca="1">IF(OFFSET('Raw Data'!CT98,((Info!$M$1-1)*84),0)="","NA",OFFSET('Raw Data'!CT98,((Info!$M$1-1)*84),0))</f>
        <v>NA</v>
      </c>
      <c r="CU100" t="str">
        <f ca="1">IF(OFFSET('Raw Data'!CU98,((Info!$M$1-1)*84),0)="","NA",OFFSET('Raw Data'!CU98,((Info!$M$1-1)*84),0))</f>
        <v>NA</v>
      </c>
      <c r="CV100" t="str">
        <f ca="1">IF(OFFSET('Raw Data'!CV98,((Info!$M$1-1)*84),0)="","NA",OFFSET('Raw Data'!CV98,((Info!$M$1-1)*84),0))</f>
        <v>NA</v>
      </c>
      <c r="CW100" t="str">
        <f ca="1">IF(OFFSET('Raw Data'!CW98,((Info!$M$1-1)*84),0)="","NA",OFFSET('Raw Data'!CW98,((Info!$M$1-1)*84),0))</f>
        <v>NA</v>
      </c>
      <c r="CX100" t="str">
        <f ca="1">IF(OFFSET('Raw Data'!CX98,((Info!$M$1-1)*84),0)="","NA",OFFSET('Raw Data'!CX98,((Info!$M$1-1)*84),0))</f>
        <v>NA</v>
      </c>
      <c r="CY100" t="str">
        <f ca="1">IF(OFFSET('Raw Data'!CY98,((Info!$M$1-1)*84),0)="","NA",OFFSET('Raw Data'!CY98,((Info!$M$1-1)*84),0))</f>
        <v>NA</v>
      </c>
      <c r="CZ100" t="str">
        <f ca="1">IF(OFFSET('Raw Data'!CZ98,((Info!$M$1-1)*84),0)="","NA",OFFSET('Raw Data'!CZ98,((Info!$M$1-1)*84),0))</f>
        <v>NA</v>
      </c>
      <c r="DA100" t="str">
        <f ca="1">IF(OFFSET('Raw Data'!DA98,((Info!$M$1-1)*84),0)="","NA",OFFSET('Raw Data'!DA98,((Info!$M$1-1)*84),0))</f>
        <v>NA</v>
      </c>
      <c r="DB100" t="str">
        <f ca="1">IF(OFFSET('Raw Data'!DB98,((Info!$M$1-1)*84),0)="","NA",OFFSET('Raw Data'!DB98,((Info!$M$1-1)*84),0))</f>
        <v>NA</v>
      </c>
      <c r="DC100" t="str">
        <f ca="1">IF(OFFSET('Raw Data'!DC98,((Info!$M$1-1)*84),0)="","NA",OFFSET('Raw Data'!DC98,((Info!$M$1-1)*84),0))</f>
        <v>NA</v>
      </c>
      <c r="DD100" t="str">
        <f ca="1">IF(OFFSET('Raw Data'!DD98,((Info!$M$1-1)*84),0)="","NA",OFFSET('Raw Data'!DD98,((Info!$M$1-1)*84),0))</f>
        <v>NA</v>
      </c>
      <c r="DE100" t="str">
        <f ca="1">IF(OFFSET('Raw Data'!DE98,((Info!$M$1-1)*84),0)="","NA",OFFSET('Raw Data'!DE98,((Info!$M$1-1)*84),0))</f>
        <v>NA</v>
      </c>
      <c r="DF100" t="str">
        <f ca="1">IF(OFFSET('Raw Data'!DF98,((Info!$M$1-1)*84),0)="","NA",OFFSET('Raw Data'!DF98,((Info!$M$1-1)*84),0))</f>
        <v>NA</v>
      </c>
      <c r="DG100" t="str">
        <f ca="1">IF(OFFSET('Raw Data'!DG98,((Info!$M$1-1)*84),0)="","NA",OFFSET('Raw Data'!DG98,((Info!$M$1-1)*84),0))</f>
        <v>NA</v>
      </c>
      <c r="DH100" t="str">
        <f ca="1">IF(OFFSET('Raw Data'!DH98,((Info!$M$1-1)*84),0)="","NA",OFFSET('Raw Data'!DH98,((Info!$M$1-1)*84),0))</f>
        <v>NA</v>
      </c>
      <c r="DI100" t="str">
        <f ca="1">IF(OFFSET('Raw Data'!DI98,((Info!$M$1-1)*84),0)="","NA",OFFSET('Raw Data'!DI98,((Info!$M$1-1)*84),0))</f>
        <v>NA</v>
      </c>
      <c r="DJ100" t="str">
        <f ca="1">IF(OFFSET('Raw Data'!DJ98,((Info!$M$1-1)*84),0)="","NA",OFFSET('Raw Data'!DJ98,((Info!$M$1-1)*84),0))</f>
        <v>NA</v>
      </c>
      <c r="DK100" t="str">
        <f ca="1">IF(OFFSET('Raw Data'!DK98,((Info!$M$1-1)*84),0)="","NA",OFFSET('Raw Data'!DK98,((Info!$M$1-1)*84),0))</f>
        <v>NA</v>
      </c>
      <c r="DL100" t="str">
        <f ca="1">IF(OFFSET('Raw Data'!DL98,((Info!$M$1-1)*84),0)="","NA",OFFSET('Raw Data'!DL98,((Info!$M$1-1)*84),0))</f>
        <v>NA</v>
      </c>
      <c r="DM100" t="str">
        <f ca="1">IF(OFFSET('Raw Data'!DM98,((Info!$M$1-1)*84),0)="","NA",OFFSET('Raw Data'!DM98,((Info!$M$1-1)*84),0))</f>
        <v>NA</v>
      </c>
      <c r="DN100" t="str">
        <f ca="1">IF(OFFSET('Raw Data'!DN98,((Info!$M$1-1)*84),0)="","NA",OFFSET('Raw Data'!DN98,((Info!$M$1-1)*84),0))</f>
        <v>NA</v>
      </c>
      <c r="DO100" t="str">
        <f ca="1">IF(OFFSET('Raw Data'!DO98,((Info!$M$1-1)*84),0)="","NA",OFFSET('Raw Data'!DO98,((Info!$M$1-1)*84),0))</f>
        <v>NA</v>
      </c>
      <c r="DP100" t="str">
        <f ca="1">IF(OFFSET('Raw Data'!DP98,((Info!$M$1-1)*84),0)="","NA",OFFSET('Raw Data'!DP98,((Info!$M$1-1)*84),0))</f>
        <v>NA</v>
      </c>
      <c r="DQ100" t="str">
        <f ca="1">IF(OFFSET('Raw Data'!DQ98,((Info!$M$1-1)*84),0)="","NA",OFFSET('Raw Data'!DQ98,((Info!$M$1-1)*84),0))</f>
        <v>NA</v>
      </c>
      <c r="DR100" t="str">
        <f ca="1">IF(OFFSET('Raw Data'!DR98,((Info!$M$1-1)*84),0)="","NA",OFFSET('Raw Data'!DR98,((Info!$M$1-1)*84),0))</f>
        <v>NA</v>
      </c>
      <c r="DS100" t="str">
        <f ca="1">IF(OFFSET('Raw Data'!DS98,((Info!$M$1-1)*84),0)="","NA",OFFSET('Raw Data'!DS98,((Info!$M$1-1)*84),0))</f>
        <v>NA</v>
      </c>
      <c r="DT100" t="str">
        <f ca="1">IF(OFFSET('Raw Data'!DT98,((Info!$M$1-1)*84),0)="","NA",OFFSET('Raw Data'!DT98,((Info!$M$1-1)*84),0))</f>
        <v>NA</v>
      </c>
      <c r="DU100" t="str">
        <f ca="1">IF(OFFSET('Raw Data'!DU98,((Info!$M$1-1)*84),0)="","NA",OFFSET('Raw Data'!DU98,((Info!$M$1-1)*84),0))</f>
        <v>NA</v>
      </c>
      <c r="DV100" t="str">
        <f ca="1">IF(OFFSET('Raw Data'!DV98,((Info!$M$1-1)*84),0)="","NA",OFFSET('Raw Data'!DV98,((Info!$M$1-1)*84),0))</f>
        <v>NA</v>
      </c>
      <c r="DW100" t="str">
        <f ca="1">IF(OFFSET('Raw Data'!DW98,((Info!$M$1-1)*84),0)="","NA",OFFSET('Raw Data'!DW98,((Info!$M$1-1)*84),0))</f>
        <v>NA</v>
      </c>
      <c r="DX100" t="str">
        <f ca="1">IF(OFFSET('Raw Data'!DX98,((Info!$M$1-1)*84),0)="","NA",OFFSET('Raw Data'!DX98,((Info!$M$1-1)*84),0))</f>
        <v>NA</v>
      </c>
      <c r="DY100" t="str">
        <f ca="1">IF(OFFSET('Raw Data'!DY98,((Info!$M$1-1)*84),0)="","NA",OFFSET('Raw Data'!DY98,((Info!$M$1-1)*84),0))</f>
        <v>NA</v>
      </c>
      <c r="DZ100" t="str">
        <f ca="1">IF(OFFSET('Raw Data'!DZ98,((Info!$M$1-1)*84),0)="","NA",OFFSET('Raw Data'!DZ98,((Info!$M$1-1)*84),0))</f>
        <v>NA</v>
      </c>
      <c r="EA100" t="str">
        <f ca="1">IF(OFFSET('Raw Data'!EA98,((Info!$M$1-1)*84),0)="","NA",OFFSET('Raw Data'!EA98,((Info!$M$1-1)*84),0))</f>
        <v>NA</v>
      </c>
      <c r="EB100" t="str">
        <f ca="1">IF(OFFSET('Raw Data'!EB98,((Info!$M$1-1)*84),0)="","NA",OFFSET('Raw Data'!EB98,((Info!$M$1-1)*84),0))</f>
        <v>NA</v>
      </c>
      <c r="EC100" t="str">
        <f ca="1">IF(OFFSET('Raw Data'!EC98,((Info!$M$1-1)*84),0)="","NA",OFFSET('Raw Data'!EC98,((Info!$M$1-1)*84),0))</f>
        <v>NA</v>
      </c>
      <c r="ED100" t="str">
        <f ca="1">IF(OFFSET('Raw Data'!ED98,((Info!$M$1-1)*84),0)="","NA",OFFSET('Raw Data'!ED98,((Info!$M$1-1)*84),0))</f>
        <v>NA</v>
      </c>
      <c r="EE100" t="str">
        <f ca="1">IF(OFFSET('Raw Data'!EE98,((Info!$M$1-1)*84),0)="","NA",OFFSET('Raw Data'!EE98,((Info!$M$1-1)*84),0))</f>
        <v>NA</v>
      </c>
      <c r="EF100" t="str">
        <f ca="1">IF(OFFSET('Raw Data'!EF98,((Info!$M$1-1)*84),0)="","NA",OFFSET('Raw Data'!EF98,((Info!$M$1-1)*84),0))</f>
        <v>NA</v>
      </c>
      <c r="EG100" t="str">
        <f ca="1">IF(OFFSET('Raw Data'!EG98,((Info!$M$1-1)*84),0)="","NA",OFFSET('Raw Data'!EG98,((Info!$M$1-1)*84),0))</f>
        <v>NA</v>
      </c>
      <c r="EH100" t="str">
        <f ca="1">IF(OFFSET('Raw Data'!EH98,((Info!$M$1-1)*84),0)="","NA",OFFSET('Raw Data'!EH98,((Info!$M$1-1)*84),0))</f>
        <v>NA</v>
      </c>
      <c r="EI100" t="str">
        <f ca="1">IF(OFFSET('Raw Data'!EI98,((Info!$M$1-1)*84),0)="","NA",OFFSET('Raw Data'!EI98,((Info!$M$1-1)*84),0))</f>
        <v>NA</v>
      </c>
      <c r="EJ100" t="str">
        <f ca="1">IF(OFFSET('Raw Data'!EJ98,((Info!$M$1-1)*84),0)="","NA",OFFSET('Raw Data'!EJ98,((Info!$M$1-1)*84),0))</f>
        <v>NA</v>
      </c>
      <c r="EK100" t="str">
        <f ca="1">IF(OFFSET('Raw Data'!EK98,((Info!$M$1-1)*84),0)="","NA",OFFSET('Raw Data'!EK98,((Info!$M$1-1)*84),0))</f>
        <v>NA</v>
      </c>
      <c r="EL100" t="str">
        <f ca="1">IF(OFFSET('Raw Data'!EL98,((Info!$M$1-1)*84),0)="","NA",OFFSET('Raw Data'!EL98,((Info!$M$1-1)*84),0))</f>
        <v>NA</v>
      </c>
      <c r="EM100" t="str">
        <f ca="1">IF(OFFSET('Raw Data'!EM98,((Info!$M$1-1)*84),0)="","NA",OFFSET('Raw Data'!EM98,((Info!$M$1-1)*84),0))</f>
        <v>NA</v>
      </c>
      <c r="EN100" t="str">
        <f ca="1">IF(OFFSET('Raw Data'!EN98,((Info!$M$1-1)*84),0)="","NA",OFFSET('Raw Data'!EN98,((Info!$M$1-1)*84),0))</f>
        <v>NA</v>
      </c>
      <c r="EO100" t="str">
        <f ca="1">IF(OFFSET('Raw Data'!EO98,((Info!$M$1-1)*84),0)="","NA",OFFSET('Raw Data'!EO98,((Info!$M$1-1)*84),0))</f>
        <v>NA</v>
      </c>
      <c r="EP100" t="str">
        <f ca="1">IF(OFFSET('Raw Data'!EP98,((Info!$M$1-1)*84),0)="","NA",OFFSET('Raw Data'!EP98,((Info!$M$1-1)*84),0))</f>
        <v>NA</v>
      </c>
      <c r="EQ100" t="str">
        <f ca="1">IF(OFFSET('Raw Data'!EQ98,((Info!$M$1-1)*84),0)="","NA",OFFSET('Raw Data'!EQ98,((Info!$M$1-1)*84),0))</f>
        <v>NA</v>
      </c>
      <c r="ER100" t="str">
        <f ca="1">IF(OFFSET('Raw Data'!ER98,((Info!$M$1-1)*84),0)="","NA",OFFSET('Raw Data'!ER98,((Info!$M$1-1)*84),0))</f>
        <v>NA</v>
      </c>
      <c r="ES100" t="str">
        <f ca="1">IF(OFFSET('Raw Data'!ES98,((Info!$M$1-1)*84),0)="","NA",OFFSET('Raw Data'!ES98,((Info!$M$1-1)*84),0))</f>
        <v>NA</v>
      </c>
      <c r="ET100" t="str">
        <f ca="1">IF(OFFSET('Raw Data'!ET98,((Info!$M$1-1)*84),0)="","NA",OFFSET('Raw Data'!ET98,((Info!$M$1-1)*84),0))</f>
        <v>NA</v>
      </c>
      <c r="EU100" t="str">
        <f ca="1">IF(OFFSET('Raw Data'!EU98,((Info!$M$1-1)*84),0)="","NA",OFFSET('Raw Data'!EU98,((Info!$M$1-1)*84),0))</f>
        <v>NA</v>
      </c>
      <c r="EV100" t="str">
        <f ca="1">IF(OFFSET('Raw Data'!EV98,((Info!$M$1-1)*84),0)="","NA",OFFSET('Raw Data'!EV98,((Info!$M$1-1)*84),0))</f>
        <v>NA</v>
      </c>
      <c r="EW100" t="str">
        <f ca="1">IF(OFFSET('Raw Data'!EW98,((Info!$M$1-1)*84),0)="","NA",OFFSET('Raw Data'!EW98,((Info!$M$1-1)*84),0))</f>
        <v>NA</v>
      </c>
      <c r="EX100" t="str">
        <f ca="1">IF(OFFSET('Raw Data'!EX98,((Info!$M$1-1)*84),0)="","NA",OFFSET('Raw Data'!EX98,((Info!$M$1-1)*84),0))</f>
        <v>NA</v>
      </c>
      <c r="EY100" t="str">
        <f ca="1">IF(OFFSET('Raw Data'!EY98,((Info!$M$1-1)*84),0)="","NA",OFFSET('Raw Data'!EY98,((Info!$M$1-1)*84),0))</f>
        <v>NA</v>
      </c>
      <c r="EZ100" t="str">
        <f ca="1">IF(OFFSET('Raw Data'!EZ98,((Info!$M$1-1)*84),0)="","NA",OFFSET('Raw Data'!EZ98,((Info!$M$1-1)*84),0))</f>
        <v>NA</v>
      </c>
      <c r="FA100" t="str">
        <f ca="1">IF(OFFSET('Raw Data'!FA98,((Info!$M$1-1)*84),0)="","NA",OFFSET('Raw Data'!FA98,((Info!$M$1-1)*84),0))</f>
        <v>NA</v>
      </c>
      <c r="FB100" t="str">
        <f ca="1">IF(OFFSET('Raw Data'!FB98,((Info!$M$1-1)*84),0)="","NA",OFFSET('Raw Data'!FB98,((Info!$M$1-1)*84),0))</f>
        <v>NA</v>
      </c>
      <c r="FC100" t="str">
        <f ca="1">IF(OFFSET('Raw Data'!FC98,((Info!$M$1-1)*84),0)="","NA",OFFSET('Raw Data'!FC98,((Info!$M$1-1)*84),0))</f>
        <v>NA</v>
      </c>
      <c r="FD100" t="str">
        <f ca="1">IF(OFFSET('Raw Data'!FD98,((Info!$M$1-1)*84),0)="","NA",OFFSET('Raw Data'!FD98,((Info!$M$1-1)*84),0))</f>
        <v>NA</v>
      </c>
      <c r="FE100" t="str">
        <f ca="1">IF(OFFSET('Raw Data'!FE98,((Info!$M$1-1)*84),0)="","NA",OFFSET('Raw Data'!FE98,((Info!$M$1-1)*84),0))</f>
        <v>NA</v>
      </c>
      <c r="FF100" t="str">
        <f ca="1">IF(OFFSET('Raw Data'!FF98,((Info!$M$1-1)*84),0)="","NA",OFFSET('Raw Data'!FF98,((Info!$M$1-1)*84),0))</f>
        <v>NA</v>
      </c>
      <c r="FG100" t="str">
        <f ca="1">IF(OFFSET('Raw Data'!FG98,((Info!$M$1-1)*84),0)="","NA",OFFSET('Raw Data'!FG98,((Info!$M$1-1)*84),0))</f>
        <v>NA</v>
      </c>
      <c r="FH100" t="str">
        <f ca="1">IF(OFFSET('Raw Data'!FH98,((Info!$M$1-1)*84),0)="","NA",OFFSET('Raw Data'!FH98,((Info!$M$1-1)*84),0))</f>
        <v>NA</v>
      </c>
      <c r="FI100" t="str">
        <f ca="1">IF(OFFSET('Raw Data'!FI98,((Info!$M$1-1)*84),0)="","NA",OFFSET('Raw Data'!FI98,((Info!$M$1-1)*84),0))</f>
        <v>NA</v>
      </c>
      <c r="FJ100" t="str">
        <f ca="1">IF(OFFSET('Raw Data'!FJ98,((Info!$M$1-1)*84),0)="","NA",OFFSET('Raw Data'!FJ98,((Info!$M$1-1)*84),0))</f>
        <v>NA</v>
      </c>
      <c r="FK100" t="str">
        <f ca="1">IF(OFFSET('Raw Data'!FK98,((Info!$M$1-1)*84),0)="","NA",OFFSET('Raw Data'!FK98,((Info!$M$1-1)*84),0))</f>
        <v>NA</v>
      </c>
      <c r="FL100" t="str">
        <f ca="1">IF(OFFSET('Raw Data'!FL98,((Info!$M$1-1)*84),0)="","NA",OFFSET('Raw Data'!FL98,((Info!$M$1-1)*84),0))</f>
        <v>NA</v>
      </c>
      <c r="FM100" t="str">
        <f ca="1">IF(OFFSET('Raw Data'!FM98,((Info!$M$1-1)*84),0)="","NA",OFFSET('Raw Data'!FM98,((Info!$M$1-1)*84),0))</f>
        <v>NA</v>
      </c>
      <c r="FN100" t="str">
        <f ca="1">IF(OFFSET('Raw Data'!FN98,((Info!$M$1-1)*84),0)="","NA",OFFSET('Raw Data'!FN98,((Info!$M$1-1)*84),0))</f>
        <v>NA</v>
      </c>
      <c r="FO100" t="str">
        <f ca="1">IF(OFFSET('Raw Data'!FO98,((Info!$M$1-1)*84),0)="","NA",OFFSET('Raw Data'!FO98,((Info!$M$1-1)*84),0))</f>
        <v>NA</v>
      </c>
      <c r="FP100" t="str">
        <f ca="1">IF(OFFSET('Raw Data'!FP98,((Info!$M$1-1)*84),0)="","NA",OFFSET('Raw Data'!FP98,((Info!$M$1-1)*84),0))</f>
        <v>NA</v>
      </c>
      <c r="FQ100" t="str">
        <f ca="1">IF(OFFSET('Raw Data'!FQ98,((Info!$M$1-1)*84),0)="","NA",OFFSET('Raw Data'!FQ98,((Info!$M$1-1)*84),0))</f>
        <v>NA</v>
      </c>
      <c r="FR100" t="str">
        <f ca="1">IF(OFFSET('Raw Data'!FR98,((Info!$M$1-1)*84),0)="","NA",OFFSET('Raw Data'!FR98,((Info!$M$1-1)*84),0))</f>
        <v>NA</v>
      </c>
      <c r="FS100" t="str">
        <f ca="1">IF(OFFSET('Raw Data'!FS98,((Info!$M$1-1)*84),0)="","NA",OFFSET('Raw Data'!FS98,((Info!$M$1-1)*84),0))</f>
        <v>NA</v>
      </c>
      <c r="FT100" t="str">
        <f ca="1">IF(OFFSET('Raw Data'!FT98,((Info!$M$1-1)*84),0)="","NA",OFFSET('Raw Data'!FT98,((Info!$M$1-1)*84),0))</f>
        <v>NA</v>
      </c>
      <c r="FU100" t="str">
        <f ca="1">IF(OFFSET('Raw Data'!FU98,((Info!$M$1-1)*84),0)="","NA",OFFSET('Raw Data'!FU98,((Info!$M$1-1)*84),0))</f>
        <v>NA</v>
      </c>
      <c r="FV100" t="str">
        <f ca="1">IF(OFFSET('Raw Data'!FV98,((Info!$M$1-1)*84),0)="","NA",OFFSET('Raw Data'!FV98,((Info!$M$1-1)*84),0))</f>
        <v>NA</v>
      </c>
      <c r="FW100" t="str">
        <f ca="1">IF(OFFSET('Raw Data'!FW98,((Info!$M$1-1)*84),0)="","NA",OFFSET('Raw Data'!FW98,((Info!$M$1-1)*84),0))</f>
        <v>NA</v>
      </c>
      <c r="FX100" t="str">
        <f ca="1">IF(OFFSET('Raw Data'!FX98,((Info!$M$1-1)*84),0)="","NA",OFFSET('Raw Data'!FX98,((Info!$M$1-1)*84),0))</f>
        <v>NA</v>
      </c>
      <c r="FY100" t="str">
        <f ca="1">IF(OFFSET('Raw Data'!FY98,((Info!$M$1-1)*84),0)="","NA",OFFSET('Raw Data'!FY98,((Info!$M$1-1)*84),0))</f>
        <v>NA</v>
      </c>
      <c r="FZ100" t="str">
        <f ca="1">IF(OFFSET('Raw Data'!FZ98,((Info!$M$1-1)*84),0)="","NA",OFFSET('Raw Data'!FZ98,((Info!$M$1-1)*84),0))</f>
        <v>NA</v>
      </c>
      <c r="GA100" t="str">
        <f ca="1">IF(OFFSET('Raw Data'!GA98,((Info!$M$1-1)*84),0)="","NA",OFFSET('Raw Data'!GA98,((Info!$M$1-1)*84),0))</f>
        <v>NA</v>
      </c>
      <c r="GB100" t="str">
        <f ca="1">IF(OFFSET('Raw Data'!GB98,((Info!$M$1-1)*84),0)="","NA",OFFSET('Raw Data'!GB98,((Info!$M$1-1)*84),0))</f>
        <v>NA</v>
      </c>
      <c r="GC100" t="str">
        <f ca="1">IF(OFFSET('Raw Data'!GC98,((Info!$M$1-1)*84),0)="","NA",OFFSET('Raw Data'!GC98,((Info!$M$1-1)*84),0))</f>
        <v>NA</v>
      </c>
      <c r="GD100" t="str">
        <f ca="1">IF(OFFSET('Raw Data'!GD98,((Info!$M$1-1)*84),0)="","NA",OFFSET('Raw Data'!GD98,((Info!$M$1-1)*84),0))</f>
        <v>NA</v>
      </c>
      <c r="GE100" t="str">
        <f ca="1">IF(OFFSET('Raw Data'!GE98,((Info!$M$1-1)*84),0)="","NA",OFFSET('Raw Data'!GE98,((Info!$M$1-1)*84),0))</f>
        <v>NA</v>
      </c>
      <c r="GF100" t="str">
        <f ca="1">IF(OFFSET('Raw Data'!GF98,((Info!$M$1-1)*84),0)="","NA",OFFSET('Raw Data'!GF98,((Info!$M$1-1)*84),0))</f>
        <v>NA</v>
      </c>
      <c r="GG100" t="str">
        <f ca="1">IF(OFFSET('Raw Data'!GG98,((Info!$M$1-1)*84),0)="","NA",OFFSET('Raw Data'!GG98,((Info!$M$1-1)*84),0))</f>
        <v>NA</v>
      </c>
      <c r="GH100" t="str">
        <f ca="1">IF(OFFSET('Raw Data'!GH98,((Info!$M$1-1)*84),0)="","NA",OFFSET('Raw Data'!GH98,((Info!$M$1-1)*84),0))</f>
        <v>NA</v>
      </c>
      <c r="GI100" t="str">
        <f ca="1">IF(OFFSET('Raw Data'!GI98,((Info!$M$1-1)*84),0)="","NA",OFFSET('Raw Data'!GI98,((Info!$M$1-1)*84),0))</f>
        <v>NA</v>
      </c>
      <c r="GJ100" t="str">
        <f ca="1">IF(OFFSET('Raw Data'!GJ98,((Info!$M$1-1)*84),0)="","NA",OFFSET('Raw Data'!GJ98,((Info!$M$1-1)*84),0))</f>
        <v>NA</v>
      </c>
      <c r="GK100" t="str">
        <f ca="1">IF(OFFSET('Raw Data'!GK98,((Info!$M$1-1)*84),0)="","NA",OFFSET('Raw Data'!GK98,((Info!$M$1-1)*84),0))</f>
        <v>NA</v>
      </c>
    </row>
    <row r="101" spans="1:193">
      <c r="A101" t="str">
        <f ca="1">OFFSET('Raw Data'!A99,((Info!$M$1-1)*84),0)</f>
        <v>Incrm Dol, Prc Redn Only</v>
      </c>
      <c r="B101" t="str">
        <f ca="1">IF(OFFSET('Raw Data'!B99,((Info!$M$1-1)*84),0)="","NA",OFFSET('Raw Data'!B99,((Info!$M$1-1)*84),0))</f>
        <v>NA</v>
      </c>
      <c r="C101" t="str">
        <f ca="1">IF(OFFSET('Raw Data'!C99,((Info!$M$1-1)*84),0)="","NA",OFFSET('Raw Data'!C99,((Info!$M$1-1)*84),0))</f>
        <v>NA</v>
      </c>
      <c r="D101" t="str">
        <f ca="1">IF(OFFSET('Raw Data'!D99,((Info!$M$1-1)*84),0)="","NA",OFFSET('Raw Data'!D99,((Info!$M$1-1)*84),0))</f>
        <v>NA</v>
      </c>
      <c r="E101" t="str">
        <f ca="1">IF(OFFSET('Raw Data'!E99,((Info!$M$1-1)*84),0)="","NA",OFFSET('Raw Data'!E99,((Info!$M$1-1)*84),0))</f>
        <v>NA</v>
      </c>
      <c r="F101" t="str">
        <f ca="1">IF(OFFSET('Raw Data'!F99,((Info!$M$1-1)*84),0)="","NA",OFFSET('Raw Data'!F99,((Info!$M$1-1)*84),0))</f>
        <v>NA</v>
      </c>
      <c r="G101" t="str">
        <f ca="1">IF(OFFSET('Raw Data'!G99,((Info!$M$1-1)*84),0)="","NA",OFFSET('Raw Data'!G99,((Info!$M$1-1)*84),0))</f>
        <v>NA</v>
      </c>
      <c r="H101" t="str">
        <f ca="1">IF(OFFSET('Raw Data'!H99,((Info!$M$1-1)*84),0)="","NA",OFFSET('Raw Data'!H99,((Info!$M$1-1)*84),0))</f>
        <v>NA</v>
      </c>
      <c r="I101" t="str">
        <f ca="1">IF(OFFSET('Raw Data'!I99,((Info!$M$1-1)*84),0)="","NA",OFFSET('Raw Data'!I99,((Info!$M$1-1)*84),0))</f>
        <v>NA</v>
      </c>
      <c r="J101" t="str">
        <f ca="1">IF(OFFSET('Raw Data'!J99,((Info!$M$1-1)*84),0)="","NA",OFFSET('Raw Data'!J99,((Info!$M$1-1)*84),0))</f>
        <v>NA</v>
      </c>
      <c r="K101" t="str">
        <f ca="1">IF(OFFSET('Raw Data'!K99,((Info!$M$1-1)*84),0)="","NA",OFFSET('Raw Data'!K99,((Info!$M$1-1)*84),0))</f>
        <v>NA</v>
      </c>
      <c r="L101" t="str">
        <f ca="1">IF(OFFSET('Raw Data'!L99,((Info!$M$1-1)*84),0)="","NA",OFFSET('Raw Data'!L99,((Info!$M$1-1)*84),0))</f>
        <v>NA</v>
      </c>
      <c r="M101" t="str">
        <f ca="1">IF(OFFSET('Raw Data'!M99,((Info!$M$1-1)*84),0)="","NA",OFFSET('Raw Data'!M99,((Info!$M$1-1)*84),0))</f>
        <v>NA</v>
      </c>
      <c r="N101" t="str">
        <f ca="1">IF(OFFSET('Raw Data'!N99,((Info!$M$1-1)*84),0)="","NA",OFFSET('Raw Data'!N99,((Info!$M$1-1)*84),0))</f>
        <v>NA</v>
      </c>
      <c r="O101" t="str">
        <f ca="1">IF(OFFSET('Raw Data'!O99,((Info!$M$1-1)*84),0)="","NA",OFFSET('Raw Data'!O99,((Info!$M$1-1)*84),0))</f>
        <v>NA</v>
      </c>
      <c r="P101" t="str">
        <f ca="1">IF(OFFSET('Raw Data'!P99,((Info!$M$1-1)*84),0)="","NA",OFFSET('Raw Data'!P99,((Info!$M$1-1)*84),0))</f>
        <v>NA</v>
      </c>
      <c r="Q101" t="str">
        <f ca="1">IF(OFFSET('Raw Data'!Q99,((Info!$M$1-1)*84),0)="","NA",OFFSET('Raw Data'!Q99,((Info!$M$1-1)*84),0))</f>
        <v>NA</v>
      </c>
      <c r="R101" t="str">
        <f ca="1">IF(OFFSET('Raw Data'!R99,((Info!$M$1-1)*84),0)="","NA",OFFSET('Raw Data'!R99,((Info!$M$1-1)*84),0))</f>
        <v>NA</v>
      </c>
      <c r="S101" t="str">
        <f ca="1">IF(OFFSET('Raw Data'!S99,((Info!$M$1-1)*84),0)="","NA",OFFSET('Raw Data'!S99,((Info!$M$1-1)*84),0))</f>
        <v>NA</v>
      </c>
      <c r="T101" t="str">
        <f ca="1">IF(OFFSET('Raw Data'!T99,((Info!$M$1-1)*84),0)="","NA",OFFSET('Raw Data'!T99,((Info!$M$1-1)*84),0))</f>
        <v>NA</v>
      </c>
      <c r="U101" t="str">
        <f ca="1">IF(OFFSET('Raw Data'!U99,((Info!$M$1-1)*84),0)="","NA",OFFSET('Raw Data'!U99,((Info!$M$1-1)*84),0))</f>
        <v>NA</v>
      </c>
      <c r="V101" t="str">
        <f ca="1">IF(OFFSET('Raw Data'!V99,((Info!$M$1-1)*84),0)="","NA",OFFSET('Raw Data'!V99,((Info!$M$1-1)*84),0))</f>
        <v>NA</v>
      </c>
      <c r="W101" t="str">
        <f ca="1">IF(OFFSET('Raw Data'!W99,((Info!$M$1-1)*84),0)="","NA",OFFSET('Raw Data'!W99,((Info!$M$1-1)*84),0))</f>
        <v>NA</v>
      </c>
      <c r="X101" t="str">
        <f ca="1">IF(OFFSET('Raw Data'!X99,((Info!$M$1-1)*84),0)="","NA",OFFSET('Raw Data'!X99,((Info!$M$1-1)*84),0))</f>
        <v>NA</v>
      </c>
      <c r="Y101" t="str">
        <f ca="1">IF(OFFSET('Raw Data'!Y99,((Info!$M$1-1)*84),0)="","NA",OFFSET('Raw Data'!Y99,((Info!$M$1-1)*84),0))</f>
        <v>NA</v>
      </c>
      <c r="Z101" t="str">
        <f ca="1">IF(OFFSET('Raw Data'!Z99,((Info!$M$1-1)*84),0)="","NA",OFFSET('Raw Data'!Z99,((Info!$M$1-1)*84),0))</f>
        <v>NA</v>
      </c>
      <c r="AA101" t="str">
        <f ca="1">IF(OFFSET('Raw Data'!AA99,((Info!$M$1-1)*84),0)="","NA",OFFSET('Raw Data'!AA99,((Info!$M$1-1)*84),0))</f>
        <v>NA</v>
      </c>
      <c r="AB101" t="str">
        <f ca="1">IF(OFFSET('Raw Data'!AB99,((Info!$M$1-1)*84),0)="","NA",OFFSET('Raw Data'!AB99,((Info!$M$1-1)*84),0))</f>
        <v>NA</v>
      </c>
      <c r="AC101" t="str">
        <f ca="1">IF(OFFSET('Raw Data'!AC99,((Info!$M$1-1)*84),0)="","NA",OFFSET('Raw Data'!AC99,((Info!$M$1-1)*84),0))</f>
        <v>NA</v>
      </c>
      <c r="AD101" t="str">
        <f ca="1">IF(OFFSET('Raw Data'!AD99,((Info!$M$1-1)*84),0)="","NA",OFFSET('Raw Data'!AD99,((Info!$M$1-1)*84),0))</f>
        <v>NA</v>
      </c>
      <c r="AE101" t="str">
        <f ca="1">IF(OFFSET('Raw Data'!AE99,((Info!$M$1-1)*84),0)="","NA",OFFSET('Raw Data'!AE99,((Info!$M$1-1)*84),0))</f>
        <v>NA</v>
      </c>
      <c r="AF101" t="str">
        <f ca="1">IF(OFFSET('Raw Data'!AF99,((Info!$M$1-1)*84),0)="","NA",OFFSET('Raw Data'!AF99,((Info!$M$1-1)*84),0))</f>
        <v>NA</v>
      </c>
      <c r="AG101" t="str">
        <f ca="1">IF(OFFSET('Raw Data'!AG99,((Info!$M$1-1)*84),0)="","NA",OFFSET('Raw Data'!AG99,((Info!$M$1-1)*84),0))</f>
        <v>NA</v>
      </c>
      <c r="AH101" t="str">
        <f ca="1">IF(OFFSET('Raw Data'!AH99,((Info!$M$1-1)*84),0)="","NA",OFFSET('Raw Data'!AH99,((Info!$M$1-1)*84),0))</f>
        <v>NA</v>
      </c>
      <c r="AI101" t="str">
        <f ca="1">IF(OFFSET('Raw Data'!AI99,((Info!$M$1-1)*84),0)="","NA",OFFSET('Raw Data'!AI99,((Info!$M$1-1)*84),0))</f>
        <v>NA</v>
      </c>
      <c r="AJ101" t="str">
        <f ca="1">IF(OFFSET('Raw Data'!AJ99,((Info!$M$1-1)*84),0)="","NA",OFFSET('Raw Data'!AJ99,((Info!$M$1-1)*84),0))</f>
        <v>NA</v>
      </c>
      <c r="AK101" t="str">
        <f ca="1">IF(OFFSET('Raw Data'!AK99,((Info!$M$1-1)*84),0)="","NA",OFFSET('Raw Data'!AK99,((Info!$M$1-1)*84),0))</f>
        <v>NA</v>
      </c>
      <c r="AL101" t="str">
        <f ca="1">IF(OFFSET('Raw Data'!AL99,((Info!$M$1-1)*84),0)="","NA",OFFSET('Raw Data'!AL99,((Info!$M$1-1)*84),0))</f>
        <v>NA</v>
      </c>
      <c r="AM101" t="str">
        <f ca="1">IF(OFFSET('Raw Data'!AM99,((Info!$M$1-1)*84),0)="","NA",OFFSET('Raw Data'!AM99,((Info!$M$1-1)*84),0))</f>
        <v>NA</v>
      </c>
      <c r="AN101" t="str">
        <f ca="1">IF(OFFSET('Raw Data'!AN99,((Info!$M$1-1)*84),0)="","NA",OFFSET('Raw Data'!AN99,((Info!$M$1-1)*84),0))</f>
        <v>NA</v>
      </c>
      <c r="AO101" t="str">
        <f ca="1">IF(OFFSET('Raw Data'!AO99,((Info!$M$1-1)*84),0)="","NA",OFFSET('Raw Data'!AO99,((Info!$M$1-1)*84),0))</f>
        <v>NA</v>
      </c>
      <c r="AP101" t="str">
        <f ca="1">IF(OFFSET('Raw Data'!AP99,((Info!$M$1-1)*84),0)="","NA",OFFSET('Raw Data'!AP99,((Info!$M$1-1)*84),0))</f>
        <v>NA</v>
      </c>
      <c r="AQ101" t="str">
        <f ca="1">IF(OFFSET('Raw Data'!AQ99,((Info!$M$1-1)*84),0)="","NA",OFFSET('Raw Data'!AQ99,((Info!$M$1-1)*84),0))</f>
        <v>NA</v>
      </c>
      <c r="AR101" t="str">
        <f ca="1">IF(OFFSET('Raw Data'!AR99,((Info!$M$1-1)*84),0)="","NA",OFFSET('Raw Data'!AR99,((Info!$M$1-1)*84),0))</f>
        <v>NA</v>
      </c>
      <c r="AS101" t="str">
        <f ca="1">IF(OFFSET('Raw Data'!AS99,((Info!$M$1-1)*84),0)="","NA",OFFSET('Raw Data'!AS99,((Info!$M$1-1)*84),0))</f>
        <v>NA</v>
      </c>
      <c r="AT101" t="str">
        <f ca="1">IF(OFFSET('Raw Data'!AT99,((Info!$M$1-1)*84),0)="","NA",OFFSET('Raw Data'!AT99,((Info!$M$1-1)*84),0))</f>
        <v>NA</v>
      </c>
      <c r="AU101" t="str">
        <f ca="1">IF(OFFSET('Raw Data'!AU99,((Info!$M$1-1)*84),0)="","NA",OFFSET('Raw Data'!AU99,((Info!$M$1-1)*84),0))</f>
        <v>NA</v>
      </c>
      <c r="AV101" t="str">
        <f ca="1">IF(OFFSET('Raw Data'!AV99,((Info!$M$1-1)*84),0)="","NA",OFFSET('Raw Data'!AV99,((Info!$M$1-1)*84),0))</f>
        <v>NA</v>
      </c>
      <c r="AW101" t="str">
        <f ca="1">IF(OFFSET('Raw Data'!AW99,((Info!$M$1-1)*84),0)="","NA",OFFSET('Raw Data'!AW99,((Info!$M$1-1)*84),0))</f>
        <v>NA</v>
      </c>
      <c r="AX101" t="str">
        <f ca="1">IF(OFFSET('Raw Data'!AX99,((Info!$M$1-1)*84),0)="","NA",OFFSET('Raw Data'!AX99,((Info!$M$1-1)*84),0))</f>
        <v>NA</v>
      </c>
      <c r="AY101" t="str">
        <f ca="1">IF(OFFSET('Raw Data'!AY99,((Info!$M$1-1)*84),0)="","NA",OFFSET('Raw Data'!AY99,((Info!$M$1-1)*84),0))</f>
        <v>NA</v>
      </c>
      <c r="AZ101" t="str">
        <f ca="1">IF(OFFSET('Raw Data'!AZ99,((Info!$M$1-1)*84),0)="","NA",OFFSET('Raw Data'!AZ99,((Info!$M$1-1)*84),0))</f>
        <v>NA</v>
      </c>
      <c r="BA101" t="str">
        <f ca="1">IF(OFFSET('Raw Data'!BA99,((Info!$M$1-1)*84),0)="","NA",OFFSET('Raw Data'!BA99,((Info!$M$1-1)*84),0))</f>
        <v>NA</v>
      </c>
      <c r="BB101" t="str">
        <f ca="1">IF(OFFSET('Raw Data'!BB99,((Info!$M$1-1)*84),0)="","NA",OFFSET('Raw Data'!BB99,((Info!$M$1-1)*84),0))</f>
        <v>NA</v>
      </c>
      <c r="BC101" t="str">
        <f ca="1">IF(OFFSET('Raw Data'!BC99,((Info!$M$1-1)*84),0)="","NA",OFFSET('Raw Data'!BC99,((Info!$M$1-1)*84),0))</f>
        <v>NA</v>
      </c>
      <c r="BD101" t="str">
        <f ca="1">IF(OFFSET('Raw Data'!BD99,((Info!$M$1-1)*84),0)="","NA",OFFSET('Raw Data'!BD99,((Info!$M$1-1)*84),0))</f>
        <v>NA</v>
      </c>
      <c r="BE101" t="str">
        <f ca="1">IF(OFFSET('Raw Data'!BE99,((Info!$M$1-1)*84),0)="","NA",OFFSET('Raw Data'!BE99,((Info!$M$1-1)*84),0))</f>
        <v>NA</v>
      </c>
      <c r="BF101" t="str">
        <f ca="1">IF(OFFSET('Raw Data'!BF99,((Info!$M$1-1)*84),0)="","NA",OFFSET('Raw Data'!BF99,((Info!$M$1-1)*84),0))</f>
        <v>NA</v>
      </c>
      <c r="BG101" t="str">
        <f ca="1">IF(OFFSET('Raw Data'!BG99,((Info!$M$1-1)*84),0)="","NA",OFFSET('Raw Data'!BG99,((Info!$M$1-1)*84),0))</f>
        <v>NA</v>
      </c>
      <c r="BH101" t="str">
        <f ca="1">IF(OFFSET('Raw Data'!BH99,((Info!$M$1-1)*84),0)="","NA",OFFSET('Raw Data'!BH99,((Info!$M$1-1)*84),0))</f>
        <v>NA</v>
      </c>
      <c r="BI101" t="str">
        <f ca="1">IF(OFFSET('Raw Data'!BI99,((Info!$M$1-1)*84),0)="","NA",OFFSET('Raw Data'!BI99,((Info!$M$1-1)*84),0))</f>
        <v>NA</v>
      </c>
      <c r="BJ101" t="str">
        <f ca="1">IF(OFFSET('Raw Data'!BJ99,((Info!$M$1-1)*84),0)="","NA",OFFSET('Raw Data'!BJ99,((Info!$M$1-1)*84),0))</f>
        <v>NA</v>
      </c>
      <c r="BK101" t="str">
        <f ca="1">IF(OFFSET('Raw Data'!BK99,((Info!$M$1-1)*84),0)="","NA",OFFSET('Raw Data'!BK99,((Info!$M$1-1)*84),0))</f>
        <v>NA</v>
      </c>
      <c r="BL101" t="str">
        <f ca="1">IF(OFFSET('Raw Data'!BL99,((Info!$M$1-1)*84),0)="","NA",OFFSET('Raw Data'!BL99,((Info!$M$1-1)*84),0))</f>
        <v>NA</v>
      </c>
      <c r="BM101" t="str">
        <f ca="1">IF(OFFSET('Raw Data'!BM99,((Info!$M$1-1)*84),0)="","NA",OFFSET('Raw Data'!BM99,((Info!$M$1-1)*84),0))</f>
        <v>NA</v>
      </c>
      <c r="BN101" t="str">
        <f ca="1">IF(OFFSET('Raw Data'!BN99,((Info!$M$1-1)*84),0)="","NA",OFFSET('Raw Data'!BN99,((Info!$M$1-1)*84),0))</f>
        <v>NA</v>
      </c>
      <c r="BO101" t="str">
        <f ca="1">IF(OFFSET('Raw Data'!BO99,((Info!$M$1-1)*84),0)="","NA",OFFSET('Raw Data'!BO99,((Info!$M$1-1)*84),0))</f>
        <v>NA</v>
      </c>
      <c r="BP101" t="str">
        <f ca="1">IF(OFFSET('Raw Data'!BP99,((Info!$M$1-1)*84),0)="","NA",OFFSET('Raw Data'!BP99,((Info!$M$1-1)*84),0))</f>
        <v>NA</v>
      </c>
      <c r="BQ101" t="str">
        <f ca="1">IF(OFFSET('Raw Data'!BQ99,((Info!$M$1-1)*84),0)="","NA",OFFSET('Raw Data'!BQ99,((Info!$M$1-1)*84),0))</f>
        <v>NA</v>
      </c>
      <c r="BR101" t="str">
        <f ca="1">IF(OFFSET('Raw Data'!BR99,((Info!$M$1-1)*84),0)="","NA",OFFSET('Raw Data'!BR99,((Info!$M$1-1)*84),0))</f>
        <v>NA</v>
      </c>
      <c r="BS101" t="str">
        <f ca="1">IF(OFFSET('Raw Data'!BS99,((Info!$M$1-1)*84),0)="","NA",OFFSET('Raw Data'!BS99,((Info!$M$1-1)*84),0))</f>
        <v>NA</v>
      </c>
      <c r="BT101" t="str">
        <f ca="1">IF(OFFSET('Raw Data'!BT99,((Info!$M$1-1)*84),0)="","NA",OFFSET('Raw Data'!BT99,((Info!$M$1-1)*84),0))</f>
        <v>NA</v>
      </c>
      <c r="BU101" t="str">
        <f ca="1">IF(OFFSET('Raw Data'!BU99,((Info!$M$1-1)*84),0)="","NA",OFFSET('Raw Data'!BU99,((Info!$M$1-1)*84),0))</f>
        <v>NA</v>
      </c>
      <c r="BV101" t="str">
        <f ca="1">IF(OFFSET('Raw Data'!BV99,((Info!$M$1-1)*84),0)="","NA",OFFSET('Raw Data'!BV99,((Info!$M$1-1)*84),0))</f>
        <v>NA</v>
      </c>
      <c r="BW101" t="str">
        <f ca="1">IF(OFFSET('Raw Data'!BW99,((Info!$M$1-1)*84),0)="","NA",OFFSET('Raw Data'!BW99,((Info!$M$1-1)*84),0))</f>
        <v>NA</v>
      </c>
      <c r="BX101" t="str">
        <f ca="1">IF(OFFSET('Raw Data'!BX99,((Info!$M$1-1)*84),0)="","NA",OFFSET('Raw Data'!BX99,((Info!$M$1-1)*84),0))</f>
        <v>NA</v>
      </c>
      <c r="BY101" t="str">
        <f ca="1">IF(OFFSET('Raw Data'!BY99,((Info!$M$1-1)*84),0)="","NA",OFFSET('Raw Data'!BY99,((Info!$M$1-1)*84),0))</f>
        <v>NA</v>
      </c>
      <c r="BZ101" t="str">
        <f ca="1">IF(OFFSET('Raw Data'!BZ99,((Info!$M$1-1)*84),0)="","NA",OFFSET('Raw Data'!BZ99,((Info!$M$1-1)*84),0))</f>
        <v>NA</v>
      </c>
      <c r="CA101" t="str">
        <f ca="1">IF(OFFSET('Raw Data'!CA99,((Info!$M$1-1)*84),0)="","NA",OFFSET('Raw Data'!CA99,((Info!$M$1-1)*84),0))</f>
        <v>NA</v>
      </c>
      <c r="CB101" t="str">
        <f ca="1">IF(OFFSET('Raw Data'!CB99,((Info!$M$1-1)*84),0)="","NA",OFFSET('Raw Data'!CB99,((Info!$M$1-1)*84),0))</f>
        <v>NA</v>
      </c>
      <c r="CC101" t="str">
        <f ca="1">IF(OFFSET('Raw Data'!CC99,((Info!$M$1-1)*84),0)="","NA",OFFSET('Raw Data'!CC99,((Info!$M$1-1)*84),0))</f>
        <v>NA</v>
      </c>
      <c r="CD101" t="str">
        <f ca="1">IF(OFFSET('Raw Data'!CD99,((Info!$M$1-1)*84),0)="","NA",OFFSET('Raw Data'!CD99,((Info!$M$1-1)*84),0))</f>
        <v>NA</v>
      </c>
      <c r="CE101" t="str">
        <f ca="1">IF(OFFSET('Raw Data'!CE99,((Info!$M$1-1)*84),0)="","NA",OFFSET('Raw Data'!CE99,((Info!$M$1-1)*84),0))</f>
        <v>NA</v>
      </c>
      <c r="CF101" t="str">
        <f ca="1">IF(OFFSET('Raw Data'!CF99,((Info!$M$1-1)*84),0)="","NA",OFFSET('Raw Data'!CF99,((Info!$M$1-1)*84),0))</f>
        <v>NA</v>
      </c>
      <c r="CG101" t="str">
        <f ca="1">IF(OFFSET('Raw Data'!CG99,((Info!$M$1-1)*84),0)="","NA",OFFSET('Raw Data'!CG99,((Info!$M$1-1)*84),0))</f>
        <v>NA</v>
      </c>
      <c r="CH101" t="str">
        <f ca="1">IF(OFFSET('Raw Data'!CH99,((Info!$M$1-1)*84),0)="","NA",OFFSET('Raw Data'!CH99,((Info!$M$1-1)*84),0))</f>
        <v>NA</v>
      </c>
      <c r="CI101" t="str">
        <f ca="1">IF(OFFSET('Raw Data'!CI99,((Info!$M$1-1)*84),0)="","NA",OFFSET('Raw Data'!CI99,((Info!$M$1-1)*84),0))</f>
        <v>NA</v>
      </c>
      <c r="CJ101" t="str">
        <f ca="1">IF(OFFSET('Raw Data'!CJ99,((Info!$M$1-1)*84),0)="","NA",OFFSET('Raw Data'!CJ99,((Info!$M$1-1)*84),0))</f>
        <v>NA</v>
      </c>
      <c r="CK101" t="str">
        <f ca="1">IF(OFFSET('Raw Data'!CK99,((Info!$M$1-1)*84),0)="","NA",OFFSET('Raw Data'!CK99,((Info!$M$1-1)*84),0))</f>
        <v>NA</v>
      </c>
      <c r="CL101" t="str">
        <f ca="1">IF(OFFSET('Raw Data'!CL99,((Info!$M$1-1)*84),0)="","NA",OFFSET('Raw Data'!CL99,((Info!$M$1-1)*84),0))</f>
        <v>NA</v>
      </c>
      <c r="CM101" t="str">
        <f ca="1">IF(OFFSET('Raw Data'!CM99,((Info!$M$1-1)*84),0)="","NA",OFFSET('Raw Data'!CM99,((Info!$M$1-1)*84),0))</f>
        <v>NA</v>
      </c>
      <c r="CN101" t="str">
        <f ca="1">IF(OFFSET('Raw Data'!CN99,((Info!$M$1-1)*84),0)="","NA",OFFSET('Raw Data'!CN99,((Info!$M$1-1)*84),0))</f>
        <v>NA</v>
      </c>
      <c r="CO101" t="str">
        <f ca="1">IF(OFFSET('Raw Data'!CO99,((Info!$M$1-1)*84),0)="","NA",OFFSET('Raw Data'!CO99,((Info!$M$1-1)*84),0))</f>
        <v>NA</v>
      </c>
      <c r="CP101" t="str">
        <f ca="1">IF(OFFSET('Raw Data'!CP99,((Info!$M$1-1)*84),0)="","NA",OFFSET('Raw Data'!CP99,((Info!$M$1-1)*84),0))</f>
        <v>NA</v>
      </c>
      <c r="CQ101" t="str">
        <f ca="1">IF(OFFSET('Raw Data'!CQ99,((Info!$M$1-1)*84),0)="","NA",OFFSET('Raw Data'!CQ99,((Info!$M$1-1)*84),0))</f>
        <v>NA</v>
      </c>
      <c r="CR101" t="str">
        <f ca="1">IF(OFFSET('Raw Data'!CR99,((Info!$M$1-1)*84),0)="","NA",OFFSET('Raw Data'!CR99,((Info!$M$1-1)*84),0))</f>
        <v>NA</v>
      </c>
      <c r="CS101" t="str">
        <f ca="1">IF(OFFSET('Raw Data'!CS99,((Info!$M$1-1)*84),0)="","NA",OFFSET('Raw Data'!CS99,((Info!$M$1-1)*84),0))</f>
        <v>NA</v>
      </c>
      <c r="CT101" t="str">
        <f ca="1">IF(OFFSET('Raw Data'!CT99,((Info!$M$1-1)*84),0)="","NA",OFFSET('Raw Data'!CT99,((Info!$M$1-1)*84),0))</f>
        <v>NA</v>
      </c>
      <c r="CU101" t="str">
        <f ca="1">IF(OFFSET('Raw Data'!CU99,((Info!$M$1-1)*84),0)="","NA",OFFSET('Raw Data'!CU99,((Info!$M$1-1)*84),0))</f>
        <v>NA</v>
      </c>
      <c r="CV101" t="str">
        <f ca="1">IF(OFFSET('Raw Data'!CV99,((Info!$M$1-1)*84),0)="","NA",OFFSET('Raw Data'!CV99,((Info!$M$1-1)*84),0))</f>
        <v>NA</v>
      </c>
      <c r="CW101" t="str">
        <f ca="1">IF(OFFSET('Raw Data'!CW99,((Info!$M$1-1)*84),0)="","NA",OFFSET('Raw Data'!CW99,((Info!$M$1-1)*84),0))</f>
        <v>NA</v>
      </c>
      <c r="CX101" t="str">
        <f ca="1">IF(OFFSET('Raw Data'!CX99,((Info!$M$1-1)*84),0)="","NA",OFFSET('Raw Data'!CX99,((Info!$M$1-1)*84),0))</f>
        <v>NA</v>
      </c>
      <c r="CY101" t="str">
        <f ca="1">IF(OFFSET('Raw Data'!CY99,((Info!$M$1-1)*84),0)="","NA",OFFSET('Raw Data'!CY99,((Info!$M$1-1)*84),0))</f>
        <v>NA</v>
      </c>
      <c r="CZ101" t="str">
        <f ca="1">IF(OFFSET('Raw Data'!CZ99,((Info!$M$1-1)*84),0)="","NA",OFFSET('Raw Data'!CZ99,((Info!$M$1-1)*84),0))</f>
        <v>NA</v>
      </c>
      <c r="DA101" t="str">
        <f ca="1">IF(OFFSET('Raw Data'!DA99,((Info!$M$1-1)*84),0)="","NA",OFFSET('Raw Data'!DA99,((Info!$M$1-1)*84),0))</f>
        <v>NA</v>
      </c>
      <c r="DB101" t="str">
        <f ca="1">IF(OFFSET('Raw Data'!DB99,((Info!$M$1-1)*84),0)="","NA",OFFSET('Raw Data'!DB99,((Info!$M$1-1)*84),0))</f>
        <v>NA</v>
      </c>
      <c r="DC101" t="str">
        <f ca="1">IF(OFFSET('Raw Data'!DC99,((Info!$M$1-1)*84),0)="","NA",OFFSET('Raw Data'!DC99,((Info!$M$1-1)*84),0))</f>
        <v>NA</v>
      </c>
      <c r="DD101" t="str">
        <f ca="1">IF(OFFSET('Raw Data'!DD99,((Info!$M$1-1)*84),0)="","NA",OFFSET('Raw Data'!DD99,((Info!$M$1-1)*84),0))</f>
        <v>NA</v>
      </c>
      <c r="DE101" t="str">
        <f ca="1">IF(OFFSET('Raw Data'!DE99,((Info!$M$1-1)*84),0)="","NA",OFFSET('Raw Data'!DE99,((Info!$M$1-1)*84),0))</f>
        <v>NA</v>
      </c>
      <c r="DF101" t="str">
        <f ca="1">IF(OFFSET('Raw Data'!DF99,((Info!$M$1-1)*84),0)="","NA",OFFSET('Raw Data'!DF99,((Info!$M$1-1)*84),0))</f>
        <v>NA</v>
      </c>
      <c r="DG101" t="str">
        <f ca="1">IF(OFFSET('Raw Data'!DG99,((Info!$M$1-1)*84),0)="","NA",OFFSET('Raw Data'!DG99,((Info!$M$1-1)*84),0))</f>
        <v>NA</v>
      </c>
      <c r="DH101" t="str">
        <f ca="1">IF(OFFSET('Raw Data'!DH99,((Info!$M$1-1)*84),0)="","NA",OFFSET('Raw Data'!DH99,((Info!$M$1-1)*84),0))</f>
        <v>NA</v>
      </c>
      <c r="DI101" t="str">
        <f ca="1">IF(OFFSET('Raw Data'!DI99,((Info!$M$1-1)*84),0)="","NA",OFFSET('Raw Data'!DI99,((Info!$M$1-1)*84),0))</f>
        <v>NA</v>
      </c>
      <c r="DJ101" t="str">
        <f ca="1">IF(OFFSET('Raw Data'!DJ99,((Info!$M$1-1)*84),0)="","NA",OFFSET('Raw Data'!DJ99,((Info!$M$1-1)*84),0))</f>
        <v>NA</v>
      </c>
      <c r="DK101" t="str">
        <f ca="1">IF(OFFSET('Raw Data'!DK99,((Info!$M$1-1)*84),0)="","NA",OFFSET('Raw Data'!DK99,((Info!$M$1-1)*84),0))</f>
        <v>NA</v>
      </c>
      <c r="DL101" t="str">
        <f ca="1">IF(OFFSET('Raw Data'!DL99,((Info!$M$1-1)*84),0)="","NA",OFFSET('Raw Data'!DL99,((Info!$M$1-1)*84),0))</f>
        <v>NA</v>
      </c>
      <c r="DM101" t="str">
        <f ca="1">IF(OFFSET('Raw Data'!DM99,((Info!$M$1-1)*84),0)="","NA",OFFSET('Raw Data'!DM99,((Info!$M$1-1)*84),0))</f>
        <v>NA</v>
      </c>
      <c r="DN101" t="str">
        <f ca="1">IF(OFFSET('Raw Data'!DN99,((Info!$M$1-1)*84),0)="","NA",OFFSET('Raw Data'!DN99,((Info!$M$1-1)*84),0))</f>
        <v>NA</v>
      </c>
      <c r="DO101" t="str">
        <f ca="1">IF(OFFSET('Raw Data'!DO99,((Info!$M$1-1)*84),0)="","NA",OFFSET('Raw Data'!DO99,((Info!$M$1-1)*84),0))</f>
        <v>NA</v>
      </c>
      <c r="DP101" t="str">
        <f ca="1">IF(OFFSET('Raw Data'!DP99,((Info!$M$1-1)*84),0)="","NA",OFFSET('Raw Data'!DP99,((Info!$M$1-1)*84),0))</f>
        <v>NA</v>
      </c>
      <c r="DQ101" t="str">
        <f ca="1">IF(OFFSET('Raw Data'!DQ99,((Info!$M$1-1)*84),0)="","NA",OFFSET('Raw Data'!DQ99,((Info!$M$1-1)*84),0))</f>
        <v>NA</v>
      </c>
      <c r="DR101" t="str">
        <f ca="1">IF(OFFSET('Raw Data'!DR99,((Info!$M$1-1)*84),0)="","NA",OFFSET('Raw Data'!DR99,((Info!$M$1-1)*84),0))</f>
        <v>NA</v>
      </c>
      <c r="DS101" t="str">
        <f ca="1">IF(OFFSET('Raw Data'!DS99,((Info!$M$1-1)*84),0)="","NA",OFFSET('Raw Data'!DS99,((Info!$M$1-1)*84),0))</f>
        <v>NA</v>
      </c>
      <c r="DT101" t="str">
        <f ca="1">IF(OFFSET('Raw Data'!DT99,((Info!$M$1-1)*84),0)="","NA",OFFSET('Raw Data'!DT99,((Info!$M$1-1)*84),0))</f>
        <v>NA</v>
      </c>
      <c r="DU101" t="str">
        <f ca="1">IF(OFFSET('Raw Data'!DU99,((Info!$M$1-1)*84),0)="","NA",OFFSET('Raw Data'!DU99,((Info!$M$1-1)*84),0))</f>
        <v>NA</v>
      </c>
      <c r="DV101" t="str">
        <f ca="1">IF(OFFSET('Raw Data'!DV99,((Info!$M$1-1)*84),0)="","NA",OFFSET('Raw Data'!DV99,((Info!$M$1-1)*84),0))</f>
        <v>NA</v>
      </c>
      <c r="DW101" t="str">
        <f ca="1">IF(OFFSET('Raw Data'!DW99,((Info!$M$1-1)*84),0)="","NA",OFFSET('Raw Data'!DW99,((Info!$M$1-1)*84),0))</f>
        <v>NA</v>
      </c>
      <c r="DX101" t="str">
        <f ca="1">IF(OFFSET('Raw Data'!DX99,((Info!$M$1-1)*84),0)="","NA",OFFSET('Raw Data'!DX99,((Info!$M$1-1)*84),0))</f>
        <v>NA</v>
      </c>
      <c r="DY101" t="str">
        <f ca="1">IF(OFFSET('Raw Data'!DY99,((Info!$M$1-1)*84),0)="","NA",OFFSET('Raw Data'!DY99,((Info!$M$1-1)*84),0))</f>
        <v>NA</v>
      </c>
      <c r="DZ101" t="str">
        <f ca="1">IF(OFFSET('Raw Data'!DZ99,((Info!$M$1-1)*84),0)="","NA",OFFSET('Raw Data'!DZ99,((Info!$M$1-1)*84),0))</f>
        <v>NA</v>
      </c>
      <c r="EA101" t="str">
        <f ca="1">IF(OFFSET('Raw Data'!EA99,((Info!$M$1-1)*84),0)="","NA",OFFSET('Raw Data'!EA99,((Info!$M$1-1)*84),0))</f>
        <v>NA</v>
      </c>
      <c r="EB101" t="str">
        <f ca="1">IF(OFFSET('Raw Data'!EB99,((Info!$M$1-1)*84),0)="","NA",OFFSET('Raw Data'!EB99,((Info!$M$1-1)*84),0))</f>
        <v>NA</v>
      </c>
      <c r="EC101" t="str">
        <f ca="1">IF(OFFSET('Raw Data'!EC99,((Info!$M$1-1)*84),0)="","NA",OFFSET('Raw Data'!EC99,((Info!$M$1-1)*84),0))</f>
        <v>NA</v>
      </c>
      <c r="ED101" t="str">
        <f ca="1">IF(OFFSET('Raw Data'!ED99,((Info!$M$1-1)*84),0)="","NA",OFFSET('Raw Data'!ED99,((Info!$M$1-1)*84),0))</f>
        <v>NA</v>
      </c>
      <c r="EE101" t="str">
        <f ca="1">IF(OFFSET('Raw Data'!EE99,((Info!$M$1-1)*84),0)="","NA",OFFSET('Raw Data'!EE99,((Info!$M$1-1)*84),0))</f>
        <v>NA</v>
      </c>
      <c r="EF101" t="str">
        <f ca="1">IF(OFFSET('Raw Data'!EF99,((Info!$M$1-1)*84),0)="","NA",OFFSET('Raw Data'!EF99,((Info!$M$1-1)*84),0))</f>
        <v>NA</v>
      </c>
      <c r="EG101" t="str">
        <f ca="1">IF(OFFSET('Raw Data'!EG99,((Info!$M$1-1)*84),0)="","NA",OFFSET('Raw Data'!EG99,((Info!$M$1-1)*84),0))</f>
        <v>NA</v>
      </c>
      <c r="EH101" t="str">
        <f ca="1">IF(OFFSET('Raw Data'!EH99,((Info!$M$1-1)*84),0)="","NA",OFFSET('Raw Data'!EH99,((Info!$M$1-1)*84),0))</f>
        <v>NA</v>
      </c>
      <c r="EI101" t="str">
        <f ca="1">IF(OFFSET('Raw Data'!EI99,((Info!$M$1-1)*84),0)="","NA",OFFSET('Raw Data'!EI99,((Info!$M$1-1)*84),0))</f>
        <v>NA</v>
      </c>
      <c r="EJ101" t="str">
        <f ca="1">IF(OFFSET('Raw Data'!EJ99,((Info!$M$1-1)*84),0)="","NA",OFFSET('Raw Data'!EJ99,((Info!$M$1-1)*84),0))</f>
        <v>NA</v>
      </c>
      <c r="EK101" t="str">
        <f ca="1">IF(OFFSET('Raw Data'!EK99,((Info!$M$1-1)*84),0)="","NA",OFFSET('Raw Data'!EK99,((Info!$M$1-1)*84),0))</f>
        <v>NA</v>
      </c>
      <c r="EL101" t="str">
        <f ca="1">IF(OFFSET('Raw Data'!EL99,((Info!$M$1-1)*84),0)="","NA",OFFSET('Raw Data'!EL99,((Info!$M$1-1)*84),0))</f>
        <v>NA</v>
      </c>
      <c r="EM101" t="str">
        <f ca="1">IF(OFFSET('Raw Data'!EM99,((Info!$M$1-1)*84),0)="","NA",OFFSET('Raw Data'!EM99,((Info!$M$1-1)*84),0))</f>
        <v>NA</v>
      </c>
      <c r="EN101" t="str">
        <f ca="1">IF(OFFSET('Raw Data'!EN99,((Info!$M$1-1)*84),0)="","NA",OFFSET('Raw Data'!EN99,((Info!$M$1-1)*84),0))</f>
        <v>NA</v>
      </c>
      <c r="EO101" t="str">
        <f ca="1">IF(OFFSET('Raw Data'!EO99,((Info!$M$1-1)*84),0)="","NA",OFFSET('Raw Data'!EO99,((Info!$M$1-1)*84),0))</f>
        <v>NA</v>
      </c>
      <c r="EP101" t="str">
        <f ca="1">IF(OFFSET('Raw Data'!EP99,((Info!$M$1-1)*84),0)="","NA",OFFSET('Raw Data'!EP99,((Info!$M$1-1)*84),0))</f>
        <v>NA</v>
      </c>
      <c r="EQ101" t="str">
        <f ca="1">IF(OFFSET('Raw Data'!EQ99,((Info!$M$1-1)*84),0)="","NA",OFFSET('Raw Data'!EQ99,((Info!$M$1-1)*84),0))</f>
        <v>NA</v>
      </c>
      <c r="ER101" t="str">
        <f ca="1">IF(OFFSET('Raw Data'!ER99,((Info!$M$1-1)*84),0)="","NA",OFFSET('Raw Data'!ER99,((Info!$M$1-1)*84),0))</f>
        <v>NA</v>
      </c>
      <c r="ES101" t="str">
        <f ca="1">IF(OFFSET('Raw Data'!ES99,((Info!$M$1-1)*84),0)="","NA",OFFSET('Raw Data'!ES99,((Info!$M$1-1)*84),0))</f>
        <v>NA</v>
      </c>
      <c r="ET101" t="str">
        <f ca="1">IF(OFFSET('Raw Data'!ET99,((Info!$M$1-1)*84),0)="","NA",OFFSET('Raw Data'!ET99,((Info!$M$1-1)*84),0))</f>
        <v>NA</v>
      </c>
      <c r="EU101" t="str">
        <f ca="1">IF(OFFSET('Raw Data'!EU99,((Info!$M$1-1)*84),0)="","NA",OFFSET('Raw Data'!EU99,((Info!$M$1-1)*84),0))</f>
        <v>NA</v>
      </c>
      <c r="EV101" t="str">
        <f ca="1">IF(OFFSET('Raw Data'!EV99,((Info!$M$1-1)*84),0)="","NA",OFFSET('Raw Data'!EV99,((Info!$M$1-1)*84),0))</f>
        <v>NA</v>
      </c>
      <c r="EW101" t="str">
        <f ca="1">IF(OFFSET('Raw Data'!EW99,((Info!$M$1-1)*84),0)="","NA",OFFSET('Raw Data'!EW99,((Info!$M$1-1)*84),0))</f>
        <v>NA</v>
      </c>
      <c r="EX101" t="str">
        <f ca="1">IF(OFFSET('Raw Data'!EX99,((Info!$M$1-1)*84),0)="","NA",OFFSET('Raw Data'!EX99,((Info!$M$1-1)*84),0))</f>
        <v>NA</v>
      </c>
      <c r="EY101" t="str">
        <f ca="1">IF(OFFSET('Raw Data'!EY99,((Info!$M$1-1)*84),0)="","NA",OFFSET('Raw Data'!EY99,((Info!$M$1-1)*84),0))</f>
        <v>NA</v>
      </c>
      <c r="EZ101" t="str">
        <f ca="1">IF(OFFSET('Raw Data'!EZ99,((Info!$M$1-1)*84),0)="","NA",OFFSET('Raw Data'!EZ99,((Info!$M$1-1)*84),0))</f>
        <v>NA</v>
      </c>
      <c r="FA101" t="str">
        <f ca="1">IF(OFFSET('Raw Data'!FA99,((Info!$M$1-1)*84),0)="","NA",OFFSET('Raw Data'!FA99,((Info!$M$1-1)*84),0))</f>
        <v>NA</v>
      </c>
      <c r="FB101" t="str">
        <f ca="1">IF(OFFSET('Raw Data'!FB99,((Info!$M$1-1)*84),0)="","NA",OFFSET('Raw Data'!FB99,((Info!$M$1-1)*84),0))</f>
        <v>NA</v>
      </c>
      <c r="FC101" t="str">
        <f ca="1">IF(OFFSET('Raw Data'!FC99,((Info!$M$1-1)*84),0)="","NA",OFFSET('Raw Data'!FC99,((Info!$M$1-1)*84),0))</f>
        <v>NA</v>
      </c>
      <c r="FD101" t="str">
        <f ca="1">IF(OFFSET('Raw Data'!FD99,((Info!$M$1-1)*84),0)="","NA",OFFSET('Raw Data'!FD99,((Info!$M$1-1)*84),0))</f>
        <v>NA</v>
      </c>
      <c r="FE101" t="str">
        <f ca="1">IF(OFFSET('Raw Data'!FE99,((Info!$M$1-1)*84),0)="","NA",OFFSET('Raw Data'!FE99,((Info!$M$1-1)*84),0))</f>
        <v>NA</v>
      </c>
      <c r="FF101" t="str">
        <f ca="1">IF(OFFSET('Raw Data'!FF99,((Info!$M$1-1)*84),0)="","NA",OFFSET('Raw Data'!FF99,((Info!$M$1-1)*84),0))</f>
        <v>NA</v>
      </c>
      <c r="FG101" t="str">
        <f ca="1">IF(OFFSET('Raw Data'!FG99,((Info!$M$1-1)*84),0)="","NA",OFFSET('Raw Data'!FG99,((Info!$M$1-1)*84),0))</f>
        <v>NA</v>
      </c>
      <c r="FH101" t="str">
        <f ca="1">IF(OFFSET('Raw Data'!FH99,((Info!$M$1-1)*84),0)="","NA",OFFSET('Raw Data'!FH99,((Info!$M$1-1)*84),0))</f>
        <v>NA</v>
      </c>
      <c r="FI101" t="str">
        <f ca="1">IF(OFFSET('Raw Data'!FI99,((Info!$M$1-1)*84),0)="","NA",OFFSET('Raw Data'!FI99,((Info!$M$1-1)*84),0))</f>
        <v>NA</v>
      </c>
      <c r="FJ101" t="str">
        <f ca="1">IF(OFFSET('Raw Data'!FJ99,((Info!$M$1-1)*84),0)="","NA",OFFSET('Raw Data'!FJ99,((Info!$M$1-1)*84),0))</f>
        <v>NA</v>
      </c>
      <c r="FK101" t="str">
        <f ca="1">IF(OFFSET('Raw Data'!FK99,((Info!$M$1-1)*84),0)="","NA",OFFSET('Raw Data'!FK99,((Info!$M$1-1)*84),0))</f>
        <v>NA</v>
      </c>
      <c r="FL101" t="str">
        <f ca="1">IF(OFFSET('Raw Data'!FL99,((Info!$M$1-1)*84),0)="","NA",OFFSET('Raw Data'!FL99,((Info!$M$1-1)*84),0))</f>
        <v>NA</v>
      </c>
      <c r="FM101" t="str">
        <f ca="1">IF(OFFSET('Raw Data'!FM99,((Info!$M$1-1)*84),0)="","NA",OFFSET('Raw Data'!FM99,((Info!$M$1-1)*84),0))</f>
        <v>NA</v>
      </c>
      <c r="FN101" t="str">
        <f ca="1">IF(OFFSET('Raw Data'!FN99,((Info!$M$1-1)*84),0)="","NA",OFFSET('Raw Data'!FN99,((Info!$M$1-1)*84),0))</f>
        <v>NA</v>
      </c>
      <c r="FO101" t="str">
        <f ca="1">IF(OFFSET('Raw Data'!FO99,((Info!$M$1-1)*84),0)="","NA",OFFSET('Raw Data'!FO99,((Info!$M$1-1)*84),0))</f>
        <v>NA</v>
      </c>
      <c r="FP101" t="str">
        <f ca="1">IF(OFFSET('Raw Data'!FP99,((Info!$M$1-1)*84),0)="","NA",OFFSET('Raw Data'!FP99,((Info!$M$1-1)*84),0))</f>
        <v>NA</v>
      </c>
      <c r="FQ101" t="str">
        <f ca="1">IF(OFFSET('Raw Data'!FQ99,((Info!$M$1-1)*84),0)="","NA",OFFSET('Raw Data'!FQ99,((Info!$M$1-1)*84),0))</f>
        <v>NA</v>
      </c>
      <c r="FR101" t="str">
        <f ca="1">IF(OFFSET('Raw Data'!FR99,((Info!$M$1-1)*84),0)="","NA",OFFSET('Raw Data'!FR99,((Info!$M$1-1)*84),0))</f>
        <v>NA</v>
      </c>
      <c r="FS101" t="str">
        <f ca="1">IF(OFFSET('Raw Data'!FS99,((Info!$M$1-1)*84),0)="","NA",OFFSET('Raw Data'!FS99,((Info!$M$1-1)*84),0))</f>
        <v>NA</v>
      </c>
      <c r="FT101" t="str">
        <f ca="1">IF(OFFSET('Raw Data'!FT99,((Info!$M$1-1)*84),0)="","NA",OFFSET('Raw Data'!FT99,((Info!$M$1-1)*84),0))</f>
        <v>NA</v>
      </c>
      <c r="FU101" t="str">
        <f ca="1">IF(OFFSET('Raw Data'!FU99,((Info!$M$1-1)*84),0)="","NA",OFFSET('Raw Data'!FU99,((Info!$M$1-1)*84),0))</f>
        <v>NA</v>
      </c>
      <c r="FV101" t="str">
        <f ca="1">IF(OFFSET('Raw Data'!FV99,((Info!$M$1-1)*84),0)="","NA",OFFSET('Raw Data'!FV99,((Info!$M$1-1)*84),0))</f>
        <v>NA</v>
      </c>
      <c r="FW101" t="str">
        <f ca="1">IF(OFFSET('Raw Data'!FW99,((Info!$M$1-1)*84),0)="","NA",OFFSET('Raw Data'!FW99,((Info!$M$1-1)*84),0))</f>
        <v>NA</v>
      </c>
      <c r="FX101" t="str">
        <f ca="1">IF(OFFSET('Raw Data'!FX99,((Info!$M$1-1)*84),0)="","NA",OFFSET('Raw Data'!FX99,((Info!$M$1-1)*84),0))</f>
        <v>NA</v>
      </c>
      <c r="FY101" t="str">
        <f ca="1">IF(OFFSET('Raw Data'!FY99,((Info!$M$1-1)*84),0)="","NA",OFFSET('Raw Data'!FY99,((Info!$M$1-1)*84),0))</f>
        <v>NA</v>
      </c>
      <c r="FZ101" t="str">
        <f ca="1">IF(OFFSET('Raw Data'!FZ99,((Info!$M$1-1)*84),0)="","NA",OFFSET('Raw Data'!FZ99,((Info!$M$1-1)*84),0))</f>
        <v>NA</v>
      </c>
      <c r="GA101" t="str">
        <f ca="1">IF(OFFSET('Raw Data'!GA99,((Info!$M$1-1)*84),0)="","NA",OFFSET('Raw Data'!GA99,((Info!$M$1-1)*84),0))</f>
        <v>NA</v>
      </c>
      <c r="GB101" t="str">
        <f ca="1">IF(OFFSET('Raw Data'!GB99,((Info!$M$1-1)*84),0)="","NA",OFFSET('Raw Data'!GB99,((Info!$M$1-1)*84),0))</f>
        <v>NA</v>
      </c>
      <c r="GC101" t="str">
        <f ca="1">IF(OFFSET('Raw Data'!GC99,((Info!$M$1-1)*84),0)="","NA",OFFSET('Raw Data'!GC99,((Info!$M$1-1)*84),0))</f>
        <v>NA</v>
      </c>
      <c r="GD101" t="str">
        <f ca="1">IF(OFFSET('Raw Data'!GD99,((Info!$M$1-1)*84),0)="","NA",OFFSET('Raw Data'!GD99,((Info!$M$1-1)*84),0))</f>
        <v>NA</v>
      </c>
      <c r="GE101" t="str">
        <f ca="1">IF(OFFSET('Raw Data'!GE99,((Info!$M$1-1)*84),0)="","NA",OFFSET('Raw Data'!GE99,((Info!$M$1-1)*84),0))</f>
        <v>NA</v>
      </c>
      <c r="GF101" t="str">
        <f ca="1">IF(OFFSET('Raw Data'!GF99,((Info!$M$1-1)*84),0)="","NA",OFFSET('Raw Data'!GF99,((Info!$M$1-1)*84),0))</f>
        <v>NA</v>
      </c>
      <c r="GG101" t="str">
        <f ca="1">IF(OFFSET('Raw Data'!GG99,((Info!$M$1-1)*84),0)="","NA",OFFSET('Raw Data'!GG99,((Info!$M$1-1)*84),0))</f>
        <v>NA</v>
      </c>
      <c r="GH101" t="str">
        <f ca="1">IF(OFFSET('Raw Data'!GH99,((Info!$M$1-1)*84),0)="","NA",OFFSET('Raw Data'!GH99,((Info!$M$1-1)*84),0))</f>
        <v>NA</v>
      </c>
      <c r="GI101" t="str">
        <f ca="1">IF(OFFSET('Raw Data'!GI99,((Info!$M$1-1)*84),0)="","NA",OFFSET('Raw Data'!GI99,((Info!$M$1-1)*84),0))</f>
        <v>NA</v>
      </c>
      <c r="GJ101" t="str">
        <f ca="1">IF(OFFSET('Raw Data'!GJ99,((Info!$M$1-1)*84),0)="","NA",OFFSET('Raw Data'!GJ99,((Info!$M$1-1)*84),0))</f>
        <v>NA</v>
      </c>
      <c r="GK101" t="str">
        <f ca="1">IF(OFFSET('Raw Data'!GK99,((Info!$M$1-1)*84),0)="","NA",OFFSET('Raw Data'!GK99,((Info!$M$1-1)*84),0))</f>
        <v>NA</v>
      </c>
    </row>
    <row r="102" spans="1:193">
      <c r="A102" t="str">
        <f ca="1">OFFSET('Raw Data'!A100,((Info!$M$1-1)*84),0)</f>
        <v>AUD - Inv on Disp</v>
      </c>
      <c r="B102" t="str">
        <f ca="1">IF(OFFSET('Raw Data'!B100,((Info!$M$1-1)*84),0)="","NA",OFFSET('Raw Data'!B100,((Info!$M$1-1)*84),0))</f>
        <v>NA</v>
      </c>
      <c r="C102" t="str">
        <f ca="1">IF(OFFSET('Raw Data'!C100,((Info!$M$1-1)*84),0)="","NA",OFFSET('Raw Data'!C100,((Info!$M$1-1)*84),0))</f>
        <v>NA</v>
      </c>
      <c r="D102" t="str">
        <f ca="1">IF(OFFSET('Raw Data'!D100,((Info!$M$1-1)*84),0)="","NA",OFFSET('Raw Data'!D100,((Info!$M$1-1)*84),0))</f>
        <v>NA</v>
      </c>
      <c r="E102" t="str">
        <f ca="1">IF(OFFSET('Raw Data'!E100,((Info!$M$1-1)*84),0)="","NA",OFFSET('Raw Data'!E100,((Info!$M$1-1)*84),0))</f>
        <v>NA</v>
      </c>
      <c r="F102" t="str">
        <f ca="1">IF(OFFSET('Raw Data'!F100,((Info!$M$1-1)*84),0)="","NA",OFFSET('Raw Data'!F100,((Info!$M$1-1)*84),0))</f>
        <v>NA</v>
      </c>
      <c r="G102" t="str">
        <f ca="1">IF(OFFSET('Raw Data'!G100,((Info!$M$1-1)*84),0)="","NA",OFFSET('Raw Data'!G100,((Info!$M$1-1)*84),0))</f>
        <v>NA</v>
      </c>
      <c r="H102" t="str">
        <f ca="1">IF(OFFSET('Raw Data'!H100,((Info!$M$1-1)*84),0)="","NA",OFFSET('Raw Data'!H100,((Info!$M$1-1)*84),0))</f>
        <v>NA</v>
      </c>
      <c r="I102" t="str">
        <f ca="1">IF(OFFSET('Raw Data'!I100,((Info!$M$1-1)*84),0)="","NA",OFFSET('Raw Data'!I100,((Info!$M$1-1)*84),0))</f>
        <v>NA</v>
      </c>
      <c r="J102" t="str">
        <f ca="1">IF(OFFSET('Raw Data'!J100,((Info!$M$1-1)*84),0)="","NA",OFFSET('Raw Data'!J100,((Info!$M$1-1)*84),0))</f>
        <v>NA</v>
      </c>
      <c r="K102" t="str">
        <f ca="1">IF(OFFSET('Raw Data'!K100,((Info!$M$1-1)*84),0)="","NA",OFFSET('Raw Data'!K100,((Info!$M$1-1)*84),0))</f>
        <v>NA</v>
      </c>
      <c r="L102" t="str">
        <f ca="1">IF(OFFSET('Raw Data'!L100,((Info!$M$1-1)*84),0)="","NA",OFFSET('Raw Data'!L100,((Info!$M$1-1)*84),0))</f>
        <v>NA</v>
      </c>
      <c r="M102" t="str">
        <f ca="1">IF(OFFSET('Raw Data'!M100,((Info!$M$1-1)*84),0)="","NA",OFFSET('Raw Data'!M100,((Info!$M$1-1)*84),0))</f>
        <v>NA</v>
      </c>
      <c r="N102" t="str">
        <f ca="1">IF(OFFSET('Raw Data'!N100,((Info!$M$1-1)*84),0)="","NA",OFFSET('Raw Data'!N100,((Info!$M$1-1)*84),0))</f>
        <v>NA</v>
      </c>
      <c r="O102" t="str">
        <f ca="1">IF(OFFSET('Raw Data'!O100,((Info!$M$1-1)*84),0)="","NA",OFFSET('Raw Data'!O100,((Info!$M$1-1)*84),0))</f>
        <v>NA</v>
      </c>
      <c r="P102" t="str">
        <f ca="1">IF(OFFSET('Raw Data'!P100,((Info!$M$1-1)*84),0)="","NA",OFFSET('Raw Data'!P100,((Info!$M$1-1)*84),0))</f>
        <v>NA</v>
      </c>
      <c r="Q102" t="str">
        <f ca="1">IF(OFFSET('Raw Data'!Q100,((Info!$M$1-1)*84),0)="","NA",OFFSET('Raw Data'!Q100,((Info!$M$1-1)*84),0))</f>
        <v>NA</v>
      </c>
      <c r="R102" t="str">
        <f ca="1">IF(OFFSET('Raw Data'!R100,((Info!$M$1-1)*84),0)="","NA",OFFSET('Raw Data'!R100,((Info!$M$1-1)*84),0))</f>
        <v>NA</v>
      </c>
      <c r="S102" t="str">
        <f ca="1">IF(OFFSET('Raw Data'!S100,((Info!$M$1-1)*84),0)="","NA",OFFSET('Raw Data'!S100,((Info!$M$1-1)*84),0))</f>
        <v>NA</v>
      </c>
      <c r="T102" t="str">
        <f ca="1">IF(OFFSET('Raw Data'!T100,((Info!$M$1-1)*84),0)="","NA",OFFSET('Raw Data'!T100,((Info!$M$1-1)*84),0))</f>
        <v>NA</v>
      </c>
      <c r="U102" t="str">
        <f ca="1">IF(OFFSET('Raw Data'!U100,((Info!$M$1-1)*84),0)="","NA",OFFSET('Raw Data'!U100,((Info!$M$1-1)*84),0))</f>
        <v>NA</v>
      </c>
      <c r="V102" t="str">
        <f ca="1">IF(OFFSET('Raw Data'!V100,((Info!$M$1-1)*84),0)="","NA",OFFSET('Raw Data'!V100,((Info!$M$1-1)*84),0))</f>
        <v>NA</v>
      </c>
      <c r="W102" t="str">
        <f ca="1">IF(OFFSET('Raw Data'!W100,((Info!$M$1-1)*84),0)="","NA",OFFSET('Raw Data'!W100,((Info!$M$1-1)*84),0))</f>
        <v>NA</v>
      </c>
      <c r="X102" t="str">
        <f ca="1">IF(OFFSET('Raw Data'!X100,((Info!$M$1-1)*84),0)="","NA",OFFSET('Raw Data'!X100,((Info!$M$1-1)*84),0))</f>
        <v>NA</v>
      </c>
      <c r="Y102" t="str">
        <f ca="1">IF(OFFSET('Raw Data'!Y100,((Info!$M$1-1)*84),0)="","NA",OFFSET('Raw Data'!Y100,((Info!$M$1-1)*84),0))</f>
        <v>NA</v>
      </c>
      <c r="Z102" t="str">
        <f ca="1">IF(OFFSET('Raw Data'!Z100,((Info!$M$1-1)*84),0)="","NA",OFFSET('Raw Data'!Z100,((Info!$M$1-1)*84),0))</f>
        <v>NA</v>
      </c>
      <c r="AA102" t="str">
        <f ca="1">IF(OFFSET('Raw Data'!AA100,((Info!$M$1-1)*84),0)="","NA",OFFSET('Raw Data'!AA100,((Info!$M$1-1)*84),0))</f>
        <v>NA</v>
      </c>
      <c r="AB102" t="str">
        <f ca="1">IF(OFFSET('Raw Data'!AB100,((Info!$M$1-1)*84),0)="","NA",OFFSET('Raw Data'!AB100,((Info!$M$1-1)*84),0))</f>
        <v>NA</v>
      </c>
      <c r="AC102" t="str">
        <f ca="1">IF(OFFSET('Raw Data'!AC100,((Info!$M$1-1)*84),0)="","NA",OFFSET('Raw Data'!AC100,((Info!$M$1-1)*84),0))</f>
        <v>NA</v>
      </c>
      <c r="AD102" t="str">
        <f ca="1">IF(OFFSET('Raw Data'!AD100,((Info!$M$1-1)*84),0)="","NA",OFFSET('Raw Data'!AD100,((Info!$M$1-1)*84),0))</f>
        <v>NA</v>
      </c>
      <c r="AE102" t="str">
        <f ca="1">IF(OFFSET('Raw Data'!AE100,((Info!$M$1-1)*84),0)="","NA",OFFSET('Raw Data'!AE100,((Info!$M$1-1)*84),0))</f>
        <v>NA</v>
      </c>
      <c r="AF102" t="str">
        <f ca="1">IF(OFFSET('Raw Data'!AF100,((Info!$M$1-1)*84),0)="","NA",OFFSET('Raw Data'!AF100,((Info!$M$1-1)*84),0))</f>
        <v>NA</v>
      </c>
      <c r="AG102" t="str">
        <f ca="1">IF(OFFSET('Raw Data'!AG100,((Info!$M$1-1)*84),0)="","NA",OFFSET('Raw Data'!AG100,((Info!$M$1-1)*84),0))</f>
        <v>NA</v>
      </c>
      <c r="AH102" t="str">
        <f ca="1">IF(OFFSET('Raw Data'!AH100,((Info!$M$1-1)*84),0)="","NA",OFFSET('Raw Data'!AH100,((Info!$M$1-1)*84),0))</f>
        <v>NA</v>
      </c>
      <c r="AI102" t="str">
        <f ca="1">IF(OFFSET('Raw Data'!AI100,((Info!$M$1-1)*84),0)="","NA",OFFSET('Raw Data'!AI100,((Info!$M$1-1)*84),0))</f>
        <v>NA</v>
      </c>
      <c r="AJ102" t="str">
        <f ca="1">IF(OFFSET('Raw Data'!AJ100,((Info!$M$1-1)*84),0)="","NA",OFFSET('Raw Data'!AJ100,((Info!$M$1-1)*84),0))</f>
        <v>NA</v>
      </c>
      <c r="AK102" t="str">
        <f ca="1">IF(OFFSET('Raw Data'!AK100,((Info!$M$1-1)*84),0)="","NA",OFFSET('Raw Data'!AK100,((Info!$M$1-1)*84),0))</f>
        <v>NA</v>
      </c>
      <c r="AL102" t="str">
        <f ca="1">IF(OFFSET('Raw Data'!AL100,((Info!$M$1-1)*84),0)="","NA",OFFSET('Raw Data'!AL100,((Info!$M$1-1)*84),0))</f>
        <v>NA</v>
      </c>
      <c r="AM102" t="str">
        <f ca="1">IF(OFFSET('Raw Data'!AM100,((Info!$M$1-1)*84),0)="","NA",OFFSET('Raw Data'!AM100,((Info!$M$1-1)*84),0))</f>
        <v>NA</v>
      </c>
      <c r="AN102" t="str">
        <f ca="1">IF(OFFSET('Raw Data'!AN100,((Info!$M$1-1)*84),0)="","NA",OFFSET('Raw Data'!AN100,((Info!$M$1-1)*84),0))</f>
        <v>NA</v>
      </c>
      <c r="AO102" t="str">
        <f ca="1">IF(OFFSET('Raw Data'!AO100,((Info!$M$1-1)*84),0)="","NA",OFFSET('Raw Data'!AO100,((Info!$M$1-1)*84),0))</f>
        <v>NA</v>
      </c>
      <c r="AP102" t="str">
        <f ca="1">IF(OFFSET('Raw Data'!AP100,((Info!$M$1-1)*84),0)="","NA",OFFSET('Raw Data'!AP100,((Info!$M$1-1)*84),0))</f>
        <v>NA</v>
      </c>
      <c r="AQ102" t="str">
        <f ca="1">IF(OFFSET('Raw Data'!AQ100,((Info!$M$1-1)*84),0)="","NA",OFFSET('Raw Data'!AQ100,((Info!$M$1-1)*84),0))</f>
        <v>NA</v>
      </c>
      <c r="AR102" t="str">
        <f ca="1">IF(OFFSET('Raw Data'!AR100,((Info!$M$1-1)*84),0)="","NA",OFFSET('Raw Data'!AR100,((Info!$M$1-1)*84),0))</f>
        <v>NA</v>
      </c>
      <c r="AS102" t="str">
        <f ca="1">IF(OFFSET('Raw Data'!AS100,((Info!$M$1-1)*84),0)="","NA",OFFSET('Raw Data'!AS100,((Info!$M$1-1)*84),0))</f>
        <v>NA</v>
      </c>
      <c r="AT102" t="str">
        <f ca="1">IF(OFFSET('Raw Data'!AT100,((Info!$M$1-1)*84),0)="","NA",OFFSET('Raw Data'!AT100,((Info!$M$1-1)*84),0))</f>
        <v>NA</v>
      </c>
      <c r="AU102" t="str">
        <f ca="1">IF(OFFSET('Raw Data'!AU100,((Info!$M$1-1)*84),0)="","NA",OFFSET('Raw Data'!AU100,((Info!$M$1-1)*84),0))</f>
        <v>NA</v>
      </c>
      <c r="AV102" t="str">
        <f ca="1">IF(OFFSET('Raw Data'!AV100,((Info!$M$1-1)*84),0)="","NA",OFFSET('Raw Data'!AV100,((Info!$M$1-1)*84),0))</f>
        <v>NA</v>
      </c>
      <c r="AW102" t="str">
        <f ca="1">IF(OFFSET('Raw Data'!AW100,((Info!$M$1-1)*84),0)="","NA",OFFSET('Raw Data'!AW100,((Info!$M$1-1)*84),0))</f>
        <v>NA</v>
      </c>
      <c r="AX102" t="str">
        <f ca="1">IF(OFFSET('Raw Data'!AX100,((Info!$M$1-1)*84),0)="","NA",OFFSET('Raw Data'!AX100,((Info!$M$1-1)*84),0))</f>
        <v>NA</v>
      </c>
      <c r="AY102" t="str">
        <f ca="1">IF(OFFSET('Raw Data'!AY100,((Info!$M$1-1)*84),0)="","NA",OFFSET('Raw Data'!AY100,((Info!$M$1-1)*84),0))</f>
        <v>NA</v>
      </c>
      <c r="AZ102" t="str">
        <f ca="1">IF(OFFSET('Raw Data'!AZ100,((Info!$M$1-1)*84),0)="","NA",OFFSET('Raw Data'!AZ100,((Info!$M$1-1)*84),0))</f>
        <v>NA</v>
      </c>
      <c r="BA102" t="str">
        <f ca="1">IF(OFFSET('Raw Data'!BA100,((Info!$M$1-1)*84),0)="","NA",OFFSET('Raw Data'!BA100,((Info!$M$1-1)*84),0))</f>
        <v>NA</v>
      </c>
      <c r="BB102" t="str">
        <f ca="1">IF(OFFSET('Raw Data'!BB100,((Info!$M$1-1)*84),0)="","NA",OFFSET('Raw Data'!BB100,((Info!$M$1-1)*84),0))</f>
        <v>NA</v>
      </c>
      <c r="BC102" t="str">
        <f ca="1">IF(OFFSET('Raw Data'!BC100,((Info!$M$1-1)*84),0)="","NA",OFFSET('Raw Data'!BC100,((Info!$M$1-1)*84),0))</f>
        <v>NA</v>
      </c>
      <c r="BD102" t="str">
        <f ca="1">IF(OFFSET('Raw Data'!BD100,((Info!$M$1-1)*84),0)="","NA",OFFSET('Raw Data'!BD100,((Info!$M$1-1)*84),0))</f>
        <v>NA</v>
      </c>
      <c r="BE102" t="str">
        <f ca="1">IF(OFFSET('Raw Data'!BE100,((Info!$M$1-1)*84),0)="","NA",OFFSET('Raw Data'!BE100,((Info!$M$1-1)*84),0))</f>
        <v>NA</v>
      </c>
      <c r="BF102" t="str">
        <f ca="1">IF(OFFSET('Raw Data'!BF100,((Info!$M$1-1)*84),0)="","NA",OFFSET('Raw Data'!BF100,((Info!$M$1-1)*84),0))</f>
        <v>NA</v>
      </c>
      <c r="BG102" t="str">
        <f ca="1">IF(OFFSET('Raw Data'!BG100,((Info!$M$1-1)*84),0)="","NA",OFFSET('Raw Data'!BG100,((Info!$M$1-1)*84),0))</f>
        <v>NA</v>
      </c>
      <c r="BH102" t="str">
        <f ca="1">IF(OFFSET('Raw Data'!BH100,((Info!$M$1-1)*84),0)="","NA",OFFSET('Raw Data'!BH100,((Info!$M$1-1)*84),0))</f>
        <v>NA</v>
      </c>
      <c r="BI102" t="str">
        <f ca="1">IF(OFFSET('Raw Data'!BI100,((Info!$M$1-1)*84),0)="","NA",OFFSET('Raw Data'!BI100,((Info!$M$1-1)*84),0))</f>
        <v>NA</v>
      </c>
      <c r="BJ102" t="str">
        <f ca="1">IF(OFFSET('Raw Data'!BJ100,((Info!$M$1-1)*84),0)="","NA",OFFSET('Raw Data'!BJ100,((Info!$M$1-1)*84),0))</f>
        <v>NA</v>
      </c>
      <c r="BK102" t="str">
        <f ca="1">IF(OFFSET('Raw Data'!BK100,((Info!$M$1-1)*84),0)="","NA",OFFSET('Raw Data'!BK100,((Info!$M$1-1)*84),0))</f>
        <v>NA</v>
      </c>
      <c r="BL102" t="str">
        <f ca="1">IF(OFFSET('Raw Data'!BL100,((Info!$M$1-1)*84),0)="","NA",OFFSET('Raw Data'!BL100,((Info!$M$1-1)*84),0))</f>
        <v>NA</v>
      </c>
      <c r="BM102" t="str">
        <f ca="1">IF(OFFSET('Raw Data'!BM100,((Info!$M$1-1)*84),0)="","NA",OFFSET('Raw Data'!BM100,((Info!$M$1-1)*84),0))</f>
        <v>NA</v>
      </c>
      <c r="BN102" t="str">
        <f ca="1">IF(OFFSET('Raw Data'!BN100,((Info!$M$1-1)*84),0)="","NA",OFFSET('Raw Data'!BN100,((Info!$M$1-1)*84),0))</f>
        <v>NA</v>
      </c>
      <c r="BO102" t="str">
        <f ca="1">IF(OFFSET('Raw Data'!BO100,((Info!$M$1-1)*84),0)="","NA",OFFSET('Raw Data'!BO100,((Info!$M$1-1)*84),0))</f>
        <v>NA</v>
      </c>
      <c r="BP102" t="str">
        <f ca="1">IF(OFFSET('Raw Data'!BP100,((Info!$M$1-1)*84),0)="","NA",OFFSET('Raw Data'!BP100,((Info!$M$1-1)*84),0))</f>
        <v>NA</v>
      </c>
      <c r="BQ102" t="str">
        <f ca="1">IF(OFFSET('Raw Data'!BQ100,((Info!$M$1-1)*84),0)="","NA",OFFSET('Raw Data'!BQ100,((Info!$M$1-1)*84),0))</f>
        <v>NA</v>
      </c>
      <c r="BR102" t="str">
        <f ca="1">IF(OFFSET('Raw Data'!BR100,((Info!$M$1-1)*84),0)="","NA",OFFSET('Raw Data'!BR100,((Info!$M$1-1)*84),0))</f>
        <v>NA</v>
      </c>
      <c r="BS102" t="str">
        <f ca="1">IF(OFFSET('Raw Data'!BS100,((Info!$M$1-1)*84),0)="","NA",OFFSET('Raw Data'!BS100,((Info!$M$1-1)*84),0))</f>
        <v>NA</v>
      </c>
      <c r="BT102" t="str">
        <f ca="1">IF(OFFSET('Raw Data'!BT100,((Info!$M$1-1)*84),0)="","NA",OFFSET('Raw Data'!BT100,((Info!$M$1-1)*84),0))</f>
        <v>NA</v>
      </c>
      <c r="BU102" t="str">
        <f ca="1">IF(OFFSET('Raw Data'!BU100,((Info!$M$1-1)*84),0)="","NA",OFFSET('Raw Data'!BU100,((Info!$M$1-1)*84),0))</f>
        <v>NA</v>
      </c>
      <c r="BV102" t="str">
        <f ca="1">IF(OFFSET('Raw Data'!BV100,((Info!$M$1-1)*84),0)="","NA",OFFSET('Raw Data'!BV100,((Info!$M$1-1)*84),0))</f>
        <v>NA</v>
      </c>
      <c r="BW102" t="str">
        <f ca="1">IF(OFFSET('Raw Data'!BW100,((Info!$M$1-1)*84),0)="","NA",OFFSET('Raw Data'!BW100,((Info!$M$1-1)*84),0))</f>
        <v>NA</v>
      </c>
      <c r="BX102" t="str">
        <f ca="1">IF(OFFSET('Raw Data'!BX100,((Info!$M$1-1)*84),0)="","NA",OFFSET('Raw Data'!BX100,((Info!$M$1-1)*84),0))</f>
        <v>NA</v>
      </c>
      <c r="BY102" t="str">
        <f ca="1">IF(OFFSET('Raw Data'!BY100,((Info!$M$1-1)*84),0)="","NA",OFFSET('Raw Data'!BY100,((Info!$M$1-1)*84),0))</f>
        <v>NA</v>
      </c>
      <c r="BZ102" t="str">
        <f ca="1">IF(OFFSET('Raw Data'!BZ100,((Info!$M$1-1)*84),0)="","NA",OFFSET('Raw Data'!BZ100,((Info!$M$1-1)*84),0))</f>
        <v>NA</v>
      </c>
      <c r="CA102" t="str">
        <f ca="1">IF(OFFSET('Raw Data'!CA100,((Info!$M$1-1)*84),0)="","NA",OFFSET('Raw Data'!CA100,((Info!$M$1-1)*84),0))</f>
        <v>NA</v>
      </c>
      <c r="CB102" t="str">
        <f ca="1">IF(OFFSET('Raw Data'!CB100,((Info!$M$1-1)*84),0)="","NA",OFFSET('Raw Data'!CB100,((Info!$M$1-1)*84),0))</f>
        <v>NA</v>
      </c>
      <c r="CC102" t="str">
        <f ca="1">IF(OFFSET('Raw Data'!CC100,((Info!$M$1-1)*84),0)="","NA",OFFSET('Raw Data'!CC100,((Info!$M$1-1)*84),0))</f>
        <v>NA</v>
      </c>
      <c r="CD102" t="str">
        <f ca="1">IF(OFFSET('Raw Data'!CD100,((Info!$M$1-1)*84),0)="","NA",OFFSET('Raw Data'!CD100,((Info!$M$1-1)*84),0))</f>
        <v>NA</v>
      </c>
      <c r="CE102" t="str">
        <f ca="1">IF(OFFSET('Raw Data'!CE100,((Info!$M$1-1)*84),0)="","NA",OFFSET('Raw Data'!CE100,((Info!$M$1-1)*84),0))</f>
        <v>NA</v>
      </c>
      <c r="CF102" t="str">
        <f ca="1">IF(OFFSET('Raw Data'!CF100,((Info!$M$1-1)*84),0)="","NA",OFFSET('Raw Data'!CF100,((Info!$M$1-1)*84),0))</f>
        <v>NA</v>
      </c>
      <c r="CG102" t="str">
        <f ca="1">IF(OFFSET('Raw Data'!CG100,((Info!$M$1-1)*84),0)="","NA",OFFSET('Raw Data'!CG100,((Info!$M$1-1)*84),0))</f>
        <v>NA</v>
      </c>
      <c r="CH102" t="str">
        <f ca="1">IF(OFFSET('Raw Data'!CH100,((Info!$M$1-1)*84),0)="","NA",OFFSET('Raw Data'!CH100,((Info!$M$1-1)*84),0))</f>
        <v>NA</v>
      </c>
      <c r="CI102" t="str">
        <f ca="1">IF(OFFSET('Raw Data'!CI100,((Info!$M$1-1)*84),0)="","NA",OFFSET('Raw Data'!CI100,((Info!$M$1-1)*84),0))</f>
        <v>NA</v>
      </c>
      <c r="CJ102" t="str">
        <f ca="1">IF(OFFSET('Raw Data'!CJ100,((Info!$M$1-1)*84),0)="","NA",OFFSET('Raw Data'!CJ100,((Info!$M$1-1)*84),0))</f>
        <v>NA</v>
      </c>
      <c r="CK102" t="str">
        <f ca="1">IF(OFFSET('Raw Data'!CK100,((Info!$M$1-1)*84),0)="","NA",OFFSET('Raw Data'!CK100,((Info!$M$1-1)*84),0))</f>
        <v>NA</v>
      </c>
      <c r="CL102" t="str">
        <f ca="1">IF(OFFSET('Raw Data'!CL100,((Info!$M$1-1)*84),0)="","NA",OFFSET('Raw Data'!CL100,((Info!$M$1-1)*84),0))</f>
        <v>NA</v>
      </c>
      <c r="CM102" t="str">
        <f ca="1">IF(OFFSET('Raw Data'!CM100,((Info!$M$1-1)*84),0)="","NA",OFFSET('Raw Data'!CM100,((Info!$M$1-1)*84),0))</f>
        <v>NA</v>
      </c>
      <c r="CN102" t="str">
        <f ca="1">IF(OFFSET('Raw Data'!CN100,((Info!$M$1-1)*84),0)="","NA",OFFSET('Raw Data'!CN100,((Info!$M$1-1)*84),0))</f>
        <v>NA</v>
      </c>
      <c r="CO102" t="str">
        <f ca="1">IF(OFFSET('Raw Data'!CO100,((Info!$M$1-1)*84),0)="","NA",OFFSET('Raw Data'!CO100,((Info!$M$1-1)*84),0))</f>
        <v>NA</v>
      </c>
      <c r="CP102" t="str">
        <f ca="1">IF(OFFSET('Raw Data'!CP100,((Info!$M$1-1)*84),0)="","NA",OFFSET('Raw Data'!CP100,((Info!$M$1-1)*84),0))</f>
        <v>NA</v>
      </c>
      <c r="CQ102" t="str">
        <f ca="1">IF(OFFSET('Raw Data'!CQ100,((Info!$M$1-1)*84),0)="","NA",OFFSET('Raw Data'!CQ100,((Info!$M$1-1)*84),0))</f>
        <v>NA</v>
      </c>
      <c r="CR102" t="str">
        <f ca="1">IF(OFFSET('Raw Data'!CR100,((Info!$M$1-1)*84),0)="","NA",OFFSET('Raw Data'!CR100,((Info!$M$1-1)*84),0))</f>
        <v>NA</v>
      </c>
      <c r="CS102" t="str">
        <f ca="1">IF(OFFSET('Raw Data'!CS100,((Info!$M$1-1)*84),0)="","NA",OFFSET('Raw Data'!CS100,((Info!$M$1-1)*84),0))</f>
        <v>NA</v>
      </c>
      <c r="CT102" t="str">
        <f ca="1">IF(OFFSET('Raw Data'!CT100,((Info!$M$1-1)*84),0)="","NA",OFFSET('Raw Data'!CT100,((Info!$M$1-1)*84),0))</f>
        <v>NA</v>
      </c>
      <c r="CU102" t="str">
        <f ca="1">IF(OFFSET('Raw Data'!CU100,((Info!$M$1-1)*84),0)="","NA",OFFSET('Raw Data'!CU100,((Info!$M$1-1)*84),0))</f>
        <v>NA</v>
      </c>
      <c r="CV102" t="str">
        <f ca="1">IF(OFFSET('Raw Data'!CV100,((Info!$M$1-1)*84),0)="","NA",OFFSET('Raw Data'!CV100,((Info!$M$1-1)*84),0))</f>
        <v>NA</v>
      </c>
      <c r="CW102" t="str">
        <f ca="1">IF(OFFSET('Raw Data'!CW100,((Info!$M$1-1)*84),0)="","NA",OFFSET('Raw Data'!CW100,((Info!$M$1-1)*84),0))</f>
        <v>NA</v>
      </c>
      <c r="CX102" t="str">
        <f ca="1">IF(OFFSET('Raw Data'!CX100,((Info!$M$1-1)*84),0)="","NA",OFFSET('Raw Data'!CX100,((Info!$M$1-1)*84),0))</f>
        <v>NA</v>
      </c>
      <c r="CY102" t="str">
        <f ca="1">IF(OFFSET('Raw Data'!CY100,((Info!$M$1-1)*84),0)="","NA",OFFSET('Raw Data'!CY100,((Info!$M$1-1)*84),0))</f>
        <v>NA</v>
      </c>
      <c r="CZ102" t="str">
        <f ca="1">IF(OFFSET('Raw Data'!CZ100,((Info!$M$1-1)*84),0)="","NA",OFFSET('Raw Data'!CZ100,((Info!$M$1-1)*84),0))</f>
        <v>NA</v>
      </c>
      <c r="DA102" t="str">
        <f ca="1">IF(OFFSET('Raw Data'!DA100,((Info!$M$1-1)*84),0)="","NA",OFFSET('Raw Data'!DA100,((Info!$M$1-1)*84),0))</f>
        <v>NA</v>
      </c>
      <c r="DB102" t="str">
        <f ca="1">IF(OFFSET('Raw Data'!DB100,((Info!$M$1-1)*84),0)="","NA",OFFSET('Raw Data'!DB100,((Info!$M$1-1)*84),0))</f>
        <v>NA</v>
      </c>
      <c r="DC102" t="str">
        <f ca="1">IF(OFFSET('Raw Data'!DC100,((Info!$M$1-1)*84),0)="","NA",OFFSET('Raw Data'!DC100,((Info!$M$1-1)*84),0))</f>
        <v>NA</v>
      </c>
      <c r="DD102" t="str">
        <f ca="1">IF(OFFSET('Raw Data'!DD100,((Info!$M$1-1)*84),0)="","NA",OFFSET('Raw Data'!DD100,((Info!$M$1-1)*84),0))</f>
        <v>NA</v>
      </c>
      <c r="DE102" t="str">
        <f ca="1">IF(OFFSET('Raw Data'!DE100,((Info!$M$1-1)*84),0)="","NA",OFFSET('Raw Data'!DE100,((Info!$M$1-1)*84),0))</f>
        <v>NA</v>
      </c>
      <c r="DF102" t="str">
        <f ca="1">IF(OFFSET('Raw Data'!DF100,((Info!$M$1-1)*84),0)="","NA",OFFSET('Raw Data'!DF100,((Info!$M$1-1)*84),0))</f>
        <v>NA</v>
      </c>
      <c r="DG102" t="str">
        <f ca="1">IF(OFFSET('Raw Data'!DG100,((Info!$M$1-1)*84),0)="","NA",OFFSET('Raw Data'!DG100,((Info!$M$1-1)*84),0))</f>
        <v>NA</v>
      </c>
      <c r="DH102" t="str">
        <f ca="1">IF(OFFSET('Raw Data'!DH100,((Info!$M$1-1)*84),0)="","NA",OFFSET('Raw Data'!DH100,((Info!$M$1-1)*84),0))</f>
        <v>NA</v>
      </c>
      <c r="DI102" t="str">
        <f ca="1">IF(OFFSET('Raw Data'!DI100,((Info!$M$1-1)*84),0)="","NA",OFFSET('Raw Data'!DI100,((Info!$M$1-1)*84),0))</f>
        <v>NA</v>
      </c>
      <c r="DJ102" t="str">
        <f ca="1">IF(OFFSET('Raw Data'!DJ100,((Info!$M$1-1)*84),0)="","NA",OFFSET('Raw Data'!DJ100,((Info!$M$1-1)*84),0))</f>
        <v>NA</v>
      </c>
      <c r="DK102" t="str">
        <f ca="1">IF(OFFSET('Raw Data'!DK100,((Info!$M$1-1)*84),0)="","NA",OFFSET('Raw Data'!DK100,((Info!$M$1-1)*84),0))</f>
        <v>NA</v>
      </c>
      <c r="DL102" t="str">
        <f ca="1">IF(OFFSET('Raw Data'!DL100,((Info!$M$1-1)*84),0)="","NA",OFFSET('Raw Data'!DL100,((Info!$M$1-1)*84),0))</f>
        <v>NA</v>
      </c>
      <c r="DM102" t="str">
        <f ca="1">IF(OFFSET('Raw Data'!DM100,((Info!$M$1-1)*84),0)="","NA",OFFSET('Raw Data'!DM100,((Info!$M$1-1)*84),0))</f>
        <v>NA</v>
      </c>
      <c r="DN102" t="str">
        <f ca="1">IF(OFFSET('Raw Data'!DN100,((Info!$M$1-1)*84),0)="","NA",OFFSET('Raw Data'!DN100,((Info!$M$1-1)*84),0))</f>
        <v>NA</v>
      </c>
      <c r="DO102" t="str">
        <f ca="1">IF(OFFSET('Raw Data'!DO100,((Info!$M$1-1)*84),0)="","NA",OFFSET('Raw Data'!DO100,((Info!$M$1-1)*84),0))</f>
        <v>NA</v>
      </c>
      <c r="DP102" t="str">
        <f ca="1">IF(OFFSET('Raw Data'!DP100,((Info!$M$1-1)*84),0)="","NA",OFFSET('Raw Data'!DP100,((Info!$M$1-1)*84),0))</f>
        <v>NA</v>
      </c>
      <c r="DQ102" t="str">
        <f ca="1">IF(OFFSET('Raw Data'!DQ100,((Info!$M$1-1)*84),0)="","NA",OFFSET('Raw Data'!DQ100,((Info!$M$1-1)*84),0))</f>
        <v>NA</v>
      </c>
      <c r="DR102" t="str">
        <f ca="1">IF(OFFSET('Raw Data'!DR100,((Info!$M$1-1)*84),0)="","NA",OFFSET('Raw Data'!DR100,((Info!$M$1-1)*84),0))</f>
        <v>NA</v>
      </c>
      <c r="DS102" t="str">
        <f ca="1">IF(OFFSET('Raw Data'!DS100,((Info!$M$1-1)*84),0)="","NA",OFFSET('Raw Data'!DS100,((Info!$M$1-1)*84),0))</f>
        <v>NA</v>
      </c>
      <c r="DT102" t="str">
        <f ca="1">IF(OFFSET('Raw Data'!DT100,((Info!$M$1-1)*84),0)="","NA",OFFSET('Raw Data'!DT100,((Info!$M$1-1)*84),0))</f>
        <v>NA</v>
      </c>
      <c r="DU102" t="str">
        <f ca="1">IF(OFFSET('Raw Data'!DU100,((Info!$M$1-1)*84),0)="","NA",OFFSET('Raw Data'!DU100,((Info!$M$1-1)*84),0))</f>
        <v>NA</v>
      </c>
      <c r="DV102" t="str">
        <f ca="1">IF(OFFSET('Raw Data'!DV100,((Info!$M$1-1)*84),0)="","NA",OFFSET('Raw Data'!DV100,((Info!$M$1-1)*84),0))</f>
        <v>NA</v>
      </c>
      <c r="DW102" t="str">
        <f ca="1">IF(OFFSET('Raw Data'!DW100,((Info!$M$1-1)*84),0)="","NA",OFFSET('Raw Data'!DW100,((Info!$M$1-1)*84),0))</f>
        <v>NA</v>
      </c>
      <c r="DX102" t="str">
        <f ca="1">IF(OFFSET('Raw Data'!DX100,((Info!$M$1-1)*84),0)="","NA",OFFSET('Raw Data'!DX100,((Info!$M$1-1)*84),0))</f>
        <v>NA</v>
      </c>
      <c r="DY102" t="str">
        <f ca="1">IF(OFFSET('Raw Data'!DY100,((Info!$M$1-1)*84),0)="","NA",OFFSET('Raw Data'!DY100,((Info!$M$1-1)*84),0))</f>
        <v>NA</v>
      </c>
      <c r="DZ102" t="str">
        <f ca="1">IF(OFFSET('Raw Data'!DZ100,((Info!$M$1-1)*84),0)="","NA",OFFSET('Raw Data'!DZ100,((Info!$M$1-1)*84),0))</f>
        <v>NA</v>
      </c>
      <c r="EA102" t="str">
        <f ca="1">IF(OFFSET('Raw Data'!EA100,((Info!$M$1-1)*84),0)="","NA",OFFSET('Raw Data'!EA100,((Info!$M$1-1)*84),0))</f>
        <v>NA</v>
      </c>
      <c r="EB102" t="str">
        <f ca="1">IF(OFFSET('Raw Data'!EB100,((Info!$M$1-1)*84),0)="","NA",OFFSET('Raw Data'!EB100,((Info!$M$1-1)*84),0))</f>
        <v>NA</v>
      </c>
      <c r="EC102" t="str">
        <f ca="1">IF(OFFSET('Raw Data'!EC100,((Info!$M$1-1)*84),0)="","NA",OFFSET('Raw Data'!EC100,((Info!$M$1-1)*84),0))</f>
        <v>NA</v>
      </c>
      <c r="ED102" t="str">
        <f ca="1">IF(OFFSET('Raw Data'!ED100,((Info!$M$1-1)*84),0)="","NA",OFFSET('Raw Data'!ED100,((Info!$M$1-1)*84),0))</f>
        <v>NA</v>
      </c>
      <c r="EE102" t="str">
        <f ca="1">IF(OFFSET('Raw Data'!EE100,((Info!$M$1-1)*84),0)="","NA",OFFSET('Raw Data'!EE100,((Info!$M$1-1)*84),0))</f>
        <v>NA</v>
      </c>
      <c r="EF102" t="str">
        <f ca="1">IF(OFFSET('Raw Data'!EF100,((Info!$M$1-1)*84),0)="","NA",OFFSET('Raw Data'!EF100,((Info!$M$1-1)*84),0))</f>
        <v>NA</v>
      </c>
      <c r="EG102" t="str">
        <f ca="1">IF(OFFSET('Raw Data'!EG100,((Info!$M$1-1)*84),0)="","NA",OFFSET('Raw Data'!EG100,((Info!$M$1-1)*84),0))</f>
        <v>NA</v>
      </c>
      <c r="EH102" t="str">
        <f ca="1">IF(OFFSET('Raw Data'!EH100,((Info!$M$1-1)*84),0)="","NA",OFFSET('Raw Data'!EH100,((Info!$M$1-1)*84),0))</f>
        <v>NA</v>
      </c>
      <c r="EI102" t="str">
        <f ca="1">IF(OFFSET('Raw Data'!EI100,((Info!$M$1-1)*84),0)="","NA",OFFSET('Raw Data'!EI100,((Info!$M$1-1)*84),0))</f>
        <v>NA</v>
      </c>
      <c r="EJ102" t="str">
        <f ca="1">IF(OFFSET('Raw Data'!EJ100,((Info!$M$1-1)*84),0)="","NA",OFFSET('Raw Data'!EJ100,((Info!$M$1-1)*84),0))</f>
        <v>NA</v>
      </c>
      <c r="EK102" t="str">
        <f ca="1">IF(OFFSET('Raw Data'!EK100,((Info!$M$1-1)*84),0)="","NA",OFFSET('Raw Data'!EK100,((Info!$M$1-1)*84),0))</f>
        <v>NA</v>
      </c>
      <c r="EL102" t="str">
        <f ca="1">IF(OFFSET('Raw Data'!EL100,((Info!$M$1-1)*84),0)="","NA",OFFSET('Raw Data'!EL100,((Info!$M$1-1)*84),0))</f>
        <v>NA</v>
      </c>
      <c r="EM102" t="str">
        <f ca="1">IF(OFFSET('Raw Data'!EM100,((Info!$M$1-1)*84),0)="","NA",OFFSET('Raw Data'!EM100,((Info!$M$1-1)*84),0))</f>
        <v>NA</v>
      </c>
      <c r="EN102" t="str">
        <f ca="1">IF(OFFSET('Raw Data'!EN100,((Info!$M$1-1)*84),0)="","NA",OFFSET('Raw Data'!EN100,((Info!$M$1-1)*84),0))</f>
        <v>NA</v>
      </c>
      <c r="EO102" t="str">
        <f ca="1">IF(OFFSET('Raw Data'!EO100,((Info!$M$1-1)*84),0)="","NA",OFFSET('Raw Data'!EO100,((Info!$M$1-1)*84),0))</f>
        <v>NA</v>
      </c>
      <c r="EP102" t="str">
        <f ca="1">IF(OFFSET('Raw Data'!EP100,((Info!$M$1-1)*84),0)="","NA",OFFSET('Raw Data'!EP100,((Info!$M$1-1)*84),0))</f>
        <v>NA</v>
      </c>
      <c r="EQ102" t="str">
        <f ca="1">IF(OFFSET('Raw Data'!EQ100,((Info!$M$1-1)*84),0)="","NA",OFFSET('Raw Data'!EQ100,((Info!$M$1-1)*84),0))</f>
        <v>NA</v>
      </c>
      <c r="ER102" t="str">
        <f ca="1">IF(OFFSET('Raw Data'!ER100,((Info!$M$1-1)*84),0)="","NA",OFFSET('Raw Data'!ER100,((Info!$M$1-1)*84),0))</f>
        <v>NA</v>
      </c>
      <c r="ES102" t="str">
        <f ca="1">IF(OFFSET('Raw Data'!ES100,((Info!$M$1-1)*84),0)="","NA",OFFSET('Raw Data'!ES100,((Info!$M$1-1)*84),0))</f>
        <v>NA</v>
      </c>
      <c r="ET102" t="str">
        <f ca="1">IF(OFFSET('Raw Data'!ET100,((Info!$M$1-1)*84),0)="","NA",OFFSET('Raw Data'!ET100,((Info!$M$1-1)*84),0))</f>
        <v>NA</v>
      </c>
      <c r="EU102" t="str">
        <f ca="1">IF(OFFSET('Raw Data'!EU100,((Info!$M$1-1)*84),0)="","NA",OFFSET('Raw Data'!EU100,((Info!$M$1-1)*84),0))</f>
        <v>NA</v>
      </c>
      <c r="EV102" t="str">
        <f ca="1">IF(OFFSET('Raw Data'!EV100,((Info!$M$1-1)*84),0)="","NA",OFFSET('Raw Data'!EV100,((Info!$M$1-1)*84),0))</f>
        <v>NA</v>
      </c>
      <c r="EW102" t="str">
        <f ca="1">IF(OFFSET('Raw Data'!EW100,((Info!$M$1-1)*84),0)="","NA",OFFSET('Raw Data'!EW100,((Info!$M$1-1)*84),0))</f>
        <v>NA</v>
      </c>
      <c r="EX102" t="str">
        <f ca="1">IF(OFFSET('Raw Data'!EX100,((Info!$M$1-1)*84),0)="","NA",OFFSET('Raw Data'!EX100,((Info!$M$1-1)*84),0))</f>
        <v>NA</v>
      </c>
      <c r="EY102" t="str">
        <f ca="1">IF(OFFSET('Raw Data'!EY100,((Info!$M$1-1)*84),0)="","NA",OFFSET('Raw Data'!EY100,((Info!$M$1-1)*84),0))</f>
        <v>NA</v>
      </c>
      <c r="EZ102" t="str">
        <f ca="1">IF(OFFSET('Raw Data'!EZ100,((Info!$M$1-1)*84),0)="","NA",OFFSET('Raw Data'!EZ100,((Info!$M$1-1)*84),0))</f>
        <v>NA</v>
      </c>
      <c r="FA102" t="str">
        <f ca="1">IF(OFFSET('Raw Data'!FA100,((Info!$M$1-1)*84),0)="","NA",OFFSET('Raw Data'!FA100,((Info!$M$1-1)*84),0))</f>
        <v>NA</v>
      </c>
      <c r="FB102" t="str">
        <f ca="1">IF(OFFSET('Raw Data'!FB100,((Info!$M$1-1)*84),0)="","NA",OFFSET('Raw Data'!FB100,((Info!$M$1-1)*84),0))</f>
        <v>NA</v>
      </c>
      <c r="FC102" t="str">
        <f ca="1">IF(OFFSET('Raw Data'!FC100,((Info!$M$1-1)*84),0)="","NA",OFFSET('Raw Data'!FC100,((Info!$M$1-1)*84),0))</f>
        <v>NA</v>
      </c>
      <c r="FD102" t="str">
        <f ca="1">IF(OFFSET('Raw Data'!FD100,((Info!$M$1-1)*84),0)="","NA",OFFSET('Raw Data'!FD100,((Info!$M$1-1)*84),0))</f>
        <v>NA</v>
      </c>
      <c r="FE102" t="str">
        <f ca="1">IF(OFFSET('Raw Data'!FE100,((Info!$M$1-1)*84),0)="","NA",OFFSET('Raw Data'!FE100,((Info!$M$1-1)*84),0))</f>
        <v>NA</v>
      </c>
      <c r="FF102" t="str">
        <f ca="1">IF(OFFSET('Raw Data'!FF100,((Info!$M$1-1)*84),0)="","NA",OFFSET('Raw Data'!FF100,((Info!$M$1-1)*84),0))</f>
        <v>NA</v>
      </c>
      <c r="FG102" t="str">
        <f ca="1">IF(OFFSET('Raw Data'!FG100,((Info!$M$1-1)*84),0)="","NA",OFFSET('Raw Data'!FG100,((Info!$M$1-1)*84),0))</f>
        <v>NA</v>
      </c>
      <c r="FH102" t="str">
        <f ca="1">IF(OFFSET('Raw Data'!FH100,((Info!$M$1-1)*84),0)="","NA",OFFSET('Raw Data'!FH100,((Info!$M$1-1)*84),0))</f>
        <v>NA</v>
      </c>
      <c r="FI102" t="str">
        <f ca="1">IF(OFFSET('Raw Data'!FI100,((Info!$M$1-1)*84),0)="","NA",OFFSET('Raw Data'!FI100,((Info!$M$1-1)*84),0))</f>
        <v>NA</v>
      </c>
      <c r="FJ102" t="str">
        <f ca="1">IF(OFFSET('Raw Data'!FJ100,((Info!$M$1-1)*84),0)="","NA",OFFSET('Raw Data'!FJ100,((Info!$M$1-1)*84),0))</f>
        <v>NA</v>
      </c>
      <c r="FK102" t="str">
        <f ca="1">IF(OFFSET('Raw Data'!FK100,((Info!$M$1-1)*84),0)="","NA",OFFSET('Raw Data'!FK100,((Info!$M$1-1)*84),0))</f>
        <v>NA</v>
      </c>
      <c r="FL102" t="str">
        <f ca="1">IF(OFFSET('Raw Data'!FL100,((Info!$M$1-1)*84),0)="","NA",OFFSET('Raw Data'!FL100,((Info!$M$1-1)*84),0))</f>
        <v>NA</v>
      </c>
      <c r="FM102" t="str">
        <f ca="1">IF(OFFSET('Raw Data'!FM100,((Info!$M$1-1)*84),0)="","NA",OFFSET('Raw Data'!FM100,((Info!$M$1-1)*84),0))</f>
        <v>NA</v>
      </c>
      <c r="FN102" t="str">
        <f ca="1">IF(OFFSET('Raw Data'!FN100,((Info!$M$1-1)*84),0)="","NA",OFFSET('Raw Data'!FN100,((Info!$M$1-1)*84),0))</f>
        <v>NA</v>
      </c>
      <c r="FO102" t="str">
        <f ca="1">IF(OFFSET('Raw Data'!FO100,((Info!$M$1-1)*84),0)="","NA",OFFSET('Raw Data'!FO100,((Info!$M$1-1)*84),0))</f>
        <v>NA</v>
      </c>
      <c r="FP102" t="str">
        <f ca="1">IF(OFFSET('Raw Data'!FP100,((Info!$M$1-1)*84),0)="","NA",OFFSET('Raw Data'!FP100,((Info!$M$1-1)*84),0))</f>
        <v>NA</v>
      </c>
      <c r="FQ102" t="str">
        <f ca="1">IF(OFFSET('Raw Data'!FQ100,((Info!$M$1-1)*84),0)="","NA",OFFSET('Raw Data'!FQ100,((Info!$M$1-1)*84),0))</f>
        <v>NA</v>
      </c>
      <c r="FR102" t="str">
        <f ca="1">IF(OFFSET('Raw Data'!FR100,((Info!$M$1-1)*84),0)="","NA",OFFSET('Raw Data'!FR100,((Info!$M$1-1)*84),0))</f>
        <v>NA</v>
      </c>
      <c r="FS102" t="str">
        <f ca="1">IF(OFFSET('Raw Data'!FS100,((Info!$M$1-1)*84),0)="","NA",OFFSET('Raw Data'!FS100,((Info!$M$1-1)*84),0))</f>
        <v>NA</v>
      </c>
      <c r="FT102" t="str">
        <f ca="1">IF(OFFSET('Raw Data'!FT100,((Info!$M$1-1)*84),0)="","NA",OFFSET('Raw Data'!FT100,((Info!$M$1-1)*84),0))</f>
        <v>NA</v>
      </c>
      <c r="FU102" t="str">
        <f ca="1">IF(OFFSET('Raw Data'!FU100,((Info!$M$1-1)*84),0)="","NA",OFFSET('Raw Data'!FU100,((Info!$M$1-1)*84),0))</f>
        <v>NA</v>
      </c>
      <c r="FV102" t="str">
        <f ca="1">IF(OFFSET('Raw Data'!FV100,((Info!$M$1-1)*84),0)="","NA",OFFSET('Raw Data'!FV100,((Info!$M$1-1)*84),0))</f>
        <v>NA</v>
      </c>
      <c r="FW102" t="str">
        <f ca="1">IF(OFFSET('Raw Data'!FW100,((Info!$M$1-1)*84),0)="","NA",OFFSET('Raw Data'!FW100,((Info!$M$1-1)*84),0))</f>
        <v>NA</v>
      </c>
      <c r="FX102" t="str">
        <f ca="1">IF(OFFSET('Raw Data'!FX100,((Info!$M$1-1)*84),0)="","NA",OFFSET('Raw Data'!FX100,((Info!$M$1-1)*84),0))</f>
        <v>NA</v>
      </c>
      <c r="FY102" t="str">
        <f ca="1">IF(OFFSET('Raw Data'!FY100,((Info!$M$1-1)*84),0)="","NA",OFFSET('Raw Data'!FY100,((Info!$M$1-1)*84),0))</f>
        <v>NA</v>
      </c>
      <c r="FZ102" t="str">
        <f ca="1">IF(OFFSET('Raw Data'!FZ100,((Info!$M$1-1)*84),0)="","NA",OFFSET('Raw Data'!FZ100,((Info!$M$1-1)*84),0))</f>
        <v>NA</v>
      </c>
      <c r="GA102" t="str">
        <f ca="1">IF(OFFSET('Raw Data'!GA100,((Info!$M$1-1)*84),0)="","NA",OFFSET('Raw Data'!GA100,((Info!$M$1-1)*84),0))</f>
        <v>NA</v>
      </c>
      <c r="GB102" t="str">
        <f ca="1">IF(OFFSET('Raw Data'!GB100,((Info!$M$1-1)*84),0)="","NA",OFFSET('Raw Data'!GB100,((Info!$M$1-1)*84),0))</f>
        <v>NA</v>
      </c>
      <c r="GC102" t="str">
        <f ca="1">IF(OFFSET('Raw Data'!GC100,((Info!$M$1-1)*84),0)="","NA",OFFSET('Raw Data'!GC100,((Info!$M$1-1)*84),0))</f>
        <v>NA</v>
      </c>
      <c r="GD102" t="str">
        <f ca="1">IF(OFFSET('Raw Data'!GD100,((Info!$M$1-1)*84),0)="","NA",OFFSET('Raw Data'!GD100,((Info!$M$1-1)*84),0))</f>
        <v>NA</v>
      </c>
      <c r="GE102" t="str">
        <f ca="1">IF(OFFSET('Raw Data'!GE100,((Info!$M$1-1)*84),0)="","NA",OFFSET('Raw Data'!GE100,((Info!$M$1-1)*84),0))</f>
        <v>NA</v>
      </c>
      <c r="GF102" t="str">
        <f ca="1">IF(OFFSET('Raw Data'!GF100,((Info!$M$1-1)*84),0)="","NA",OFFSET('Raw Data'!GF100,((Info!$M$1-1)*84),0))</f>
        <v>NA</v>
      </c>
      <c r="GG102" t="str">
        <f ca="1">IF(OFFSET('Raw Data'!GG100,((Info!$M$1-1)*84),0)="","NA",OFFSET('Raw Data'!GG100,((Info!$M$1-1)*84),0))</f>
        <v>NA</v>
      </c>
      <c r="GH102" t="str">
        <f ca="1">IF(OFFSET('Raw Data'!GH100,((Info!$M$1-1)*84),0)="","NA",OFFSET('Raw Data'!GH100,((Info!$M$1-1)*84),0))</f>
        <v>NA</v>
      </c>
      <c r="GI102" t="str">
        <f ca="1">IF(OFFSET('Raw Data'!GI100,((Info!$M$1-1)*84),0)="","NA",OFFSET('Raw Data'!GI100,((Info!$M$1-1)*84),0))</f>
        <v>NA</v>
      </c>
      <c r="GJ102" t="str">
        <f ca="1">IF(OFFSET('Raw Data'!GJ100,((Info!$M$1-1)*84),0)="","NA",OFFSET('Raw Data'!GJ100,((Info!$M$1-1)*84),0))</f>
        <v>NA</v>
      </c>
      <c r="GK102" t="str">
        <f ca="1">IF(OFFSET('Raw Data'!GK100,((Info!$M$1-1)*84),0)="","NA",OFFSET('Raw Data'!GK100,((Info!$M$1-1)*84),0))</f>
        <v>NA</v>
      </c>
    </row>
    <row r="103" spans="1:193">
      <c r="A103" t="str">
        <f ca="1">OFFSET('Raw Data'!A101,((Info!$M$1-1)*84),0)</f>
        <v>AUD - Num of Disp</v>
      </c>
      <c r="B103" t="str">
        <f ca="1">IF(OFFSET('Raw Data'!B101,((Info!$M$1-1)*84),0)="","NA",OFFSET('Raw Data'!B101,((Info!$M$1-1)*84),0))</f>
        <v>NA</v>
      </c>
      <c r="C103" t="str">
        <f ca="1">IF(OFFSET('Raw Data'!C101,((Info!$M$1-1)*84),0)="","NA",OFFSET('Raw Data'!C101,((Info!$M$1-1)*84),0))</f>
        <v>NA</v>
      </c>
      <c r="D103" t="str">
        <f ca="1">IF(OFFSET('Raw Data'!D101,((Info!$M$1-1)*84),0)="","NA",OFFSET('Raw Data'!D101,((Info!$M$1-1)*84),0))</f>
        <v>NA</v>
      </c>
      <c r="E103" t="str">
        <f ca="1">IF(OFFSET('Raw Data'!E101,((Info!$M$1-1)*84),0)="","NA",OFFSET('Raw Data'!E101,((Info!$M$1-1)*84),0))</f>
        <v>NA</v>
      </c>
      <c r="F103" t="str">
        <f ca="1">IF(OFFSET('Raw Data'!F101,((Info!$M$1-1)*84),0)="","NA",OFFSET('Raw Data'!F101,((Info!$M$1-1)*84),0))</f>
        <v>NA</v>
      </c>
      <c r="G103" t="str">
        <f ca="1">IF(OFFSET('Raw Data'!G101,((Info!$M$1-1)*84),0)="","NA",OFFSET('Raw Data'!G101,((Info!$M$1-1)*84),0))</f>
        <v>NA</v>
      </c>
      <c r="H103" t="str">
        <f ca="1">IF(OFFSET('Raw Data'!H101,((Info!$M$1-1)*84),0)="","NA",OFFSET('Raw Data'!H101,((Info!$M$1-1)*84),0))</f>
        <v>NA</v>
      </c>
      <c r="I103" t="str">
        <f ca="1">IF(OFFSET('Raw Data'!I101,((Info!$M$1-1)*84),0)="","NA",OFFSET('Raw Data'!I101,((Info!$M$1-1)*84),0))</f>
        <v>NA</v>
      </c>
      <c r="J103" t="str">
        <f ca="1">IF(OFFSET('Raw Data'!J101,((Info!$M$1-1)*84),0)="","NA",OFFSET('Raw Data'!J101,((Info!$M$1-1)*84),0))</f>
        <v>NA</v>
      </c>
      <c r="K103" t="str">
        <f ca="1">IF(OFFSET('Raw Data'!K101,((Info!$M$1-1)*84),0)="","NA",OFFSET('Raw Data'!K101,((Info!$M$1-1)*84),0))</f>
        <v>NA</v>
      </c>
      <c r="L103" t="str">
        <f ca="1">IF(OFFSET('Raw Data'!L101,((Info!$M$1-1)*84),0)="","NA",OFFSET('Raw Data'!L101,((Info!$M$1-1)*84),0))</f>
        <v>NA</v>
      </c>
      <c r="M103" t="str">
        <f ca="1">IF(OFFSET('Raw Data'!M101,((Info!$M$1-1)*84),0)="","NA",OFFSET('Raw Data'!M101,((Info!$M$1-1)*84),0))</f>
        <v>NA</v>
      </c>
      <c r="N103" t="str">
        <f ca="1">IF(OFFSET('Raw Data'!N101,((Info!$M$1-1)*84),0)="","NA",OFFSET('Raw Data'!N101,((Info!$M$1-1)*84),0))</f>
        <v>NA</v>
      </c>
      <c r="O103" t="str">
        <f ca="1">IF(OFFSET('Raw Data'!O101,((Info!$M$1-1)*84),0)="","NA",OFFSET('Raw Data'!O101,((Info!$M$1-1)*84),0))</f>
        <v>NA</v>
      </c>
      <c r="P103" t="str">
        <f ca="1">IF(OFFSET('Raw Data'!P101,((Info!$M$1-1)*84),0)="","NA",OFFSET('Raw Data'!P101,((Info!$M$1-1)*84),0))</f>
        <v>NA</v>
      </c>
      <c r="Q103" t="str">
        <f ca="1">IF(OFFSET('Raw Data'!Q101,((Info!$M$1-1)*84),0)="","NA",OFFSET('Raw Data'!Q101,((Info!$M$1-1)*84),0))</f>
        <v>NA</v>
      </c>
      <c r="R103" t="str">
        <f ca="1">IF(OFFSET('Raw Data'!R101,((Info!$M$1-1)*84),0)="","NA",OFFSET('Raw Data'!R101,((Info!$M$1-1)*84),0))</f>
        <v>NA</v>
      </c>
      <c r="S103" t="str">
        <f ca="1">IF(OFFSET('Raw Data'!S101,((Info!$M$1-1)*84),0)="","NA",OFFSET('Raw Data'!S101,((Info!$M$1-1)*84),0))</f>
        <v>NA</v>
      </c>
      <c r="T103" t="str">
        <f ca="1">IF(OFFSET('Raw Data'!T101,((Info!$M$1-1)*84),0)="","NA",OFFSET('Raw Data'!T101,((Info!$M$1-1)*84),0))</f>
        <v>NA</v>
      </c>
      <c r="U103" t="str">
        <f ca="1">IF(OFFSET('Raw Data'!U101,((Info!$M$1-1)*84),0)="","NA",OFFSET('Raw Data'!U101,((Info!$M$1-1)*84),0))</f>
        <v>NA</v>
      </c>
      <c r="V103" t="str">
        <f ca="1">IF(OFFSET('Raw Data'!V101,((Info!$M$1-1)*84),0)="","NA",OFFSET('Raw Data'!V101,((Info!$M$1-1)*84),0))</f>
        <v>NA</v>
      </c>
      <c r="W103" t="str">
        <f ca="1">IF(OFFSET('Raw Data'!W101,((Info!$M$1-1)*84),0)="","NA",OFFSET('Raw Data'!W101,((Info!$M$1-1)*84),0))</f>
        <v>NA</v>
      </c>
      <c r="X103" t="str">
        <f ca="1">IF(OFFSET('Raw Data'!X101,((Info!$M$1-1)*84),0)="","NA",OFFSET('Raw Data'!X101,((Info!$M$1-1)*84),0))</f>
        <v>NA</v>
      </c>
      <c r="Y103" t="str">
        <f ca="1">IF(OFFSET('Raw Data'!Y101,((Info!$M$1-1)*84),0)="","NA",OFFSET('Raw Data'!Y101,((Info!$M$1-1)*84),0))</f>
        <v>NA</v>
      </c>
      <c r="Z103" t="str">
        <f ca="1">IF(OFFSET('Raw Data'!Z101,((Info!$M$1-1)*84),0)="","NA",OFFSET('Raw Data'!Z101,((Info!$M$1-1)*84),0))</f>
        <v>NA</v>
      </c>
      <c r="AA103" t="str">
        <f ca="1">IF(OFFSET('Raw Data'!AA101,((Info!$M$1-1)*84),0)="","NA",OFFSET('Raw Data'!AA101,((Info!$M$1-1)*84),0))</f>
        <v>NA</v>
      </c>
      <c r="AB103" t="str">
        <f ca="1">IF(OFFSET('Raw Data'!AB101,((Info!$M$1-1)*84),0)="","NA",OFFSET('Raw Data'!AB101,((Info!$M$1-1)*84),0))</f>
        <v>NA</v>
      </c>
      <c r="AC103" t="str">
        <f ca="1">IF(OFFSET('Raw Data'!AC101,((Info!$M$1-1)*84),0)="","NA",OFFSET('Raw Data'!AC101,((Info!$M$1-1)*84),0))</f>
        <v>NA</v>
      </c>
      <c r="AD103" t="str">
        <f ca="1">IF(OFFSET('Raw Data'!AD101,((Info!$M$1-1)*84),0)="","NA",OFFSET('Raw Data'!AD101,((Info!$M$1-1)*84),0))</f>
        <v>NA</v>
      </c>
      <c r="AE103" t="str">
        <f ca="1">IF(OFFSET('Raw Data'!AE101,((Info!$M$1-1)*84),0)="","NA",OFFSET('Raw Data'!AE101,((Info!$M$1-1)*84),0))</f>
        <v>NA</v>
      </c>
      <c r="AF103" t="str">
        <f ca="1">IF(OFFSET('Raw Data'!AF101,((Info!$M$1-1)*84),0)="","NA",OFFSET('Raw Data'!AF101,((Info!$M$1-1)*84),0))</f>
        <v>NA</v>
      </c>
      <c r="AG103" t="str">
        <f ca="1">IF(OFFSET('Raw Data'!AG101,((Info!$M$1-1)*84),0)="","NA",OFFSET('Raw Data'!AG101,((Info!$M$1-1)*84),0))</f>
        <v>NA</v>
      </c>
      <c r="AH103" t="str">
        <f ca="1">IF(OFFSET('Raw Data'!AH101,((Info!$M$1-1)*84),0)="","NA",OFFSET('Raw Data'!AH101,((Info!$M$1-1)*84),0))</f>
        <v>NA</v>
      </c>
      <c r="AI103" t="str">
        <f ca="1">IF(OFFSET('Raw Data'!AI101,((Info!$M$1-1)*84),0)="","NA",OFFSET('Raw Data'!AI101,((Info!$M$1-1)*84),0))</f>
        <v>NA</v>
      </c>
      <c r="AJ103" t="str">
        <f ca="1">IF(OFFSET('Raw Data'!AJ101,((Info!$M$1-1)*84),0)="","NA",OFFSET('Raw Data'!AJ101,((Info!$M$1-1)*84),0))</f>
        <v>NA</v>
      </c>
      <c r="AK103" t="str">
        <f ca="1">IF(OFFSET('Raw Data'!AK101,((Info!$M$1-1)*84),0)="","NA",OFFSET('Raw Data'!AK101,((Info!$M$1-1)*84),0))</f>
        <v>NA</v>
      </c>
      <c r="AL103" t="str">
        <f ca="1">IF(OFFSET('Raw Data'!AL101,((Info!$M$1-1)*84),0)="","NA",OFFSET('Raw Data'!AL101,((Info!$M$1-1)*84),0))</f>
        <v>NA</v>
      </c>
      <c r="AM103" t="str">
        <f ca="1">IF(OFFSET('Raw Data'!AM101,((Info!$M$1-1)*84),0)="","NA",OFFSET('Raw Data'!AM101,((Info!$M$1-1)*84),0))</f>
        <v>NA</v>
      </c>
      <c r="AN103" t="str">
        <f ca="1">IF(OFFSET('Raw Data'!AN101,((Info!$M$1-1)*84),0)="","NA",OFFSET('Raw Data'!AN101,((Info!$M$1-1)*84),0))</f>
        <v>NA</v>
      </c>
      <c r="AO103" t="str">
        <f ca="1">IF(OFFSET('Raw Data'!AO101,((Info!$M$1-1)*84),0)="","NA",OFFSET('Raw Data'!AO101,((Info!$M$1-1)*84),0))</f>
        <v>NA</v>
      </c>
      <c r="AP103" t="str">
        <f ca="1">IF(OFFSET('Raw Data'!AP101,((Info!$M$1-1)*84),0)="","NA",OFFSET('Raw Data'!AP101,((Info!$M$1-1)*84),0))</f>
        <v>NA</v>
      </c>
      <c r="AQ103" t="str">
        <f ca="1">IF(OFFSET('Raw Data'!AQ101,((Info!$M$1-1)*84),0)="","NA",OFFSET('Raw Data'!AQ101,((Info!$M$1-1)*84),0))</f>
        <v>NA</v>
      </c>
      <c r="AR103" t="str">
        <f ca="1">IF(OFFSET('Raw Data'!AR101,((Info!$M$1-1)*84),0)="","NA",OFFSET('Raw Data'!AR101,((Info!$M$1-1)*84),0))</f>
        <v>NA</v>
      </c>
      <c r="AS103" t="str">
        <f ca="1">IF(OFFSET('Raw Data'!AS101,((Info!$M$1-1)*84),0)="","NA",OFFSET('Raw Data'!AS101,((Info!$M$1-1)*84),0))</f>
        <v>NA</v>
      </c>
      <c r="AT103" t="str">
        <f ca="1">IF(OFFSET('Raw Data'!AT101,((Info!$M$1-1)*84),0)="","NA",OFFSET('Raw Data'!AT101,((Info!$M$1-1)*84),0))</f>
        <v>NA</v>
      </c>
      <c r="AU103" t="str">
        <f ca="1">IF(OFFSET('Raw Data'!AU101,((Info!$M$1-1)*84),0)="","NA",OFFSET('Raw Data'!AU101,((Info!$M$1-1)*84),0))</f>
        <v>NA</v>
      </c>
      <c r="AV103" t="str">
        <f ca="1">IF(OFFSET('Raw Data'!AV101,((Info!$M$1-1)*84),0)="","NA",OFFSET('Raw Data'!AV101,((Info!$M$1-1)*84),0))</f>
        <v>NA</v>
      </c>
      <c r="AW103" t="str">
        <f ca="1">IF(OFFSET('Raw Data'!AW101,((Info!$M$1-1)*84),0)="","NA",OFFSET('Raw Data'!AW101,((Info!$M$1-1)*84),0))</f>
        <v>NA</v>
      </c>
      <c r="AX103" t="str">
        <f ca="1">IF(OFFSET('Raw Data'!AX101,((Info!$M$1-1)*84),0)="","NA",OFFSET('Raw Data'!AX101,((Info!$M$1-1)*84),0))</f>
        <v>NA</v>
      </c>
      <c r="AY103" t="str">
        <f ca="1">IF(OFFSET('Raw Data'!AY101,((Info!$M$1-1)*84),0)="","NA",OFFSET('Raw Data'!AY101,((Info!$M$1-1)*84),0))</f>
        <v>NA</v>
      </c>
      <c r="AZ103" t="str">
        <f ca="1">IF(OFFSET('Raw Data'!AZ101,((Info!$M$1-1)*84),0)="","NA",OFFSET('Raw Data'!AZ101,((Info!$M$1-1)*84),0))</f>
        <v>NA</v>
      </c>
      <c r="BA103" t="str">
        <f ca="1">IF(OFFSET('Raw Data'!BA101,((Info!$M$1-1)*84),0)="","NA",OFFSET('Raw Data'!BA101,((Info!$M$1-1)*84),0))</f>
        <v>NA</v>
      </c>
      <c r="BB103" t="str">
        <f ca="1">IF(OFFSET('Raw Data'!BB101,((Info!$M$1-1)*84),0)="","NA",OFFSET('Raw Data'!BB101,((Info!$M$1-1)*84),0))</f>
        <v>NA</v>
      </c>
      <c r="BC103" t="str">
        <f ca="1">IF(OFFSET('Raw Data'!BC101,((Info!$M$1-1)*84),0)="","NA",OFFSET('Raw Data'!BC101,((Info!$M$1-1)*84),0))</f>
        <v>NA</v>
      </c>
      <c r="BD103" t="str">
        <f ca="1">IF(OFFSET('Raw Data'!BD101,((Info!$M$1-1)*84),0)="","NA",OFFSET('Raw Data'!BD101,((Info!$M$1-1)*84),0))</f>
        <v>NA</v>
      </c>
      <c r="BE103" t="str">
        <f ca="1">IF(OFFSET('Raw Data'!BE101,((Info!$M$1-1)*84),0)="","NA",OFFSET('Raw Data'!BE101,((Info!$M$1-1)*84),0))</f>
        <v>NA</v>
      </c>
      <c r="BF103" t="str">
        <f ca="1">IF(OFFSET('Raw Data'!BF101,((Info!$M$1-1)*84),0)="","NA",OFFSET('Raw Data'!BF101,((Info!$M$1-1)*84),0))</f>
        <v>NA</v>
      </c>
      <c r="BG103" t="str">
        <f ca="1">IF(OFFSET('Raw Data'!BG101,((Info!$M$1-1)*84),0)="","NA",OFFSET('Raw Data'!BG101,((Info!$M$1-1)*84),0))</f>
        <v>NA</v>
      </c>
      <c r="BH103" t="str">
        <f ca="1">IF(OFFSET('Raw Data'!BH101,((Info!$M$1-1)*84),0)="","NA",OFFSET('Raw Data'!BH101,((Info!$M$1-1)*84),0))</f>
        <v>NA</v>
      </c>
      <c r="BI103" t="str">
        <f ca="1">IF(OFFSET('Raw Data'!BI101,((Info!$M$1-1)*84),0)="","NA",OFFSET('Raw Data'!BI101,((Info!$M$1-1)*84),0))</f>
        <v>NA</v>
      </c>
      <c r="BJ103" t="str">
        <f ca="1">IF(OFFSET('Raw Data'!BJ101,((Info!$M$1-1)*84),0)="","NA",OFFSET('Raw Data'!BJ101,((Info!$M$1-1)*84),0))</f>
        <v>NA</v>
      </c>
      <c r="BK103" t="str">
        <f ca="1">IF(OFFSET('Raw Data'!BK101,((Info!$M$1-1)*84),0)="","NA",OFFSET('Raw Data'!BK101,((Info!$M$1-1)*84),0))</f>
        <v>NA</v>
      </c>
      <c r="BL103" t="str">
        <f ca="1">IF(OFFSET('Raw Data'!BL101,((Info!$M$1-1)*84),0)="","NA",OFFSET('Raw Data'!BL101,((Info!$M$1-1)*84),0))</f>
        <v>NA</v>
      </c>
      <c r="BM103" t="str">
        <f ca="1">IF(OFFSET('Raw Data'!BM101,((Info!$M$1-1)*84),0)="","NA",OFFSET('Raw Data'!BM101,((Info!$M$1-1)*84),0))</f>
        <v>NA</v>
      </c>
      <c r="BN103" t="str">
        <f ca="1">IF(OFFSET('Raw Data'!BN101,((Info!$M$1-1)*84),0)="","NA",OFFSET('Raw Data'!BN101,((Info!$M$1-1)*84),0))</f>
        <v>NA</v>
      </c>
      <c r="BO103" t="str">
        <f ca="1">IF(OFFSET('Raw Data'!BO101,((Info!$M$1-1)*84),0)="","NA",OFFSET('Raw Data'!BO101,((Info!$M$1-1)*84),0))</f>
        <v>NA</v>
      </c>
      <c r="BP103" t="str">
        <f ca="1">IF(OFFSET('Raw Data'!BP101,((Info!$M$1-1)*84),0)="","NA",OFFSET('Raw Data'!BP101,((Info!$M$1-1)*84),0))</f>
        <v>NA</v>
      </c>
      <c r="BQ103" t="str">
        <f ca="1">IF(OFFSET('Raw Data'!BQ101,((Info!$M$1-1)*84),0)="","NA",OFFSET('Raw Data'!BQ101,((Info!$M$1-1)*84),0))</f>
        <v>NA</v>
      </c>
      <c r="BR103" t="str">
        <f ca="1">IF(OFFSET('Raw Data'!BR101,((Info!$M$1-1)*84),0)="","NA",OFFSET('Raw Data'!BR101,((Info!$M$1-1)*84),0))</f>
        <v>NA</v>
      </c>
      <c r="BS103" t="str">
        <f ca="1">IF(OFFSET('Raw Data'!BS101,((Info!$M$1-1)*84),0)="","NA",OFFSET('Raw Data'!BS101,((Info!$M$1-1)*84),0))</f>
        <v>NA</v>
      </c>
      <c r="BT103" t="str">
        <f ca="1">IF(OFFSET('Raw Data'!BT101,((Info!$M$1-1)*84),0)="","NA",OFFSET('Raw Data'!BT101,((Info!$M$1-1)*84),0))</f>
        <v>NA</v>
      </c>
      <c r="BU103" t="str">
        <f ca="1">IF(OFFSET('Raw Data'!BU101,((Info!$M$1-1)*84),0)="","NA",OFFSET('Raw Data'!BU101,((Info!$M$1-1)*84),0))</f>
        <v>NA</v>
      </c>
      <c r="BV103" t="str">
        <f ca="1">IF(OFFSET('Raw Data'!BV101,((Info!$M$1-1)*84),0)="","NA",OFFSET('Raw Data'!BV101,((Info!$M$1-1)*84),0))</f>
        <v>NA</v>
      </c>
      <c r="BW103" t="str">
        <f ca="1">IF(OFFSET('Raw Data'!BW101,((Info!$M$1-1)*84),0)="","NA",OFFSET('Raw Data'!BW101,((Info!$M$1-1)*84),0))</f>
        <v>NA</v>
      </c>
      <c r="BX103" t="str">
        <f ca="1">IF(OFFSET('Raw Data'!BX101,((Info!$M$1-1)*84),0)="","NA",OFFSET('Raw Data'!BX101,((Info!$M$1-1)*84),0))</f>
        <v>NA</v>
      </c>
      <c r="BY103" t="str">
        <f ca="1">IF(OFFSET('Raw Data'!BY101,((Info!$M$1-1)*84),0)="","NA",OFFSET('Raw Data'!BY101,((Info!$M$1-1)*84),0))</f>
        <v>NA</v>
      </c>
      <c r="BZ103" t="str">
        <f ca="1">IF(OFFSET('Raw Data'!BZ101,((Info!$M$1-1)*84),0)="","NA",OFFSET('Raw Data'!BZ101,((Info!$M$1-1)*84),0))</f>
        <v>NA</v>
      </c>
      <c r="CA103" t="str">
        <f ca="1">IF(OFFSET('Raw Data'!CA101,((Info!$M$1-1)*84),0)="","NA",OFFSET('Raw Data'!CA101,((Info!$M$1-1)*84),0))</f>
        <v>NA</v>
      </c>
      <c r="CB103" t="str">
        <f ca="1">IF(OFFSET('Raw Data'!CB101,((Info!$M$1-1)*84),0)="","NA",OFFSET('Raw Data'!CB101,((Info!$M$1-1)*84),0))</f>
        <v>NA</v>
      </c>
      <c r="CC103" t="str">
        <f ca="1">IF(OFFSET('Raw Data'!CC101,((Info!$M$1-1)*84),0)="","NA",OFFSET('Raw Data'!CC101,((Info!$M$1-1)*84),0))</f>
        <v>NA</v>
      </c>
      <c r="CD103" t="str">
        <f ca="1">IF(OFFSET('Raw Data'!CD101,((Info!$M$1-1)*84),0)="","NA",OFFSET('Raw Data'!CD101,((Info!$M$1-1)*84),0))</f>
        <v>NA</v>
      </c>
      <c r="CE103" t="str">
        <f ca="1">IF(OFFSET('Raw Data'!CE101,((Info!$M$1-1)*84),0)="","NA",OFFSET('Raw Data'!CE101,((Info!$M$1-1)*84),0))</f>
        <v>NA</v>
      </c>
      <c r="CF103" t="str">
        <f ca="1">IF(OFFSET('Raw Data'!CF101,((Info!$M$1-1)*84),0)="","NA",OFFSET('Raw Data'!CF101,((Info!$M$1-1)*84),0))</f>
        <v>NA</v>
      </c>
      <c r="CG103" t="str">
        <f ca="1">IF(OFFSET('Raw Data'!CG101,((Info!$M$1-1)*84),0)="","NA",OFFSET('Raw Data'!CG101,((Info!$M$1-1)*84),0))</f>
        <v>NA</v>
      </c>
      <c r="CH103" t="str">
        <f ca="1">IF(OFFSET('Raw Data'!CH101,((Info!$M$1-1)*84),0)="","NA",OFFSET('Raw Data'!CH101,((Info!$M$1-1)*84),0))</f>
        <v>NA</v>
      </c>
      <c r="CI103" t="str">
        <f ca="1">IF(OFFSET('Raw Data'!CI101,((Info!$M$1-1)*84),0)="","NA",OFFSET('Raw Data'!CI101,((Info!$M$1-1)*84),0))</f>
        <v>NA</v>
      </c>
      <c r="CJ103" t="str">
        <f ca="1">IF(OFFSET('Raw Data'!CJ101,((Info!$M$1-1)*84),0)="","NA",OFFSET('Raw Data'!CJ101,((Info!$M$1-1)*84),0))</f>
        <v>NA</v>
      </c>
      <c r="CK103" t="str">
        <f ca="1">IF(OFFSET('Raw Data'!CK101,((Info!$M$1-1)*84),0)="","NA",OFFSET('Raw Data'!CK101,((Info!$M$1-1)*84),0))</f>
        <v>NA</v>
      </c>
      <c r="CL103" t="str">
        <f ca="1">IF(OFFSET('Raw Data'!CL101,((Info!$M$1-1)*84),0)="","NA",OFFSET('Raw Data'!CL101,((Info!$M$1-1)*84),0))</f>
        <v>NA</v>
      </c>
      <c r="CM103" t="str">
        <f ca="1">IF(OFFSET('Raw Data'!CM101,((Info!$M$1-1)*84),0)="","NA",OFFSET('Raw Data'!CM101,((Info!$M$1-1)*84),0))</f>
        <v>NA</v>
      </c>
      <c r="CN103" t="str">
        <f ca="1">IF(OFFSET('Raw Data'!CN101,((Info!$M$1-1)*84),0)="","NA",OFFSET('Raw Data'!CN101,((Info!$M$1-1)*84),0))</f>
        <v>NA</v>
      </c>
      <c r="CO103" t="str">
        <f ca="1">IF(OFFSET('Raw Data'!CO101,((Info!$M$1-1)*84),0)="","NA",OFFSET('Raw Data'!CO101,((Info!$M$1-1)*84),0))</f>
        <v>NA</v>
      </c>
      <c r="CP103" t="str">
        <f ca="1">IF(OFFSET('Raw Data'!CP101,((Info!$M$1-1)*84),0)="","NA",OFFSET('Raw Data'!CP101,((Info!$M$1-1)*84),0))</f>
        <v>NA</v>
      </c>
      <c r="CQ103" t="str">
        <f ca="1">IF(OFFSET('Raw Data'!CQ101,((Info!$M$1-1)*84),0)="","NA",OFFSET('Raw Data'!CQ101,((Info!$M$1-1)*84),0))</f>
        <v>NA</v>
      </c>
      <c r="CR103" t="str">
        <f ca="1">IF(OFFSET('Raw Data'!CR101,((Info!$M$1-1)*84),0)="","NA",OFFSET('Raw Data'!CR101,((Info!$M$1-1)*84),0))</f>
        <v>NA</v>
      </c>
      <c r="CS103" t="str">
        <f ca="1">IF(OFFSET('Raw Data'!CS101,((Info!$M$1-1)*84),0)="","NA",OFFSET('Raw Data'!CS101,((Info!$M$1-1)*84),0))</f>
        <v>NA</v>
      </c>
      <c r="CT103" t="str">
        <f ca="1">IF(OFFSET('Raw Data'!CT101,((Info!$M$1-1)*84),0)="","NA",OFFSET('Raw Data'!CT101,((Info!$M$1-1)*84),0))</f>
        <v>NA</v>
      </c>
      <c r="CU103" t="str">
        <f ca="1">IF(OFFSET('Raw Data'!CU101,((Info!$M$1-1)*84),0)="","NA",OFFSET('Raw Data'!CU101,((Info!$M$1-1)*84),0))</f>
        <v>NA</v>
      </c>
      <c r="CV103" t="str">
        <f ca="1">IF(OFFSET('Raw Data'!CV101,((Info!$M$1-1)*84),0)="","NA",OFFSET('Raw Data'!CV101,((Info!$M$1-1)*84),0))</f>
        <v>NA</v>
      </c>
      <c r="CW103" t="str">
        <f ca="1">IF(OFFSET('Raw Data'!CW101,((Info!$M$1-1)*84),0)="","NA",OFFSET('Raw Data'!CW101,((Info!$M$1-1)*84),0))</f>
        <v>NA</v>
      </c>
      <c r="CX103" t="str">
        <f ca="1">IF(OFFSET('Raw Data'!CX101,((Info!$M$1-1)*84),0)="","NA",OFFSET('Raw Data'!CX101,((Info!$M$1-1)*84),0))</f>
        <v>NA</v>
      </c>
      <c r="CY103" t="str">
        <f ca="1">IF(OFFSET('Raw Data'!CY101,((Info!$M$1-1)*84),0)="","NA",OFFSET('Raw Data'!CY101,((Info!$M$1-1)*84),0))</f>
        <v>NA</v>
      </c>
      <c r="CZ103" t="str">
        <f ca="1">IF(OFFSET('Raw Data'!CZ101,((Info!$M$1-1)*84),0)="","NA",OFFSET('Raw Data'!CZ101,((Info!$M$1-1)*84),0))</f>
        <v>NA</v>
      </c>
      <c r="DA103" t="str">
        <f ca="1">IF(OFFSET('Raw Data'!DA101,((Info!$M$1-1)*84),0)="","NA",OFFSET('Raw Data'!DA101,((Info!$M$1-1)*84),0))</f>
        <v>NA</v>
      </c>
      <c r="DB103" t="str">
        <f ca="1">IF(OFFSET('Raw Data'!DB101,((Info!$M$1-1)*84),0)="","NA",OFFSET('Raw Data'!DB101,((Info!$M$1-1)*84),0))</f>
        <v>NA</v>
      </c>
      <c r="DC103" t="str">
        <f ca="1">IF(OFFSET('Raw Data'!DC101,((Info!$M$1-1)*84),0)="","NA",OFFSET('Raw Data'!DC101,((Info!$M$1-1)*84),0))</f>
        <v>NA</v>
      </c>
      <c r="DD103" t="str">
        <f ca="1">IF(OFFSET('Raw Data'!DD101,((Info!$M$1-1)*84),0)="","NA",OFFSET('Raw Data'!DD101,((Info!$M$1-1)*84),0))</f>
        <v>NA</v>
      </c>
      <c r="DE103" t="str">
        <f ca="1">IF(OFFSET('Raw Data'!DE101,((Info!$M$1-1)*84),0)="","NA",OFFSET('Raw Data'!DE101,((Info!$M$1-1)*84),0))</f>
        <v>NA</v>
      </c>
      <c r="DF103" t="str">
        <f ca="1">IF(OFFSET('Raw Data'!DF101,((Info!$M$1-1)*84),0)="","NA",OFFSET('Raw Data'!DF101,((Info!$M$1-1)*84),0))</f>
        <v>NA</v>
      </c>
      <c r="DG103" t="str">
        <f ca="1">IF(OFFSET('Raw Data'!DG101,((Info!$M$1-1)*84),0)="","NA",OFFSET('Raw Data'!DG101,((Info!$M$1-1)*84),0))</f>
        <v>NA</v>
      </c>
      <c r="DH103" t="str">
        <f ca="1">IF(OFFSET('Raw Data'!DH101,((Info!$M$1-1)*84),0)="","NA",OFFSET('Raw Data'!DH101,((Info!$M$1-1)*84),0))</f>
        <v>NA</v>
      </c>
      <c r="DI103" t="str">
        <f ca="1">IF(OFFSET('Raw Data'!DI101,((Info!$M$1-1)*84),0)="","NA",OFFSET('Raw Data'!DI101,((Info!$M$1-1)*84),0))</f>
        <v>NA</v>
      </c>
      <c r="DJ103" t="str">
        <f ca="1">IF(OFFSET('Raw Data'!DJ101,((Info!$M$1-1)*84),0)="","NA",OFFSET('Raw Data'!DJ101,((Info!$M$1-1)*84),0))</f>
        <v>NA</v>
      </c>
      <c r="DK103" t="str">
        <f ca="1">IF(OFFSET('Raw Data'!DK101,((Info!$M$1-1)*84),0)="","NA",OFFSET('Raw Data'!DK101,((Info!$M$1-1)*84),0))</f>
        <v>NA</v>
      </c>
      <c r="DL103" t="str">
        <f ca="1">IF(OFFSET('Raw Data'!DL101,((Info!$M$1-1)*84),0)="","NA",OFFSET('Raw Data'!DL101,((Info!$M$1-1)*84),0))</f>
        <v>NA</v>
      </c>
      <c r="DM103" t="str">
        <f ca="1">IF(OFFSET('Raw Data'!DM101,((Info!$M$1-1)*84),0)="","NA",OFFSET('Raw Data'!DM101,((Info!$M$1-1)*84),0))</f>
        <v>NA</v>
      </c>
      <c r="DN103" t="str">
        <f ca="1">IF(OFFSET('Raw Data'!DN101,((Info!$M$1-1)*84),0)="","NA",OFFSET('Raw Data'!DN101,((Info!$M$1-1)*84),0))</f>
        <v>NA</v>
      </c>
      <c r="DO103" t="str">
        <f ca="1">IF(OFFSET('Raw Data'!DO101,((Info!$M$1-1)*84),0)="","NA",OFFSET('Raw Data'!DO101,((Info!$M$1-1)*84),0))</f>
        <v>NA</v>
      </c>
      <c r="DP103" t="str">
        <f ca="1">IF(OFFSET('Raw Data'!DP101,((Info!$M$1-1)*84),0)="","NA",OFFSET('Raw Data'!DP101,((Info!$M$1-1)*84),0))</f>
        <v>NA</v>
      </c>
      <c r="DQ103" t="str">
        <f ca="1">IF(OFFSET('Raw Data'!DQ101,((Info!$M$1-1)*84),0)="","NA",OFFSET('Raw Data'!DQ101,((Info!$M$1-1)*84),0))</f>
        <v>NA</v>
      </c>
      <c r="DR103" t="str">
        <f ca="1">IF(OFFSET('Raw Data'!DR101,((Info!$M$1-1)*84),0)="","NA",OFFSET('Raw Data'!DR101,((Info!$M$1-1)*84),0))</f>
        <v>NA</v>
      </c>
      <c r="DS103" t="str">
        <f ca="1">IF(OFFSET('Raw Data'!DS101,((Info!$M$1-1)*84),0)="","NA",OFFSET('Raw Data'!DS101,((Info!$M$1-1)*84),0))</f>
        <v>NA</v>
      </c>
      <c r="DT103" t="str">
        <f ca="1">IF(OFFSET('Raw Data'!DT101,((Info!$M$1-1)*84),0)="","NA",OFFSET('Raw Data'!DT101,((Info!$M$1-1)*84),0))</f>
        <v>NA</v>
      </c>
      <c r="DU103" t="str">
        <f ca="1">IF(OFFSET('Raw Data'!DU101,((Info!$M$1-1)*84),0)="","NA",OFFSET('Raw Data'!DU101,((Info!$M$1-1)*84),0))</f>
        <v>NA</v>
      </c>
      <c r="DV103" t="str">
        <f ca="1">IF(OFFSET('Raw Data'!DV101,((Info!$M$1-1)*84),0)="","NA",OFFSET('Raw Data'!DV101,((Info!$M$1-1)*84),0))</f>
        <v>NA</v>
      </c>
      <c r="DW103" t="str">
        <f ca="1">IF(OFFSET('Raw Data'!DW101,((Info!$M$1-1)*84),0)="","NA",OFFSET('Raw Data'!DW101,((Info!$M$1-1)*84),0))</f>
        <v>NA</v>
      </c>
      <c r="DX103" t="str">
        <f ca="1">IF(OFFSET('Raw Data'!DX101,((Info!$M$1-1)*84),0)="","NA",OFFSET('Raw Data'!DX101,((Info!$M$1-1)*84),0))</f>
        <v>NA</v>
      </c>
      <c r="DY103" t="str">
        <f ca="1">IF(OFFSET('Raw Data'!DY101,((Info!$M$1-1)*84),0)="","NA",OFFSET('Raw Data'!DY101,((Info!$M$1-1)*84),0))</f>
        <v>NA</v>
      </c>
      <c r="DZ103" t="str">
        <f ca="1">IF(OFFSET('Raw Data'!DZ101,((Info!$M$1-1)*84),0)="","NA",OFFSET('Raw Data'!DZ101,((Info!$M$1-1)*84),0))</f>
        <v>NA</v>
      </c>
      <c r="EA103" t="str">
        <f ca="1">IF(OFFSET('Raw Data'!EA101,((Info!$M$1-1)*84),0)="","NA",OFFSET('Raw Data'!EA101,((Info!$M$1-1)*84),0))</f>
        <v>NA</v>
      </c>
      <c r="EB103" t="str">
        <f ca="1">IF(OFFSET('Raw Data'!EB101,((Info!$M$1-1)*84),0)="","NA",OFFSET('Raw Data'!EB101,((Info!$M$1-1)*84),0))</f>
        <v>NA</v>
      </c>
      <c r="EC103" t="str">
        <f ca="1">IF(OFFSET('Raw Data'!EC101,((Info!$M$1-1)*84),0)="","NA",OFFSET('Raw Data'!EC101,((Info!$M$1-1)*84),0))</f>
        <v>NA</v>
      </c>
      <c r="ED103" t="str">
        <f ca="1">IF(OFFSET('Raw Data'!ED101,((Info!$M$1-1)*84),0)="","NA",OFFSET('Raw Data'!ED101,((Info!$M$1-1)*84),0))</f>
        <v>NA</v>
      </c>
      <c r="EE103" t="str">
        <f ca="1">IF(OFFSET('Raw Data'!EE101,((Info!$M$1-1)*84),0)="","NA",OFFSET('Raw Data'!EE101,((Info!$M$1-1)*84),0))</f>
        <v>NA</v>
      </c>
      <c r="EF103" t="str">
        <f ca="1">IF(OFFSET('Raw Data'!EF101,((Info!$M$1-1)*84),0)="","NA",OFFSET('Raw Data'!EF101,((Info!$M$1-1)*84),0))</f>
        <v>NA</v>
      </c>
      <c r="EG103" t="str">
        <f ca="1">IF(OFFSET('Raw Data'!EG101,((Info!$M$1-1)*84),0)="","NA",OFFSET('Raw Data'!EG101,((Info!$M$1-1)*84),0))</f>
        <v>NA</v>
      </c>
      <c r="EH103" t="str">
        <f ca="1">IF(OFFSET('Raw Data'!EH101,((Info!$M$1-1)*84),0)="","NA",OFFSET('Raw Data'!EH101,((Info!$M$1-1)*84),0))</f>
        <v>NA</v>
      </c>
      <c r="EI103" t="str">
        <f ca="1">IF(OFFSET('Raw Data'!EI101,((Info!$M$1-1)*84),0)="","NA",OFFSET('Raw Data'!EI101,((Info!$M$1-1)*84),0))</f>
        <v>NA</v>
      </c>
      <c r="EJ103" t="str">
        <f ca="1">IF(OFFSET('Raw Data'!EJ101,((Info!$M$1-1)*84),0)="","NA",OFFSET('Raw Data'!EJ101,((Info!$M$1-1)*84),0))</f>
        <v>NA</v>
      </c>
      <c r="EK103" t="str">
        <f ca="1">IF(OFFSET('Raw Data'!EK101,((Info!$M$1-1)*84),0)="","NA",OFFSET('Raw Data'!EK101,((Info!$M$1-1)*84),0))</f>
        <v>NA</v>
      </c>
      <c r="EL103" t="str">
        <f ca="1">IF(OFFSET('Raw Data'!EL101,((Info!$M$1-1)*84),0)="","NA",OFFSET('Raw Data'!EL101,((Info!$M$1-1)*84),0))</f>
        <v>NA</v>
      </c>
      <c r="EM103" t="str">
        <f ca="1">IF(OFFSET('Raw Data'!EM101,((Info!$M$1-1)*84),0)="","NA",OFFSET('Raw Data'!EM101,((Info!$M$1-1)*84),0))</f>
        <v>NA</v>
      </c>
      <c r="EN103" t="str">
        <f ca="1">IF(OFFSET('Raw Data'!EN101,((Info!$M$1-1)*84),0)="","NA",OFFSET('Raw Data'!EN101,((Info!$M$1-1)*84),0))</f>
        <v>NA</v>
      </c>
      <c r="EO103" t="str">
        <f ca="1">IF(OFFSET('Raw Data'!EO101,((Info!$M$1-1)*84),0)="","NA",OFFSET('Raw Data'!EO101,((Info!$M$1-1)*84),0))</f>
        <v>NA</v>
      </c>
      <c r="EP103" t="str">
        <f ca="1">IF(OFFSET('Raw Data'!EP101,((Info!$M$1-1)*84),0)="","NA",OFFSET('Raw Data'!EP101,((Info!$M$1-1)*84),0))</f>
        <v>NA</v>
      </c>
      <c r="EQ103" t="str">
        <f ca="1">IF(OFFSET('Raw Data'!EQ101,((Info!$M$1-1)*84),0)="","NA",OFFSET('Raw Data'!EQ101,((Info!$M$1-1)*84),0))</f>
        <v>NA</v>
      </c>
      <c r="ER103" t="str">
        <f ca="1">IF(OFFSET('Raw Data'!ER101,((Info!$M$1-1)*84),0)="","NA",OFFSET('Raw Data'!ER101,((Info!$M$1-1)*84),0))</f>
        <v>NA</v>
      </c>
      <c r="ES103" t="str">
        <f ca="1">IF(OFFSET('Raw Data'!ES101,((Info!$M$1-1)*84),0)="","NA",OFFSET('Raw Data'!ES101,((Info!$M$1-1)*84),0))</f>
        <v>NA</v>
      </c>
      <c r="ET103" t="str">
        <f ca="1">IF(OFFSET('Raw Data'!ET101,((Info!$M$1-1)*84),0)="","NA",OFFSET('Raw Data'!ET101,((Info!$M$1-1)*84),0))</f>
        <v>NA</v>
      </c>
      <c r="EU103" t="str">
        <f ca="1">IF(OFFSET('Raw Data'!EU101,((Info!$M$1-1)*84),0)="","NA",OFFSET('Raw Data'!EU101,((Info!$M$1-1)*84),0))</f>
        <v>NA</v>
      </c>
      <c r="EV103" t="str">
        <f ca="1">IF(OFFSET('Raw Data'!EV101,((Info!$M$1-1)*84),0)="","NA",OFFSET('Raw Data'!EV101,((Info!$M$1-1)*84),0))</f>
        <v>NA</v>
      </c>
      <c r="EW103" t="str">
        <f ca="1">IF(OFFSET('Raw Data'!EW101,((Info!$M$1-1)*84),0)="","NA",OFFSET('Raw Data'!EW101,((Info!$M$1-1)*84),0))</f>
        <v>NA</v>
      </c>
      <c r="EX103" t="str">
        <f ca="1">IF(OFFSET('Raw Data'!EX101,((Info!$M$1-1)*84),0)="","NA",OFFSET('Raw Data'!EX101,((Info!$M$1-1)*84),0))</f>
        <v>NA</v>
      </c>
      <c r="EY103" t="str">
        <f ca="1">IF(OFFSET('Raw Data'!EY101,((Info!$M$1-1)*84),0)="","NA",OFFSET('Raw Data'!EY101,((Info!$M$1-1)*84),0))</f>
        <v>NA</v>
      </c>
      <c r="EZ103" t="str">
        <f ca="1">IF(OFFSET('Raw Data'!EZ101,((Info!$M$1-1)*84),0)="","NA",OFFSET('Raw Data'!EZ101,((Info!$M$1-1)*84),0))</f>
        <v>NA</v>
      </c>
      <c r="FA103" t="str">
        <f ca="1">IF(OFFSET('Raw Data'!FA101,((Info!$M$1-1)*84),0)="","NA",OFFSET('Raw Data'!FA101,((Info!$M$1-1)*84),0))</f>
        <v>NA</v>
      </c>
      <c r="FB103" t="str">
        <f ca="1">IF(OFFSET('Raw Data'!FB101,((Info!$M$1-1)*84),0)="","NA",OFFSET('Raw Data'!FB101,((Info!$M$1-1)*84),0))</f>
        <v>NA</v>
      </c>
      <c r="FC103" t="str">
        <f ca="1">IF(OFFSET('Raw Data'!FC101,((Info!$M$1-1)*84),0)="","NA",OFFSET('Raw Data'!FC101,((Info!$M$1-1)*84),0))</f>
        <v>NA</v>
      </c>
      <c r="FD103" t="str">
        <f ca="1">IF(OFFSET('Raw Data'!FD101,((Info!$M$1-1)*84),0)="","NA",OFFSET('Raw Data'!FD101,((Info!$M$1-1)*84),0))</f>
        <v>NA</v>
      </c>
      <c r="FE103" t="str">
        <f ca="1">IF(OFFSET('Raw Data'!FE101,((Info!$M$1-1)*84),0)="","NA",OFFSET('Raw Data'!FE101,((Info!$M$1-1)*84),0))</f>
        <v>NA</v>
      </c>
      <c r="FF103" t="str">
        <f ca="1">IF(OFFSET('Raw Data'!FF101,((Info!$M$1-1)*84),0)="","NA",OFFSET('Raw Data'!FF101,((Info!$M$1-1)*84),0))</f>
        <v>NA</v>
      </c>
      <c r="FG103" t="str">
        <f ca="1">IF(OFFSET('Raw Data'!FG101,((Info!$M$1-1)*84),0)="","NA",OFFSET('Raw Data'!FG101,((Info!$M$1-1)*84),0))</f>
        <v>NA</v>
      </c>
      <c r="FH103" t="str">
        <f ca="1">IF(OFFSET('Raw Data'!FH101,((Info!$M$1-1)*84),0)="","NA",OFFSET('Raw Data'!FH101,((Info!$M$1-1)*84),0))</f>
        <v>NA</v>
      </c>
      <c r="FI103" t="str">
        <f ca="1">IF(OFFSET('Raw Data'!FI101,((Info!$M$1-1)*84),0)="","NA",OFFSET('Raw Data'!FI101,((Info!$M$1-1)*84),0))</f>
        <v>NA</v>
      </c>
      <c r="FJ103" t="str">
        <f ca="1">IF(OFFSET('Raw Data'!FJ101,((Info!$M$1-1)*84),0)="","NA",OFFSET('Raw Data'!FJ101,((Info!$M$1-1)*84),0))</f>
        <v>NA</v>
      </c>
      <c r="FK103" t="str">
        <f ca="1">IF(OFFSET('Raw Data'!FK101,((Info!$M$1-1)*84),0)="","NA",OFFSET('Raw Data'!FK101,((Info!$M$1-1)*84),0))</f>
        <v>NA</v>
      </c>
      <c r="FL103" t="str">
        <f ca="1">IF(OFFSET('Raw Data'!FL101,((Info!$M$1-1)*84),0)="","NA",OFFSET('Raw Data'!FL101,((Info!$M$1-1)*84),0))</f>
        <v>NA</v>
      </c>
      <c r="FM103" t="str">
        <f ca="1">IF(OFFSET('Raw Data'!FM101,((Info!$M$1-1)*84),0)="","NA",OFFSET('Raw Data'!FM101,((Info!$M$1-1)*84),0))</f>
        <v>NA</v>
      </c>
      <c r="FN103" t="str">
        <f ca="1">IF(OFFSET('Raw Data'!FN101,((Info!$M$1-1)*84),0)="","NA",OFFSET('Raw Data'!FN101,((Info!$M$1-1)*84),0))</f>
        <v>NA</v>
      </c>
      <c r="FO103" t="str">
        <f ca="1">IF(OFFSET('Raw Data'!FO101,((Info!$M$1-1)*84),0)="","NA",OFFSET('Raw Data'!FO101,((Info!$M$1-1)*84),0))</f>
        <v>NA</v>
      </c>
      <c r="FP103" t="str">
        <f ca="1">IF(OFFSET('Raw Data'!FP101,((Info!$M$1-1)*84),0)="","NA",OFFSET('Raw Data'!FP101,((Info!$M$1-1)*84),0))</f>
        <v>NA</v>
      </c>
      <c r="FQ103" t="str">
        <f ca="1">IF(OFFSET('Raw Data'!FQ101,((Info!$M$1-1)*84),0)="","NA",OFFSET('Raw Data'!FQ101,((Info!$M$1-1)*84),0))</f>
        <v>NA</v>
      </c>
      <c r="FR103" t="str">
        <f ca="1">IF(OFFSET('Raw Data'!FR101,((Info!$M$1-1)*84),0)="","NA",OFFSET('Raw Data'!FR101,((Info!$M$1-1)*84),0))</f>
        <v>NA</v>
      </c>
      <c r="FS103" t="str">
        <f ca="1">IF(OFFSET('Raw Data'!FS101,((Info!$M$1-1)*84),0)="","NA",OFFSET('Raw Data'!FS101,((Info!$M$1-1)*84),0))</f>
        <v>NA</v>
      </c>
      <c r="FT103" t="str">
        <f ca="1">IF(OFFSET('Raw Data'!FT101,((Info!$M$1-1)*84),0)="","NA",OFFSET('Raw Data'!FT101,((Info!$M$1-1)*84),0))</f>
        <v>NA</v>
      </c>
      <c r="FU103" t="str">
        <f ca="1">IF(OFFSET('Raw Data'!FU101,((Info!$M$1-1)*84),0)="","NA",OFFSET('Raw Data'!FU101,((Info!$M$1-1)*84),0))</f>
        <v>NA</v>
      </c>
      <c r="FV103" t="str">
        <f ca="1">IF(OFFSET('Raw Data'!FV101,((Info!$M$1-1)*84),0)="","NA",OFFSET('Raw Data'!FV101,((Info!$M$1-1)*84),0))</f>
        <v>NA</v>
      </c>
      <c r="FW103" t="str">
        <f ca="1">IF(OFFSET('Raw Data'!FW101,((Info!$M$1-1)*84),0)="","NA",OFFSET('Raw Data'!FW101,((Info!$M$1-1)*84),0))</f>
        <v>NA</v>
      </c>
      <c r="FX103" t="str">
        <f ca="1">IF(OFFSET('Raw Data'!FX101,((Info!$M$1-1)*84),0)="","NA",OFFSET('Raw Data'!FX101,((Info!$M$1-1)*84),0))</f>
        <v>NA</v>
      </c>
      <c r="FY103" t="str">
        <f ca="1">IF(OFFSET('Raw Data'!FY101,((Info!$M$1-1)*84),0)="","NA",OFFSET('Raw Data'!FY101,((Info!$M$1-1)*84),0))</f>
        <v>NA</v>
      </c>
      <c r="FZ103" t="str">
        <f ca="1">IF(OFFSET('Raw Data'!FZ101,((Info!$M$1-1)*84),0)="","NA",OFFSET('Raw Data'!FZ101,((Info!$M$1-1)*84),0))</f>
        <v>NA</v>
      </c>
      <c r="GA103" t="str">
        <f ca="1">IF(OFFSET('Raw Data'!GA101,((Info!$M$1-1)*84),0)="","NA",OFFSET('Raw Data'!GA101,((Info!$M$1-1)*84),0))</f>
        <v>NA</v>
      </c>
      <c r="GB103" t="str">
        <f ca="1">IF(OFFSET('Raw Data'!GB101,((Info!$M$1-1)*84),0)="","NA",OFFSET('Raw Data'!GB101,((Info!$M$1-1)*84),0))</f>
        <v>NA</v>
      </c>
      <c r="GC103" t="str">
        <f ca="1">IF(OFFSET('Raw Data'!GC101,((Info!$M$1-1)*84),0)="","NA",OFFSET('Raw Data'!GC101,((Info!$M$1-1)*84),0))</f>
        <v>NA</v>
      </c>
      <c r="GD103" t="str">
        <f ca="1">IF(OFFSET('Raw Data'!GD101,((Info!$M$1-1)*84),0)="","NA",OFFSET('Raw Data'!GD101,((Info!$M$1-1)*84),0))</f>
        <v>NA</v>
      </c>
      <c r="GE103" t="str">
        <f ca="1">IF(OFFSET('Raw Data'!GE101,((Info!$M$1-1)*84),0)="","NA",OFFSET('Raw Data'!GE101,((Info!$M$1-1)*84),0))</f>
        <v>NA</v>
      </c>
      <c r="GF103" t="str">
        <f ca="1">IF(OFFSET('Raw Data'!GF101,((Info!$M$1-1)*84),0)="","NA",OFFSET('Raw Data'!GF101,((Info!$M$1-1)*84),0))</f>
        <v>NA</v>
      </c>
      <c r="GG103" t="str">
        <f ca="1">IF(OFFSET('Raw Data'!GG101,((Info!$M$1-1)*84),0)="","NA",OFFSET('Raw Data'!GG101,((Info!$M$1-1)*84),0))</f>
        <v>NA</v>
      </c>
      <c r="GH103" t="str">
        <f ca="1">IF(OFFSET('Raw Data'!GH101,((Info!$M$1-1)*84),0)="","NA",OFFSET('Raw Data'!GH101,((Info!$M$1-1)*84),0))</f>
        <v>NA</v>
      </c>
      <c r="GI103" t="str">
        <f ca="1">IF(OFFSET('Raw Data'!GI101,((Info!$M$1-1)*84),0)="","NA",OFFSET('Raw Data'!GI101,((Info!$M$1-1)*84),0))</f>
        <v>NA</v>
      </c>
      <c r="GJ103" t="str">
        <f ca="1">IF(OFFSET('Raw Data'!GJ101,((Info!$M$1-1)*84),0)="","NA",OFFSET('Raw Data'!GJ101,((Info!$M$1-1)*84),0))</f>
        <v>NA</v>
      </c>
      <c r="GK103" t="str">
        <f ca="1">IF(OFFSET('Raw Data'!GK101,((Info!$M$1-1)*84),0)="","NA",OFFSET('Raw Data'!GK101,((Info!$M$1-1)*84),0))</f>
        <v>NA</v>
      </c>
    </row>
    <row r="104" spans="1:193">
      <c r="A104" t="str">
        <f ca="1">OFFSET('Raw Data'!A102,((Info!$M$1-1)*84),0)</f>
        <v>% ACV, Avg Wkly, Any Prc Redn</v>
      </c>
      <c r="B104" t="str">
        <f ca="1">IF(OFFSET('Raw Data'!B102,((Info!$M$1-1)*84),0)="","NA",OFFSET('Raw Data'!B102,((Info!$M$1-1)*84),0))</f>
        <v>NA</v>
      </c>
      <c r="C104" t="str">
        <f ca="1">IF(OFFSET('Raw Data'!C102,((Info!$M$1-1)*84),0)="","NA",OFFSET('Raw Data'!C102,((Info!$M$1-1)*84),0))</f>
        <v>NA</v>
      </c>
      <c r="D104" t="str">
        <f ca="1">IF(OFFSET('Raw Data'!D102,((Info!$M$1-1)*84),0)="","NA",OFFSET('Raw Data'!D102,((Info!$M$1-1)*84),0))</f>
        <v>NA</v>
      </c>
      <c r="E104" t="str">
        <f ca="1">IF(OFFSET('Raw Data'!E102,((Info!$M$1-1)*84),0)="","NA",OFFSET('Raw Data'!E102,((Info!$M$1-1)*84),0))</f>
        <v>NA</v>
      </c>
      <c r="F104" t="str">
        <f ca="1">IF(OFFSET('Raw Data'!F102,((Info!$M$1-1)*84),0)="","NA",OFFSET('Raw Data'!F102,((Info!$M$1-1)*84),0))</f>
        <v>NA</v>
      </c>
      <c r="G104" t="str">
        <f ca="1">IF(OFFSET('Raw Data'!G102,((Info!$M$1-1)*84),0)="","NA",OFFSET('Raw Data'!G102,((Info!$M$1-1)*84),0))</f>
        <v>NA</v>
      </c>
      <c r="H104" t="str">
        <f ca="1">IF(OFFSET('Raw Data'!H102,((Info!$M$1-1)*84),0)="","NA",OFFSET('Raw Data'!H102,((Info!$M$1-1)*84),0))</f>
        <v>NA</v>
      </c>
      <c r="I104" t="str">
        <f ca="1">IF(OFFSET('Raw Data'!I102,((Info!$M$1-1)*84),0)="","NA",OFFSET('Raw Data'!I102,((Info!$M$1-1)*84),0))</f>
        <v>NA</v>
      </c>
      <c r="J104" t="str">
        <f ca="1">IF(OFFSET('Raw Data'!J102,((Info!$M$1-1)*84),0)="","NA",OFFSET('Raw Data'!J102,((Info!$M$1-1)*84),0))</f>
        <v>NA</v>
      </c>
      <c r="K104" t="str">
        <f ca="1">IF(OFFSET('Raw Data'!K102,((Info!$M$1-1)*84),0)="","NA",OFFSET('Raw Data'!K102,((Info!$M$1-1)*84),0))</f>
        <v>NA</v>
      </c>
      <c r="L104" t="str">
        <f ca="1">IF(OFFSET('Raw Data'!L102,((Info!$M$1-1)*84),0)="","NA",OFFSET('Raw Data'!L102,((Info!$M$1-1)*84),0))</f>
        <v>NA</v>
      </c>
      <c r="M104" t="str">
        <f ca="1">IF(OFFSET('Raw Data'!M102,((Info!$M$1-1)*84),0)="","NA",OFFSET('Raw Data'!M102,((Info!$M$1-1)*84),0))</f>
        <v>NA</v>
      </c>
      <c r="N104" t="str">
        <f ca="1">IF(OFFSET('Raw Data'!N102,((Info!$M$1-1)*84),0)="","NA",OFFSET('Raw Data'!N102,((Info!$M$1-1)*84),0))</f>
        <v>NA</v>
      </c>
      <c r="O104" t="str">
        <f ca="1">IF(OFFSET('Raw Data'!O102,((Info!$M$1-1)*84),0)="","NA",OFFSET('Raw Data'!O102,((Info!$M$1-1)*84),0))</f>
        <v>NA</v>
      </c>
      <c r="P104" t="str">
        <f ca="1">IF(OFFSET('Raw Data'!P102,((Info!$M$1-1)*84),0)="","NA",OFFSET('Raw Data'!P102,((Info!$M$1-1)*84),0))</f>
        <v>NA</v>
      </c>
      <c r="Q104" t="str">
        <f ca="1">IF(OFFSET('Raw Data'!Q102,((Info!$M$1-1)*84),0)="","NA",OFFSET('Raw Data'!Q102,((Info!$M$1-1)*84),0))</f>
        <v>NA</v>
      </c>
      <c r="R104" t="str">
        <f ca="1">IF(OFFSET('Raw Data'!R102,((Info!$M$1-1)*84),0)="","NA",OFFSET('Raw Data'!R102,((Info!$M$1-1)*84),0))</f>
        <v>NA</v>
      </c>
      <c r="S104" t="str">
        <f ca="1">IF(OFFSET('Raw Data'!S102,((Info!$M$1-1)*84),0)="","NA",OFFSET('Raw Data'!S102,((Info!$M$1-1)*84),0))</f>
        <v>NA</v>
      </c>
      <c r="T104" t="str">
        <f ca="1">IF(OFFSET('Raw Data'!T102,((Info!$M$1-1)*84),0)="","NA",OFFSET('Raw Data'!T102,((Info!$M$1-1)*84),0))</f>
        <v>NA</v>
      </c>
      <c r="U104" t="str">
        <f ca="1">IF(OFFSET('Raw Data'!U102,((Info!$M$1-1)*84),0)="","NA",OFFSET('Raw Data'!U102,((Info!$M$1-1)*84),0))</f>
        <v>NA</v>
      </c>
      <c r="V104" t="str">
        <f ca="1">IF(OFFSET('Raw Data'!V102,((Info!$M$1-1)*84),0)="","NA",OFFSET('Raw Data'!V102,((Info!$M$1-1)*84),0))</f>
        <v>NA</v>
      </c>
      <c r="W104" t="str">
        <f ca="1">IF(OFFSET('Raw Data'!W102,((Info!$M$1-1)*84),0)="","NA",OFFSET('Raw Data'!W102,((Info!$M$1-1)*84),0))</f>
        <v>NA</v>
      </c>
      <c r="X104" t="str">
        <f ca="1">IF(OFFSET('Raw Data'!X102,((Info!$M$1-1)*84),0)="","NA",OFFSET('Raw Data'!X102,((Info!$M$1-1)*84),0))</f>
        <v>NA</v>
      </c>
      <c r="Y104" t="str">
        <f ca="1">IF(OFFSET('Raw Data'!Y102,((Info!$M$1-1)*84),0)="","NA",OFFSET('Raw Data'!Y102,((Info!$M$1-1)*84),0))</f>
        <v>NA</v>
      </c>
      <c r="Z104" t="str">
        <f ca="1">IF(OFFSET('Raw Data'!Z102,((Info!$M$1-1)*84),0)="","NA",OFFSET('Raw Data'!Z102,((Info!$M$1-1)*84),0))</f>
        <v>NA</v>
      </c>
      <c r="AA104" t="str">
        <f ca="1">IF(OFFSET('Raw Data'!AA102,((Info!$M$1-1)*84),0)="","NA",OFFSET('Raw Data'!AA102,((Info!$M$1-1)*84),0))</f>
        <v>NA</v>
      </c>
      <c r="AB104" t="str">
        <f ca="1">IF(OFFSET('Raw Data'!AB102,((Info!$M$1-1)*84),0)="","NA",OFFSET('Raw Data'!AB102,((Info!$M$1-1)*84),0))</f>
        <v>NA</v>
      </c>
      <c r="AC104" t="str">
        <f ca="1">IF(OFFSET('Raw Data'!AC102,((Info!$M$1-1)*84),0)="","NA",OFFSET('Raw Data'!AC102,((Info!$M$1-1)*84),0))</f>
        <v>NA</v>
      </c>
      <c r="AD104" t="str">
        <f ca="1">IF(OFFSET('Raw Data'!AD102,((Info!$M$1-1)*84),0)="","NA",OFFSET('Raw Data'!AD102,((Info!$M$1-1)*84),0))</f>
        <v>NA</v>
      </c>
      <c r="AE104" t="str">
        <f ca="1">IF(OFFSET('Raw Data'!AE102,((Info!$M$1-1)*84),0)="","NA",OFFSET('Raw Data'!AE102,((Info!$M$1-1)*84),0))</f>
        <v>NA</v>
      </c>
      <c r="AF104" t="str">
        <f ca="1">IF(OFFSET('Raw Data'!AF102,((Info!$M$1-1)*84),0)="","NA",OFFSET('Raw Data'!AF102,((Info!$M$1-1)*84),0))</f>
        <v>NA</v>
      </c>
      <c r="AG104" t="str">
        <f ca="1">IF(OFFSET('Raw Data'!AG102,((Info!$M$1-1)*84),0)="","NA",OFFSET('Raw Data'!AG102,((Info!$M$1-1)*84),0))</f>
        <v>NA</v>
      </c>
      <c r="AH104" t="str">
        <f ca="1">IF(OFFSET('Raw Data'!AH102,((Info!$M$1-1)*84),0)="","NA",OFFSET('Raw Data'!AH102,((Info!$M$1-1)*84),0))</f>
        <v>NA</v>
      </c>
      <c r="AI104" t="str">
        <f ca="1">IF(OFFSET('Raw Data'!AI102,((Info!$M$1-1)*84),0)="","NA",OFFSET('Raw Data'!AI102,((Info!$M$1-1)*84),0))</f>
        <v>NA</v>
      </c>
      <c r="AJ104" t="str">
        <f ca="1">IF(OFFSET('Raw Data'!AJ102,((Info!$M$1-1)*84),0)="","NA",OFFSET('Raw Data'!AJ102,((Info!$M$1-1)*84),0))</f>
        <v>NA</v>
      </c>
      <c r="AK104" t="str">
        <f ca="1">IF(OFFSET('Raw Data'!AK102,((Info!$M$1-1)*84),0)="","NA",OFFSET('Raw Data'!AK102,((Info!$M$1-1)*84),0))</f>
        <v>NA</v>
      </c>
      <c r="AL104" t="str">
        <f ca="1">IF(OFFSET('Raw Data'!AL102,((Info!$M$1-1)*84),0)="","NA",OFFSET('Raw Data'!AL102,((Info!$M$1-1)*84),0))</f>
        <v>NA</v>
      </c>
      <c r="AM104" t="str">
        <f ca="1">IF(OFFSET('Raw Data'!AM102,((Info!$M$1-1)*84),0)="","NA",OFFSET('Raw Data'!AM102,((Info!$M$1-1)*84),0))</f>
        <v>NA</v>
      </c>
      <c r="AN104" t="str">
        <f ca="1">IF(OFFSET('Raw Data'!AN102,((Info!$M$1-1)*84),0)="","NA",OFFSET('Raw Data'!AN102,((Info!$M$1-1)*84),0))</f>
        <v>NA</v>
      </c>
      <c r="AO104" t="str">
        <f ca="1">IF(OFFSET('Raw Data'!AO102,((Info!$M$1-1)*84),0)="","NA",OFFSET('Raw Data'!AO102,((Info!$M$1-1)*84),0))</f>
        <v>NA</v>
      </c>
      <c r="AP104" t="str">
        <f ca="1">IF(OFFSET('Raw Data'!AP102,((Info!$M$1-1)*84),0)="","NA",OFFSET('Raw Data'!AP102,((Info!$M$1-1)*84),0))</f>
        <v>NA</v>
      </c>
      <c r="AQ104" t="str">
        <f ca="1">IF(OFFSET('Raw Data'!AQ102,((Info!$M$1-1)*84),0)="","NA",OFFSET('Raw Data'!AQ102,((Info!$M$1-1)*84),0))</f>
        <v>NA</v>
      </c>
      <c r="AR104" t="str">
        <f ca="1">IF(OFFSET('Raw Data'!AR102,((Info!$M$1-1)*84),0)="","NA",OFFSET('Raw Data'!AR102,((Info!$M$1-1)*84),0))</f>
        <v>NA</v>
      </c>
      <c r="AS104" t="str">
        <f ca="1">IF(OFFSET('Raw Data'!AS102,((Info!$M$1-1)*84),0)="","NA",OFFSET('Raw Data'!AS102,((Info!$M$1-1)*84),0))</f>
        <v>NA</v>
      </c>
      <c r="AT104" t="str">
        <f ca="1">IF(OFFSET('Raw Data'!AT102,((Info!$M$1-1)*84),0)="","NA",OFFSET('Raw Data'!AT102,((Info!$M$1-1)*84),0))</f>
        <v>NA</v>
      </c>
      <c r="AU104" t="str">
        <f ca="1">IF(OFFSET('Raw Data'!AU102,((Info!$M$1-1)*84),0)="","NA",OFFSET('Raw Data'!AU102,((Info!$M$1-1)*84),0))</f>
        <v>NA</v>
      </c>
      <c r="AV104" t="str">
        <f ca="1">IF(OFFSET('Raw Data'!AV102,((Info!$M$1-1)*84),0)="","NA",OFFSET('Raw Data'!AV102,((Info!$M$1-1)*84),0))</f>
        <v>NA</v>
      </c>
      <c r="AW104" t="str">
        <f ca="1">IF(OFFSET('Raw Data'!AW102,((Info!$M$1-1)*84),0)="","NA",OFFSET('Raw Data'!AW102,((Info!$M$1-1)*84),0))</f>
        <v>NA</v>
      </c>
      <c r="AX104" t="str">
        <f ca="1">IF(OFFSET('Raw Data'!AX102,((Info!$M$1-1)*84),0)="","NA",OFFSET('Raw Data'!AX102,((Info!$M$1-1)*84),0))</f>
        <v>NA</v>
      </c>
      <c r="AY104" t="str">
        <f ca="1">IF(OFFSET('Raw Data'!AY102,((Info!$M$1-1)*84),0)="","NA",OFFSET('Raw Data'!AY102,((Info!$M$1-1)*84),0))</f>
        <v>NA</v>
      </c>
      <c r="AZ104" t="str">
        <f ca="1">IF(OFFSET('Raw Data'!AZ102,((Info!$M$1-1)*84),0)="","NA",OFFSET('Raw Data'!AZ102,((Info!$M$1-1)*84),0))</f>
        <v>NA</v>
      </c>
      <c r="BA104" t="str">
        <f ca="1">IF(OFFSET('Raw Data'!BA102,((Info!$M$1-1)*84),0)="","NA",OFFSET('Raw Data'!BA102,((Info!$M$1-1)*84),0))</f>
        <v>NA</v>
      </c>
      <c r="BB104" t="str">
        <f ca="1">IF(OFFSET('Raw Data'!BB102,((Info!$M$1-1)*84),0)="","NA",OFFSET('Raw Data'!BB102,((Info!$M$1-1)*84),0))</f>
        <v>NA</v>
      </c>
      <c r="BC104" t="str">
        <f ca="1">IF(OFFSET('Raw Data'!BC102,((Info!$M$1-1)*84),0)="","NA",OFFSET('Raw Data'!BC102,((Info!$M$1-1)*84),0))</f>
        <v>NA</v>
      </c>
      <c r="BD104" t="str">
        <f ca="1">IF(OFFSET('Raw Data'!BD102,((Info!$M$1-1)*84),0)="","NA",OFFSET('Raw Data'!BD102,((Info!$M$1-1)*84),0))</f>
        <v>NA</v>
      </c>
      <c r="BE104" t="str">
        <f ca="1">IF(OFFSET('Raw Data'!BE102,((Info!$M$1-1)*84),0)="","NA",OFFSET('Raw Data'!BE102,((Info!$M$1-1)*84),0))</f>
        <v>NA</v>
      </c>
      <c r="BF104" t="str">
        <f ca="1">IF(OFFSET('Raw Data'!BF102,((Info!$M$1-1)*84),0)="","NA",OFFSET('Raw Data'!BF102,((Info!$M$1-1)*84),0))</f>
        <v>NA</v>
      </c>
      <c r="BG104" t="str">
        <f ca="1">IF(OFFSET('Raw Data'!BG102,((Info!$M$1-1)*84),0)="","NA",OFFSET('Raw Data'!BG102,((Info!$M$1-1)*84),0))</f>
        <v>NA</v>
      </c>
      <c r="BH104" t="str">
        <f ca="1">IF(OFFSET('Raw Data'!BH102,((Info!$M$1-1)*84),0)="","NA",OFFSET('Raw Data'!BH102,((Info!$M$1-1)*84),0))</f>
        <v>NA</v>
      </c>
      <c r="BI104" t="str">
        <f ca="1">IF(OFFSET('Raw Data'!BI102,((Info!$M$1-1)*84),0)="","NA",OFFSET('Raw Data'!BI102,((Info!$M$1-1)*84),0))</f>
        <v>NA</v>
      </c>
      <c r="BJ104" t="str">
        <f ca="1">IF(OFFSET('Raw Data'!BJ102,((Info!$M$1-1)*84),0)="","NA",OFFSET('Raw Data'!BJ102,((Info!$M$1-1)*84),0))</f>
        <v>NA</v>
      </c>
      <c r="BK104" t="str">
        <f ca="1">IF(OFFSET('Raw Data'!BK102,((Info!$M$1-1)*84),0)="","NA",OFFSET('Raw Data'!BK102,((Info!$M$1-1)*84),0))</f>
        <v>NA</v>
      </c>
      <c r="BL104" t="str">
        <f ca="1">IF(OFFSET('Raw Data'!BL102,((Info!$M$1-1)*84),0)="","NA",OFFSET('Raw Data'!BL102,((Info!$M$1-1)*84),0))</f>
        <v>NA</v>
      </c>
      <c r="BM104" t="str">
        <f ca="1">IF(OFFSET('Raw Data'!BM102,((Info!$M$1-1)*84),0)="","NA",OFFSET('Raw Data'!BM102,((Info!$M$1-1)*84),0))</f>
        <v>NA</v>
      </c>
      <c r="BN104" t="str">
        <f ca="1">IF(OFFSET('Raw Data'!BN102,((Info!$M$1-1)*84),0)="","NA",OFFSET('Raw Data'!BN102,((Info!$M$1-1)*84),0))</f>
        <v>NA</v>
      </c>
      <c r="BO104" t="str">
        <f ca="1">IF(OFFSET('Raw Data'!BO102,((Info!$M$1-1)*84),0)="","NA",OFFSET('Raw Data'!BO102,((Info!$M$1-1)*84),0))</f>
        <v>NA</v>
      </c>
      <c r="BP104" t="str">
        <f ca="1">IF(OFFSET('Raw Data'!BP102,((Info!$M$1-1)*84),0)="","NA",OFFSET('Raw Data'!BP102,((Info!$M$1-1)*84),0))</f>
        <v>NA</v>
      </c>
      <c r="BQ104" t="str">
        <f ca="1">IF(OFFSET('Raw Data'!BQ102,((Info!$M$1-1)*84),0)="","NA",OFFSET('Raw Data'!BQ102,((Info!$M$1-1)*84),0))</f>
        <v>NA</v>
      </c>
      <c r="BR104" t="str">
        <f ca="1">IF(OFFSET('Raw Data'!BR102,((Info!$M$1-1)*84),0)="","NA",OFFSET('Raw Data'!BR102,((Info!$M$1-1)*84),0))</f>
        <v>NA</v>
      </c>
      <c r="BS104" t="str">
        <f ca="1">IF(OFFSET('Raw Data'!BS102,((Info!$M$1-1)*84),0)="","NA",OFFSET('Raw Data'!BS102,((Info!$M$1-1)*84),0))</f>
        <v>NA</v>
      </c>
      <c r="BT104" t="str">
        <f ca="1">IF(OFFSET('Raw Data'!BT102,((Info!$M$1-1)*84),0)="","NA",OFFSET('Raw Data'!BT102,((Info!$M$1-1)*84),0))</f>
        <v>NA</v>
      </c>
      <c r="BU104" t="str">
        <f ca="1">IF(OFFSET('Raw Data'!BU102,((Info!$M$1-1)*84),0)="","NA",OFFSET('Raw Data'!BU102,((Info!$M$1-1)*84),0))</f>
        <v>NA</v>
      </c>
      <c r="BV104" t="str">
        <f ca="1">IF(OFFSET('Raw Data'!BV102,((Info!$M$1-1)*84),0)="","NA",OFFSET('Raw Data'!BV102,((Info!$M$1-1)*84),0))</f>
        <v>NA</v>
      </c>
      <c r="BW104" t="str">
        <f ca="1">IF(OFFSET('Raw Data'!BW102,((Info!$M$1-1)*84),0)="","NA",OFFSET('Raw Data'!BW102,((Info!$M$1-1)*84),0))</f>
        <v>NA</v>
      </c>
      <c r="BX104" t="str">
        <f ca="1">IF(OFFSET('Raw Data'!BX102,((Info!$M$1-1)*84),0)="","NA",OFFSET('Raw Data'!BX102,((Info!$M$1-1)*84),0))</f>
        <v>NA</v>
      </c>
      <c r="BY104" t="str">
        <f ca="1">IF(OFFSET('Raw Data'!BY102,((Info!$M$1-1)*84),0)="","NA",OFFSET('Raw Data'!BY102,((Info!$M$1-1)*84),0))</f>
        <v>NA</v>
      </c>
      <c r="BZ104" t="str">
        <f ca="1">IF(OFFSET('Raw Data'!BZ102,((Info!$M$1-1)*84),0)="","NA",OFFSET('Raw Data'!BZ102,((Info!$M$1-1)*84),0))</f>
        <v>NA</v>
      </c>
      <c r="CA104" t="str">
        <f ca="1">IF(OFFSET('Raw Data'!CA102,((Info!$M$1-1)*84),0)="","NA",OFFSET('Raw Data'!CA102,((Info!$M$1-1)*84),0))</f>
        <v>NA</v>
      </c>
      <c r="CB104" t="str">
        <f ca="1">IF(OFFSET('Raw Data'!CB102,((Info!$M$1-1)*84),0)="","NA",OFFSET('Raw Data'!CB102,((Info!$M$1-1)*84),0))</f>
        <v>NA</v>
      </c>
      <c r="CC104" t="str">
        <f ca="1">IF(OFFSET('Raw Data'!CC102,((Info!$M$1-1)*84),0)="","NA",OFFSET('Raw Data'!CC102,((Info!$M$1-1)*84),0))</f>
        <v>NA</v>
      </c>
      <c r="CD104" t="str">
        <f ca="1">IF(OFFSET('Raw Data'!CD102,((Info!$M$1-1)*84),0)="","NA",OFFSET('Raw Data'!CD102,((Info!$M$1-1)*84),0))</f>
        <v>NA</v>
      </c>
      <c r="CE104" t="str">
        <f ca="1">IF(OFFSET('Raw Data'!CE102,((Info!$M$1-1)*84),0)="","NA",OFFSET('Raw Data'!CE102,((Info!$M$1-1)*84),0))</f>
        <v>NA</v>
      </c>
      <c r="CF104" t="str">
        <f ca="1">IF(OFFSET('Raw Data'!CF102,((Info!$M$1-1)*84),0)="","NA",OFFSET('Raw Data'!CF102,((Info!$M$1-1)*84),0))</f>
        <v>NA</v>
      </c>
      <c r="CG104" t="str">
        <f ca="1">IF(OFFSET('Raw Data'!CG102,((Info!$M$1-1)*84),0)="","NA",OFFSET('Raw Data'!CG102,((Info!$M$1-1)*84),0))</f>
        <v>NA</v>
      </c>
      <c r="CH104" t="str">
        <f ca="1">IF(OFFSET('Raw Data'!CH102,((Info!$M$1-1)*84),0)="","NA",OFFSET('Raw Data'!CH102,((Info!$M$1-1)*84),0))</f>
        <v>NA</v>
      </c>
      <c r="CI104" t="str">
        <f ca="1">IF(OFFSET('Raw Data'!CI102,((Info!$M$1-1)*84),0)="","NA",OFFSET('Raw Data'!CI102,((Info!$M$1-1)*84),0))</f>
        <v>NA</v>
      </c>
      <c r="CJ104" t="str">
        <f ca="1">IF(OFFSET('Raw Data'!CJ102,((Info!$M$1-1)*84),0)="","NA",OFFSET('Raw Data'!CJ102,((Info!$M$1-1)*84),0))</f>
        <v>NA</v>
      </c>
      <c r="CK104" t="str">
        <f ca="1">IF(OFFSET('Raw Data'!CK102,((Info!$M$1-1)*84),0)="","NA",OFFSET('Raw Data'!CK102,((Info!$M$1-1)*84),0))</f>
        <v>NA</v>
      </c>
      <c r="CL104" t="str">
        <f ca="1">IF(OFFSET('Raw Data'!CL102,((Info!$M$1-1)*84),0)="","NA",OFFSET('Raw Data'!CL102,((Info!$M$1-1)*84),0))</f>
        <v>NA</v>
      </c>
      <c r="CM104" t="str">
        <f ca="1">IF(OFFSET('Raw Data'!CM102,((Info!$M$1-1)*84),0)="","NA",OFFSET('Raw Data'!CM102,((Info!$M$1-1)*84),0))</f>
        <v>NA</v>
      </c>
      <c r="CN104" t="str">
        <f ca="1">IF(OFFSET('Raw Data'!CN102,((Info!$M$1-1)*84),0)="","NA",OFFSET('Raw Data'!CN102,((Info!$M$1-1)*84),0))</f>
        <v>NA</v>
      </c>
      <c r="CO104" t="str">
        <f ca="1">IF(OFFSET('Raw Data'!CO102,((Info!$M$1-1)*84),0)="","NA",OFFSET('Raw Data'!CO102,((Info!$M$1-1)*84),0))</f>
        <v>NA</v>
      </c>
      <c r="CP104" t="str">
        <f ca="1">IF(OFFSET('Raw Data'!CP102,((Info!$M$1-1)*84),0)="","NA",OFFSET('Raw Data'!CP102,((Info!$M$1-1)*84),0))</f>
        <v>NA</v>
      </c>
      <c r="CQ104" t="str">
        <f ca="1">IF(OFFSET('Raw Data'!CQ102,((Info!$M$1-1)*84),0)="","NA",OFFSET('Raw Data'!CQ102,((Info!$M$1-1)*84),0))</f>
        <v>NA</v>
      </c>
      <c r="CR104" t="str">
        <f ca="1">IF(OFFSET('Raw Data'!CR102,((Info!$M$1-1)*84),0)="","NA",OFFSET('Raw Data'!CR102,((Info!$M$1-1)*84),0))</f>
        <v>NA</v>
      </c>
      <c r="CS104" t="str">
        <f ca="1">IF(OFFSET('Raw Data'!CS102,((Info!$M$1-1)*84),0)="","NA",OFFSET('Raw Data'!CS102,((Info!$M$1-1)*84),0))</f>
        <v>NA</v>
      </c>
      <c r="CT104" t="str">
        <f ca="1">IF(OFFSET('Raw Data'!CT102,((Info!$M$1-1)*84),0)="","NA",OFFSET('Raw Data'!CT102,((Info!$M$1-1)*84),0))</f>
        <v>NA</v>
      </c>
      <c r="CU104" t="str">
        <f ca="1">IF(OFFSET('Raw Data'!CU102,((Info!$M$1-1)*84),0)="","NA",OFFSET('Raw Data'!CU102,((Info!$M$1-1)*84),0))</f>
        <v>NA</v>
      </c>
      <c r="CV104" t="str">
        <f ca="1">IF(OFFSET('Raw Data'!CV102,((Info!$M$1-1)*84),0)="","NA",OFFSET('Raw Data'!CV102,((Info!$M$1-1)*84),0))</f>
        <v>NA</v>
      </c>
      <c r="CW104" t="str">
        <f ca="1">IF(OFFSET('Raw Data'!CW102,((Info!$M$1-1)*84),0)="","NA",OFFSET('Raw Data'!CW102,((Info!$M$1-1)*84),0))</f>
        <v>NA</v>
      </c>
      <c r="CX104" t="str">
        <f ca="1">IF(OFFSET('Raw Data'!CX102,((Info!$M$1-1)*84),0)="","NA",OFFSET('Raw Data'!CX102,((Info!$M$1-1)*84),0))</f>
        <v>NA</v>
      </c>
      <c r="CY104" t="str">
        <f ca="1">IF(OFFSET('Raw Data'!CY102,((Info!$M$1-1)*84),0)="","NA",OFFSET('Raw Data'!CY102,((Info!$M$1-1)*84),0))</f>
        <v>NA</v>
      </c>
      <c r="CZ104" t="str">
        <f ca="1">IF(OFFSET('Raw Data'!CZ102,((Info!$M$1-1)*84),0)="","NA",OFFSET('Raw Data'!CZ102,((Info!$M$1-1)*84),0))</f>
        <v>NA</v>
      </c>
      <c r="DA104" t="str">
        <f ca="1">IF(OFFSET('Raw Data'!DA102,((Info!$M$1-1)*84),0)="","NA",OFFSET('Raw Data'!DA102,((Info!$M$1-1)*84),0))</f>
        <v>NA</v>
      </c>
      <c r="DB104" t="str">
        <f ca="1">IF(OFFSET('Raw Data'!DB102,((Info!$M$1-1)*84),0)="","NA",OFFSET('Raw Data'!DB102,((Info!$M$1-1)*84),0))</f>
        <v>NA</v>
      </c>
      <c r="DC104" t="str">
        <f ca="1">IF(OFFSET('Raw Data'!DC102,((Info!$M$1-1)*84),0)="","NA",OFFSET('Raw Data'!DC102,((Info!$M$1-1)*84),0))</f>
        <v>NA</v>
      </c>
      <c r="DD104" t="str">
        <f ca="1">IF(OFFSET('Raw Data'!DD102,((Info!$M$1-1)*84),0)="","NA",OFFSET('Raw Data'!DD102,((Info!$M$1-1)*84),0))</f>
        <v>NA</v>
      </c>
      <c r="DE104" t="str">
        <f ca="1">IF(OFFSET('Raw Data'!DE102,((Info!$M$1-1)*84),0)="","NA",OFFSET('Raw Data'!DE102,((Info!$M$1-1)*84),0))</f>
        <v>NA</v>
      </c>
      <c r="DF104" t="str">
        <f ca="1">IF(OFFSET('Raw Data'!DF102,((Info!$M$1-1)*84),0)="","NA",OFFSET('Raw Data'!DF102,((Info!$M$1-1)*84),0))</f>
        <v>NA</v>
      </c>
      <c r="DG104" t="str">
        <f ca="1">IF(OFFSET('Raw Data'!DG102,((Info!$M$1-1)*84),0)="","NA",OFFSET('Raw Data'!DG102,((Info!$M$1-1)*84),0))</f>
        <v>NA</v>
      </c>
      <c r="DH104" t="str">
        <f ca="1">IF(OFFSET('Raw Data'!DH102,((Info!$M$1-1)*84),0)="","NA",OFFSET('Raw Data'!DH102,((Info!$M$1-1)*84),0))</f>
        <v>NA</v>
      </c>
      <c r="DI104" t="str">
        <f ca="1">IF(OFFSET('Raw Data'!DI102,((Info!$M$1-1)*84),0)="","NA",OFFSET('Raw Data'!DI102,((Info!$M$1-1)*84),0))</f>
        <v>NA</v>
      </c>
      <c r="DJ104" t="str">
        <f ca="1">IF(OFFSET('Raw Data'!DJ102,((Info!$M$1-1)*84),0)="","NA",OFFSET('Raw Data'!DJ102,((Info!$M$1-1)*84),0))</f>
        <v>NA</v>
      </c>
      <c r="DK104" t="str">
        <f ca="1">IF(OFFSET('Raw Data'!DK102,((Info!$M$1-1)*84),0)="","NA",OFFSET('Raw Data'!DK102,((Info!$M$1-1)*84),0))</f>
        <v>NA</v>
      </c>
      <c r="DL104" t="str">
        <f ca="1">IF(OFFSET('Raw Data'!DL102,((Info!$M$1-1)*84),0)="","NA",OFFSET('Raw Data'!DL102,((Info!$M$1-1)*84),0))</f>
        <v>NA</v>
      </c>
      <c r="DM104" t="str">
        <f ca="1">IF(OFFSET('Raw Data'!DM102,((Info!$M$1-1)*84),0)="","NA",OFFSET('Raw Data'!DM102,((Info!$M$1-1)*84),0))</f>
        <v>NA</v>
      </c>
      <c r="DN104" t="str">
        <f ca="1">IF(OFFSET('Raw Data'!DN102,((Info!$M$1-1)*84),0)="","NA",OFFSET('Raw Data'!DN102,((Info!$M$1-1)*84),0))</f>
        <v>NA</v>
      </c>
      <c r="DO104" t="str">
        <f ca="1">IF(OFFSET('Raw Data'!DO102,((Info!$M$1-1)*84),0)="","NA",OFFSET('Raw Data'!DO102,((Info!$M$1-1)*84),0))</f>
        <v>NA</v>
      </c>
      <c r="DP104" t="str">
        <f ca="1">IF(OFFSET('Raw Data'!DP102,((Info!$M$1-1)*84),0)="","NA",OFFSET('Raw Data'!DP102,((Info!$M$1-1)*84),0))</f>
        <v>NA</v>
      </c>
      <c r="DQ104" t="str">
        <f ca="1">IF(OFFSET('Raw Data'!DQ102,((Info!$M$1-1)*84),0)="","NA",OFFSET('Raw Data'!DQ102,((Info!$M$1-1)*84),0))</f>
        <v>NA</v>
      </c>
      <c r="DR104" t="str">
        <f ca="1">IF(OFFSET('Raw Data'!DR102,((Info!$M$1-1)*84),0)="","NA",OFFSET('Raw Data'!DR102,((Info!$M$1-1)*84),0))</f>
        <v>NA</v>
      </c>
      <c r="DS104" t="str">
        <f ca="1">IF(OFFSET('Raw Data'!DS102,((Info!$M$1-1)*84),0)="","NA",OFFSET('Raw Data'!DS102,((Info!$M$1-1)*84),0))</f>
        <v>NA</v>
      </c>
      <c r="DT104" t="str">
        <f ca="1">IF(OFFSET('Raw Data'!DT102,((Info!$M$1-1)*84),0)="","NA",OFFSET('Raw Data'!DT102,((Info!$M$1-1)*84),0))</f>
        <v>NA</v>
      </c>
      <c r="DU104" t="str">
        <f ca="1">IF(OFFSET('Raw Data'!DU102,((Info!$M$1-1)*84),0)="","NA",OFFSET('Raw Data'!DU102,((Info!$M$1-1)*84),0))</f>
        <v>NA</v>
      </c>
      <c r="DV104" t="str">
        <f ca="1">IF(OFFSET('Raw Data'!DV102,((Info!$M$1-1)*84),0)="","NA",OFFSET('Raw Data'!DV102,((Info!$M$1-1)*84),0))</f>
        <v>NA</v>
      </c>
      <c r="DW104" t="str">
        <f ca="1">IF(OFFSET('Raw Data'!DW102,((Info!$M$1-1)*84),0)="","NA",OFFSET('Raw Data'!DW102,((Info!$M$1-1)*84),0))</f>
        <v>NA</v>
      </c>
      <c r="DX104" t="str">
        <f ca="1">IF(OFFSET('Raw Data'!DX102,((Info!$M$1-1)*84),0)="","NA",OFFSET('Raw Data'!DX102,((Info!$M$1-1)*84),0))</f>
        <v>NA</v>
      </c>
      <c r="DY104" t="str">
        <f ca="1">IF(OFFSET('Raw Data'!DY102,((Info!$M$1-1)*84),0)="","NA",OFFSET('Raw Data'!DY102,((Info!$M$1-1)*84),0))</f>
        <v>NA</v>
      </c>
      <c r="DZ104" t="str">
        <f ca="1">IF(OFFSET('Raw Data'!DZ102,((Info!$M$1-1)*84),0)="","NA",OFFSET('Raw Data'!DZ102,((Info!$M$1-1)*84),0))</f>
        <v>NA</v>
      </c>
      <c r="EA104" t="str">
        <f ca="1">IF(OFFSET('Raw Data'!EA102,((Info!$M$1-1)*84),0)="","NA",OFFSET('Raw Data'!EA102,((Info!$M$1-1)*84),0))</f>
        <v>NA</v>
      </c>
      <c r="EB104" t="str">
        <f ca="1">IF(OFFSET('Raw Data'!EB102,((Info!$M$1-1)*84),0)="","NA",OFFSET('Raw Data'!EB102,((Info!$M$1-1)*84),0))</f>
        <v>NA</v>
      </c>
      <c r="EC104" t="str">
        <f ca="1">IF(OFFSET('Raw Data'!EC102,((Info!$M$1-1)*84),0)="","NA",OFFSET('Raw Data'!EC102,((Info!$M$1-1)*84),0))</f>
        <v>NA</v>
      </c>
      <c r="ED104" t="str">
        <f ca="1">IF(OFFSET('Raw Data'!ED102,((Info!$M$1-1)*84),0)="","NA",OFFSET('Raw Data'!ED102,((Info!$M$1-1)*84),0))</f>
        <v>NA</v>
      </c>
      <c r="EE104" t="str">
        <f ca="1">IF(OFFSET('Raw Data'!EE102,((Info!$M$1-1)*84),0)="","NA",OFFSET('Raw Data'!EE102,((Info!$M$1-1)*84),0))</f>
        <v>NA</v>
      </c>
      <c r="EF104" t="str">
        <f ca="1">IF(OFFSET('Raw Data'!EF102,((Info!$M$1-1)*84),0)="","NA",OFFSET('Raw Data'!EF102,((Info!$M$1-1)*84),0))</f>
        <v>NA</v>
      </c>
      <c r="EG104" t="str">
        <f ca="1">IF(OFFSET('Raw Data'!EG102,((Info!$M$1-1)*84),0)="","NA",OFFSET('Raw Data'!EG102,((Info!$M$1-1)*84),0))</f>
        <v>NA</v>
      </c>
      <c r="EH104" t="str">
        <f ca="1">IF(OFFSET('Raw Data'!EH102,((Info!$M$1-1)*84),0)="","NA",OFFSET('Raw Data'!EH102,((Info!$M$1-1)*84),0))</f>
        <v>NA</v>
      </c>
      <c r="EI104" t="str">
        <f ca="1">IF(OFFSET('Raw Data'!EI102,((Info!$M$1-1)*84),0)="","NA",OFFSET('Raw Data'!EI102,((Info!$M$1-1)*84),0))</f>
        <v>NA</v>
      </c>
      <c r="EJ104" t="str">
        <f ca="1">IF(OFFSET('Raw Data'!EJ102,((Info!$M$1-1)*84),0)="","NA",OFFSET('Raw Data'!EJ102,((Info!$M$1-1)*84),0))</f>
        <v>NA</v>
      </c>
      <c r="EK104" t="str">
        <f ca="1">IF(OFFSET('Raw Data'!EK102,((Info!$M$1-1)*84),0)="","NA",OFFSET('Raw Data'!EK102,((Info!$M$1-1)*84),0))</f>
        <v>NA</v>
      </c>
      <c r="EL104" t="str">
        <f ca="1">IF(OFFSET('Raw Data'!EL102,((Info!$M$1-1)*84),0)="","NA",OFFSET('Raw Data'!EL102,((Info!$M$1-1)*84),0))</f>
        <v>NA</v>
      </c>
      <c r="EM104" t="str">
        <f ca="1">IF(OFFSET('Raw Data'!EM102,((Info!$M$1-1)*84),0)="","NA",OFFSET('Raw Data'!EM102,((Info!$M$1-1)*84),0))</f>
        <v>NA</v>
      </c>
      <c r="EN104" t="str">
        <f ca="1">IF(OFFSET('Raw Data'!EN102,((Info!$M$1-1)*84),0)="","NA",OFFSET('Raw Data'!EN102,((Info!$M$1-1)*84),0))</f>
        <v>NA</v>
      </c>
      <c r="EO104" t="str">
        <f ca="1">IF(OFFSET('Raw Data'!EO102,((Info!$M$1-1)*84),0)="","NA",OFFSET('Raw Data'!EO102,((Info!$M$1-1)*84),0))</f>
        <v>NA</v>
      </c>
      <c r="EP104" t="str">
        <f ca="1">IF(OFFSET('Raw Data'!EP102,((Info!$M$1-1)*84),0)="","NA",OFFSET('Raw Data'!EP102,((Info!$M$1-1)*84),0))</f>
        <v>NA</v>
      </c>
      <c r="EQ104" t="str">
        <f ca="1">IF(OFFSET('Raw Data'!EQ102,((Info!$M$1-1)*84),0)="","NA",OFFSET('Raw Data'!EQ102,((Info!$M$1-1)*84),0))</f>
        <v>NA</v>
      </c>
      <c r="ER104" t="str">
        <f ca="1">IF(OFFSET('Raw Data'!ER102,((Info!$M$1-1)*84),0)="","NA",OFFSET('Raw Data'!ER102,((Info!$M$1-1)*84),0))</f>
        <v>NA</v>
      </c>
      <c r="ES104" t="str">
        <f ca="1">IF(OFFSET('Raw Data'!ES102,((Info!$M$1-1)*84),0)="","NA",OFFSET('Raw Data'!ES102,((Info!$M$1-1)*84),0))</f>
        <v>NA</v>
      </c>
      <c r="ET104" t="str">
        <f ca="1">IF(OFFSET('Raw Data'!ET102,((Info!$M$1-1)*84),0)="","NA",OFFSET('Raw Data'!ET102,((Info!$M$1-1)*84),0))</f>
        <v>NA</v>
      </c>
      <c r="EU104" t="str">
        <f ca="1">IF(OFFSET('Raw Data'!EU102,((Info!$M$1-1)*84),0)="","NA",OFFSET('Raw Data'!EU102,((Info!$M$1-1)*84),0))</f>
        <v>NA</v>
      </c>
      <c r="EV104" t="str">
        <f ca="1">IF(OFFSET('Raw Data'!EV102,((Info!$M$1-1)*84),0)="","NA",OFFSET('Raw Data'!EV102,((Info!$M$1-1)*84),0))</f>
        <v>NA</v>
      </c>
      <c r="EW104" t="str">
        <f ca="1">IF(OFFSET('Raw Data'!EW102,((Info!$M$1-1)*84),0)="","NA",OFFSET('Raw Data'!EW102,((Info!$M$1-1)*84),0))</f>
        <v>NA</v>
      </c>
      <c r="EX104" t="str">
        <f ca="1">IF(OFFSET('Raw Data'!EX102,((Info!$M$1-1)*84),0)="","NA",OFFSET('Raw Data'!EX102,((Info!$M$1-1)*84),0))</f>
        <v>NA</v>
      </c>
      <c r="EY104" t="str">
        <f ca="1">IF(OFFSET('Raw Data'!EY102,((Info!$M$1-1)*84),0)="","NA",OFFSET('Raw Data'!EY102,((Info!$M$1-1)*84),0))</f>
        <v>NA</v>
      </c>
      <c r="EZ104" t="str">
        <f ca="1">IF(OFFSET('Raw Data'!EZ102,((Info!$M$1-1)*84),0)="","NA",OFFSET('Raw Data'!EZ102,((Info!$M$1-1)*84),0))</f>
        <v>NA</v>
      </c>
      <c r="FA104" t="str">
        <f ca="1">IF(OFFSET('Raw Data'!FA102,((Info!$M$1-1)*84),0)="","NA",OFFSET('Raw Data'!FA102,((Info!$M$1-1)*84),0))</f>
        <v>NA</v>
      </c>
      <c r="FB104" t="str">
        <f ca="1">IF(OFFSET('Raw Data'!FB102,((Info!$M$1-1)*84),0)="","NA",OFFSET('Raw Data'!FB102,((Info!$M$1-1)*84),0))</f>
        <v>NA</v>
      </c>
      <c r="FC104" t="str">
        <f ca="1">IF(OFFSET('Raw Data'!FC102,((Info!$M$1-1)*84),0)="","NA",OFFSET('Raw Data'!FC102,((Info!$M$1-1)*84),0))</f>
        <v>NA</v>
      </c>
      <c r="FD104" t="str">
        <f ca="1">IF(OFFSET('Raw Data'!FD102,((Info!$M$1-1)*84),0)="","NA",OFFSET('Raw Data'!FD102,((Info!$M$1-1)*84),0))</f>
        <v>NA</v>
      </c>
      <c r="FE104" t="str">
        <f ca="1">IF(OFFSET('Raw Data'!FE102,((Info!$M$1-1)*84),0)="","NA",OFFSET('Raw Data'!FE102,((Info!$M$1-1)*84),0))</f>
        <v>NA</v>
      </c>
      <c r="FF104" t="str">
        <f ca="1">IF(OFFSET('Raw Data'!FF102,((Info!$M$1-1)*84),0)="","NA",OFFSET('Raw Data'!FF102,((Info!$M$1-1)*84),0))</f>
        <v>NA</v>
      </c>
      <c r="FG104" t="str">
        <f ca="1">IF(OFFSET('Raw Data'!FG102,((Info!$M$1-1)*84),0)="","NA",OFFSET('Raw Data'!FG102,((Info!$M$1-1)*84),0))</f>
        <v>NA</v>
      </c>
      <c r="FH104" t="str">
        <f ca="1">IF(OFFSET('Raw Data'!FH102,((Info!$M$1-1)*84),0)="","NA",OFFSET('Raw Data'!FH102,((Info!$M$1-1)*84),0))</f>
        <v>NA</v>
      </c>
      <c r="FI104" t="str">
        <f ca="1">IF(OFFSET('Raw Data'!FI102,((Info!$M$1-1)*84),0)="","NA",OFFSET('Raw Data'!FI102,((Info!$M$1-1)*84),0))</f>
        <v>NA</v>
      </c>
      <c r="FJ104" t="str">
        <f ca="1">IF(OFFSET('Raw Data'!FJ102,((Info!$M$1-1)*84),0)="","NA",OFFSET('Raw Data'!FJ102,((Info!$M$1-1)*84),0))</f>
        <v>NA</v>
      </c>
      <c r="FK104" t="str">
        <f ca="1">IF(OFFSET('Raw Data'!FK102,((Info!$M$1-1)*84),0)="","NA",OFFSET('Raw Data'!FK102,((Info!$M$1-1)*84),0))</f>
        <v>NA</v>
      </c>
      <c r="FL104" t="str">
        <f ca="1">IF(OFFSET('Raw Data'!FL102,((Info!$M$1-1)*84),0)="","NA",OFFSET('Raw Data'!FL102,((Info!$M$1-1)*84),0))</f>
        <v>NA</v>
      </c>
      <c r="FM104" t="str">
        <f ca="1">IF(OFFSET('Raw Data'!FM102,((Info!$M$1-1)*84),0)="","NA",OFFSET('Raw Data'!FM102,((Info!$M$1-1)*84),0))</f>
        <v>NA</v>
      </c>
      <c r="FN104" t="str">
        <f ca="1">IF(OFFSET('Raw Data'!FN102,((Info!$M$1-1)*84),0)="","NA",OFFSET('Raw Data'!FN102,((Info!$M$1-1)*84),0))</f>
        <v>NA</v>
      </c>
      <c r="FO104" t="str">
        <f ca="1">IF(OFFSET('Raw Data'!FO102,((Info!$M$1-1)*84),0)="","NA",OFFSET('Raw Data'!FO102,((Info!$M$1-1)*84),0))</f>
        <v>NA</v>
      </c>
      <c r="FP104" t="str">
        <f ca="1">IF(OFFSET('Raw Data'!FP102,((Info!$M$1-1)*84),0)="","NA",OFFSET('Raw Data'!FP102,((Info!$M$1-1)*84),0))</f>
        <v>NA</v>
      </c>
      <c r="FQ104" t="str">
        <f ca="1">IF(OFFSET('Raw Data'!FQ102,((Info!$M$1-1)*84),0)="","NA",OFFSET('Raw Data'!FQ102,((Info!$M$1-1)*84),0))</f>
        <v>NA</v>
      </c>
      <c r="FR104" t="str">
        <f ca="1">IF(OFFSET('Raw Data'!FR102,((Info!$M$1-1)*84),0)="","NA",OFFSET('Raw Data'!FR102,((Info!$M$1-1)*84),0))</f>
        <v>NA</v>
      </c>
      <c r="FS104" t="str">
        <f ca="1">IF(OFFSET('Raw Data'!FS102,((Info!$M$1-1)*84),0)="","NA",OFFSET('Raw Data'!FS102,((Info!$M$1-1)*84),0))</f>
        <v>NA</v>
      </c>
      <c r="FT104" t="str">
        <f ca="1">IF(OFFSET('Raw Data'!FT102,((Info!$M$1-1)*84),0)="","NA",OFFSET('Raw Data'!FT102,((Info!$M$1-1)*84),0))</f>
        <v>NA</v>
      </c>
      <c r="FU104" t="str">
        <f ca="1">IF(OFFSET('Raw Data'!FU102,((Info!$M$1-1)*84),0)="","NA",OFFSET('Raw Data'!FU102,((Info!$M$1-1)*84),0))</f>
        <v>NA</v>
      </c>
      <c r="FV104" t="str">
        <f ca="1">IF(OFFSET('Raw Data'!FV102,((Info!$M$1-1)*84),0)="","NA",OFFSET('Raw Data'!FV102,((Info!$M$1-1)*84),0))</f>
        <v>NA</v>
      </c>
      <c r="FW104" t="str">
        <f ca="1">IF(OFFSET('Raw Data'!FW102,((Info!$M$1-1)*84),0)="","NA",OFFSET('Raw Data'!FW102,((Info!$M$1-1)*84),0))</f>
        <v>NA</v>
      </c>
      <c r="FX104" t="str">
        <f ca="1">IF(OFFSET('Raw Data'!FX102,((Info!$M$1-1)*84),0)="","NA",OFFSET('Raw Data'!FX102,((Info!$M$1-1)*84),0))</f>
        <v>NA</v>
      </c>
      <c r="FY104" t="str">
        <f ca="1">IF(OFFSET('Raw Data'!FY102,((Info!$M$1-1)*84),0)="","NA",OFFSET('Raw Data'!FY102,((Info!$M$1-1)*84),0))</f>
        <v>NA</v>
      </c>
      <c r="FZ104" t="str">
        <f ca="1">IF(OFFSET('Raw Data'!FZ102,((Info!$M$1-1)*84),0)="","NA",OFFSET('Raw Data'!FZ102,((Info!$M$1-1)*84),0))</f>
        <v>NA</v>
      </c>
      <c r="GA104" t="str">
        <f ca="1">IF(OFFSET('Raw Data'!GA102,((Info!$M$1-1)*84),0)="","NA",OFFSET('Raw Data'!GA102,((Info!$M$1-1)*84),0))</f>
        <v>NA</v>
      </c>
      <c r="GB104" t="str">
        <f ca="1">IF(OFFSET('Raw Data'!GB102,((Info!$M$1-1)*84),0)="","NA",OFFSET('Raw Data'!GB102,((Info!$M$1-1)*84),0))</f>
        <v>NA</v>
      </c>
      <c r="GC104" t="str">
        <f ca="1">IF(OFFSET('Raw Data'!GC102,((Info!$M$1-1)*84),0)="","NA",OFFSET('Raw Data'!GC102,((Info!$M$1-1)*84),0))</f>
        <v>NA</v>
      </c>
      <c r="GD104" t="str">
        <f ca="1">IF(OFFSET('Raw Data'!GD102,((Info!$M$1-1)*84),0)="","NA",OFFSET('Raw Data'!GD102,((Info!$M$1-1)*84),0))</f>
        <v>NA</v>
      </c>
      <c r="GE104" t="str">
        <f ca="1">IF(OFFSET('Raw Data'!GE102,((Info!$M$1-1)*84),0)="","NA",OFFSET('Raw Data'!GE102,((Info!$M$1-1)*84),0))</f>
        <v>NA</v>
      </c>
      <c r="GF104" t="str">
        <f ca="1">IF(OFFSET('Raw Data'!GF102,((Info!$M$1-1)*84),0)="","NA",OFFSET('Raw Data'!GF102,((Info!$M$1-1)*84),0))</f>
        <v>NA</v>
      </c>
      <c r="GG104" t="str">
        <f ca="1">IF(OFFSET('Raw Data'!GG102,((Info!$M$1-1)*84),0)="","NA",OFFSET('Raw Data'!GG102,((Info!$M$1-1)*84),0))</f>
        <v>NA</v>
      </c>
      <c r="GH104" t="str">
        <f ca="1">IF(OFFSET('Raw Data'!GH102,((Info!$M$1-1)*84),0)="","NA",OFFSET('Raw Data'!GH102,((Info!$M$1-1)*84),0))</f>
        <v>NA</v>
      </c>
      <c r="GI104" t="str">
        <f ca="1">IF(OFFSET('Raw Data'!GI102,((Info!$M$1-1)*84),0)="","NA",OFFSET('Raw Data'!GI102,((Info!$M$1-1)*84),0))</f>
        <v>NA</v>
      </c>
      <c r="GJ104" t="str">
        <f ca="1">IF(OFFSET('Raw Data'!GJ102,((Info!$M$1-1)*84),0)="","NA",OFFSET('Raw Data'!GJ102,((Info!$M$1-1)*84),0))</f>
        <v>NA</v>
      </c>
      <c r="GK104" t="str">
        <f ca="1">IF(OFFSET('Raw Data'!GK102,((Info!$M$1-1)*84),0)="","NA",OFFSET('Raw Data'!GK102,((Info!$M$1-1)*84),0))</f>
        <v>NA</v>
      </c>
    </row>
    <row r="105" spans="1:193">
      <c r="A105" t="str">
        <f ca="1">OFFSET('Raw Data'!A103,((Info!$M$1-1)*84),0)</f>
        <v>% ACV, Avg Wkly, Any Disp</v>
      </c>
      <c r="B105" t="str">
        <f ca="1">IF(OFFSET('Raw Data'!B103,((Info!$M$1-1)*84),0)="","NA",OFFSET('Raw Data'!B103,((Info!$M$1-1)*84),0))</f>
        <v>NA</v>
      </c>
      <c r="C105" t="str">
        <f ca="1">IF(OFFSET('Raw Data'!C103,((Info!$M$1-1)*84),0)="","NA",OFFSET('Raw Data'!C103,((Info!$M$1-1)*84),0))</f>
        <v>NA</v>
      </c>
      <c r="D105" t="str">
        <f ca="1">IF(OFFSET('Raw Data'!D103,((Info!$M$1-1)*84),0)="","NA",OFFSET('Raw Data'!D103,((Info!$M$1-1)*84),0))</f>
        <v>NA</v>
      </c>
      <c r="E105" t="str">
        <f ca="1">IF(OFFSET('Raw Data'!E103,((Info!$M$1-1)*84),0)="","NA",OFFSET('Raw Data'!E103,((Info!$M$1-1)*84),0))</f>
        <v>NA</v>
      </c>
      <c r="F105" t="str">
        <f ca="1">IF(OFFSET('Raw Data'!F103,((Info!$M$1-1)*84),0)="","NA",OFFSET('Raw Data'!F103,((Info!$M$1-1)*84),0))</f>
        <v>NA</v>
      </c>
      <c r="G105" t="str">
        <f ca="1">IF(OFFSET('Raw Data'!G103,((Info!$M$1-1)*84),0)="","NA",OFFSET('Raw Data'!G103,((Info!$M$1-1)*84),0))</f>
        <v>NA</v>
      </c>
      <c r="H105" t="str">
        <f ca="1">IF(OFFSET('Raw Data'!H103,((Info!$M$1-1)*84),0)="","NA",OFFSET('Raw Data'!H103,((Info!$M$1-1)*84),0))</f>
        <v>NA</v>
      </c>
      <c r="I105" t="str">
        <f ca="1">IF(OFFSET('Raw Data'!I103,((Info!$M$1-1)*84),0)="","NA",OFFSET('Raw Data'!I103,((Info!$M$1-1)*84),0))</f>
        <v>NA</v>
      </c>
      <c r="J105" t="str">
        <f ca="1">IF(OFFSET('Raw Data'!J103,((Info!$M$1-1)*84),0)="","NA",OFFSET('Raw Data'!J103,((Info!$M$1-1)*84),0))</f>
        <v>NA</v>
      </c>
      <c r="K105" t="str">
        <f ca="1">IF(OFFSET('Raw Data'!K103,((Info!$M$1-1)*84),0)="","NA",OFFSET('Raw Data'!K103,((Info!$M$1-1)*84),0))</f>
        <v>NA</v>
      </c>
      <c r="L105" t="str">
        <f ca="1">IF(OFFSET('Raw Data'!L103,((Info!$M$1-1)*84),0)="","NA",OFFSET('Raw Data'!L103,((Info!$M$1-1)*84),0))</f>
        <v>NA</v>
      </c>
      <c r="M105" t="str">
        <f ca="1">IF(OFFSET('Raw Data'!M103,((Info!$M$1-1)*84),0)="","NA",OFFSET('Raw Data'!M103,((Info!$M$1-1)*84),0))</f>
        <v>NA</v>
      </c>
      <c r="N105" t="str">
        <f ca="1">IF(OFFSET('Raw Data'!N103,((Info!$M$1-1)*84),0)="","NA",OFFSET('Raw Data'!N103,((Info!$M$1-1)*84),0))</f>
        <v>NA</v>
      </c>
      <c r="O105" t="str">
        <f ca="1">IF(OFFSET('Raw Data'!O103,((Info!$M$1-1)*84),0)="","NA",OFFSET('Raw Data'!O103,((Info!$M$1-1)*84),0))</f>
        <v>NA</v>
      </c>
      <c r="P105" t="str">
        <f ca="1">IF(OFFSET('Raw Data'!P103,((Info!$M$1-1)*84),0)="","NA",OFFSET('Raw Data'!P103,((Info!$M$1-1)*84),0))</f>
        <v>NA</v>
      </c>
      <c r="Q105" t="str">
        <f ca="1">IF(OFFSET('Raw Data'!Q103,((Info!$M$1-1)*84),0)="","NA",OFFSET('Raw Data'!Q103,((Info!$M$1-1)*84),0))</f>
        <v>NA</v>
      </c>
      <c r="R105" t="str">
        <f ca="1">IF(OFFSET('Raw Data'!R103,((Info!$M$1-1)*84),0)="","NA",OFFSET('Raw Data'!R103,((Info!$M$1-1)*84),0))</f>
        <v>NA</v>
      </c>
      <c r="S105" t="str">
        <f ca="1">IF(OFFSET('Raw Data'!S103,((Info!$M$1-1)*84),0)="","NA",OFFSET('Raw Data'!S103,((Info!$M$1-1)*84),0))</f>
        <v>NA</v>
      </c>
      <c r="T105" t="str">
        <f ca="1">IF(OFFSET('Raw Data'!T103,((Info!$M$1-1)*84),0)="","NA",OFFSET('Raw Data'!T103,((Info!$M$1-1)*84),0))</f>
        <v>NA</v>
      </c>
      <c r="U105" t="str">
        <f ca="1">IF(OFFSET('Raw Data'!U103,((Info!$M$1-1)*84),0)="","NA",OFFSET('Raw Data'!U103,((Info!$M$1-1)*84),0))</f>
        <v>NA</v>
      </c>
      <c r="V105" t="str">
        <f ca="1">IF(OFFSET('Raw Data'!V103,((Info!$M$1-1)*84),0)="","NA",OFFSET('Raw Data'!V103,((Info!$M$1-1)*84),0))</f>
        <v>NA</v>
      </c>
      <c r="W105" t="str">
        <f ca="1">IF(OFFSET('Raw Data'!W103,((Info!$M$1-1)*84),0)="","NA",OFFSET('Raw Data'!W103,((Info!$M$1-1)*84),0))</f>
        <v>NA</v>
      </c>
      <c r="X105" t="str">
        <f ca="1">IF(OFFSET('Raw Data'!X103,((Info!$M$1-1)*84),0)="","NA",OFFSET('Raw Data'!X103,((Info!$M$1-1)*84),0))</f>
        <v>NA</v>
      </c>
      <c r="Y105" t="str">
        <f ca="1">IF(OFFSET('Raw Data'!Y103,((Info!$M$1-1)*84),0)="","NA",OFFSET('Raw Data'!Y103,((Info!$M$1-1)*84),0))</f>
        <v>NA</v>
      </c>
      <c r="Z105" t="str">
        <f ca="1">IF(OFFSET('Raw Data'!Z103,((Info!$M$1-1)*84),0)="","NA",OFFSET('Raw Data'!Z103,((Info!$M$1-1)*84),0))</f>
        <v>NA</v>
      </c>
      <c r="AA105" t="str">
        <f ca="1">IF(OFFSET('Raw Data'!AA103,((Info!$M$1-1)*84),0)="","NA",OFFSET('Raw Data'!AA103,((Info!$M$1-1)*84),0))</f>
        <v>NA</v>
      </c>
      <c r="AB105" t="str">
        <f ca="1">IF(OFFSET('Raw Data'!AB103,((Info!$M$1-1)*84),0)="","NA",OFFSET('Raw Data'!AB103,((Info!$M$1-1)*84),0))</f>
        <v>NA</v>
      </c>
      <c r="AC105" t="str">
        <f ca="1">IF(OFFSET('Raw Data'!AC103,((Info!$M$1-1)*84),0)="","NA",OFFSET('Raw Data'!AC103,((Info!$M$1-1)*84),0))</f>
        <v>NA</v>
      </c>
      <c r="AD105" t="str">
        <f ca="1">IF(OFFSET('Raw Data'!AD103,((Info!$M$1-1)*84),0)="","NA",OFFSET('Raw Data'!AD103,((Info!$M$1-1)*84),0))</f>
        <v>NA</v>
      </c>
      <c r="AE105" t="str">
        <f ca="1">IF(OFFSET('Raw Data'!AE103,((Info!$M$1-1)*84),0)="","NA",OFFSET('Raw Data'!AE103,((Info!$M$1-1)*84),0))</f>
        <v>NA</v>
      </c>
      <c r="AF105" t="str">
        <f ca="1">IF(OFFSET('Raw Data'!AF103,((Info!$M$1-1)*84),0)="","NA",OFFSET('Raw Data'!AF103,((Info!$M$1-1)*84),0))</f>
        <v>NA</v>
      </c>
      <c r="AG105" t="str">
        <f ca="1">IF(OFFSET('Raw Data'!AG103,((Info!$M$1-1)*84),0)="","NA",OFFSET('Raw Data'!AG103,((Info!$M$1-1)*84),0))</f>
        <v>NA</v>
      </c>
      <c r="AH105" t="str">
        <f ca="1">IF(OFFSET('Raw Data'!AH103,((Info!$M$1-1)*84),0)="","NA",OFFSET('Raw Data'!AH103,((Info!$M$1-1)*84),0))</f>
        <v>NA</v>
      </c>
      <c r="AI105" t="str">
        <f ca="1">IF(OFFSET('Raw Data'!AI103,((Info!$M$1-1)*84),0)="","NA",OFFSET('Raw Data'!AI103,((Info!$M$1-1)*84),0))</f>
        <v>NA</v>
      </c>
      <c r="AJ105" t="str">
        <f ca="1">IF(OFFSET('Raw Data'!AJ103,((Info!$M$1-1)*84),0)="","NA",OFFSET('Raw Data'!AJ103,((Info!$M$1-1)*84),0))</f>
        <v>NA</v>
      </c>
      <c r="AK105" t="str">
        <f ca="1">IF(OFFSET('Raw Data'!AK103,((Info!$M$1-1)*84),0)="","NA",OFFSET('Raw Data'!AK103,((Info!$M$1-1)*84),0))</f>
        <v>NA</v>
      </c>
      <c r="AL105" t="str">
        <f ca="1">IF(OFFSET('Raw Data'!AL103,((Info!$M$1-1)*84),0)="","NA",OFFSET('Raw Data'!AL103,((Info!$M$1-1)*84),0))</f>
        <v>NA</v>
      </c>
      <c r="AM105" t="str">
        <f ca="1">IF(OFFSET('Raw Data'!AM103,((Info!$M$1-1)*84),0)="","NA",OFFSET('Raw Data'!AM103,((Info!$M$1-1)*84),0))</f>
        <v>NA</v>
      </c>
      <c r="AN105" t="str">
        <f ca="1">IF(OFFSET('Raw Data'!AN103,((Info!$M$1-1)*84),0)="","NA",OFFSET('Raw Data'!AN103,((Info!$M$1-1)*84),0))</f>
        <v>NA</v>
      </c>
      <c r="AO105" t="str">
        <f ca="1">IF(OFFSET('Raw Data'!AO103,((Info!$M$1-1)*84),0)="","NA",OFFSET('Raw Data'!AO103,((Info!$M$1-1)*84),0))</f>
        <v>NA</v>
      </c>
      <c r="AP105" t="str">
        <f ca="1">IF(OFFSET('Raw Data'!AP103,((Info!$M$1-1)*84),0)="","NA",OFFSET('Raw Data'!AP103,((Info!$M$1-1)*84),0))</f>
        <v>NA</v>
      </c>
      <c r="AQ105" t="str">
        <f ca="1">IF(OFFSET('Raw Data'!AQ103,((Info!$M$1-1)*84),0)="","NA",OFFSET('Raw Data'!AQ103,((Info!$M$1-1)*84),0))</f>
        <v>NA</v>
      </c>
      <c r="AR105" t="str">
        <f ca="1">IF(OFFSET('Raw Data'!AR103,((Info!$M$1-1)*84),0)="","NA",OFFSET('Raw Data'!AR103,((Info!$M$1-1)*84),0))</f>
        <v>NA</v>
      </c>
      <c r="AS105" t="str">
        <f ca="1">IF(OFFSET('Raw Data'!AS103,((Info!$M$1-1)*84),0)="","NA",OFFSET('Raw Data'!AS103,((Info!$M$1-1)*84),0))</f>
        <v>NA</v>
      </c>
      <c r="AT105" t="str">
        <f ca="1">IF(OFFSET('Raw Data'!AT103,((Info!$M$1-1)*84),0)="","NA",OFFSET('Raw Data'!AT103,((Info!$M$1-1)*84),0))</f>
        <v>NA</v>
      </c>
      <c r="AU105" t="str">
        <f ca="1">IF(OFFSET('Raw Data'!AU103,((Info!$M$1-1)*84),0)="","NA",OFFSET('Raw Data'!AU103,((Info!$M$1-1)*84),0))</f>
        <v>NA</v>
      </c>
      <c r="AV105" t="str">
        <f ca="1">IF(OFFSET('Raw Data'!AV103,((Info!$M$1-1)*84),0)="","NA",OFFSET('Raw Data'!AV103,((Info!$M$1-1)*84),0))</f>
        <v>NA</v>
      </c>
      <c r="AW105" t="str">
        <f ca="1">IF(OFFSET('Raw Data'!AW103,((Info!$M$1-1)*84),0)="","NA",OFFSET('Raw Data'!AW103,((Info!$M$1-1)*84),0))</f>
        <v>NA</v>
      </c>
      <c r="AX105" t="str">
        <f ca="1">IF(OFFSET('Raw Data'!AX103,((Info!$M$1-1)*84),0)="","NA",OFFSET('Raw Data'!AX103,((Info!$M$1-1)*84),0))</f>
        <v>NA</v>
      </c>
      <c r="AY105" t="str">
        <f ca="1">IF(OFFSET('Raw Data'!AY103,((Info!$M$1-1)*84),0)="","NA",OFFSET('Raw Data'!AY103,((Info!$M$1-1)*84),0))</f>
        <v>NA</v>
      </c>
      <c r="AZ105" t="str">
        <f ca="1">IF(OFFSET('Raw Data'!AZ103,((Info!$M$1-1)*84),0)="","NA",OFFSET('Raw Data'!AZ103,((Info!$M$1-1)*84),0))</f>
        <v>NA</v>
      </c>
      <c r="BA105" t="str">
        <f ca="1">IF(OFFSET('Raw Data'!BA103,((Info!$M$1-1)*84),0)="","NA",OFFSET('Raw Data'!BA103,((Info!$M$1-1)*84),0))</f>
        <v>NA</v>
      </c>
      <c r="BB105" t="str">
        <f ca="1">IF(OFFSET('Raw Data'!BB103,((Info!$M$1-1)*84),0)="","NA",OFFSET('Raw Data'!BB103,((Info!$M$1-1)*84),0))</f>
        <v>NA</v>
      </c>
      <c r="BC105" t="str">
        <f ca="1">IF(OFFSET('Raw Data'!BC103,((Info!$M$1-1)*84),0)="","NA",OFFSET('Raw Data'!BC103,((Info!$M$1-1)*84),0))</f>
        <v>NA</v>
      </c>
      <c r="BD105" t="str">
        <f ca="1">IF(OFFSET('Raw Data'!BD103,((Info!$M$1-1)*84),0)="","NA",OFFSET('Raw Data'!BD103,((Info!$M$1-1)*84),0))</f>
        <v>NA</v>
      </c>
      <c r="BE105" t="str">
        <f ca="1">IF(OFFSET('Raw Data'!BE103,((Info!$M$1-1)*84),0)="","NA",OFFSET('Raw Data'!BE103,((Info!$M$1-1)*84),0))</f>
        <v>NA</v>
      </c>
      <c r="BF105" t="str">
        <f ca="1">IF(OFFSET('Raw Data'!BF103,((Info!$M$1-1)*84),0)="","NA",OFFSET('Raw Data'!BF103,((Info!$M$1-1)*84),0))</f>
        <v>NA</v>
      </c>
      <c r="BG105" t="str">
        <f ca="1">IF(OFFSET('Raw Data'!BG103,((Info!$M$1-1)*84),0)="","NA",OFFSET('Raw Data'!BG103,((Info!$M$1-1)*84),0))</f>
        <v>NA</v>
      </c>
      <c r="BH105" t="str">
        <f ca="1">IF(OFFSET('Raw Data'!BH103,((Info!$M$1-1)*84),0)="","NA",OFFSET('Raw Data'!BH103,((Info!$M$1-1)*84),0))</f>
        <v>NA</v>
      </c>
      <c r="BI105" t="str">
        <f ca="1">IF(OFFSET('Raw Data'!BI103,((Info!$M$1-1)*84),0)="","NA",OFFSET('Raw Data'!BI103,((Info!$M$1-1)*84),0))</f>
        <v>NA</v>
      </c>
      <c r="BJ105" t="str">
        <f ca="1">IF(OFFSET('Raw Data'!BJ103,((Info!$M$1-1)*84),0)="","NA",OFFSET('Raw Data'!BJ103,((Info!$M$1-1)*84),0))</f>
        <v>NA</v>
      </c>
      <c r="BK105" t="str">
        <f ca="1">IF(OFFSET('Raw Data'!BK103,((Info!$M$1-1)*84),0)="","NA",OFFSET('Raw Data'!BK103,((Info!$M$1-1)*84),0))</f>
        <v>NA</v>
      </c>
      <c r="BL105" t="str">
        <f ca="1">IF(OFFSET('Raw Data'!BL103,((Info!$M$1-1)*84),0)="","NA",OFFSET('Raw Data'!BL103,((Info!$M$1-1)*84),0))</f>
        <v>NA</v>
      </c>
      <c r="BM105" t="str">
        <f ca="1">IF(OFFSET('Raw Data'!BM103,((Info!$M$1-1)*84),0)="","NA",OFFSET('Raw Data'!BM103,((Info!$M$1-1)*84),0))</f>
        <v>NA</v>
      </c>
      <c r="BN105" t="str">
        <f ca="1">IF(OFFSET('Raw Data'!BN103,((Info!$M$1-1)*84),0)="","NA",OFFSET('Raw Data'!BN103,((Info!$M$1-1)*84),0))</f>
        <v>NA</v>
      </c>
      <c r="BO105" t="str">
        <f ca="1">IF(OFFSET('Raw Data'!BO103,((Info!$M$1-1)*84),0)="","NA",OFFSET('Raw Data'!BO103,((Info!$M$1-1)*84),0))</f>
        <v>NA</v>
      </c>
      <c r="BP105" t="str">
        <f ca="1">IF(OFFSET('Raw Data'!BP103,((Info!$M$1-1)*84),0)="","NA",OFFSET('Raw Data'!BP103,((Info!$M$1-1)*84),0))</f>
        <v>NA</v>
      </c>
      <c r="BQ105" t="str">
        <f ca="1">IF(OFFSET('Raw Data'!BQ103,((Info!$M$1-1)*84),0)="","NA",OFFSET('Raw Data'!BQ103,((Info!$M$1-1)*84),0))</f>
        <v>NA</v>
      </c>
      <c r="BR105" t="str">
        <f ca="1">IF(OFFSET('Raw Data'!BR103,((Info!$M$1-1)*84),0)="","NA",OFFSET('Raw Data'!BR103,((Info!$M$1-1)*84),0))</f>
        <v>NA</v>
      </c>
      <c r="BS105" t="str">
        <f ca="1">IF(OFFSET('Raw Data'!BS103,((Info!$M$1-1)*84),0)="","NA",OFFSET('Raw Data'!BS103,((Info!$M$1-1)*84),0))</f>
        <v>NA</v>
      </c>
      <c r="BT105" t="str">
        <f ca="1">IF(OFFSET('Raw Data'!BT103,((Info!$M$1-1)*84),0)="","NA",OFFSET('Raw Data'!BT103,((Info!$M$1-1)*84),0))</f>
        <v>NA</v>
      </c>
      <c r="BU105" t="str">
        <f ca="1">IF(OFFSET('Raw Data'!BU103,((Info!$M$1-1)*84),0)="","NA",OFFSET('Raw Data'!BU103,((Info!$M$1-1)*84),0))</f>
        <v>NA</v>
      </c>
      <c r="BV105" t="str">
        <f ca="1">IF(OFFSET('Raw Data'!BV103,((Info!$M$1-1)*84),0)="","NA",OFFSET('Raw Data'!BV103,((Info!$M$1-1)*84),0))</f>
        <v>NA</v>
      </c>
      <c r="BW105" t="str">
        <f ca="1">IF(OFFSET('Raw Data'!BW103,((Info!$M$1-1)*84),0)="","NA",OFFSET('Raw Data'!BW103,((Info!$M$1-1)*84),0))</f>
        <v>NA</v>
      </c>
      <c r="BX105" t="str">
        <f ca="1">IF(OFFSET('Raw Data'!BX103,((Info!$M$1-1)*84),0)="","NA",OFFSET('Raw Data'!BX103,((Info!$M$1-1)*84),0))</f>
        <v>NA</v>
      </c>
      <c r="BY105" t="str">
        <f ca="1">IF(OFFSET('Raw Data'!BY103,((Info!$M$1-1)*84),0)="","NA",OFFSET('Raw Data'!BY103,((Info!$M$1-1)*84),0))</f>
        <v>NA</v>
      </c>
      <c r="BZ105" t="str">
        <f ca="1">IF(OFFSET('Raw Data'!BZ103,((Info!$M$1-1)*84),0)="","NA",OFFSET('Raw Data'!BZ103,((Info!$M$1-1)*84),0))</f>
        <v>NA</v>
      </c>
      <c r="CA105" t="str">
        <f ca="1">IF(OFFSET('Raw Data'!CA103,((Info!$M$1-1)*84),0)="","NA",OFFSET('Raw Data'!CA103,((Info!$M$1-1)*84),0))</f>
        <v>NA</v>
      </c>
      <c r="CB105" t="str">
        <f ca="1">IF(OFFSET('Raw Data'!CB103,((Info!$M$1-1)*84),0)="","NA",OFFSET('Raw Data'!CB103,((Info!$M$1-1)*84),0))</f>
        <v>NA</v>
      </c>
      <c r="CC105" t="str">
        <f ca="1">IF(OFFSET('Raw Data'!CC103,((Info!$M$1-1)*84),0)="","NA",OFFSET('Raw Data'!CC103,((Info!$M$1-1)*84),0))</f>
        <v>NA</v>
      </c>
      <c r="CD105" t="str">
        <f ca="1">IF(OFFSET('Raw Data'!CD103,((Info!$M$1-1)*84),0)="","NA",OFFSET('Raw Data'!CD103,((Info!$M$1-1)*84),0))</f>
        <v>NA</v>
      </c>
      <c r="CE105" t="str">
        <f ca="1">IF(OFFSET('Raw Data'!CE103,((Info!$M$1-1)*84),0)="","NA",OFFSET('Raw Data'!CE103,((Info!$M$1-1)*84),0))</f>
        <v>NA</v>
      </c>
      <c r="CF105" t="str">
        <f ca="1">IF(OFFSET('Raw Data'!CF103,((Info!$M$1-1)*84),0)="","NA",OFFSET('Raw Data'!CF103,((Info!$M$1-1)*84),0))</f>
        <v>NA</v>
      </c>
      <c r="CG105" t="str">
        <f ca="1">IF(OFFSET('Raw Data'!CG103,((Info!$M$1-1)*84),0)="","NA",OFFSET('Raw Data'!CG103,((Info!$M$1-1)*84),0))</f>
        <v>NA</v>
      </c>
      <c r="CH105" t="str">
        <f ca="1">IF(OFFSET('Raw Data'!CH103,((Info!$M$1-1)*84),0)="","NA",OFFSET('Raw Data'!CH103,((Info!$M$1-1)*84),0))</f>
        <v>NA</v>
      </c>
      <c r="CI105" t="str">
        <f ca="1">IF(OFFSET('Raw Data'!CI103,((Info!$M$1-1)*84),0)="","NA",OFFSET('Raw Data'!CI103,((Info!$M$1-1)*84),0))</f>
        <v>NA</v>
      </c>
      <c r="CJ105" t="str">
        <f ca="1">IF(OFFSET('Raw Data'!CJ103,((Info!$M$1-1)*84),0)="","NA",OFFSET('Raw Data'!CJ103,((Info!$M$1-1)*84),0))</f>
        <v>NA</v>
      </c>
      <c r="CK105" t="str">
        <f ca="1">IF(OFFSET('Raw Data'!CK103,((Info!$M$1-1)*84),0)="","NA",OFFSET('Raw Data'!CK103,((Info!$M$1-1)*84),0))</f>
        <v>NA</v>
      </c>
      <c r="CL105" t="str">
        <f ca="1">IF(OFFSET('Raw Data'!CL103,((Info!$M$1-1)*84),0)="","NA",OFFSET('Raw Data'!CL103,((Info!$M$1-1)*84),0))</f>
        <v>NA</v>
      </c>
      <c r="CM105" t="str">
        <f ca="1">IF(OFFSET('Raw Data'!CM103,((Info!$M$1-1)*84),0)="","NA",OFFSET('Raw Data'!CM103,((Info!$M$1-1)*84),0))</f>
        <v>NA</v>
      </c>
      <c r="CN105" t="str">
        <f ca="1">IF(OFFSET('Raw Data'!CN103,((Info!$M$1-1)*84),0)="","NA",OFFSET('Raw Data'!CN103,((Info!$M$1-1)*84),0))</f>
        <v>NA</v>
      </c>
      <c r="CO105" t="str">
        <f ca="1">IF(OFFSET('Raw Data'!CO103,((Info!$M$1-1)*84),0)="","NA",OFFSET('Raw Data'!CO103,((Info!$M$1-1)*84),0))</f>
        <v>NA</v>
      </c>
      <c r="CP105" t="str">
        <f ca="1">IF(OFFSET('Raw Data'!CP103,((Info!$M$1-1)*84),0)="","NA",OFFSET('Raw Data'!CP103,((Info!$M$1-1)*84),0))</f>
        <v>NA</v>
      </c>
      <c r="CQ105" t="str">
        <f ca="1">IF(OFFSET('Raw Data'!CQ103,((Info!$M$1-1)*84),0)="","NA",OFFSET('Raw Data'!CQ103,((Info!$M$1-1)*84),0))</f>
        <v>NA</v>
      </c>
      <c r="CR105" t="str">
        <f ca="1">IF(OFFSET('Raw Data'!CR103,((Info!$M$1-1)*84),0)="","NA",OFFSET('Raw Data'!CR103,((Info!$M$1-1)*84),0))</f>
        <v>NA</v>
      </c>
      <c r="CS105" t="str">
        <f ca="1">IF(OFFSET('Raw Data'!CS103,((Info!$M$1-1)*84),0)="","NA",OFFSET('Raw Data'!CS103,((Info!$M$1-1)*84),0))</f>
        <v>NA</v>
      </c>
      <c r="CT105" t="str">
        <f ca="1">IF(OFFSET('Raw Data'!CT103,((Info!$M$1-1)*84),0)="","NA",OFFSET('Raw Data'!CT103,((Info!$M$1-1)*84),0))</f>
        <v>NA</v>
      </c>
      <c r="CU105" t="str">
        <f ca="1">IF(OFFSET('Raw Data'!CU103,((Info!$M$1-1)*84),0)="","NA",OFFSET('Raw Data'!CU103,((Info!$M$1-1)*84),0))</f>
        <v>NA</v>
      </c>
      <c r="CV105" t="str">
        <f ca="1">IF(OFFSET('Raw Data'!CV103,((Info!$M$1-1)*84),0)="","NA",OFFSET('Raw Data'!CV103,((Info!$M$1-1)*84),0))</f>
        <v>NA</v>
      </c>
      <c r="CW105" t="str">
        <f ca="1">IF(OFFSET('Raw Data'!CW103,((Info!$M$1-1)*84),0)="","NA",OFFSET('Raw Data'!CW103,((Info!$M$1-1)*84),0))</f>
        <v>NA</v>
      </c>
      <c r="CX105" t="str">
        <f ca="1">IF(OFFSET('Raw Data'!CX103,((Info!$M$1-1)*84),0)="","NA",OFFSET('Raw Data'!CX103,((Info!$M$1-1)*84),0))</f>
        <v>NA</v>
      </c>
      <c r="CY105" t="str">
        <f ca="1">IF(OFFSET('Raw Data'!CY103,((Info!$M$1-1)*84),0)="","NA",OFFSET('Raw Data'!CY103,((Info!$M$1-1)*84),0))</f>
        <v>NA</v>
      </c>
      <c r="CZ105" t="str">
        <f ca="1">IF(OFFSET('Raw Data'!CZ103,((Info!$M$1-1)*84),0)="","NA",OFFSET('Raw Data'!CZ103,((Info!$M$1-1)*84),0))</f>
        <v>NA</v>
      </c>
      <c r="DA105" t="str">
        <f ca="1">IF(OFFSET('Raw Data'!DA103,((Info!$M$1-1)*84),0)="","NA",OFFSET('Raw Data'!DA103,((Info!$M$1-1)*84),0))</f>
        <v>NA</v>
      </c>
      <c r="DB105" t="str">
        <f ca="1">IF(OFFSET('Raw Data'!DB103,((Info!$M$1-1)*84),0)="","NA",OFFSET('Raw Data'!DB103,((Info!$M$1-1)*84),0))</f>
        <v>NA</v>
      </c>
      <c r="DC105" t="str">
        <f ca="1">IF(OFFSET('Raw Data'!DC103,((Info!$M$1-1)*84),0)="","NA",OFFSET('Raw Data'!DC103,((Info!$M$1-1)*84),0))</f>
        <v>NA</v>
      </c>
      <c r="DD105" t="str">
        <f ca="1">IF(OFFSET('Raw Data'!DD103,((Info!$M$1-1)*84),0)="","NA",OFFSET('Raw Data'!DD103,((Info!$M$1-1)*84),0))</f>
        <v>NA</v>
      </c>
      <c r="DE105" t="str">
        <f ca="1">IF(OFFSET('Raw Data'!DE103,((Info!$M$1-1)*84),0)="","NA",OFFSET('Raw Data'!DE103,((Info!$M$1-1)*84),0))</f>
        <v>NA</v>
      </c>
      <c r="DF105" t="str">
        <f ca="1">IF(OFFSET('Raw Data'!DF103,((Info!$M$1-1)*84),0)="","NA",OFFSET('Raw Data'!DF103,((Info!$M$1-1)*84),0))</f>
        <v>NA</v>
      </c>
      <c r="DG105" t="str">
        <f ca="1">IF(OFFSET('Raw Data'!DG103,((Info!$M$1-1)*84),0)="","NA",OFFSET('Raw Data'!DG103,((Info!$M$1-1)*84),0))</f>
        <v>NA</v>
      </c>
      <c r="DH105" t="str">
        <f ca="1">IF(OFFSET('Raw Data'!DH103,((Info!$M$1-1)*84),0)="","NA",OFFSET('Raw Data'!DH103,((Info!$M$1-1)*84),0))</f>
        <v>NA</v>
      </c>
      <c r="DI105" t="str">
        <f ca="1">IF(OFFSET('Raw Data'!DI103,((Info!$M$1-1)*84),0)="","NA",OFFSET('Raw Data'!DI103,((Info!$M$1-1)*84),0))</f>
        <v>NA</v>
      </c>
      <c r="DJ105" t="str">
        <f ca="1">IF(OFFSET('Raw Data'!DJ103,((Info!$M$1-1)*84),0)="","NA",OFFSET('Raw Data'!DJ103,((Info!$M$1-1)*84),0))</f>
        <v>NA</v>
      </c>
      <c r="DK105" t="str">
        <f ca="1">IF(OFFSET('Raw Data'!DK103,((Info!$M$1-1)*84),0)="","NA",OFFSET('Raw Data'!DK103,((Info!$M$1-1)*84),0))</f>
        <v>NA</v>
      </c>
      <c r="DL105" t="str">
        <f ca="1">IF(OFFSET('Raw Data'!DL103,((Info!$M$1-1)*84),0)="","NA",OFFSET('Raw Data'!DL103,((Info!$M$1-1)*84),0))</f>
        <v>NA</v>
      </c>
      <c r="DM105" t="str">
        <f ca="1">IF(OFFSET('Raw Data'!DM103,((Info!$M$1-1)*84),0)="","NA",OFFSET('Raw Data'!DM103,((Info!$M$1-1)*84),0))</f>
        <v>NA</v>
      </c>
      <c r="DN105" t="str">
        <f ca="1">IF(OFFSET('Raw Data'!DN103,((Info!$M$1-1)*84),0)="","NA",OFFSET('Raw Data'!DN103,((Info!$M$1-1)*84),0))</f>
        <v>NA</v>
      </c>
      <c r="DO105" t="str">
        <f ca="1">IF(OFFSET('Raw Data'!DO103,((Info!$M$1-1)*84),0)="","NA",OFFSET('Raw Data'!DO103,((Info!$M$1-1)*84),0))</f>
        <v>NA</v>
      </c>
      <c r="DP105" t="str">
        <f ca="1">IF(OFFSET('Raw Data'!DP103,((Info!$M$1-1)*84),0)="","NA",OFFSET('Raw Data'!DP103,((Info!$M$1-1)*84),0))</f>
        <v>NA</v>
      </c>
      <c r="DQ105" t="str">
        <f ca="1">IF(OFFSET('Raw Data'!DQ103,((Info!$M$1-1)*84),0)="","NA",OFFSET('Raw Data'!DQ103,((Info!$M$1-1)*84),0))</f>
        <v>NA</v>
      </c>
      <c r="DR105" t="str">
        <f ca="1">IF(OFFSET('Raw Data'!DR103,((Info!$M$1-1)*84),0)="","NA",OFFSET('Raw Data'!DR103,((Info!$M$1-1)*84),0))</f>
        <v>NA</v>
      </c>
      <c r="DS105" t="str">
        <f ca="1">IF(OFFSET('Raw Data'!DS103,((Info!$M$1-1)*84),0)="","NA",OFFSET('Raw Data'!DS103,((Info!$M$1-1)*84),0))</f>
        <v>NA</v>
      </c>
      <c r="DT105" t="str">
        <f ca="1">IF(OFFSET('Raw Data'!DT103,((Info!$M$1-1)*84),0)="","NA",OFFSET('Raw Data'!DT103,((Info!$M$1-1)*84),0))</f>
        <v>NA</v>
      </c>
      <c r="DU105" t="str">
        <f ca="1">IF(OFFSET('Raw Data'!DU103,((Info!$M$1-1)*84),0)="","NA",OFFSET('Raw Data'!DU103,((Info!$M$1-1)*84),0))</f>
        <v>NA</v>
      </c>
      <c r="DV105" t="str">
        <f ca="1">IF(OFFSET('Raw Data'!DV103,((Info!$M$1-1)*84),0)="","NA",OFFSET('Raw Data'!DV103,((Info!$M$1-1)*84),0))</f>
        <v>NA</v>
      </c>
      <c r="DW105" t="str">
        <f ca="1">IF(OFFSET('Raw Data'!DW103,((Info!$M$1-1)*84),0)="","NA",OFFSET('Raw Data'!DW103,((Info!$M$1-1)*84),0))</f>
        <v>NA</v>
      </c>
      <c r="DX105" t="str">
        <f ca="1">IF(OFFSET('Raw Data'!DX103,((Info!$M$1-1)*84),0)="","NA",OFFSET('Raw Data'!DX103,((Info!$M$1-1)*84),0))</f>
        <v>NA</v>
      </c>
      <c r="DY105" t="str">
        <f ca="1">IF(OFFSET('Raw Data'!DY103,((Info!$M$1-1)*84),0)="","NA",OFFSET('Raw Data'!DY103,((Info!$M$1-1)*84),0))</f>
        <v>NA</v>
      </c>
      <c r="DZ105" t="str">
        <f ca="1">IF(OFFSET('Raw Data'!DZ103,((Info!$M$1-1)*84),0)="","NA",OFFSET('Raw Data'!DZ103,((Info!$M$1-1)*84),0))</f>
        <v>NA</v>
      </c>
      <c r="EA105" t="str">
        <f ca="1">IF(OFFSET('Raw Data'!EA103,((Info!$M$1-1)*84),0)="","NA",OFFSET('Raw Data'!EA103,((Info!$M$1-1)*84),0))</f>
        <v>NA</v>
      </c>
      <c r="EB105" t="str">
        <f ca="1">IF(OFFSET('Raw Data'!EB103,((Info!$M$1-1)*84),0)="","NA",OFFSET('Raw Data'!EB103,((Info!$M$1-1)*84),0))</f>
        <v>NA</v>
      </c>
      <c r="EC105" t="str">
        <f ca="1">IF(OFFSET('Raw Data'!EC103,((Info!$M$1-1)*84),0)="","NA",OFFSET('Raw Data'!EC103,((Info!$M$1-1)*84),0))</f>
        <v>NA</v>
      </c>
      <c r="ED105" t="str">
        <f ca="1">IF(OFFSET('Raw Data'!ED103,((Info!$M$1-1)*84),0)="","NA",OFFSET('Raw Data'!ED103,((Info!$M$1-1)*84),0))</f>
        <v>NA</v>
      </c>
      <c r="EE105" t="str">
        <f ca="1">IF(OFFSET('Raw Data'!EE103,((Info!$M$1-1)*84),0)="","NA",OFFSET('Raw Data'!EE103,((Info!$M$1-1)*84),0))</f>
        <v>NA</v>
      </c>
      <c r="EF105" t="str">
        <f ca="1">IF(OFFSET('Raw Data'!EF103,((Info!$M$1-1)*84),0)="","NA",OFFSET('Raw Data'!EF103,((Info!$M$1-1)*84),0))</f>
        <v>NA</v>
      </c>
      <c r="EG105" t="str">
        <f ca="1">IF(OFFSET('Raw Data'!EG103,((Info!$M$1-1)*84),0)="","NA",OFFSET('Raw Data'!EG103,((Info!$M$1-1)*84),0))</f>
        <v>NA</v>
      </c>
      <c r="EH105" t="str">
        <f ca="1">IF(OFFSET('Raw Data'!EH103,((Info!$M$1-1)*84),0)="","NA",OFFSET('Raw Data'!EH103,((Info!$M$1-1)*84),0))</f>
        <v>NA</v>
      </c>
      <c r="EI105" t="str">
        <f ca="1">IF(OFFSET('Raw Data'!EI103,((Info!$M$1-1)*84),0)="","NA",OFFSET('Raw Data'!EI103,((Info!$M$1-1)*84),0))</f>
        <v>NA</v>
      </c>
      <c r="EJ105" t="str">
        <f ca="1">IF(OFFSET('Raw Data'!EJ103,((Info!$M$1-1)*84),0)="","NA",OFFSET('Raw Data'!EJ103,((Info!$M$1-1)*84),0))</f>
        <v>NA</v>
      </c>
      <c r="EK105" t="str">
        <f ca="1">IF(OFFSET('Raw Data'!EK103,((Info!$M$1-1)*84),0)="","NA",OFFSET('Raw Data'!EK103,((Info!$M$1-1)*84),0))</f>
        <v>NA</v>
      </c>
      <c r="EL105" t="str">
        <f ca="1">IF(OFFSET('Raw Data'!EL103,((Info!$M$1-1)*84),0)="","NA",OFFSET('Raw Data'!EL103,((Info!$M$1-1)*84),0))</f>
        <v>NA</v>
      </c>
      <c r="EM105" t="str">
        <f ca="1">IF(OFFSET('Raw Data'!EM103,((Info!$M$1-1)*84),0)="","NA",OFFSET('Raw Data'!EM103,((Info!$M$1-1)*84),0))</f>
        <v>NA</v>
      </c>
      <c r="EN105" t="str">
        <f ca="1">IF(OFFSET('Raw Data'!EN103,((Info!$M$1-1)*84),0)="","NA",OFFSET('Raw Data'!EN103,((Info!$M$1-1)*84),0))</f>
        <v>NA</v>
      </c>
      <c r="EO105" t="str">
        <f ca="1">IF(OFFSET('Raw Data'!EO103,((Info!$M$1-1)*84),0)="","NA",OFFSET('Raw Data'!EO103,((Info!$M$1-1)*84),0))</f>
        <v>NA</v>
      </c>
      <c r="EP105" t="str">
        <f ca="1">IF(OFFSET('Raw Data'!EP103,((Info!$M$1-1)*84),0)="","NA",OFFSET('Raw Data'!EP103,((Info!$M$1-1)*84),0))</f>
        <v>NA</v>
      </c>
      <c r="EQ105" t="str">
        <f ca="1">IF(OFFSET('Raw Data'!EQ103,((Info!$M$1-1)*84),0)="","NA",OFFSET('Raw Data'!EQ103,((Info!$M$1-1)*84),0))</f>
        <v>NA</v>
      </c>
      <c r="ER105" t="str">
        <f ca="1">IF(OFFSET('Raw Data'!ER103,((Info!$M$1-1)*84),0)="","NA",OFFSET('Raw Data'!ER103,((Info!$M$1-1)*84),0))</f>
        <v>NA</v>
      </c>
      <c r="ES105" t="str">
        <f ca="1">IF(OFFSET('Raw Data'!ES103,((Info!$M$1-1)*84),0)="","NA",OFFSET('Raw Data'!ES103,((Info!$M$1-1)*84),0))</f>
        <v>NA</v>
      </c>
      <c r="ET105" t="str">
        <f ca="1">IF(OFFSET('Raw Data'!ET103,((Info!$M$1-1)*84),0)="","NA",OFFSET('Raw Data'!ET103,((Info!$M$1-1)*84),0))</f>
        <v>NA</v>
      </c>
      <c r="EU105" t="str">
        <f ca="1">IF(OFFSET('Raw Data'!EU103,((Info!$M$1-1)*84),0)="","NA",OFFSET('Raw Data'!EU103,((Info!$M$1-1)*84),0))</f>
        <v>NA</v>
      </c>
      <c r="EV105" t="str">
        <f ca="1">IF(OFFSET('Raw Data'!EV103,((Info!$M$1-1)*84),0)="","NA",OFFSET('Raw Data'!EV103,((Info!$M$1-1)*84),0))</f>
        <v>NA</v>
      </c>
      <c r="EW105" t="str">
        <f ca="1">IF(OFFSET('Raw Data'!EW103,((Info!$M$1-1)*84),0)="","NA",OFFSET('Raw Data'!EW103,((Info!$M$1-1)*84),0))</f>
        <v>NA</v>
      </c>
      <c r="EX105" t="str">
        <f ca="1">IF(OFFSET('Raw Data'!EX103,((Info!$M$1-1)*84),0)="","NA",OFFSET('Raw Data'!EX103,((Info!$M$1-1)*84),0))</f>
        <v>NA</v>
      </c>
      <c r="EY105" t="str">
        <f ca="1">IF(OFFSET('Raw Data'!EY103,((Info!$M$1-1)*84),0)="","NA",OFFSET('Raw Data'!EY103,((Info!$M$1-1)*84),0))</f>
        <v>NA</v>
      </c>
      <c r="EZ105" t="str">
        <f ca="1">IF(OFFSET('Raw Data'!EZ103,((Info!$M$1-1)*84),0)="","NA",OFFSET('Raw Data'!EZ103,((Info!$M$1-1)*84),0))</f>
        <v>NA</v>
      </c>
      <c r="FA105" t="str">
        <f ca="1">IF(OFFSET('Raw Data'!FA103,((Info!$M$1-1)*84),0)="","NA",OFFSET('Raw Data'!FA103,((Info!$M$1-1)*84),0))</f>
        <v>NA</v>
      </c>
      <c r="FB105" t="str">
        <f ca="1">IF(OFFSET('Raw Data'!FB103,((Info!$M$1-1)*84),0)="","NA",OFFSET('Raw Data'!FB103,((Info!$M$1-1)*84),0))</f>
        <v>NA</v>
      </c>
      <c r="FC105" t="str">
        <f ca="1">IF(OFFSET('Raw Data'!FC103,((Info!$M$1-1)*84),0)="","NA",OFFSET('Raw Data'!FC103,((Info!$M$1-1)*84),0))</f>
        <v>NA</v>
      </c>
      <c r="FD105" t="str">
        <f ca="1">IF(OFFSET('Raw Data'!FD103,((Info!$M$1-1)*84),0)="","NA",OFFSET('Raw Data'!FD103,((Info!$M$1-1)*84),0))</f>
        <v>NA</v>
      </c>
      <c r="FE105" t="str">
        <f ca="1">IF(OFFSET('Raw Data'!FE103,((Info!$M$1-1)*84),0)="","NA",OFFSET('Raw Data'!FE103,((Info!$M$1-1)*84),0))</f>
        <v>NA</v>
      </c>
      <c r="FF105" t="str">
        <f ca="1">IF(OFFSET('Raw Data'!FF103,((Info!$M$1-1)*84),0)="","NA",OFFSET('Raw Data'!FF103,((Info!$M$1-1)*84),0))</f>
        <v>NA</v>
      </c>
      <c r="FG105" t="str">
        <f ca="1">IF(OFFSET('Raw Data'!FG103,((Info!$M$1-1)*84),0)="","NA",OFFSET('Raw Data'!FG103,((Info!$M$1-1)*84),0))</f>
        <v>NA</v>
      </c>
      <c r="FH105" t="str">
        <f ca="1">IF(OFFSET('Raw Data'!FH103,((Info!$M$1-1)*84),0)="","NA",OFFSET('Raw Data'!FH103,((Info!$M$1-1)*84),0))</f>
        <v>NA</v>
      </c>
      <c r="FI105" t="str">
        <f ca="1">IF(OFFSET('Raw Data'!FI103,((Info!$M$1-1)*84),0)="","NA",OFFSET('Raw Data'!FI103,((Info!$M$1-1)*84),0))</f>
        <v>NA</v>
      </c>
      <c r="FJ105" t="str">
        <f ca="1">IF(OFFSET('Raw Data'!FJ103,((Info!$M$1-1)*84),0)="","NA",OFFSET('Raw Data'!FJ103,((Info!$M$1-1)*84),0))</f>
        <v>NA</v>
      </c>
      <c r="FK105" t="str">
        <f ca="1">IF(OFFSET('Raw Data'!FK103,((Info!$M$1-1)*84),0)="","NA",OFFSET('Raw Data'!FK103,((Info!$M$1-1)*84),0))</f>
        <v>NA</v>
      </c>
      <c r="FL105" t="str">
        <f ca="1">IF(OFFSET('Raw Data'!FL103,((Info!$M$1-1)*84),0)="","NA",OFFSET('Raw Data'!FL103,((Info!$M$1-1)*84),0))</f>
        <v>NA</v>
      </c>
      <c r="FM105" t="str">
        <f ca="1">IF(OFFSET('Raw Data'!FM103,((Info!$M$1-1)*84),0)="","NA",OFFSET('Raw Data'!FM103,((Info!$M$1-1)*84),0))</f>
        <v>NA</v>
      </c>
      <c r="FN105" t="str">
        <f ca="1">IF(OFFSET('Raw Data'!FN103,((Info!$M$1-1)*84),0)="","NA",OFFSET('Raw Data'!FN103,((Info!$M$1-1)*84),0))</f>
        <v>NA</v>
      </c>
      <c r="FO105" t="str">
        <f ca="1">IF(OFFSET('Raw Data'!FO103,((Info!$M$1-1)*84),0)="","NA",OFFSET('Raw Data'!FO103,((Info!$M$1-1)*84),0))</f>
        <v>NA</v>
      </c>
      <c r="FP105" t="str">
        <f ca="1">IF(OFFSET('Raw Data'!FP103,((Info!$M$1-1)*84),0)="","NA",OFFSET('Raw Data'!FP103,((Info!$M$1-1)*84),0))</f>
        <v>NA</v>
      </c>
      <c r="FQ105" t="str">
        <f ca="1">IF(OFFSET('Raw Data'!FQ103,((Info!$M$1-1)*84),0)="","NA",OFFSET('Raw Data'!FQ103,((Info!$M$1-1)*84),0))</f>
        <v>NA</v>
      </c>
      <c r="FR105" t="str">
        <f ca="1">IF(OFFSET('Raw Data'!FR103,((Info!$M$1-1)*84),0)="","NA",OFFSET('Raw Data'!FR103,((Info!$M$1-1)*84),0))</f>
        <v>NA</v>
      </c>
      <c r="FS105" t="str">
        <f ca="1">IF(OFFSET('Raw Data'!FS103,((Info!$M$1-1)*84),0)="","NA",OFFSET('Raw Data'!FS103,((Info!$M$1-1)*84),0))</f>
        <v>NA</v>
      </c>
      <c r="FT105" t="str">
        <f ca="1">IF(OFFSET('Raw Data'!FT103,((Info!$M$1-1)*84),0)="","NA",OFFSET('Raw Data'!FT103,((Info!$M$1-1)*84),0))</f>
        <v>NA</v>
      </c>
      <c r="FU105" t="str">
        <f ca="1">IF(OFFSET('Raw Data'!FU103,((Info!$M$1-1)*84),0)="","NA",OFFSET('Raw Data'!FU103,((Info!$M$1-1)*84),0))</f>
        <v>NA</v>
      </c>
      <c r="FV105" t="str">
        <f ca="1">IF(OFFSET('Raw Data'!FV103,((Info!$M$1-1)*84),0)="","NA",OFFSET('Raw Data'!FV103,((Info!$M$1-1)*84),0))</f>
        <v>NA</v>
      </c>
      <c r="FW105" t="str">
        <f ca="1">IF(OFFSET('Raw Data'!FW103,((Info!$M$1-1)*84),0)="","NA",OFFSET('Raw Data'!FW103,((Info!$M$1-1)*84),0))</f>
        <v>NA</v>
      </c>
      <c r="FX105" t="str">
        <f ca="1">IF(OFFSET('Raw Data'!FX103,((Info!$M$1-1)*84),0)="","NA",OFFSET('Raw Data'!FX103,((Info!$M$1-1)*84),0))</f>
        <v>NA</v>
      </c>
      <c r="FY105" t="str">
        <f ca="1">IF(OFFSET('Raw Data'!FY103,((Info!$M$1-1)*84),0)="","NA",OFFSET('Raw Data'!FY103,((Info!$M$1-1)*84),0))</f>
        <v>NA</v>
      </c>
      <c r="FZ105" t="str">
        <f ca="1">IF(OFFSET('Raw Data'!FZ103,((Info!$M$1-1)*84),0)="","NA",OFFSET('Raw Data'!FZ103,((Info!$M$1-1)*84),0))</f>
        <v>NA</v>
      </c>
      <c r="GA105" t="str">
        <f ca="1">IF(OFFSET('Raw Data'!GA103,((Info!$M$1-1)*84),0)="","NA",OFFSET('Raw Data'!GA103,((Info!$M$1-1)*84),0))</f>
        <v>NA</v>
      </c>
      <c r="GB105" t="str">
        <f ca="1">IF(OFFSET('Raw Data'!GB103,((Info!$M$1-1)*84),0)="","NA",OFFSET('Raw Data'!GB103,((Info!$M$1-1)*84),0))</f>
        <v>NA</v>
      </c>
      <c r="GC105" t="str">
        <f ca="1">IF(OFFSET('Raw Data'!GC103,((Info!$M$1-1)*84),0)="","NA",OFFSET('Raw Data'!GC103,((Info!$M$1-1)*84),0))</f>
        <v>NA</v>
      </c>
      <c r="GD105" t="str">
        <f ca="1">IF(OFFSET('Raw Data'!GD103,((Info!$M$1-1)*84),0)="","NA",OFFSET('Raw Data'!GD103,((Info!$M$1-1)*84),0))</f>
        <v>NA</v>
      </c>
      <c r="GE105" t="str">
        <f ca="1">IF(OFFSET('Raw Data'!GE103,((Info!$M$1-1)*84),0)="","NA",OFFSET('Raw Data'!GE103,((Info!$M$1-1)*84),0))</f>
        <v>NA</v>
      </c>
      <c r="GF105" t="str">
        <f ca="1">IF(OFFSET('Raw Data'!GF103,((Info!$M$1-1)*84),0)="","NA",OFFSET('Raw Data'!GF103,((Info!$M$1-1)*84),0))</f>
        <v>NA</v>
      </c>
      <c r="GG105" t="str">
        <f ca="1">IF(OFFSET('Raw Data'!GG103,((Info!$M$1-1)*84),0)="","NA",OFFSET('Raw Data'!GG103,((Info!$M$1-1)*84),0))</f>
        <v>NA</v>
      </c>
      <c r="GH105" t="str">
        <f ca="1">IF(OFFSET('Raw Data'!GH103,((Info!$M$1-1)*84),0)="","NA",OFFSET('Raw Data'!GH103,((Info!$M$1-1)*84),0))</f>
        <v>NA</v>
      </c>
      <c r="GI105" t="str">
        <f ca="1">IF(OFFSET('Raw Data'!GI103,((Info!$M$1-1)*84),0)="","NA",OFFSET('Raw Data'!GI103,((Info!$M$1-1)*84),0))</f>
        <v>NA</v>
      </c>
      <c r="GJ105" t="str">
        <f ca="1">IF(OFFSET('Raw Data'!GJ103,((Info!$M$1-1)*84),0)="","NA",OFFSET('Raw Data'!GJ103,((Info!$M$1-1)*84),0))</f>
        <v>NA</v>
      </c>
      <c r="GK105" t="str">
        <f ca="1">IF(OFFSET('Raw Data'!GK103,((Info!$M$1-1)*84),0)="","NA",OFFSET('Raw Data'!GK103,((Info!$M$1-1)*84),0))</f>
        <v>NA</v>
      </c>
    </row>
    <row r="106" spans="1:193">
      <c r="A106" t="str">
        <f ca="1">OFFSET('Raw Data'!A104,((Info!$M$1-1)*84),0)</f>
        <v>% ACV, Avg Wkly, Any Feat</v>
      </c>
      <c r="B106" t="str">
        <f ca="1">IF(OFFSET('Raw Data'!B104,((Info!$M$1-1)*84),0)="","NA",OFFSET('Raw Data'!B104,((Info!$M$1-1)*84),0))</f>
        <v>NA</v>
      </c>
      <c r="C106" t="str">
        <f ca="1">IF(OFFSET('Raw Data'!C104,((Info!$M$1-1)*84),0)="","NA",OFFSET('Raw Data'!C104,((Info!$M$1-1)*84),0))</f>
        <v>NA</v>
      </c>
      <c r="D106" t="str">
        <f ca="1">IF(OFFSET('Raw Data'!D104,((Info!$M$1-1)*84),0)="","NA",OFFSET('Raw Data'!D104,((Info!$M$1-1)*84),0))</f>
        <v>NA</v>
      </c>
      <c r="E106" t="str">
        <f ca="1">IF(OFFSET('Raw Data'!E104,((Info!$M$1-1)*84),0)="","NA",OFFSET('Raw Data'!E104,((Info!$M$1-1)*84),0))</f>
        <v>NA</v>
      </c>
      <c r="F106" t="str">
        <f ca="1">IF(OFFSET('Raw Data'!F104,((Info!$M$1-1)*84),0)="","NA",OFFSET('Raw Data'!F104,((Info!$M$1-1)*84),0))</f>
        <v>NA</v>
      </c>
      <c r="G106" t="str">
        <f ca="1">IF(OFFSET('Raw Data'!G104,((Info!$M$1-1)*84),0)="","NA",OFFSET('Raw Data'!G104,((Info!$M$1-1)*84),0))</f>
        <v>NA</v>
      </c>
      <c r="H106" t="str">
        <f ca="1">IF(OFFSET('Raw Data'!H104,((Info!$M$1-1)*84),0)="","NA",OFFSET('Raw Data'!H104,((Info!$M$1-1)*84),0))</f>
        <v>NA</v>
      </c>
      <c r="I106" t="str">
        <f ca="1">IF(OFFSET('Raw Data'!I104,((Info!$M$1-1)*84),0)="","NA",OFFSET('Raw Data'!I104,((Info!$M$1-1)*84),0))</f>
        <v>NA</v>
      </c>
      <c r="J106" t="str">
        <f ca="1">IF(OFFSET('Raw Data'!J104,((Info!$M$1-1)*84),0)="","NA",OFFSET('Raw Data'!J104,((Info!$M$1-1)*84),0))</f>
        <v>NA</v>
      </c>
      <c r="K106" t="str">
        <f ca="1">IF(OFFSET('Raw Data'!K104,((Info!$M$1-1)*84),0)="","NA",OFFSET('Raw Data'!K104,((Info!$M$1-1)*84),0))</f>
        <v>NA</v>
      </c>
      <c r="L106" t="str">
        <f ca="1">IF(OFFSET('Raw Data'!L104,((Info!$M$1-1)*84),0)="","NA",OFFSET('Raw Data'!L104,((Info!$M$1-1)*84),0))</f>
        <v>NA</v>
      </c>
      <c r="M106" t="str">
        <f ca="1">IF(OFFSET('Raw Data'!M104,((Info!$M$1-1)*84),0)="","NA",OFFSET('Raw Data'!M104,((Info!$M$1-1)*84),0))</f>
        <v>NA</v>
      </c>
      <c r="N106" t="str">
        <f ca="1">IF(OFFSET('Raw Data'!N104,((Info!$M$1-1)*84),0)="","NA",OFFSET('Raw Data'!N104,((Info!$M$1-1)*84),0))</f>
        <v>NA</v>
      </c>
      <c r="O106" t="str">
        <f ca="1">IF(OFFSET('Raw Data'!O104,((Info!$M$1-1)*84),0)="","NA",OFFSET('Raw Data'!O104,((Info!$M$1-1)*84),0))</f>
        <v>NA</v>
      </c>
      <c r="P106" t="str">
        <f ca="1">IF(OFFSET('Raw Data'!P104,((Info!$M$1-1)*84),0)="","NA",OFFSET('Raw Data'!P104,((Info!$M$1-1)*84),0))</f>
        <v>NA</v>
      </c>
      <c r="Q106" t="str">
        <f ca="1">IF(OFFSET('Raw Data'!Q104,((Info!$M$1-1)*84),0)="","NA",OFFSET('Raw Data'!Q104,((Info!$M$1-1)*84),0))</f>
        <v>NA</v>
      </c>
      <c r="R106" t="str">
        <f ca="1">IF(OFFSET('Raw Data'!R104,((Info!$M$1-1)*84),0)="","NA",OFFSET('Raw Data'!R104,((Info!$M$1-1)*84),0))</f>
        <v>NA</v>
      </c>
      <c r="S106" t="str">
        <f ca="1">IF(OFFSET('Raw Data'!S104,((Info!$M$1-1)*84),0)="","NA",OFFSET('Raw Data'!S104,((Info!$M$1-1)*84),0))</f>
        <v>NA</v>
      </c>
      <c r="T106" t="str">
        <f ca="1">IF(OFFSET('Raw Data'!T104,((Info!$M$1-1)*84),0)="","NA",OFFSET('Raw Data'!T104,((Info!$M$1-1)*84),0))</f>
        <v>NA</v>
      </c>
      <c r="U106" t="str">
        <f ca="1">IF(OFFSET('Raw Data'!U104,((Info!$M$1-1)*84),0)="","NA",OFFSET('Raw Data'!U104,((Info!$M$1-1)*84),0))</f>
        <v>NA</v>
      </c>
      <c r="V106" t="str">
        <f ca="1">IF(OFFSET('Raw Data'!V104,((Info!$M$1-1)*84),0)="","NA",OFFSET('Raw Data'!V104,((Info!$M$1-1)*84),0))</f>
        <v>NA</v>
      </c>
      <c r="W106" t="str">
        <f ca="1">IF(OFFSET('Raw Data'!W104,((Info!$M$1-1)*84),0)="","NA",OFFSET('Raw Data'!W104,((Info!$M$1-1)*84),0))</f>
        <v>NA</v>
      </c>
      <c r="X106" t="str">
        <f ca="1">IF(OFFSET('Raw Data'!X104,((Info!$M$1-1)*84),0)="","NA",OFFSET('Raw Data'!X104,((Info!$M$1-1)*84),0))</f>
        <v>NA</v>
      </c>
      <c r="Y106" t="str">
        <f ca="1">IF(OFFSET('Raw Data'!Y104,((Info!$M$1-1)*84),0)="","NA",OFFSET('Raw Data'!Y104,((Info!$M$1-1)*84),0))</f>
        <v>NA</v>
      </c>
      <c r="Z106" t="str">
        <f ca="1">IF(OFFSET('Raw Data'!Z104,((Info!$M$1-1)*84),0)="","NA",OFFSET('Raw Data'!Z104,((Info!$M$1-1)*84),0))</f>
        <v>NA</v>
      </c>
      <c r="AA106" t="str">
        <f ca="1">IF(OFFSET('Raw Data'!AA104,((Info!$M$1-1)*84),0)="","NA",OFFSET('Raw Data'!AA104,((Info!$M$1-1)*84),0))</f>
        <v>NA</v>
      </c>
      <c r="AB106" t="str">
        <f ca="1">IF(OFFSET('Raw Data'!AB104,((Info!$M$1-1)*84),0)="","NA",OFFSET('Raw Data'!AB104,((Info!$M$1-1)*84),0))</f>
        <v>NA</v>
      </c>
      <c r="AC106" t="str">
        <f ca="1">IF(OFFSET('Raw Data'!AC104,((Info!$M$1-1)*84),0)="","NA",OFFSET('Raw Data'!AC104,((Info!$M$1-1)*84),0))</f>
        <v>NA</v>
      </c>
      <c r="AD106" t="str">
        <f ca="1">IF(OFFSET('Raw Data'!AD104,((Info!$M$1-1)*84),0)="","NA",OFFSET('Raw Data'!AD104,((Info!$M$1-1)*84),0))</f>
        <v>NA</v>
      </c>
      <c r="AE106" t="str">
        <f ca="1">IF(OFFSET('Raw Data'!AE104,((Info!$M$1-1)*84),0)="","NA",OFFSET('Raw Data'!AE104,((Info!$M$1-1)*84),0))</f>
        <v>NA</v>
      </c>
      <c r="AF106" t="str">
        <f ca="1">IF(OFFSET('Raw Data'!AF104,((Info!$M$1-1)*84),0)="","NA",OFFSET('Raw Data'!AF104,((Info!$M$1-1)*84),0))</f>
        <v>NA</v>
      </c>
      <c r="AG106" t="str">
        <f ca="1">IF(OFFSET('Raw Data'!AG104,((Info!$M$1-1)*84),0)="","NA",OFFSET('Raw Data'!AG104,((Info!$M$1-1)*84),0))</f>
        <v>NA</v>
      </c>
      <c r="AH106" t="str">
        <f ca="1">IF(OFFSET('Raw Data'!AH104,((Info!$M$1-1)*84),0)="","NA",OFFSET('Raw Data'!AH104,((Info!$M$1-1)*84),0))</f>
        <v>NA</v>
      </c>
      <c r="AI106" t="str">
        <f ca="1">IF(OFFSET('Raw Data'!AI104,((Info!$M$1-1)*84),0)="","NA",OFFSET('Raw Data'!AI104,((Info!$M$1-1)*84),0))</f>
        <v>NA</v>
      </c>
      <c r="AJ106" t="str">
        <f ca="1">IF(OFFSET('Raw Data'!AJ104,((Info!$M$1-1)*84),0)="","NA",OFFSET('Raw Data'!AJ104,((Info!$M$1-1)*84),0))</f>
        <v>NA</v>
      </c>
      <c r="AK106" t="str">
        <f ca="1">IF(OFFSET('Raw Data'!AK104,((Info!$M$1-1)*84),0)="","NA",OFFSET('Raw Data'!AK104,((Info!$M$1-1)*84),0))</f>
        <v>NA</v>
      </c>
      <c r="AL106" t="str">
        <f ca="1">IF(OFFSET('Raw Data'!AL104,((Info!$M$1-1)*84),0)="","NA",OFFSET('Raw Data'!AL104,((Info!$M$1-1)*84),0))</f>
        <v>NA</v>
      </c>
      <c r="AM106" t="str">
        <f ca="1">IF(OFFSET('Raw Data'!AM104,((Info!$M$1-1)*84),0)="","NA",OFFSET('Raw Data'!AM104,((Info!$M$1-1)*84),0))</f>
        <v>NA</v>
      </c>
      <c r="AN106" t="str">
        <f ca="1">IF(OFFSET('Raw Data'!AN104,((Info!$M$1-1)*84),0)="","NA",OFFSET('Raw Data'!AN104,((Info!$M$1-1)*84),0))</f>
        <v>NA</v>
      </c>
      <c r="AO106" t="str">
        <f ca="1">IF(OFFSET('Raw Data'!AO104,((Info!$M$1-1)*84),0)="","NA",OFFSET('Raw Data'!AO104,((Info!$M$1-1)*84),0))</f>
        <v>NA</v>
      </c>
      <c r="AP106" t="str">
        <f ca="1">IF(OFFSET('Raw Data'!AP104,((Info!$M$1-1)*84),0)="","NA",OFFSET('Raw Data'!AP104,((Info!$M$1-1)*84),0))</f>
        <v>NA</v>
      </c>
      <c r="AQ106" t="str">
        <f ca="1">IF(OFFSET('Raw Data'!AQ104,((Info!$M$1-1)*84),0)="","NA",OFFSET('Raw Data'!AQ104,((Info!$M$1-1)*84),0))</f>
        <v>NA</v>
      </c>
      <c r="AR106" t="str">
        <f ca="1">IF(OFFSET('Raw Data'!AR104,((Info!$M$1-1)*84),0)="","NA",OFFSET('Raw Data'!AR104,((Info!$M$1-1)*84),0))</f>
        <v>NA</v>
      </c>
      <c r="AS106" t="str">
        <f ca="1">IF(OFFSET('Raw Data'!AS104,((Info!$M$1-1)*84),0)="","NA",OFFSET('Raw Data'!AS104,((Info!$M$1-1)*84),0))</f>
        <v>NA</v>
      </c>
      <c r="AT106" t="str">
        <f ca="1">IF(OFFSET('Raw Data'!AT104,((Info!$M$1-1)*84),0)="","NA",OFFSET('Raw Data'!AT104,((Info!$M$1-1)*84),0))</f>
        <v>NA</v>
      </c>
      <c r="AU106" t="str">
        <f ca="1">IF(OFFSET('Raw Data'!AU104,((Info!$M$1-1)*84),0)="","NA",OFFSET('Raw Data'!AU104,((Info!$M$1-1)*84),0))</f>
        <v>NA</v>
      </c>
      <c r="AV106" t="str">
        <f ca="1">IF(OFFSET('Raw Data'!AV104,((Info!$M$1-1)*84),0)="","NA",OFFSET('Raw Data'!AV104,((Info!$M$1-1)*84),0))</f>
        <v>NA</v>
      </c>
      <c r="AW106" t="str">
        <f ca="1">IF(OFFSET('Raw Data'!AW104,((Info!$M$1-1)*84),0)="","NA",OFFSET('Raw Data'!AW104,((Info!$M$1-1)*84),0))</f>
        <v>NA</v>
      </c>
      <c r="AX106" t="str">
        <f ca="1">IF(OFFSET('Raw Data'!AX104,((Info!$M$1-1)*84),0)="","NA",OFFSET('Raw Data'!AX104,((Info!$M$1-1)*84),0))</f>
        <v>NA</v>
      </c>
      <c r="AY106" t="str">
        <f ca="1">IF(OFFSET('Raw Data'!AY104,((Info!$M$1-1)*84),0)="","NA",OFFSET('Raw Data'!AY104,((Info!$M$1-1)*84),0))</f>
        <v>NA</v>
      </c>
      <c r="AZ106" t="str">
        <f ca="1">IF(OFFSET('Raw Data'!AZ104,((Info!$M$1-1)*84),0)="","NA",OFFSET('Raw Data'!AZ104,((Info!$M$1-1)*84),0))</f>
        <v>NA</v>
      </c>
      <c r="BA106" t="str">
        <f ca="1">IF(OFFSET('Raw Data'!BA104,((Info!$M$1-1)*84),0)="","NA",OFFSET('Raw Data'!BA104,((Info!$M$1-1)*84),0))</f>
        <v>NA</v>
      </c>
      <c r="BB106" t="str">
        <f ca="1">IF(OFFSET('Raw Data'!BB104,((Info!$M$1-1)*84),0)="","NA",OFFSET('Raw Data'!BB104,((Info!$M$1-1)*84),0))</f>
        <v>NA</v>
      </c>
      <c r="BC106" t="str">
        <f ca="1">IF(OFFSET('Raw Data'!BC104,((Info!$M$1-1)*84),0)="","NA",OFFSET('Raw Data'!BC104,((Info!$M$1-1)*84),0))</f>
        <v>NA</v>
      </c>
      <c r="BD106" t="str">
        <f ca="1">IF(OFFSET('Raw Data'!BD104,((Info!$M$1-1)*84),0)="","NA",OFFSET('Raw Data'!BD104,((Info!$M$1-1)*84),0))</f>
        <v>NA</v>
      </c>
      <c r="BE106" t="str">
        <f ca="1">IF(OFFSET('Raw Data'!BE104,((Info!$M$1-1)*84),0)="","NA",OFFSET('Raw Data'!BE104,((Info!$M$1-1)*84),0))</f>
        <v>NA</v>
      </c>
      <c r="BF106" t="str">
        <f ca="1">IF(OFFSET('Raw Data'!BF104,((Info!$M$1-1)*84),0)="","NA",OFFSET('Raw Data'!BF104,((Info!$M$1-1)*84),0))</f>
        <v>NA</v>
      </c>
      <c r="BG106" t="str">
        <f ca="1">IF(OFFSET('Raw Data'!BG104,((Info!$M$1-1)*84),0)="","NA",OFFSET('Raw Data'!BG104,((Info!$M$1-1)*84),0))</f>
        <v>NA</v>
      </c>
      <c r="BH106" t="str">
        <f ca="1">IF(OFFSET('Raw Data'!BH104,((Info!$M$1-1)*84),0)="","NA",OFFSET('Raw Data'!BH104,((Info!$M$1-1)*84),0))</f>
        <v>NA</v>
      </c>
      <c r="BI106" t="str">
        <f ca="1">IF(OFFSET('Raw Data'!BI104,((Info!$M$1-1)*84),0)="","NA",OFFSET('Raw Data'!BI104,((Info!$M$1-1)*84),0))</f>
        <v>NA</v>
      </c>
      <c r="BJ106" t="str">
        <f ca="1">IF(OFFSET('Raw Data'!BJ104,((Info!$M$1-1)*84),0)="","NA",OFFSET('Raw Data'!BJ104,((Info!$M$1-1)*84),0))</f>
        <v>NA</v>
      </c>
      <c r="BK106" t="str">
        <f ca="1">IF(OFFSET('Raw Data'!BK104,((Info!$M$1-1)*84),0)="","NA",OFFSET('Raw Data'!BK104,((Info!$M$1-1)*84),0))</f>
        <v>NA</v>
      </c>
      <c r="BL106" t="str">
        <f ca="1">IF(OFFSET('Raw Data'!BL104,((Info!$M$1-1)*84),0)="","NA",OFFSET('Raw Data'!BL104,((Info!$M$1-1)*84),0))</f>
        <v>NA</v>
      </c>
      <c r="BM106" t="str">
        <f ca="1">IF(OFFSET('Raw Data'!BM104,((Info!$M$1-1)*84),0)="","NA",OFFSET('Raw Data'!BM104,((Info!$M$1-1)*84),0))</f>
        <v>NA</v>
      </c>
      <c r="BN106" t="str">
        <f ca="1">IF(OFFSET('Raw Data'!BN104,((Info!$M$1-1)*84),0)="","NA",OFFSET('Raw Data'!BN104,((Info!$M$1-1)*84),0))</f>
        <v>NA</v>
      </c>
      <c r="BO106" t="str">
        <f ca="1">IF(OFFSET('Raw Data'!BO104,((Info!$M$1-1)*84),0)="","NA",OFFSET('Raw Data'!BO104,((Info!$M$1-1)*84),0))</f>
        <v>NA</v>
      </c>
      <c r="BP106" t="str">
        <f ca="1">IF(OFFSET('Raw Data'!BP104,((Info!$M$1-1)*84),0)="","NA",OFFSET('Raw Data'!BP104,((Info!$M$1-1)*84),0))</f>
        <v>NA</v>
      </c>
      <c r="BQ106" t="str">
        <f ca="1">IF(OFFSET('Raw Data'!BQ104,((Info!$M$1-1)*84),0)="","NA",OFFSET('Raw Data'!BQ104,((Info!$M$1-1)*84),0))</f>
        <v>NA</v>
      </c>
      <c r="BR106" t="str">
        <f ca="1">IF(OFFSET('Raw Data'!BR104,((Info!$M$1-1)*84),0)="","NA",OFFSET('Raw Data'!BR104,((Info!$M$1-1)*84),0))</f>
        <v>NA</v>
      </c>
      <c r="BS106" t="str">
        <f ca="1">IF(OFFSET('Raw Data'!BS104,((Info!$M$1-1)*84),0)="","NA",OFFSET('Raw Data'!BS104,((Info!$M$1-1)*84),0))</f>
        <v>NA</v>
      </c>
      <c r="BT106" t="str">
        <f ca="1">IF(OFFSET('Raw Data'!BT104,((Info!$M$1-1)*84),0)="","NA",OFFSET('Raw Data'!BT104,((Info!$M$1-1)*84),0))</f>
        <v>NA</v>
      </c>
      <c r="BU106" t="str">
        <f ca="1">IF(OFFSET('Raw Data'!BU104,((Info!$M$1-1)*84),0)="","NA",OFFSET('Raw Data'!BU104,((Info!$M$1-1)*84),0))</f>
        <v>NA</v>
      </c>
      <c r="BV106" t="str">
        <f ca="1">IF(OFFSET('Raw Data'!BV104,((Info!$M$1-1)*84),0)="","NA",OFFSET('Raw Data'!BV104,((Info!$M$1-1)*84),0))</f>
        <v>NA</v>
      </c>
      <c r="BW106" t="str">
        <f ca="1">IF(OFFSET('Raw Data'!BW104,((Info!$M$1-1)*84),0)="","NA",OFFSET('Raw Data'!BW104,((Info!$M$1-1)*84),0))</f>
        <v>NA</v>
      </c>
      <c r="BX106" t="str">
        <f ca="1">IF(OFFSET('Raw Data'!BX104,((Info!$M$1-1)*84),0)="","NA",OFFSET('Raw Data'!BX104,((Info!$M$1-1)*84),0))</f>
        <v>NA</v>
      </c>
      <c r="BY106" t="str">
        <f ca="1">IF(OFFSET('Raw Data'!BY104,((Info!$M$1-1)*84),0)="","NA",OFFSET('Raw Data'!BY104,((Info!$M$1-1)*84),0))</f>
        <v>NA</v>
      </c>
      <c r="BZ106" t="str">
        <f ca="1">IF(OFFSET('Raw Data'!BZ104,((Info!$M$1-1)*84),0)="","NA",OFFSET('Raw Data'!BZ104,((Info!$M$1-1)*84),0))</f>
        <v>NA</v>
      </c>
      <c r="CA106" t="str">
        <f ca="1">IF(OFFSET('Raw Data'!CA104,((Info!$M$1-1)*84),0)="","NA",OFFSET('Raw Data'!CA104,((Info!$M$1-1)*84),0))</f>
        <v>NA</v>
      </c>
      <c r="CB106" t="str">
        <f ca="1">IF(OFFSET('Raw Data'!CB104,((Info!$M$1-1)*84),0)="","NA",OFFSET('Raw Data'!CB104,((Info!$M$1-1)*84),0))</f>
        <v>NA</v>
      </c>
      <c r="CC106" t="str">
        <f ca="1">IF(OFFSET('Raw Data'!CC104,((Info!$M$1-1)*84),0)="","NA",OFFSET('Raw Data'!CC104,((Info!$M$1-1)*84),0))</f>
        <v>NA</v>
      </c>
      <c r="CD106" t="str">
        <f ca="1">IF(OFFSET('Raw Data'!CD104,((Info!$M$1-1)*84),0)="","NA",OFFSET('Raw Data'!CD104,((Info!$M$1-1)*84),0))</f>
        <v>NA</v>
      </c>
      <c r="CE106" t="str">
        <f ca="1">IF(OFFSET('Raw Data'!CE104,((Info!$M$1-1)*84),0)="","NA",OFFSET('Raw Data'!CE104,((Info!$M$1-1)*84),0))</f>
        <v>NA</v>
      </c>
      <c r="CF106" t="str">
        <f ca="1">IF(OFFSET('Raw Data'!CF104,((Info!$M$1-1)*84),0)="","NA",OFFSET('Raw Data'!CF104,((Info!$M$1-1)*84),0))</f>
        <v>NA</v>
      </c>
      <c r="CG106" t="str">
        <f ca="1">IF(OFFSET('Raw Data'!CG104,((Info!$M$1-1)*84),0)="","NA",OFFSET('Raw Data'!CG104,((Info!$M$1-1)*84),0))</f>
        <v>NA</v>
      </c>
      <c r="CH106" t="str">
        <f ca="1">IF(OFFSET('Raw Data'!CH104,((Info!$M$1-1)*84),0)="","NA",OFFSET('Raw Data'!CH104,((Info!$M$1-1)*84),0))</f>
        <v>NA</v>
      </c>
      <c r="CI106" t="str">
        <f ca="1">IF(OFFSET('Raw Data'!CI104,((Info!$M$1-1)*84),0)="","NA",OFFSET('Raw Data'!CI104,((Info!$M$1-1)*84),0))</f>
        <v>NA</v>
      </c>
      <c r="CJ106" t="str">
        <f ca="1">IF(OFFSET('Raw Data'!CJ104,((Info!$M$1-1)*84),0)="","NA",OFFSET('Raw Data'!CJ104,((Info!$M$1-1)*84),0))</f>
        <v>NA</v>
      </c>
      <c r="CK106" t="str">
        <f ca="1">IF(OFFSET('Raw Data'!CK104,((Info!$M$1-1)*84),0)="","NA",OFFSET('Raw Data'!CK104,((Info!$M$1-1)*84),0))</f>
        <v>NA</v>
      </c>
      <c r="CL106" t="str">
        <f ca="1">IF(OFFSET('Raw Data'!CL104,((Info!$M$1-1)*84),0)="","NA",OFFSET('Raw Data'!CL104,((Info!$M$1-1)*84),0))</f>
        <v>NA</v>
      </c>
      <c r="CM106" t="str">
        <f ca="1">IF(OFFSET('Raw Data'!CM104,((Info!$M$1-1)*84),0)="","NA",OFFSET('Raw Data'!CM104,((Info!$M$1-1)*84),0))</f>
        <v>NA</v>
      </c>
      <c r="CN106" t="str">
        <f ca="1">IF(OFFSET('Raw Data'!CN104,((Info!$M$1-1)*84),0)="","NA",OFFSET('Raw Data'!CN104,((Info!$M$1-1)*84),0))</f>
        <v>NA</v>
      </c>
      <c r="CO106" t="str">
        <f ca="1">IF(OFFSET('Raw Data'!CO104,((Info!$M$1-1)*84),0)="","NA",OFFSET('Raw Data'!CO104,((Info!$M$1-1)*84),0))</f>
        <v>NA</v>
      </c>
      <c r="CP106" t="str">
        <f ca="1">IF(OFFSET('Raw Data'!CP104,((Info!$M$1-1)*84),0)="","NA",OFFSET('Raw Data'!CP104,((Info!$M$1-1)*84),0))</f>
        <v>NA</v>
      </c>
      <c r="CQ106" t="str">
        <f ca="1">IF(OFFSET('Raw Data'!CQ104,((Info!$M$1-1)*84),0)="","NA",OFFSET('Raw Data'!CQ104,((Info!$M$1-1)*84),0))</f>
        <v>NA</v>
      </c>
      <c r="CR106" t="str">
        <f ca="1">IF(OFFSET('Raw Data'!CR104,((Info!$M$1-1)*84),0)="","NA",OFFSET('Raw Data'!CR104,((Info!$M$1-1)*84),0))</f>
        <v>NA</v>
      </c>
      <c r="CS106" t="str">
        <f ca="1">IF(OFFSET('Raw Data'!CS104,((Info!$M$1-1)*84),0)="","NA",OFFSET('Raw Data'!CS104,((Info!$M$1-1)*84),0))</f>
        <v>NA</v>
      </c>
      <c r="CT106" t="str">
        <f ca="1">IF(OFFSET('Raw Data'!CT104,((Info!$M$1-1)*84),0)="","NA",OFFSET('Raw Data'!CT104,((Info!$M$1-1)*84),0))</f>
        <v>NA</v>
      </c>
      <c r="CU106" t="str">
        <f ca="1">IF(OFFSET('Raw Data'!CU104,((Info!$M$1-1)*84),0)="","NA",OFFSET('Raw Data'!CU104,((Info!$M$1-1)*84),0))</f>
        <v>NA</v>
      </c>
      <c r="CV106" t="str">
        <f ca="1">IF(OFFSET('Raw Data'!CV104,((Info!$M$1-1)*84),0)="","NA",OFFSET('Raw Data'!CV104,((Info!$M$1-1)*84),0))</f>
        <v>NA</v>
      </c>
      <c r="CW106" t="str">
        <f ca="1">IF(OFFSET('Raw Data'!CW104,((Info!$M$1-1)*84),0)="","NA",OFFSET('Raw Data'!CW104,((Info!$M$1-1)*84),0))</f>
        <v>NA</v>
      </c>
      <c r="CX106" t="str">
        <f ca="1">IF(OFFSET('Raw Data'!CX104,((Info!$M$1-1)*84),0)="","NA",OFFSET('Raw Data'!CX104,((Info!$M$1-1)*84),0))</f>
        <v>NA</v>
      </c>
      <c r="CY106" t="str">
        <f ca="1">IF(OFFSET('Raw Data'!CY104,((Info!$M$1-1)*84),0)="","NA",OFFSET('Raw Data'!CY104,((Info!$M$1-1)*84),0))</f>
        <v>NA</v>
      </c>
      <c r="CZ106" t="str">
        <f ca="1">IF(OFFSET('Raw Data'!CZ104,((Info!$M$1-1)*84),0)="","NA",OFFSET('Raw Data'!CZ104,((Info!$M$1-1)*84),0))</f>
        <v>NA</v>
      </c>
      <c r="DA106" t="str">
        <f ca="1">IF(OFFSET('Raw Data'!DA104,((Info!$M$1-1)*84),0)="","NA",OFFSET('Raw Data'!DA104,((Info!$M$1-1)*84),0))</f>
        <v>NA</v>
      </c>
      <c r="DB106" t="str">
        <f ca="1">IF(OFFSET('Raw Data'!DB104,((Info!$M$1-1)*84),0)="","NA",OFFSET('Raw Data'!DB104,((Info!$M$1-1)*84),0))</f>
        <v>NA</v>
      </c>
      <c r="DC106" t="str">
        <f ca="1">IF(OFFSET('Raw Data'!DC104,((Info!$M$1-1)*84),0)="","NA",OFFSET('Raw Data'!DC104,((Info!$M$1-1)*84),0))</f>
        <v>NA</v>
      </c>
      <c r="DD106" t="str">
        <f ca="1">IF(OFFSET('Raw Data'!DD104,((Info!$M$1-1)*84),0)="","NA",OFFSET('Raw Data'!DD104,((Info!$M$1-1)*84),0))</f>
        <v>NA</v>
      </c>
      <c r="DE106" t="str">
        <f ca="1">IF(OFFSET('Raw Data'!DE104,((Info!$M$1-1)*84),0)="","NA",OFFSET('Raw Data'!DE104,((Info!$M$1-1)*84),0))</f>
        <v>NA</v>
      </c>
      <c r="DF106" t="str">
        <f ca="1">IF(OFFSET('Raw Data'!DF104,((Info!$M$1-1)*84),0)="","NA",OFFSET('Raw Data'!DF104,((Info!$M$1-1)*84),0))</f>
        <v>NA</v>
      </c>
      <c r="DG106" t="str">
        <f ca="1">IF(OFFSET('Raw Data'!DG104,((Info!$M$1-1)*84),0)="","NA",OFFSET('Raw Data'!DG104,((Info!$M$1-1)*84),0))</f>
        <v>NA</v>
      </c>
      <c r="DH106" t="str">
        <f ca="1">IF(OFFSET('Raw Data'!DH104,((Info!$M$1-1)*84),0)="","NA",OFFSET('Raw Data'!DH104,((Info!$M$1-1)*84),0))</f>
        <v>NA</v>
      </c>
      <c r="DI106" t="str">
        <f ca="1">IF(OFFSET('Raw Data'!DI104,((Info!$M$1-1)*84),0)="","NA",OFFSET('Raw Data'!DI104,((Info!$M$1-1)*84),0))</f>
        <v>NA</v>
      </c>
      <c r="DJ106" t="str">
        <f ca="1">IF(OFFSET('Raw Data'!DJ104,((Info!$M$1-1)*84),0)="","NA",OFFSET('Raw Data'!DJ104,((Info!$M$1-1)*84),0))</f>
        <v>NA</v>
      </c>
      <c r="DK106" t="str">
        <f ca="1">IF(OFFSET('Raw Data'!DK104,((Info!$M$1-1)*84),0)="","NA",OFFSET('Raw Data'!DK104,((Info!$M$1-1)*84),0))</f>
        <v>NA</v>
      </c>
      <c r="DL106" t="str">
        <f ca="1">IF(OFFSET('Raw Data'!DL104,((Info!$M$1-1)*84),0)="","NA",OFFSET('Raw Data'!DL104,((Info!$M$1-1)*84),0))</f>
        <v>NA</v>
      </c>
      <c r="DM106" t="str">
        <f ca="1">IF(OFFSET('Raw Data'!DM104,((Info!$M$1-1)*84),0)="","NA",OFFSET('Raw Data'!DM104,((Info!$M$1-1)*84),0))</f>
        <v>NA</v>
      </c>
      <c r="DN106" t="str">
        <f ca="1">IF(OFFSET('Raw Data'!DN104,((Info!$M$1-1)*84),0)="","NA",OFFSET('Raw Data'!DN104,((Info!$M$1-1)*84),0))</f>
        <v>NA</v>
      </c>
      <c r="DO106" t="str">
        <f ca="1">IF(OFFSET('Raw Data'!DO104,((Info!$M$1-1)*84),0)="","NA",OFFSET('Raw Data'!DO104,((Info!$M$1-1)*84),0))</f>
        <v>NA</v>
      </c>
      <c r="DP106" t="str">
        <f ca="1">IF(OFFSET('Raw Data'!DP104,((Info!$M$1-1)*84),0)="","NA",OFFSET('Raw Data'!DP104,((Info!$M$1-1)*84),0))</f>
        <v>NA</v>
      </c>
      <c r="DQ106" t="str">
        <f ca="1">IF(OFFSET('Raw Data'!DQ104,((Info!$M$1-1)*84),0)="","NA",OFFSET('Raw Data'!DQ104,((Info!$M$1-1)*84),0))</f>
        <v>NA</v>
      </c>
      <c r="DR106" t="str">
        <f ca="1">IF(OFFSET('Raw Data'!DR104,((Info!$M$1-1)*84),0)="","NA",OFFSET('Raw Data'!DR104,((Info!$M$1-1)*84),0))</f>
        <v>NA</v>
      </c>
      <c r="DS106" t="str">
        <f ca="1">IF(OFFSET('Raw Data'!DS104,((Info!$M$1-1)*84),0)="","NA",OFFSET('Raw Data'!DS104,((Info!$M$1-1)*84),0))</f>
        <v>NA</v>
      </c>
      <c r="DT106" t="str">
        <f ca="1">IF(OFFSET('Raw Data'!DT104,((Info!$M$1-1)*84),0)="","NA",OFFSET('Raw Data'!DT104,((Info!$M$1-1)*84),0))</f>
        <v>NA</v>
      </c>
      <c r="DU106" t="str">
        <f ca="1">IF(OFFSET('Raw Data'!DU104,((Info!$M$1-1)*84),0)="","NA",OFFSET('Raw Data'!DU104,((Info!$M$1-1)*84),0))</f>
        <v>NA</v>
      </c>
      <c r="DV106" t="str">
        <f ca="1">IF(OFFSET('Raw Data'!DV104,((Info!$M$1-1)*84),0)="","NA",OFFSET('Raw Data'!DV104,((Info!$M$1-1)*84),0))</f>
        <v>NA</v>
      </c>
      <c r="DW106" t="str">
        <f ca="1">IF(OFFSET('Raw Data'!DW104,((Info!$M$1-1)*84),0)="","NA",OFFSET('Raw Data'!DW104,((Info!$M$1-1)*84),0))</f>
        <v>NA</v>
      </c>
      <c r="DX106" t="str">
        <f ca="1">IF(OFFSET('Raw Data'!DX104,((Info!$M$1-1)*84),0)="","NA",OFFSET('Raw Data'!DX104,((Info!$M$1-1)*84),0))</f>
        <v>NA</v>
      </c>
      <c r="DY106" t="str">
        <f ca="1">IF(OFFSET('Raw Data'!DY104,((Info!$M$1-1)*84),0)="","NA",OFFSET('Raw Data'!DY104,((Info!$M$1-1)*84),0))</f>
        <v>NA</v>
      </c>
      <c r="DZ106" t="str">
        <f ca="1">IF(OFFSET('Raw Data'!DZ104,((Info!$M$1-1)*84),0)="","NA",OFFSET('Raw Data'!DZ104,((Info!$M$1-1)*84),0))</f>
        <v>NA</v>
      </c>
      <c r="EA106" t="str">
        <f ca="1">IF(OFFSET('Raw Data'!EA104,((Info!$M$1-1)*84),0)="","NA",OFFSET('Raw Data'!EA104,((Info!$M$1-1)*84),0))</f>
        <v>NA</v>
      </c>
      <c r="EB106" t="str">
        <f ca="1">IF(OFFSET('Raw Data'!EB104,((Info!$M$1-1)*84),0)="","NA",OFFSET('Raw Data'!EB104,((Info!$M$1-1)*84),0))</f>
        <v>NA</v>
      </c>
      <c r="EC106" t="str">
        <f ca="1">IF(OFFSET('Raw Data'!EC104,((Info!$M$1-1)*84),0)="","NA",OFFSET('Raw Data'!EC104,((Info!$M$1-1)*84),0))</f>
        <v>NA</v>
      </c>
      <c r="ED106" t="str">
        <f ca="1">IF(OFFSET('Raw Data'!ED104,((Info!$M$1-1)*84),0)="","NA",OFFSET('Raw Data'!ED104,((Info!$M$1-1)*84),0))</f>
        <v>NA</v>
      </c>
      <c r="EE106" t="str">
        <f ca="1">IF(OFFSET('Raw Data'!EE104,((Info!$M$1-1)*84),0)="","NA",OFFSET('Raw Data'!EE104,((Info!$M$1-1)*84),0))</f>
        <v>NA</v>
      </c>
      <c r="EF106" t="str">
        <f ca="1">IF(OFFSET('Raw Data'!EF104,((Info!$M$1-1)*84),0)="","NA",OFFSET('Raw Data'!EF104,((Info!$M$1-1)*84),0))</f>
        <v>NA</v>
      </c>
      <c r="EG106" t="str">
        <f ca="1">IF(OFFSET('Raw Data'!EG104,((Info!$M$1-1)*84),0)="","NA",OFFSET('Raw Data'!EG104,((Info!$M$1-1)*84),0))</f>
        <v>NA</v>
      </c>
      <c r="EH106" t="str">
        <f ca="1">IF(OFFSET('Raw Data'!EH104,((Info!$M$1-1)*84),0)="","NA",OFFSET('Raw Data'!EH104,((Info!$M$1-1)*84),0))</f>
        <v>NA</v>
      </c>
      <c r="EI106" t="str">
        <f ca="1">IF(OFFSET('Raw Data'!EI104,((Info!$M$1-1)*84),0)="","NA",OFFSET('Raw Data'!EI104,((Info!$M$1-1)*84),0))</f>
        <v>NA</v>
      </c>
      <c r="EJ106" t="str">
        <f ca="1">IF(OFFSET('Raw Data'!EJ104,((Info!$M$1-1)*84),0)="","NA",OFFSET('Raw Data'!EJ104,((Info!$M$1-1)*84),0))</f>
        <v>NA</v>
      </c>
      <c r="EK106" t="str">
        <f ca="1">IF(OFFSET('Raw Data'!EK104,((Info!$M$1-1)*84),0)="","NA",OFFSET('Raw Data'!EK104,((Info!$M$1-1)*84),0))</f>
        <v>NA</v>
      </c>
      <c r="EL106" t="str">
        <f ca="1">IF(OFFSET('Raw Data'!EL104,((Info!$M$1-1)*84),0)="","NA",OFFSET('Raw Data'!EL104,((Info!$M$1-1)*84),0))</f>
        <v>NA</v>
      </c>
      <c r="EM106" t="str">
        <f ca="1">IF(OFFSET('Raw Data'!EM104,((Info!$M$1-1)*84),0)="","NA",OFFSET('Raw Data'!EM104,((Info!$M$1-1)*84),0))</f>
        <v>NA</v>
      </c>
      <c r="EN106" t="str">
        <f ca="1">IF(OFFSET('Raw Data'!EN104,((Info!$M$1-1)*84),0)="","NA",OFFSET('Raw Data'!EN104,((Info!$M$1-1)*84),0))</f>
        <v>NA</v>
      </c>
      <c r="EO106" t="str">
        <f ca="1">IF(OFFSET('Raw Data'!EO104,((Info!$M$1-1)*84),0)="","NA",OFFSET('Raw Data'!EO104,((Info!$M$1-1)*84),0))</f>
        <v>NA</v>
      </c>
      <c r="EP106" t="str">
        <f ca="1">IF(OFFSET('Raw Data'!EP104,((Info!$M$1-1)*84),0)="","NA",OFFSET('Raw Data'!EP104,((Info!$M$1-1)*84),0))</f>
        <v>NA</v>
      </c>
      <c r="EQ106" t="str">
        <f ca="1">IF(OFFSET('Raw Data'!EQ104,((Info!$M$1-1)*84),0)="","NA",OFFSET('Raw Data'!EQ104,((Info!$M$1-1)*84),0))</f>
        <v>NA</v>
      </c>
      <c r="ER106" t="str">
        <f ca="1">IF(OFFSET('Raw Data'!ER104,((Info!$M$1-1)*84),0)="","NA",OFFSET('Raw Data'!ER104,((Info!$M$1-1)*84),0))</f>
        <v>NA</v>
      </c>
      <c r="ES106" t="str">
        <f ca="1">IF(OFFSET('Raw Data'!ES104,((Info!$M$1-1)*84),0)="","NA",OFFSET('Raw Data'!ES104,((Info!$M$1-1)*84),0))</f>
        <v>NA</v>
      </c>
      <c r="ET106" t="str">
        <f ca="1">IF(OFFSET('Raw Data'!ET104,((Info!$M$1-1)*84),0)="","NA",OFFSET('Raw Data'!ET104,((Info!$M$1-1)*84),0))</f>
        <v>NA</v>
      </c>
      <c r="EU106" t="str">
        <f ca="1">IF(OFFSET('Raw Data'!EU104,((Info!$M$1-1)*84),0)="","NA",OFFSET('Raw Data'!EU104,((Info!$M$1-1)*84),0))</f>
        <v>NA</v>
      </c>
      <c r="EV106" t="str">
        <f ca="1">IF(OFFSET('Raw Data'!EV104,((Info!$M$1-1)*84),0)="","NA",OFFSET('Raw Data'!EV104,((Info!$M$1-1)*84),0))</f>
        <v>NA</v>
      </c>
      <c r="EW106" t="str">
        <f ca="1">IF(OFFSET('Raw Data'!EW104,((Info!$M$1-1)*84),0)="","NA",OFFSET('Raw Data'!EW104,((Info!$M$1-1)*84),0))</f>
        <v>NA</v>
      </c>
      <c r="EX106" t="str">
        <f ca="1">IF(OFFSET('Raw Data'!EX104,((Info!$M$1-1)*84),0)="","NA",OFFSET('Raw Data'!EX104,((Info!$M$1-1)*84),0))</f>
        <v>NA</v>
      </c>
      <c r="EY106" t="str">
        <f ca="1">IF(OFFSET('Raw Data'!EY104,((Info!$M$1-1)*84),0)="","NA",OFFSET('Raw Data'!EY104,((Info!$M$1-1)*84),0))</f>
        <v>NA</v>
      </c>
      <c r="EZ106" t="str">
        <f ca="1">IF(OFFSET('Raw Data'!EZ104,((Info!$M$1-1)*84),0)="","NA",OFFSET('Raw Data'!EZ104,((Info!$M$1-1)*84),0))</f>
        <v>NA</v>
      </c>
      <c r="FA106" t="str">
        <f ca="1">IF(OFFSET('Raw Data'!FA104,((Info!$M$1-1)*84),0)="","NA",OFFSET('Raw Data'!FA104,((Info!$M$1-1)*84),0))</f>
        <v>NA</v>
      </c>
      <c r="FB106" t="str">
        <f ca="1">IF(OFFSET('Raw Data'!FB104,((Info!$M$1-1)*84),0)="","NA",OFFSET('Raw Data'!FB104,((Info!$M$1-1)*84),0))</f>
        <v>NA</v>
      </c>
      <c r="FC106" t="str">
        <f ca="1">IF(OFFSET('Raw Data'!FC104,((Info!$M$1-1)*84),0)="","NA",OFFSET('Raw Data'!FC104,((Info!$M$1-1)*84),0))</f>
        <v>NA</v>
      </c>
      <c r="FD106" t="str">
        <f ca="1">IF(OFFSET('Raw Data'!FD104,((Info!$M$1-1)*84),0)="","NA",OFFSET('Raw Data'!FD104,((Info!$M$1-1)*84),0))</f>
        <v>NA</v>
      </c>
      <c r="FE106" t="str">
        <f ca="1">IF(OFFSET('Raw Data'!FE104,((Info!$M$1-1)*84),0)="","NA",OFFSET('Raw Data'!FE104,((Info!$M$1-1)*84),0))</f>
        <v>NA</v>
      </c>
      <c r="FF106" t="str">
        <f ca="1">IF(OFFSET('Raw Data'!FF104,((Info!$M$1-1)*84),0)="","NA",OFFSET('Raw Data'!FF104,((Info!$M$1-1)*84),0))</f>
        <v>NA</v>
      </c>
      <c r="FG106" t="str">
        <f ca="1">IF(OFFSET('Raw Data'!FG104,((Info!$M$1-1)*84),0)="","NA",OFFSET('Raw Data'!FG104,((Info!$M$1-1)*84),0))</f>
        <v>NA</v>
      </c>
      <c r="FH106" t="str">
        <f ca="1">IF(OFFSET('Raw Data'!FH104,((Info!$M$1-1)*84),0)="","NA",OFFSET('Raw Data'!FH104,((Info!$M$1-1)*84),0))</f>
        <v>NA</v>
      </c>
      <c r="FI106" t="str">
        <f ca="1">IF(OFFSET('Raw Data'!FI104,((Info!$M$1-1)*84),0)="","NA",OFFSET('Raw Data'!FI104,((Info!$M$1-1)*84),0))</f>
        <v>NA</v>
      </c>
      <c r="FJ106" t="str">
        <f ca="1">IF(OFFSET('Raw Data'!FJ104,((Info!$M$1-1)*84),0)="","NA",OFFSET('Raw Data'!FJ104,((Info!$M$1-1)*84),0))</f>
        <v>NA</v>
      </c>
      <c r="FK106" t="str">
        <f ca="1">IF(OFFSET('Raw Data'!FK104,((Info!$M$1-1)*84),0)="","NA",OFFSET('Raw Data'!FK104,((Info!$M$1-1)*84),0))</f>
        <v>NA</v>
      </c>
      <c r="FL106" t="str">
        <f ca="1">IF(OFFSET('Raw Data'!FL104,((Info!$M$1-1)*84),0)="","NA",OFFSET('Raw Data'!FL104,((Info!$M$1-1)*84),0))</f>
        <v>NA</v>
      </c>
      <c r="FM106" t="str">
        <f ca="1">IF(OFFSET('Raw Data'!FM104,((Info!$M$1-1)*84),0)="","NA",OFFSET('Raw Data'!FM104,((Info!$M$1-1)*84),0))</f>
        <v>NA</v>
      </c>
      <c r="FN106" t="str">
        <f ca="1">IF(OFFSET('Raw Data'!FN104,((Info!$M$1-1)*84),0)="","NA",OFFSET('Raw Data'!FN104,((Info!$M$1-1)*84),0))</f>
        <v>NA</v>
      </c>
      <c r="FO106" t="str">
        <f ca="1">IF(OFFSET('Raw Data'!FO104,((Info!$M$1-1)*84),0)="","NA",OFFSET('Raw Data'!FO104,((Info!$M$1-1)*84),0))</f>
        <v>NA</v>
      </c>
      <c r="FP106" t="str">
        <f ca="1">IF(OFFSET('Raw Data'!FP104,((Info!$M$1-1)*84),0)="","NA",OFFSET('Raw Data'!FP104,((Info!$M$1-1)*84),0))</f>
        <v>NA</v>
      </c>
      <c r="FQ106" t="str">
        <f ca="1">IF(OFFSET('Raw Data'!FQ104,((Info!$M$1-1)*84),0)="","NA",OFFSET('Raw Data'!FQ104,((Info!$M$1-1)*84),0))</f>
        <v>NA</v>
      </c>
      <c r="FR106" t="str">
        <f ca="1">IF(OFFSET('Raw Data'!FR104,((Info!$M$1-1)*84),0)="","NA",OFFSET('Raw Data'!FR104,((Info!$M$1-1)*84),0))</f>
        <v>NA</v>
      </c>
      <c r="FS106" t="str">
        <f ca="1">IF(OFFSET('Raw Data'!FS104,((Info!$M$1-1)*84),0)="","NA",OFFSET('Raw Data'!FS104,((Info!$M$1-1)*84),0))</f>
        <v>NA</v>
      </c>
      <c r="FT106" t="str">
        <f ca="1">IF(OFFSET('Raw Data'!FT104,((Info!$M$1-1)*84),0)="","NA",OFFSET('Raw Data'!FT104,((Info!$M$1-1)*84),0))</f>
        <v>NA</v>
      </c>
      <c r="FU106" t="str">
        <f ca="1">IF(OFFSET('Raw Data'!FU104,((Info!$M$1-1)*84),0)="","NA",OFFSET('Raw Data'!FU104,((Info!$M$1-1)*84),0))</f>
        <v>NA</v>
      </c>
      <c r="FV106" t="str">
        <f ca="1">IF(OFFSET('Raw Data'!FV104,((Info!$M$1-1)*84),0)="","NA",OFFSET('Raw Data'!FV104,((Info!$M$1-1)*84),0))</f>
        <v>NA</v>
      </c>
      <c r="FW106" t="str">
        <f ca="1">IF(OFFSET('Raw Data'!FW104,((Info!$M$1-1)*84),0)="","NA",OFFSET('Raw Data'!FW104,((Info!$M$1-1)*84),0))</f>
        <v>NA</v>
      </c>
      <c r="FX106" t="str">
        <f ca="1">IF(OFFSET('Raw Data'!FX104,((Info!$M$1-1)*84),0)="","NA",OFFSET('Raw Data'!FX104,((Info!$M$1-1)*84),0))</f>
        <v>NA</v>
      </c>
      <c r="FY106" t="str">
        <f ca="1">IF(OFFSET('Raw Data'!FY104,((Info!$M$1-1)*84),0)="","NA",OFFSET('Raw Data'!FY104,((Info!$M$1-1)*84),0))</f>
        <v>NA</v>
      </c>
      <c r="FZ106" t="str">
        <f ca="1">IF(OFFSET('Raw Data'!FZ104,((Info!$M$1-1)*84),0)="","NA",OFFSET('Raw Data'!FZ104,((Info!$M$1-1)*84),0))</f>
        <v>NA</v>
      </c>
      <c r="GA106" t="str">
        <f ca="1">IF(OFFSET('Raw Data'!GA104,((Info!$M$1-1)*84),0)="","NA",OFFSET('Raw Data'!GA104,((Info!$M$1-1)*84),0))</f>
        <v>NA</v>
      </c>
      <c r="GB106" t="str">
        <f ca="1">IF(OFFSET('Raw Data'!GB104,((Info!$M$1-1)*84),0)="","NA",OFFSET('Raw Data'!GB104,((Info!$M$1-1)*84),0))</f>
        <v>NA</v>
      </c>
      <c r="GC106" t="str">
        <f ca="1">IF(OFFSET('Raw Data'!GC104,((Info!$M$1-1)*84),0)="","NA",OFFSET('Raw Data'!GC104,((Info!$M$1-1)*84),0))</f>
        <v>NA</v>
      </c>
      <c r="GD106" t="str">
        <f ca="1">IF(OFFSET('Raw Data'!GD104,((Info!$M$1-1)*84),0)="","NA",OFFSET('Raw Data'!GD104,((Info!$M$1-1)*84),0))</f>
        <v>NA</v>
      </c>
      <c r="GE106" t="str">
        <f ca="1">IF(OFFSET('Raw Data'!GE104,((Info!$M$1-1)*84),0)="","NA",OFFSET('Raw Data'!GE104,((Info!$M$1-1)*84),0))</f>
        <v>NA</v>
      </c>
      <c r="GF106" t="str">
        <f ca="1">IF(OFFSET('Raw Data'!GF104,((Info!$M$1-1)*84),0)="","NA",OFFSET('Raw Data'!GF104,((Info!$M$1-1)*84),0))</f>
        <v>NA</v>
      </c>
      <c r="GG106" t="str">
        <f ca="1">IF(OFFSET('Raw Data'!GG104,((Info!$M$1-1)*84),0)="","NA",OFFSET('Raw Data'!GG104,((Info!$M$1-1)*84),0))</f>
        <v>NA</v>
      </c>
      <c r="GH106" t="str">
        <f ca="1">IF(OFFSET('Raw Data'!GH104,((Info!$M$1-1)*84),0)="","NA",OFFSET('Raw Data'!GH104,((Info!$M$1-1)*84),0))</f>
        <v>NA</v>
      </c>
      <c r="GI106" t="str">
        <f ca="1">IF(OFFSET('Raw Data'!GI104,((Info!$M$1-1)*84),0)="","NA",OFFSET('Raw Data'!GI104,((Info!$M$1-1)*84),0))</f>
        <v>NA</v>
      </c>
      <c r="GJ106" t="str">
        <f ca="1">IF(OFFSET('Raw Data'!GJ104,((Info!$M$1-1)*84),0)="","NA",OFFSET('Raw Data'!GJ104,((Info!$M$1-1)*84),0))</f>
        <v>NA</v>
      </c>
      <c r="GK106" t="str">
        <f ca="1">IF(OFFSET('Raw Data'!GK104,((Info!$M$1-1)*84),0)="","NA",OFFSET('Raw Data'!GK104,((Info!$M$1-1)*84),0))</f>
        <v>NA</v>
      </c>
    </row>
    <row r="107" spans="1:193">
      <c r="A107" t="str">
        <f ca="1">OFFSET('Raw Data'!A105,((Info!$M$1-1)*84),0)</f>
        <v>% ACV, Avg Wkly, Feat &amp; Disp</v>
      </c>
      <c r="B107" t="str">
        <f ca="1">IF(OFFSET('Raw Data'!B105,((Info!$M$1-1)*84),0)="","NA",OFFSET('Raw Data'!B105,((Info!$M$1-1)*84),0))</f>
        <v>NA</v>
      </c>
      <c r="C107" t="str">
        <f ca="1">IF(OFFSET('Raw Data'!C105,((Info!$M$1-1)*84),0)="","NA",OFFSET('Raw Data'!C105,((Info!$M$1-1)*84),0))</f>
        <v>NA</v>
      </c>
      <c r="D107" t="str">
        <f ca="1">IF(OFFSET('Raw Data'!D105,((Info!$M$1-1)*84),0)="","NA",OFFSET('Raw Data'!D105,((Info!$M$1-1)*84),0))</f>
        <v>NA</v>
      </c>
      <c r="E107" t="str">
        <f ca="1">IF(OFFSET('Raw Data'!E105,((Info!$M$1-1)*84),0)="","NA",OFFSET('Raw Data'!E105,((Info!$M$1-1)*84),0))</f>
        <v>NA</v>
      </c>
      <c r="F107" t="str">
        <f ca="1">IF(OFFSET('Raw Data'!F105,((Info!$M$1-1)*84),0)="","NA",OFFSET('Raw Data'!F105,((Info!$M$1-1)*84),0))</f>
        <v>NA</v>
      </c>
      <c r="G107" t="str">
        <f ca="1">IF(OFFSET('Raw Data'!G105,((Info!$M$1-1)*84),0)="","NA",OFFSET('Raw Data'!G105,((Info!$M$1-1)*84),0))</f>
        <v>NA</v>
      </c>
      <c r="H107" t="str">
        <f ca="1">IF(OFFSET('Raw Data'!H105,((Info!$M$1-1)*84),0)="","NA",OFFSET('Raw Data'!H105,((Info!$M$1-1)*84),0))</f>
        <v>NA</v>
      </c>
      <c r="I107" t="str">
        <f ca="1">IF(OFFSET('Raw Data'!I105,((Info!$M$1-1)*84),0)="","NA",OFFSET('Raw Data'!I105,((Info!$M$1-1)*84),0))</f>
        <v>NA</v>
      </c>
      <c r="J107" t="str">
        <f ca="1">IF(OFFSET('Raw Data'!J105,((Info!$M$1-1)*84),0)="","NA",OFFSET('Raw Data'!J105,((Info!$M$1-1)*84),0))</f>
        <v>NA</v>
      </c>
      <c r="K107" t="str">
        <f ca="1">IF(OFFSET('Raw Data'!K105,((Info!$M$1-1)*84),0)="","NA",OFFSET('Raw Data'!K105,((Info!$M$1-1)*84),0))</f>
        <v>NA</v>
      </c>
      <c r="L107" t="str">
        <f ca="1">IF(OFFSET('Raw Data'!L105,((Info!$M$1-1)*84),0)="","NA",OFFSET('Raw Data'!L105,((Info!$M$1-1)*84),0))</f>
        <v>NA</v>
      </c>
      <c r="M107" t="str">
        <f ca="1">IF(OFFSET('Raw Data'!M105,((Info!$M$1-1)*84),0)="","NA",OFFSET('Raw Data'!M105,((Info!$M$1-1)*84),0))</f>
        <v>NA</v>
      </c>
      <c r="N107" t="str">
        <f ca="1">IF(OFFSET('Raw Data'!N105,((Info!$M$1-1)*84),0)="","NA",OFFSET('Raw Data'!N105,((Info!$M$1-1)*84),0))</f>
        <v>NA</v>
      </c>
      <c r="O107" t="str">
        <f ca="1">IF(OFFSET('Raw Data'!O105,((Info!$M$1-1)*84),0)="","NA",OFFSET('Raw Data'!O105,((Info!$M$1-1)*84),0))</f>
        <v>NA</v>
      </c>
      <c r="P107" t="str">
        <f ca="1">IF(OFFSET('Raw Data'!P105,((Info!$M$1-1)*84),0)="","NA",OFFSET('Raw Data'!P105,((Info!$M$1-1)*84),0))</f>
        <v>NA</v>
      </c>
      <c r="Q107" t="str">
        <f ca="1">IF(OFFSET('Raw Data'!Q105,((Info!$M$1-1)*84),0)="","NA",OFFSET('Raw Data'!Q105,((Info!$M$1-1)*84),0))</f>
        <v>NA</v>
      </c>
      <c r="R107" t="str">
        <f ca="1">IF(OFFSET('Raw Data'!R105,((Info!$M$1-1)*84),0)="","NA",OFFSET('Raw Data'!R105,((Info!$M$1-1)*84),0))</f>
        <v>NA</v>
      </c>
      <c r="S107" t="str">
        <f ca="1">IF(OFFSET('Raw Data'!S105,((Info!$M$1-1)*84),0)="","NA",OFFSET('Raw Data'!S105,((Info!$M$1-1)*84),0))</f>
        <v>NA</v>
      </c>
      <c r="T107" t="str">
        <f ca="1">IF(OFFSET('Raw Data'!T105,((Info!$M$1-1)*84),0)="","NA",OFFSET('Raw Data'!T105,((Info!$M$1-1)*84),0))</f>
        <v>NA</v>
      </c>
      <c r="U107" t="str">
        <f ca="1">IF(OFFSET('Raw Data'!U105,((Info!$M$1-1)*84),0)="","NA",OFFSET('Raw Data'!U105,((Info!$M$1-1)*84),0))</f>
        <v>NA</v>
      </c>
      <c r="V107" t="str">
        <f ca="1">IF(OFFSET('Raw Data'!V105,((Info!$M$1-1)*84),0)="","NA",OFFSET('Raw Data'!V105,((Info!$M$1-1)*84),0))</f>
        <v>NA</v>
      </c>
      <c r="W107" t="str">
        <f ca="1">IF(OFFSET('Raw Data'!W105,((Info!$M$1-1)*84),0)="","NA",OFFSET('Raw Data'!W105,((Info!$M$1-1)*84),0))</f>
        <v>NA</v>
      </c>
      <c r="X107" t="str">
        <f ca="1">IF(OFFSET('Raw Data'!X105,((Info!$M$1-1)*84),0)="","NA",OFFSET('Raw Data'!X105,((Info!$M$1-1)*84),0))</f>
        <v>NA</v>
      </c>
      <c r="Y107" t="str">
        <f ca="1">IF(OFFSET('Raw Data'!Y105,((Info!$M$1-1)*84),0)="","NA",OFFSET('Raw Data'!Y105,((Info!$M$1-1)*84),0))</f>
        <v>NA</v>
      </c>
      <c r="Z107" t="str">
        <f ca="1">IF(OFFSET('Raw Data'!Z105,((Info!$M$1-1)*84),0)="","NA",OFFSET('Raw Data'!Z105,((Info!$M$1-1)*84),0))</f>
        <v>NA</v>
      </c>
      <c r="AA107" t="str">
        <f ca="1">IF(OFFSET('Raw Data'!AA105,((Info!$M$1-1)*84),0)="","NA",OFFSET('Raw Data'!AA105,((Info!$M$1-1)*84),0))</f>
        <v>NA</v>
      </c>
      <c r="AB107" t="str">
        <f ca="1">IF(OFFSET('Raw Data'!AB105,((Info!$M$1-1)*84),0)="","NA",OFFSET('Raw Data'!AB105,((Info!$M$1-1)*84),0))</f>
        <v>NA</v>
      </c>
      <c r="AC107" t="str">
        <f ca="1">IF(OFFSET('Raw Data'!AC105,((Info!$M$1-1)*84),0)="","NA",OFFSET('Raw Data'!AC105,((Info!$M$1-1)*84),0))</f>
        <v>NA</v>
      </c>
      <c r="AD107" t="str">
        <f ca="1">IF(OFFSET('Raw Data'!AD105,((Info!$M$1-1)*84),0)="","NA",OFFSET('Raw Data'!AD105,((Info!$M$1-1)*84),0))</f>
        <v>NA</v>
      </c>
      <c r="AE107" t="str">
        <f ca="1">IF(OFFSET('Raw Data'!AE105,((Info!$M$1-1)*84),0)="","NA",OFFSET('Raw Data'!AE105,((Info!$M$1-1)*84),0))</f>
        <v>NA</v>
      </c>
      <c r="AF107" t="str">
        <f ca="1">IF(OFFSET('Raw Data'!AF105,((Info!$M$1-1)*84),0)="","NA",OFFSET('Raw Data'!AF105,((Info!$M$1-1)*84),0))</f>
        <v>NA</v>
      </c>
      <c r="AG107" t="str">
        <f ca="1">IF(OFFSET('Raw Data'!AG105,((Info!$M$1-1)*84),0)="","NA",OFFSET('Raw Data'!AG105,((Info!$M$1-1)*84),0))</f>
        <v>NA</v>
      </c>
      <c r="AH107" t="str">
        <f ca="1">IF(OFFSET('Raw Data'!AH105,((Info!$M$1-1)*84),0)="","NA",OFFSET('Raw Data'!AH105,((Info!$M$1-1)*84),0))</f>
        <v>NA</v>
      </c>
      <c r="AI107" t="str">
        <f ca="1">IF(OFFSET('Raw Data'!AI105,((Info!$M$1-1)*84),0)="","NA",OFFSET('Raw Data'!AI105,((Info!$M$1-1)*84),0))</f>
        <v>NA</v>
      </c>
      <c r="AJ107" t="str">
        <f ca="1">IF(OFFSET('Raw Data'!AJ105,((Info!$M$1-1)*84),0)="","NA",OFFSET('Raw Data'!AJ105,((Info!$M$1-1)*84),0))</f>
        <v>NA</v>
      </c>
      <c r="AK107" t="str">
        <f ca="1">IF(OFFSET('Raw Data'!AK105,((Info!$M$1-1)*84),0)="","NA",OFFSET('Raw Data'!AK105,((Info!$M$1-1)*84),0))</f>
        <v>NA</v>
      </c>
      <c r="AL107" t="str">
        <f ca="1">IF(OFFSET('Raw Data'!AL105,((Info!$M$1-1)*84),0)="","NA",OFFSET('Raw Data'!AL105,((Info!$M$1-1)*84),0))</f>
        <v>NA</v>
      </c>
      <c r="AM107" t="str">
        <f ca="1">IF(OFFSET('Raw Data'!AM105,((Info!$M$1-1)*84),0)="","NA",OFFSET('Raw Data'!AM105,((Info!$M$1-1)*84),0))</f>
        <v>NA</v>
      </c>
      <c r="AN107" t="str">
        <f ca="1">IF(OFFSET('Raw Data'!AN105,((Info!$M$1-1)*84),0)="","NA",OFFSET('Raw Data'!AN105,((Info!$M$1-1)*84),0))</f>
        <v>NA</v>
      </c>
      <c r="AO107" t="str">
        <f ca="1">IF(OFFSET('Raw Data'!AO105,((Info!$M$1-1)*84),0)="","NA",OFFSET('Raw Data'!AO105,((Info!$M$1-1)*84),0))</f>
        <v>NA</v>
      </c>
      <c r="AP107" t="str">
        <f ca="1">IF(OFFSET('Raw Data'!AP105,((Info!$M$1-1)*84),0)="","NA",OFFSET('Raw Data'!AP105,((Info!$M$1-1)*84),0))</f>
        <v>NA</v>
      </c>
      <c r="AQ107" t="str">
        <f ca="1">IF(OFFSET('Raw Data'!AQ105,((Info!$M$1-1)*84),0)="","NA",OFFSET('Raw Data'!AQ105,((Info!$M$1-1)*84),0))</f>
        <v>NA</v>
      </c>
      <c r="AR107" t="str">
        <f ca="1">IF(OFFSET('Raw Data'!AR105,((Info!$M$1-1)*84),0)="","NA",OFFSET('Raw Data'!AR105,((Info!$M$1-1)*84),0))</f>
        <v>NA</v>
      </c>
      <c r="AS107" t="str">
        <f ca="1">IF(OFFSET('Raw Data'!AS105,((Info!$M$1-1)*84),0)="","NA",OFFSET('Raw Data'!AS105,((Info!$M$1-1)*84),0))</f>
        <v>NA</v>
      </c>
      <c r="AT107" t="str">
        <f ca="1">IF(OFFSET('Raw Data'!AT105,((Info!$M$1-1)*84),0)="","NA",OFFSET('Raw Data'!AT105,((Info!$M$1-1)*84),0))</f>
        <v>NA</v>
      </c>
      <c r="AU107" t="str">
        <f ca="1">IF(OFFSET('Raw Data'!AU105,((Info!$M$1-1)*84),0)="","NA",OFFSET('Raw Data'!AU105,((Info!$M$1-1)*84),0))</f>
        <v>NA</v>
      </c>
      <c r="AV107" t="str">
        <f ca="1">IF(OFFSET('Raw Data'!AV105,((Info!$M$1-1)*84),0)="","NA",OFFSET('Raw Data'!AV105,((Info!$M$1-1)*84),0))</f>
        <v>NA</v>
      </c>
      <c r="AW107" t="str">
        <f ca="1">IF(OFFSET('Raw Data'!AW105,((Info!$M$1-1)*84),0)="","NA",OFFSET('Raw Data'!AW105,((Info!$M$1-1)*84),0))</f>
        <v>NA</v>
      </c>
      <c r="AX107" t="str">
        <f ca="1">IF(OFFSET('Raw Data'!AX105,((Info!$M$1-1)*84),0)="","NA",OFFSET('Raw Data'!AX105,((Info!$M$1-1)*84),0))</f>
        <v>NA</v>
      </c>
      <c r="AY107" t="str">
        <f ca="1">IF(OFFSET('Raw Data'!AY105,((Info!$M$1-1)*84),0)="","NA",OFFSET('Raw Data'!AY105,((Info!$M$1-1)*84),0))</f>
        <v>NA</v>
      </c>
      <c r="AZ107" t="str">
        <f ca="1">IF(OFFSET('Raw Data'!AZ105,((Info!$M$1-1)*84),0)="","NA",OFFSET('Raw Data'!AZ105,((Info!$M$1-1)*84),0))</f>
        <v>NA</v>
      </c>
      <c r="BA107" t="str">
        <f ca="1">IF(OFFSET('Raw Data'!BA105,((Info!$M$1-1)*84),0)="","NA",OFFSET('Raw Data'!BA105,((Info!$M$1-1)*84),0))</f>
        <v>NA</v>
      </c>
      <c r="BB107" t="str">
        <f ca="1">IF(OFFSET('Raw Data'!BB105,((Info!$M$1-1)*84),0)="","NA",OFFSET('Raw Data'!BB105,((Info!$M$1-1)*84),0))</f>
        <v>NA</v>
      </c>
      <c r="BC107" t="str">
        <f ca="1">IF(OFFSET('Raw Data'!BC105,((Info!$M$1-1)*84),0)="","NA",OFFSET('Raw Data'!BC105,((Info!$M$1-1)*84),0))</f>
        <v>NA</v>
      </c>
      <c r="BD107" t="str">
        <f ca="1">IF(OFFSET('Raw Data'!BD105,((Info!$M$1-1)*84),0)="","NA",OFFSET('Raw Data'!BD105,((Info!$M$1-1)*84),0))</f>
        <v>NA</v>
      </c>
      <c r="BE107" t="str">
        <f ca="1">IF(OFFSET('Raw Data'!BE105,((Info!$M$1-1)*84),0)="","NA",OFFSET('Raw Data'!BE105,((Info!$M$1-1)*84),0))</f>
        <v>NA</v>
      </c>
      <c r="BF107" t="str">
        <f ca="1">IF(OFFSET('Raw Data'!BF105,((Info!$M$1-1)*84),0)="","NA",OFFSET('Raw Data'!BF105,((Info!$M$1-1)*84),0))</f>
        <v>NA</v>
      </c>
      <c r="BG107" t="str">
        <f ca="1">IF(OFFSET('Raw Data'!BG105,((Info!$M$1-1)*84),0)="","NA",OFFSET('Raw Data'!BG105,((Info!$M$1-1)*84),0))</f>
        <v>NA</v>
      </c>
      <c r="BH107" t="str">
        <f ca="1">IF(OFFSET('Raw Data'!BH105,((Info!$M$1-1)*84),0)="","NA",OFFSET('Raw Data'!BH105,((Info!$M$1-1)*84),0))</f>
        <v>NA</v>
      </c>
      <c r="BI107" t="str">
        <f ca="1">IF(OFFSET('Raw Data'!BI105,((Info!$M$1-1)*84),0)="","NA",OFFSET('Raw Data'!BI105,((Info!$M$1-1)*84),0))</f>
        <v>NA</v>
      </c>
      <c r="BJ107" t="str">
        <f ca="1">IF(OFFSET('Raw Data'!BJ105,((Info!$M$1-1)*84),0)="","NA",OFFSET('Raw Data'!BJ105,((Info!$M$1-1)*84),0))</f>
        <v>NA</v>
      </c>
      <c r="BK107" t="str">
        <f ca="1">IF(OFFSET('Raw Data'!BK105,((Info!$M$1-1)*84),0)="","NA",OFFSET('Raw Data'!BK105,((Info!$M$1-1)*84),0))</f>
        <v>NA</v>
      </c>
      <c r="BL107" t="str">
        <f ca="1">IF(OFFSET('Raw Data'!BL105,((Info!$M$1-1)*84),0)="","NA",OFFSET('Raw Data'!BL105,((Info!$M$1-1)*84),0))</f>
        <v>NA</v>
      </c>
      <c r="BM107" t="str">
        <f ca="1">IF(OFFSET('Raw Data'!BM105,((Info!$M$1-1)*84),0)="","NA",OFFSET('Raw Data'!BM105,((Info!$M$1-1)*84),0))</f>
        <v>NA</v>
      </c>
      <c r="BN107" t="str">
        <f ca="1">IF(OFFSET('Raw Data'!BN105,((Info!$M$1-1)*84),0)="","NA",OFFSET('Raw Data'!BN105,((Info!$M$1-1)*84),0))</f>
        <v>NA</v>
      </c>
      <c r="BO107" t="str">
        <f ca="1">IF(OFFSET('Raw Data'!BO105,((Info!$M$1-1)*84),0)="","NA",OFFSET('Raw Data'!BO105,((Info!$M$1-1)*84),0))</f>
        <v>NA</v>
      </c>
      <c r="BP107" t="str">
        <f ca="1">IF(OFFSET('Raw Data'!BP105,((Info!$M$1-1)*84),0)="","NA",OFFSET('Raw Data'!BP105,((Info!$M$1-1)*84),0))</f>
        <v>NA</v>
      </c>
      <c r="BQ107" t="str">
        <f ca="1">IF(OFFSET('Raw Data'!BQ105,((Info!$M$1-1)*84),0)="","NA",OFFSET('Raw Data'!BQ105,((Info!$M$1-1)*84),0))</f>
        <v>NA</v>
      </c>
      <c r="BR107" t="str">
        <f ca="1">IF(OFFSET('Raw Data'!BR105,((Info!$M$1-1)*84),0)="","NA",OFFSET('Raw Data'!BR105,((Info!$M$1-1)*84),0))</f>
        <v>NA</v>
      </c>
      <c r="BS107" t="str">
        <f ca="1">IF(OFFSET('Raw Data'!BS105,((Info!$M$1-1)*84),0)="","NA",OFFSET('Raw Data'!BS105,((Info!$M$1-1)*84),0))</f>
        <v>NA</v>
      </c>
      <c r="BT107" t="str">
        <f ca="1">IF(OFFSET('Raw Data'!BT105,((Info!$M$1-1)*84),0)="","NA",OFFSET('Raw Data'!BT105,((Info!$M$1-1)*84),0))</f>
        <v>NA</v>
      </c>
      <c r="BU107" t="str">
        <f ca="1">IF(OFFSET('Raw Data'!BU105,((Info!$M$1-1)*84),0)="","NA",OFFSET('Raw Data'!BU105,((Info!$M$1-1)*84),0))</f>
        <v>NA</v>
      </c>
      <c r="BV107" t="str">
        <f ca="1">IF(OFFSET('Raw Data'!BV105,((Info!$M$1-1)*84),0)="","NA",OFFSET('Raw Data'!BV105,((Info!$M$1-1)*84),0))</f>
        <v>NA</v>
      </c>
      <c r="BW107" t="str">
        <f ca="1">IF(OFFSET('Raw Data'!BW105,((Info!$M$1-1)*84),0)="","NA",OFFSET('Raw Data'!BW105,((Info!$M$1-1)*84),0))</f>
        <v>NA</v>
      </c>
      <c r="BX107" t="str">
        <f ca="1">IF(OFFSET('Raw Data'!BX105,((Info!$M$1-1)*84),0)="","NA",OFFSET('Raw Data'!BX105,((Info!$M$1-1)*84),0))</f>
        <v>NA</v>
      </c>
      <c r="BY107" t="str">
        <f ca="1">IF(OFFSET('Raw Data'!BY105,((Info!$M$1-1)*84),0)="","NA",OFFSET('Raw Data'!BY105,((Info!$M$1-1)*84),0))</f>
        <v>NA</v>
      </c>
      <c r="BZ107" t="str">
        <f ca="1">IF(OFFSET('Raw Data'!BZ105,((Info!$M$1-1)*84),0)="","NA",OFFSET('Raw Data'!BZ105,((Info!$M$1-1)*84),0))</f>
        <v>NA</v>
      </c>
      <c r="CA107" t="str">
        <f ca="1">IF(OFFSET('Raw Data'!CA105,((Info!$M$1-1)*84),0)="","NA",OFFSET('Raw Data'!CA105,((Info!$M$1-1)*84),0))</f>
        <v>NA</v>
      </c>
      <c r="CB107" t="str">
        <f ca="1">IF(OFFSET('Raw Data'!CB105,((Info!$M$1-1)*84),0)="","NA",OFFSET('Raw Data'!CB105,((Info!$M$1-1)*84),0))</f>
        <v>NA</v>
      </c>
      <c r="CC107" t="str">
        <f ca="1">IF(OFFSET('Raw Data'!CC105,((Info!$M$1-1)*84),0)="","NA",OFFSET('Raw Data'!CC105,((Info!$M$1-1)*84),0))</f>
        <v>NA</v>
      </c>
      <c r="CD107" t="str">
        <f ca="1">IF(OFFSET('Raw Data'!CD105,((Info!$M$1-1)*84),0)="","NA",OFFSET('Raw Data'!CD105,((Info!$M$1-1)*84),0))</f>
        <v>NA</v>
      </c>
      <c r="CE107" t="str">
        <f ca="1">IF(OFFSET('Raw Data'!CE105,((Info!$M$1-1)*84),0)="","NA",OFFSET('Raw Data'!CE105,((Info!$M$1-1)*84),0))</f>
        <v>NA</v>
      </c>
      <c r="CF107" t="str">
        <f ca="1">IF(OFFSET('Raw Data'!CF105,((Info!$M$1-1)*84),0)="","NA",OFFSET('Raw Data'!CF105,((Info!$M$1-1)*84),0))</f>
        <v>NA</v>
      </c>
      <c r="CG107" t="str">
        <f ca="1">IF(OFFSET('Raw Data'!CG105,((Info!$M$1-1)*84),0)="","NA",OFFSET('Raw Data'!CG105,((Info!$M$1-1)*84),0))</f>
        <v>NA</v>
      </c>
      <c r="CH107" t="str">
        <f ca="1">IF(OFFSET('Raw Data'!CH105,((Info!$M$1-1)*84),0)="","NA",OFFSET('Raw Data'!CH105,((Info!$M$1-1)*84),0))</f>
        <v>NA</v>
      </c>
      <c r="CI107" t="str">
        <f ca="1">IF(OFFSET('Raw Data'!CI105,((Info!$M$1-1)*84),0)="","NA",OFFSET('Raw Data'!CI105,((Info!$M$1-1)*84),0))</f>
        <v>NA</v>
      </c>
      <c r="CJ107" t="str">
        <f ca="1">IF(OFFSET('Raw Data'!CJ105,((Info!$M$1-1)*84),0)="","NA",OFFSET('Raw Data'!CJ105,((Info!$M$1-1)*84),0))</f>
        <v>NA</v>
      </c>
      <c r="CK107" t="str">
        <f ca="1">IF(OFFSET('Raw Data'!CK105,((Info!$M$1-1)*84),0)="","NA",OFFSET('Raw Data'!CK105,((Info!$M$1-1)*84),0))</f>
        <v>NA</v>
      </c>
      <c r="CL107" t="str">
        <f ca="1">IF(OFFSET('Raw Data'!CL105,((Info!$M$1-1)*84),0)="","NA",OFFSET('Raw Data'!CL105,((Info!$M$1-1)*84),0))</f>
        <v>NA</v>
      </c>
      <c r="CM107" t="str">
        <f ca="1">IF(OFFSET('Raw Data'!CM105,((Info!$M$1-1)*84),0)="","NA",OFFSET('Raw Data'!CM105,((Info!$M$1-1)*84),0))</f>
        <v>NA</v>
      </c>
      <c r="CN107" t="str">
        <f ca="1">IF(OFFSET('Raw Data'!CN105,((Info!$M$1-1)*84),0)="","NA",OFFSET('Raw Data'!CN105,((Info!$M$1-1)*84),0))</f>
        <v>NA</v>
      </c>
      <c r="CO107" t="str">
        <f ca="1">IF(OFFSET('Raw Data'!CO105,((Info!$M$1-1)*84),0)="","NA",OFFSET('Raw Data'!CO105,((Info!$M$1-1)*84),0))</f>
        <v>NA</v>
      </c>
      <c r="CP107" t="str">
        <f ca="1">IF(OFFSET('Raw Data'!CP105,((Info!$M$1-1)*84),0)="","NA",OFFSET('Raw Data'!CP105,((Info!$M$1-1)*84),0))</f>
        <v>NA</v>
      </c>
      <c r="CQ107" t="str">
        <f ca="1">IF(OFFSET('Raw Data'!CQ105,((Info!$M$1-1)*84),0)="","NA",OFFSET('Raw Data'!CQ105,((Info!$M$1-1)*84),0))</f>
        <v>NA</v>
      </c>
      <c r="CR107" t="str">
        <f ca="1">IF(OFFSET('Raw Data'!CR105,((Info!$M$1-1)*84),0)="","NA",OFFSET('Raw Data'!CR105,((Info!$M$1-1)*84),0))</f>
        <v>NA</v>
      </c>
      <c r="CS107" t="str">
        <f ca="1">IF(OFFSET('Raw Data'!CS105,((Info!$M$1-1)*84),0)="","NA",OFFSET('Raw Data'!CS105,((Info!$M$1-1)*84),0))</f>
        <v>NA</v>
      </c>
      <c r="CT107" t="str">
        <f ca="1">IF(OFFSET('Raw Data'!CT105,((Info!$M$1-1)*84),0)="","NA",OFFSET('Raw Data'!CT105,((Info!$M$1-1)*84),0))</f>
        <v>NA</v>
      </c>
      <c r="CU107" t="str">
        <f ca="1">IF(OFFSET('Raw Data'!CU105,((Info!$M$1-1)*84),0)="","NA",OFFSET('Raw Data'!CU105,((Info!$M$1-1)*84),0))</f>
        <v>NA</v>
      </c>
      <c r="CV107" t="str">
        <f ca="1">IF(OFFSET('Raw Data'!CV105,((Info!$M$1-1)*84),0)="","NA",OFFSET('Raw Data'!CV105,((Info!$M$1-1)*84),0))</f>
        <v>NA</v>
      </c>
      <c r="CW107" t="str">
        <f ca="1">IF(OFFSET('Raw Data'!CW105,((Info!$M$1-1)*84),0)="","NA",OFFSET('Raw Data'!CW105,((Info!$M$1-1)*84),0))</f>
        <v>NA</v>
      </c>
      <c r="CX107" t="str">
        <f ca="1">IF(OFFSET('Raw Data'!CX105,((Info!$M$1-1)*84),0)="","NA",OFFSET('Raw Data'!CX105,((Info!$M$1-1)*84),0))</f>
        <v>NA</v>
      </c>
      <c r="CY107" t="str">
        <f ca="1">IF(OFFSET('Raw Data'!CY105,((Info!$M$1-1)*84),0)="","NA",OFFSET('Raw Data'!CY105,((Info!$M$1-1)*84),0))</f>
        <v>NA</v>
      </c>
      <c r="CZ107" t="str">
        <f ca="1">IF(OFFSET('Raw Data'!CZ105,((Info!$M$1-1)*84),0)="","NA",OFFSET('Raw Data'!CZ105,((Info!$M$1-1)*84),0))</f>
        <v>NA</v>
      </c>
      <c r="DA107" t="str">
        <f ca="1">IF(OFFSET('Raw Data'!DA105,((Info!$M$1-1)*84),0)="","NA",OFFSET('Raw Data'!DA105,((Info!$M$1-1)*84),0))</f>
        <v>NA</v>
      </c>
      <c r="DB107" t="str">
        <f ca="1">IF(OFFSET('Raw Data'!DB105,((Info!$M$1-1)*84),0)="","NA",OFFSET('Raw Data'!DB105,((Info!$M$1-1)*84),0))</f>
        <v>NA</v>
      </c>
      <c r="DC107" t="str">
        <f ca="1">IF(OFFSET('Raw Data'!DC105,((Info!$M$1-1)*84),0)="","NA",OFFSET('Raw Data'!DC105,((Info!$M$1-1)*84),0))</f>
        <v>NA</v>
      </c>
      <c r="DD107" t="str">
        <f ca="1">IF(OFFSET('Raw Data'!DD105,((Info!$M$1-1)*84),0)="","NA",OFFSET('Raw Data'!DD105,((Info!$M$1-1)*84),0))</f>
        <v>NA</v>
      </c>
      <c r="DE107" t="str">
        <f ca="1">IF(OFFSET('Raw Data'!DE105,((Info!$M$1-1)*84),0)="","NA",OFFSET('Raw Data'!DE105,((Info!$M$1-1)*84),0))</f>
        <v>NA</v>
      </c>
      <c r="DF107" t="str">
        <f ca="1">IF(OFFSET('Raw Data'!DF105,((Info!$M$1-1)*84),0)="","NA",OFFSET('Raw Data'!DF105,((Info!$M$1-1)*84),0))</f>
        <v>NA</v>
      </c>
      <c r="DG107" t="str">
        <f ca="1">IF(OFFSET('Raw Data'!DG105,((Info!$M$1-1)*84),0)="","NA",OFFSET('Raw Data'!DG105,((Info!$M$1-1)*84),0))</f>
        <v>NA</v>
      </c>
      <c r="DH107" t="str">
        <f ca="1">IF(OFFSET('Raw Data'!DH105,((Info!$M$1-1)*84),0)="","NA",OFFSET('Raw Data'!DH105,((Info!$M$1-1)*84),0))</f>
        <v>NA</v>
      </c>
      <c r="DI107" t="str">
        <f ca="1">IF(OFFSET('Raw Data'!DI105,((Info!$M$1-1)*84),0)="","NA",OFFSET('Raw Data'!DI105,((Info!$M$1-1)*84),0))</f>
        <v>NA</v>
      </c>
      <c r="DJ107" t="str">
        <f ca="1">IF(OFFSET('Raw Data'!DJ105,((Info!$M$1-1)*84),0)="","NA",OFFSET('Raw Data'!DJ105,((Info!$M$1-1)*84),0))</f>
        <v>NA</v>
      </c>
      <c r="DK107" t="str">
        <f ca="1">IF(OFFSET('Raw Data'!DK105,((Info!$M$1-1)*84),0)="","NA",OFFSET('Raw Data'!DK105,((Info!$M$1-1)*84),0))</f>
        <v>NA</v>
      </c>
      <c r="DL107" t="str">
        <f ca="1">IF(OFFSET('Raw Data'!DL105,((Info!$M$1-1)*84),0)="","NA",OFFSET('Raw Data'!DL105,((Info!$M$1-1)*84),0))</f>
        <v>NA</v>
      </c>
      <c r="DM107" t="str">
        <f ca="1">IF(OFFSET('Raw Data'!DM105,((Info!$M$1-1)*84),0)="","NA",OFFSET('Raw Data'!DM105,((Info!$M$1-1)*84),0))</f>
        <v>NA</v>
      </c>
      <c r="DN107" t="str">
        <f ca="1">IF(OFFSET('Raw Data'!DN105,((Info!$M$1-1)*84),0)="","NA",OFFSET('Raw Data'!DN105,((Info!$M$1-1)*84),0))</f>
        <v>NA</v>
      </c>
      <c r="DO107" t="str">
        <f ca="1">IF(OFFSET('Raw Data'!DO105,((Info!$M$1-1)*84),0)="","NA",OFFSET('Raw Data'!DO105,((Info!$M$1-1)*84),0))</f>
        <v>NA</v>
      </c>
      <c r="DP107" t="str">
        <f ca="1">IF(OFFSET('Raw Data'!DP105,((Info!$M$1-1)*84),0)="","NA",OFFSET('Raw Data'!DP105,((Info!$M$1-1)*84),0))</f>
        <v>NA</v>
      </c>
      <c r="DQ107" t="str">
        <f ca="1">IF(OFFSET('Raw Data'!DQ105,((Info!$M$1-1)*84),0)="","NA",OFFSET('Raw Data'!DQ105,((Info!$M$1-1)*84),0))</f>
        <v>NA</v>
      </c>
      <c r="DR107" t="str">
        <f ca="1">IF(OFFSET('Raw Data'!DR105,((Info!$M$1-1)*84),0)="","NA",OFFSET('Raw Data'!DR105,((Info!$M$1-1)*84),0))</f>
        <v>NA</v>
      </c>
      <c r="DS107" t="str">
        <f ca="1">IF(OFFSET('Raw Data'!DS105,((Info!$M$1-1)*84),0)="","NA",OFFSET('Raw Data'!DS105,((Info!$M$1-1)*84),0))</f>
        <v>NA</v>
      </c>
      <c r="DT107" t="str">
        <f ca="1">IF(OFFSET('Raw Data'!DT105,((Info!$M$1-1)*84),0)="","NA",OFFSET('Raw Data'!DT105,((Info!$M$1-1)*84),0))</f>
        <v>NA</v>
      </c>
      <c r="DU107" t="str">
        <f ca="1">IF(OFFSET('Raw Data'!DU105,((Info!$M$1-1)*84),0)="","NA",OFFSET('Raw Data'!DU105,((Info!$M$1-1)*84),0))</f>
        <v>NA</v>
      </c>
      <c r="DV107" t="str">
        <f ca="1">IF(OFFSET('Raw Data'!DV105,((Info!$M$1-1)*84),0)="","NA",OFFSET('Raw Data'!DV105,((Info!$M$1-1)*84),0))</f>
        <v>NA</v>
      </c>
      <c r="DW107" t="str">
        <f ca="1">IF(OFFSET('Raw Data'!DW105,((Info!$M$1-1)*84),0)="","NA",OFFSET('Raw Data'!DW105,((Info!$M$1-1)*84),0))</f>
        <v>NA</v>
      </c>
      <c r="DX107" t="str">
        <f ca="1">IF(OFFSET('Raw Data'!DX105,((Info!$M$1-1)*84),0)="","NA",OFFSET('Raw Data'!DX105,((Info!$M$1-1)*84),0))</f>
        <v>NA</v>
      </c>
      <c r="DY107" t="str">
        <f ca="1">IF(OFFSET('Raw Data'!DY105,((Info!$M$1-1)*84),0)="","NA",OFFSET('Raw Data'!DY105,((Info!$M$1-1)*84),0))</f>
        <v>NA</v>
      </c>
      <c r="DZ107" t="str">
        <f ca="1">IF(OFFSET('Raw Data'!DZ105,((Info!$M$1-1)*84),0)="","NA",OFFSET('Raw Data'!DZ105,((Info!$M$1-1)*84),0))</f>
        <v>NA</v>
      </c>
      <c r="EA107" t="str">
        <f ca="1">IF(OFFSET('Raw Data'!EA105,((Info!$M$1-1)*84),0)="","NA",OFFSET('Raw Data'!EA105,((Info!$M$1-1)*84),0))</f>
        <v>NA</v>
      </c>
      <c r="EB107" t="str">
        <f ca="1">IF(OFFSET('Raw Data'!EB105,((Info!$M$1-1)*84),0)="","NA",OFFSET('Raw Data'!EB105,((Info!$M$1-1)*84),0))</f>
        <v>NA</v>
      </c>
      <c r="EC107" t="str">
        <f ca="1">IF(OFFSET('Raw Data'!EC105,((Info!$M$1-1)*84),0)="","NA",OFFSET('Raw Data'!EC105,((Info!$M$1-1)*84),0))</f>
        <v>NA</v>
      </c>
      <c r="ED107" t="str">
        <f ca="1">IF(OFFSET('Raw Data'!ED105,((Info!$M$1-1)*84),0)="","NA",OFFSET('Raw Data'!ED105,((Info!$M$1-1)*84),0))</f>
        <v>NA</v>
      </c>
      <c r="EE107" t="str">
        <f ca="1">IF(OFFSET('Raw Data'!EE105,((Info!$M$1-1)*84),0)="","NA",OFFSET('Raw Data'!EE105,((Info!$M$1-1)*84),0))</f>
        <v>NA</v>
      </c>
      <c r="EF107" t="str">
        <f ca="1">IF(OFFSET('Raw Data'!EF105,((Info!$M$1-1)*84),0)="","NA",OFFSET('Raw Data'!EF105,((Info!$M$1-1)*84),0))</f>
        <v>NA</v>
      </c>
      <c r="EG107" t="str">
        <f ca="1">IF(OFFSET('Raw Data'!EG105,((Info!$M$1-1)*84),0)="","NA",OFFSET('Raw Data'!EG105,((Info!$M$1-1)*84),0))</f>
        <v>NA</v>
      </c>
      <c r="EH107" t="str">
        <f ca="1">IF(OFFSET('Raw Data'!EH105,((Info!$M$1-1)*84),0)="","NA",OFFSET('Raw Data'!EH105,((Info!$M$1-1)*84),0))</f>
        <v>NA</v>
      </c>
      <c r="EI107" t="str">
        <f ca="1">IF(OFFSET('Raw Data'!EI105,((Info!$M$1-1)*84),0)="","NA",OFFSET('Raw Data'!EI105,((Info!$M$1-1)*84),0))</f>
        <v>NA</v>
      </c>
      <c r="EJ107" t="str">
        <f ca="1">IF(OFFSET('Raw Data'!EJ105,((Info!$M$1-1)*84),0)="","NA",OFFSET('Raw Data'!EJ105,((Info!$M$1-1)*84),0))</f>
        <v>NA</v>
      </c>
      <c r="EK107" t="str">
        <f ca="1">IF(OFFSET('Raw Data'!EK105,((Info!$M$1-1)*84),0)="","NA",OFFSET('Raw Data'!EK105,((Info!$M$1-1)*84),0))</f>
        <v>NA</v>
      </c>
      <c r="EL107" t="str">
        <f ca="1">IF(OFFSET('Raw Data'!EL105,((Info!$M$1-1)*84),0)="","NA",OFFSET('Raw Data'!EL105,((Info!$M$1-1)*84),0))</f>
        <v>NA</v>
      </c>
      <c r="EM107" t="str">
        <f ca="1">IF(OFFSET('Raw Data'!EM105,((Info!$M$1-1)*84),0)="","NA",OFFSET('Raw Data'!EM105,((Info!$M$1-1)*84),0))</f>
        <v>NA</v>
      </c>
      <c r="EN107" t="str">
        <f ca="1">IF(OFFSET('Raw Data'!EN105,((Info!$M$1-1)*84),0)="","NA",OFFSET('Raw Data'!EN105,((Info!$M$1-1)*84),0))</f>
        <v>NA</v>
      </c>
      <c r="EO107" t="str">
        <f ca="1">IF(OFFSET('Raw Data'!EO105,((Info!$M$1-1)*84),0)="","NA",OFFSET('Raw Data'!EO105,((Info!$M$1-1)*84),0))</f>
        <v>NA</v>
      </c>
      <c r="EP107" t="str">
        <f ca="1">IF(OFFSET('Raw Data'!EP105,((Info!$M$1-1)*84),0)="","NA",OFFSET('Raw Data'!EP105,((Info!$M$1-1)*84),0))</f>
        <v>NA</v>
      </c>
      <c r="EQ107" t="str">
        <f ca="1">IF(OFFSET('Raw Data'!EQ105,((Info!$M$1-1)*84),0)="","NA",OFFSET('Raw Data'!EQ105,((Info!$M$1-1)*84),0))</f>
        <v>NA</v>
      </c>
      <c r="ER107" t="str">
        <f ca="1">IF(OFFSET('Raw Data'!ER105,((Info!$M$1-1)*84),0)="","NA",OFFSET('Raw Data'!ER105,((Info!$M$1-1)*84),0))</f>
        <v>NA</v>
      </c>
      <c r="ES107" t="str">
        <f ca="1">IF(OFFSET('Raw Data'!ES105,((Info!$M$1-1)*84),0)="","NA",OFFSET('Raw Data'!ES105,((Info!$M$1-1)*84),0))</f>
        <v>NA</v>
      </c>
      <c r="ET107" t="str">
        <f ca="1">IF(OFFSET('Raw Data'!ET105,((Info!$M$1-1)*84),0)="","NA",OFFSET('Raw Data'!ET105,((Info!$M$1-1)*84),0))</f>
        <v>NA</v>
      </c>
      <c r="EU107" t="str">
        <f ca="1">IF(OFFSET('Raw Data'!EU105,((Info!$M$1-1)*84),0)="","NA",OFFSET('Raw Data'!EU105,((Info!$M$1-1)*84),0))</f>
        <v>NA</v>
      </c>
      <c r="EV107" t="str">
        <f ca="1">IF(OFFSET('Raw Data'!EV105,((Info!$M$1-1)*84),0)="","NA",OFFSET('Raw Data'!EV105,((Info!$M$1-1)*84),0))</f>
        <v>NA</v>
      </c>
      <c r="EW107" t="str">
        <f ca="1">IF(OFFSET('Raw Data'!EW105,((Info!$M$1-1)*84),0)="","NA",OFFSET('Raw Data'!EW105,((Info!$M$1-1)*84),0))</f>
        <v>NA</v>
      </c>
      <c r="EX107" t="str">
        <f ca="1">IF(OFFSET('Raw Data'!EX105,((Info!$M$1-1)*84),0)="","NA",OFFSET('Raw Data'!EX105,((Info!$M$1-1)*84),0))</f>
        <v>NA</v>
      </c>
      <c r="EY107" t="str">
        <f ca="1">IF(OFFSET('Raw Data'!EY105,((Info!$M$1-1)*84),0)="","NA",OFFSET('Raw Data'!EY105,((Info!$M$1-1)*84),0))</f>
        <v>NA</v>
      </c>
      <c r="EZ107" t="str">
        <f ca="1">IF(OFFSET('Raw Data'!EZ105,((Info!$M$1-1)*84),0)="","NA",OFFSET('Raw Data'!EZ105,((Info!$M$1-1)*84),0))</f>
        <v>NA</v>
      </c>
      <c r="FA107" t="str">
        <f ca="1">IF(OFFSET('Raw Data'!FA105,((Info!$M$1-1)*84),0)="","NA",OFFSET('Raw Data'!FA105,((Info!$M$1-1)*84),0))</f>
        <v>NA</v>
      </c>
      <c r="FB107" t="str">
        <f ca="1">IF(OFFSET('Raw Data'!FB105,((Info!$M$1-1)*84),0)="","NA",OFFSET('Raw Data'!FB105,((Info!$M$1-1)*84),0))</f>
        <v>NA</v>
      </c>
      <c r="FC107" t="str">
        <f ca="1">IF(OFFSET('Raw Data'!FC105,((Info!$M$1-1)*84),0)="","NA",OFFSET('Raw Data'!FC105,((Info!$M$1-1)*84),0))</f>
        <v>NA</v>
      </c>
      <c r="FD107" t="str">
        <f ca="1">IF(OFFSET('Raw Data'!FD105,((Info!$M$1-1)*84),0)="","NA",OFFSET('Raw Data'!FD105,((Info!$M$1-1)*84),0))</f>
        <v>NA</v>
      </c>
      <c r="FE107" t="str">
        <f ca="1">IF(OFFSET('Raw Data'!FE105,((Info!$M$1-1)*84),0)="","NA",OFFSET('Raw Data'!FE105,((Info!$M$1-1)*84),0))</f>
        <v>NA</v>
      </c>
      <c r="FF107" t="str">
        <f ca="1">IF(OFFSET('Raw Data'!FF105,((Info!$M$1-1)*84),0)="","NA",OFFSET('Raw Data'!FF105,((Info!$M$1-1)*84),0))</f>
        <v>NA</v>
      </c>
      <c r="FG107" t="str">
        <f ca="1">IF(OFFSET('Raw Data'!FG105,((Info!$M$1-1)*84),0)="","NA",OFFSET('Raw Data'!FG105,((Info!$M$1-1)*84),0))</f>
        <v>NA</v>
      </c>
      <c r="FH107" t="str">
        <f ca="1">IF(OFFSET('Raw Data'!FH105,((Info!$M$1-1)*84),0)="","NA",OFFSET('Raw Data'!FH105,((Info!$M$1-1)*84),0))</f>
        <v>NA</v>
      </c>
      <c r="FI107" t="str">
        <f ca="1">IF(OFFSET('Raw Data'!FI105,((Info!$M$1-1)*84),0)="","NA",OFFSET('Raw Data'!FI105,((Info!$M$1-1)*84),0))</f>
        <v>NA</v>
      </c>
      <c r="FJ107" t="str">
        <f ca="1">IF(OFFSET('Raw Data'!FJ105,((Info!$M$1-1)*84),0)="","NA",OFFSET('Raw Data'!FJ105,((Info!$M$1-1)*84),0))</f>
        <v>NA</v>
      </c>
      <c r="FK107" t="str">
        <f ca="1">IF(OFFSET('Raw Data'!FK105,((Info!$M$1-1)*84),0)="","NA",OFFSET('Raw Data'!FK105,((Info!$M$1-1)*84),0))</f>
        <v>NA</v>
      </c>
      <c r="FL107" t="str">
        <f ca="1">IF(OFFSET('Raw Data'!FL105,((Info!$M$1-1)*84),0)="","NA",OFFSET('Raw Data'!FL105,((Info!$M$1-1)*84),0))</f>
        <v>NA</v>
      </c>
      <c r="FM107" t="str">
        <f ca="1">IF(OFFSET('Raw Data'!FM105,((Info!$M$1-1)*84),0)="","NA",OFFSET('Raw Data'!FM105,((Info!$M$1-1)*84),0))</f>
        <v>NA</v>
      </c>
      <c r="FN107" t="str">
        <f ca="1">IF(OFFSET('Raw Data'!FN105,((Info!$M$1-1)*84),0)="","NA",OFFSET('Raw Data'!FN105,((Info!$M$1-1)*84),0))</f>
        <v>NA</v>
      </c>
      <c r="FO107" t="str">
        <f ca="1">IF(OFFSET('Raw Data'!FO105,((Info!$M$1-1)*84),0)="","NA",OFFSET('Raw Data'!FO105,((Info!$M$1-1)*84),0))</f>
        <v>NA</v>
      </c>
      <c r="FP107" t="str">
        <f ca="1">IF(OFFSET('Raw Data'!FP105,((Info!$M$1-1)*84),0)="","NA",OFFSET('Raw Data'!FP105,((Info!$M$1-1)*84),0))</f>
        <v>NA</v>
      </c>
      <c r="FQ107" t="str">
        <f ca="1">IF(OFFSET('Raw Data'!FQ105,((Info!$M$1-1)*84),0)="","NA",OFFSET('Raw Data'!FQ105,((Info!$M$1-1)*84),0))</f>
        <v>NA</v>
      </c>
      <c r="FR107" t="str">
        <f ca="1">IF(OFFSET('Raw Data'!FR105,((Info!$M$1-1)*84),0)="","NA",OFFSET('Raw Data'!FR105,((Info!$M$1-1)*84),0))</f>
        <v>NA</v>
      </c>
      <c r="FS107" t="str">
        <f ca="1">IF(OFFSET('Raw Data'!FS105,((Info!$M$1-1)*84),0)="","NA",OFFSET('Raw Data'!FS105,((Info!$M$1-1)*84),0))</f>
        <v>NA</v>
      </c>
      <c r="FT107" t="str">
        <f ca="1">IF(OFFSET('Raw Data'!FT105,((Info!$M$1-1)*84),0)="","NA",OFFSET('Raw Data'!FT105,((Info!$M$1-1)*84),0))</f>
        <v>NA</v>
      </c>
      <c r="FU107" t="str">
        <f ca="1">IF(OFFSET('Raw Data'!FU105,((Info!$M$1-1)*84),0)="","NA",OFFSET('Raw Data'!FU105,((Info!$M$1-1)*84),0))</f>
        <v>NA</v>
      </c>
      <c r="FV107" t="str">
        <f ca="1">IF(OFFSET('Raw Data'!FV105,((Info!$M$1-1)*84),0)="","NA",OFFSET('Raw Data'!FV105,((Info!$M$1-1)*84),0))</f>
        <v>NA</v>
      </c>
      <c r="FW107" t="str">
        <f ca="1">IF(OFFSET('Raw Data'!FW105,((Info!$M$1-1)*84),0)="","NA",OFFSET('Raw Data'!FW105,((Info!$M$1-1)*84),0))</f>
        <v>NA</v>
      </c>
      <c r="FX107" t="str">
        <f ca="1">IF(OFFSET('Raw Data'!FX105,((Info!$M$1-1)*84),0)="","NA",OFFSET('Raw Data'!FX105,((Info!$M$1-1)*84),0))</f>
        <v>NA</v>
      </c>
      <c r="FY107" t="str">
        <f ca="1">IF(OFFSET('Raw Data'!FY105,((Info!$M$1-1)*84),0)="","NA",OFFSET('Raw Data'!FY105,((Info!$M$1-1)*84),0))</f>
        <v>NA</v>
      </c>
      <c r="FZ107" t="str">
        <f ca="1">IF(OFFSET('Raw Data'!FZ105,((Info!$M$1-1)*84),0)="","NA",OFFSET('Raw Data'!FZ105,((Info!$M$1-1)*84),0))</f>
        <v>NA</v>
      </c>
      <c r="GA107" t="str">
        <f ca="1">IF(OFFSET('Raw Data'!GA105,((Info!$M$1-1)*84),0)="","NA",OFFSET('Raw Data'!GA105,((Info!$M$1-1)*84),0))</f>
        <v>NA</v>
      </c>
      <c r="GB107" t="str">
        <f ca="1">IF(OFFSET('Raw Data'!GB105,((Info!$M$1-1)*84),0)="","NA",OFFSET('Raw Data'!GB105,((Info!$M$1-1)*84),0))</f>
        <v>NA</v>
      </c>
      <c r="GC107" t="str">
        <f ca="1">IF(OFFSET('Raw Data'!GC105,((Info!$M$1-1)*84),0)="","NA",OFFSET('Raw Data'!GC105,((Info!$M$1-1)*84),0))</f>
        <v>NA</v>
      </c>
      <c r="GD107" t="str">
        <f ca="1">IF(OFFSET('Raw Data'!GD105,((Info!$M$1-1)*84),0)="","NA",OFFSET('Raw Data'!GD105,((Info!$M$1-1)*84),0))</f>
        <v>NA</v>
      </c>
      <c r="GE107" t="str">
        <f ca="1">IF(OFFSET('Raw Data'!GE105,((Info!$M$1-1)*84),0)="","NA",OFFSET('Raw Data'!GE105,((Info!$M$1-1)*84),0))</f>
        <v>NA</v>
      </c>
      <c r="GF107" t="str">
        <f ca="1">IF(OFFSET('Raw Data'!GF105,((Info!$M$1-1)*84),0)="","NA",OFFSET('Raw Data'!GF105,((Info!$M$1-1)*84),0))</f>
        <v>NA</v>
      </c>
      <c r="GG107" t="str">
        <f ca="1">IF(OFFSET('Raw Data'!GG105,((Info!$M$1-1)*84),0)="","NA",OFFSET('Raw Data'!GG105,((Info!$M$1-1)*84),0))</f>
        <v>NA</v>
      </c>
      <c r="GH107" t="str">
        <f ca="1">IF(OFFSET('Raw Data'!GH105,((Info!$M$1-1)*84),0)="","NA",OFFSET('Raw Data'!GH105,((Info!$M$1-1)*84),0))</f>
        <v>NA</v>
      </c>
      <c r="GI107" t="str">
        <f ca="1">IF(OFFSET('Raw Data'!GI105,((Info!$M$1-1)*84),0)="","NA",OFFSET('Raw Data'!GI105,((Info!$M$1-1)*84),0))</f>
        <v>NA</v>
      </c>
      <c r="GJ107" t="str">
        <f ca="1">IF(OFFSET('Raw Data'!GJ105,((Info!$M$1-1)*84),0)="","NA",OFFSET('Raw Data'!GJ105,((Info!$M$1-1)*84),0))</f>
        <v>NA</v>
      </c>
      <c r="GK107" t="str">
        <f ca="1">IF(OFFSET('Raw Data'!GK105,((Info!$M$1-1)*84),0)="","NA",OFFSET('Raw Data'!GK105,((Info!$M$1-1)*84),0))</f>
        <v>NA</v>
      </c>
    </row>
    <row r="108" spans="1:193">
      <c r="A108" t="str">
        <f ca="1">OFFSET('Raw Data'!A106,((Info!$M$1-1)*84),0)</f>
        <v>Avg Items/ Store</v>
      </c>
      <c r="B108" t="str">
        <f ca="1">IF(OFFSET('Raw Data'!B106,((Info!$M$1-1)*84),0)="","NA",OFFSET('Raw Data'!B106,((Info!$M$1-1)*84),0))</f>
        <v>NA</v>
      </c>
      <c r="C108" t="str">
        <f ca="1">IF(OFFSET('Raw Data'!C106,((Info!$M$1-1)*84),0)="","NA",OFFSET('Raw Data'!C106,((Info!$M$1-1)*84),0))</f>
        <v>NA</v>
      </c>
      <c r="D108" t="str">
        <f ca="1">IF(OFFSET('Raw Data'!D106,((Info!$M$1-1)*84),0)="","NA",OFFSET('Raw Data'!D106,((Info!$M$1-1)*84),0))</f>
        <v>NA</v>
      </c>
      <c r="E108" t="str">
        <f ca="1">IF(OFFSET('Raw Data'!E106,((Info!$M$1-1)*84),0)="","NA",OFFSET('Raw Data'!E106,((Info!$M$1-1)*84),0))</f>
        <v>NA</v>
      </c>
      <c r="F108" t="str">
        <f ca="1">IF(OFFSET('Raw Data'!F106,((Info!$M$1-1)*84),0)="","NA",OFFSET('Raw Data'!F106,((Info!$M$1-1)*84),0))</f>
        <v>NA</v>
      </c>
      <c r="G108" t="str">
        <f ca="1">IF(OFFSET('Raw Data'!G106,((Info!$M$1-1)*84),0)="","NA",OFFSET('Raw Data'!G106,((Info!$M$1-1)*84),0))</f>
        <v>NA</v>
      </c>
      <c r="H108" t="str">
        <f ca="1">IF(OFFSET('Raw Data'!H106,((Info!$M$1-1)*84),0)="","NA",OFFSET('Raw Data'!H106,((Info!$M$1-1)*84),0))</f>
        <v>NA</v>
      </c>
      <c r="I108" t="str">
        <f ca="1">IF(OFFSET('Raw Data'!I106,((Info!$M$1-1)*84),0)="","NA",OFFSET('Raw Data'!I106,((Info!$M$1-1)*84),0))</f>
        <v>NA</v>
      </c>
      <c r="J108" t="str">
        <f ca="1">IF(OFFSET('Raw Data'!J106,((Info!$M$1-1)*84),0)="","NA",OFFSET('Raw Data'!J106,((Info!$M$1-1)*84),0))</f>
        <v>NA</v>
      </c>
      <c r="K108" t="str">
        <f ca="1">IF(OFFSET('Raw Data'!K106,((Info!$M$1-1)*84),0)="","NA",OFFSET('Raw Data'!K106,((Info!$M$1-1)*84),0))</f>
        <v>NA</v>
      </c>
      <c r="L108" t="str">
        <f ca="1">IF(OFFSET('Raw Data'!L106,((Info!$M$1-1)*84),0)="","NA",OFFSET('Raw Data'!L106,((Info!$M$1-1)*84),0))</f>
        <v>NA</v>
      </c>
      <c r="M108" t="str">
        <f ca="1">IF(OFFSET('Raw Data'!M106,((Info!$M$1-1)*84),0)="","NA",OFFSET('Raw Data'!M106,((Info!$M$1-1)*84),0))</f>
        <v>NA</v>
      </c>
      <c r="N108" t="str">
        <f ca="1">IF(OFFSET('Raw Data'!N106,((Info!$M$1-1)*84),0)="","NA",OFFSET('Raw Data'!N106,((Info!$M$1-1)*84),0))</f>
        <v>NA</v>
      </c>
      <c r="O108" t="str">
        <f ca="1">IF(OFFSET('Raw Data'!O106,((Info!$M$1-1)*84),0)="","NA",OFFSET('Raw Data'!O106,((Info!$M$1-1)*84),0))</f>
        <v>NA</v>
      </c>
      <c r="P108" t="str">
        <f ca="1">IF(OFFSET('Raw Data'!P106,((Info!$M$1-1)*84),0)="","NA",OFFSET('Raw Data'!P106,((Info!$M$1-1)*84),0))</f>
        <v>NA</v>
      </c>
      <c r="Q108" t="str">
        <f ca="1">IF(OFFSET('Raw Data'!Q106,((Info!$M$1-1)*84),0)="","NA",OFFSET('Raw Data'!Q106,((Info!$M$1-1)*84),0))</f>
        <v>NA</v>
      </c>
      <c r="R108" t="str">
        <f ca="1">IF(OFFSET('Raw Data'!R106,((Info!$M$1-1)*84),0)="","NA",OFFSET('Raw Data'!R106,((Info!$M$1-1)*84),0))</f>
        <v>NA</v>
      </c>
      <c r="S108" t="str">
        <f ca="1">IF(OFFSET('Raw Data'!S106,((Info!$M$1-1)*84),0)="","NA",OFFSET('Raw Data'!S106,((Info!$M$1-1)*84),0))</f>
        <v>NA</v>
      </c>
      <c r="T108" t="str">
        <f ca="1">IF(OFFSET('Raw Data'!T106,((Info!$M$1-1)*84),0)="","NA",OFFSET('Raw Data'!T106,((Info!$M$1-1)*84),0))</f>
        <v>NA</v>
      </c>
      <c r="U108" t="str">
        <f ca="1">IF(OFFSET('Raw Data'!U106,((Info!$M$1-1)*84),0)="","NA",OFFSET('Raw Data'!U106,((Info!$M$1-1)*84),0))</f>
        <v>NA</v>
      </c>
      <c r="V108" t="str">
        <f ca="1">IF(OFFSET('Raw Data'!V106,((Info!$M$1-1)*84),0)="","NA",OFFSET('Raw Data'!V106,((Info!$M$1-1)*84),0))</f>
        <v>NA</v>
      </c>
      <c r="W108" t="str">
        <f ca="1">IF(OFFSET('Raw Data'!W106,((Info!$M$1-1)*84),0)="","NA",OFFSET('Raw Data'!W106,((Info!$M$1-1)*84),0))</f>
        <v>NA</v>
      </c>
      <c r="X108" t="str">
        <f ca="1">IF(OFFSET('Raw Data'!X106,((Info!$M$1-1)*84),0)="","NA",OFFSET('Raw Data'!X106,((Info!$M$1-1)*84),0))</f>
        <v>NA</v>
      </c>
      <c r="Y108" t="str">
        <f ca="1">IF(OFFSET('Raw Data'!Y106,((Info!$M$1-1)*84),0)="","NA",OFFSET('Raw Data'!Y106,((Info!$M$1-1)*84),0))</f>
        <v>NA</v>
      </c>
      <c r="Z108" t="str">
        <f ca="1">IF(OFFSET('Raw Data'!Z106,((Info!$M$1-1)*84),0)="","NA",OFFSET('Raw Data'!Z106,((Info!$M$1-1)*84),0))</f>
        <v>NA</v>
      </c>
      <c r="AA108" t="str">
        <f ca="1">IF(OFFSET('Raw Data'!AA106,((Info!$M$1-1)*84),0)="","NA",OFFSET('Raw Data'!AA106,((Info!$M$1-1)*84),0))</f>
        <v>NA</v>
      </c>
      <c r="AB108" t="str">
        <f ca="1">IF(OFFSET('Raw Data'!AB106,((Info!$M$1-1)*84),0)="","NA",OFFSET('Raw Data'!AB106,((Info!$M$1-1)*84),0))</f>
        <v>NA</v>
      </c>
      <c r="AC108" t="str">
        <f ca="1">IF(OFFSET('Raw Data'!AC106,((Info!$M$1-1)*84),0)="","NA",OFFSET('Raw Data'!AC106,((Info!$M$1-1)*84),0))</f>
        <v>NA</v>
      </c>
      <c r="AD108" t="str">
        <f ca="1">IF(OFFSET('Raw Data'!AD106,((Info!$M$1-1)*84),0)="","NA",OFFSET('Raw Data'!AD106,((Info!$M$1-1)*84),0))</f>
        <v>NA</v>
      </c>
      <c r="AE108" t="str">
        <f ca="1">IF(OFFSET('Raw Data'!AE106,((Info!$M$1-1)*84),0)="","NA",OFFSET('Raw Data'!AE106,((Info!$M$1-1)*84),0))</f>
        <v>NA</v>
      </c>
      <c r="AF108" t="str">
        <f ca="1">IF(OFFSET('Raw Data'!AF106,((Info!$M$1-1)*84),0)="","NA",OFFSET('Raw Data'!AF106,((Info!$M$1-1)*84),0))</f>
        <v>NA</v>
      </c>
      <c r="AG108" t="str">
        <f ca="1">IF(OFFSET('Raw Data'!AG106,((Info!$M$1-1)*84),0)="","NA",OFFSET('Raw Data'!AG106,((Info!$M$1-1)*84),0))</f>
        <v>NA</v>
      </c>
      <c r="AH108" t="str">
        <f ca="1">IF(OFFSET('Raw Data'!AH106,((Info!$M$1-1)*84),0)="","NA",OFFSET('Raw Data'!AH106,((Info!$M$1-1)*84),0))</f>
        <v>NA</v>
      </c>
      <c r="AI108" t="str">
        <f ca="1">IF(OFFSET('Raw Data'!AI106,((Info!$M$1-1)*84),0)="","NA",OFFSET('Raw Data'!AI106,((Info!$M$1-1)*84),0))</f>
        <v>NA</v>
      </c>
      <c r="AJ108" t="str">
        <f ca="1">IF(OFFSET('Raw Data'!AJ106,((Info!$M$1-1)*84),0)="","NA",OFFSET('Raw Data'!AJ106,((Info!$M$1-1)*84),0))</f>
        <v>NA</v>
      </c>
      <c r="AK108" t="str">
        <f ca="1">IF(OFFSET('Raw Data'!AK106,((Info!$M$1-1)*84),0)="","NA",OFFSET('Raw Data'!AK106,((Info!$M$1-1)*84),0))</f>
        <v>NA</v>
      </c>
      <c r="AL108" t="str">
        <f ca="1">IF(OFFSET('Raw Data'!AL106,((Info!$M$1-1)*84),0)="","NA",OFFSET('Raw Data'!AL106,((Info!$M$1-1)*84),0))</f>
        <v>NA</v>
      </c>
      <c r="AM108" t="str">
        <f ca="1">IF(OFFSET('Raw Data'!AM106,((Info!$M$1-1)*84),0)="","NA",OFFSET('Raw Data'!AM106,((Info!$M$1-1)*84),0))</f>
        <v>NA</v>
      </c>
      <c r="AN108" t="str">
        <f ca="1">IF(OFFSET('Raw Data'!AN106,((Info!$M$1-1)*84),0)="","NA",OFFSET('Raw Data'!AN106,((Info!$M$1-1)*84),0))</f>
        <v>NA</v>
      </c>
      <c r="AO108" t="str">
        <f ca="1">IF(OFFSET('Raw Data'!AO106,((Info!$M$1-1)*84),0)="","NA",OFFSET('Raw Data'!AO106,((Info!$M$1-1)*84),0))</f>
        <v>NA</v>
      </c>
      <c r="AP108" t="str">
        <f ca="1">IF(OFFSET('Raw Data'!AP106,((Info!$M$1-1)*84),0)="","NA",OFFSET('Raw Data'!AP106,((Info!$M$1-1)*84),0))</f>
        <v>NA</v>
      </c>
      <c r="AQ108" t="str">
        <f ca="1">IF(OFFSET('Raw Data'!AQ106,((Info!$M$1-1)*84),0)="","NA",OFFSET('Raw Data'!AQ106,((Info!$M$1-1)*84),0))</f>
        <v>NA</v>
      </c>
      <c r="AR108" t="str">
        <f ca="1">IF(OFFSET('Raw Data'!AR106,((Info!$M$1-1)*84),0)="","NA",OFFSET('Raw Data'!AR106,((Info!$M$1-1)*84),0))</f>
        <v>NA</v>
      </c>
      <c r="AS108" t="str">
        <f ca="1">IF(OFFSET('Raw Data'!AS106,((Info!$M$1-1)*84),0)="","NA",OFFSET('Raw Data'!AS106,((Info!$M$1-1)*84),0))</f>
        <v>NA</v>
      </c>
      <c r="AT108" t="str">
        <f ca="1">IF(OFFSET('Raw Data'!AT106,((Info!$M$1-1)*84),0)="","NA",OFFSET('Raw Data'!AT106,((Info!$M$1-1)*84),0))</f>
        <v>NA</v>
      </c>
      <c r="AU108" t="str">
        <f ca="1">IF(OFFSET('Raw Data'!AU106,((Info!$M$1-1)*84),0)="","NA",OFFSET('Raw Data'!AU106,((Info!$M$1-1)*84),0))</f>
        <v>NA</v>
      </c>
      <c r="AV108" t="str">
        <f ca="1">IF(OFFSET('Raw Data'!AV106,((Info!$M$1-1)*84),0)="","NA",OFFSET('Raw Data'!AV106,((Info!$M$1-1)*84),0))</f>
        <v>NA</v>
      </c>
      <c r="AW108" t="str">
        <f ca="1">IF(OFFSET('Raw Data'!AW106,((Info!$M$1-1)*84),0)="","NA",OFFSET('Raw Data'!AW106,((Info!$M$1-1)*84),0))</f>
        <v>NA</v>
      </c>
      <c r="AX108" t="str">
        <f ca="1">IF(OFFSET('Raw Data'!AX106,((Info!$M$1-1)*84),0)="","NA",OFFSET('Raw Data'!AX106,((Info!$M$1-1)*84),0))</f>
        <v>NA</v>
      </c>
      <c r="AY108" t="str">
        <f ca="1">IF(OFFSET('Raw Data'!AY106,((Info!$M$1-1)*84),0)="","NA",OFFSET('Raw Data'!AY106,((Info!$M$1-1)*84),0))</f>
        <v>NA</v>
      </c>
      <c r="AZ108" t="str">
        <f ca="1">IF(OFFSET('Raw Data'!AZ106,((Info!$M$1-1)*84),0)="","NA",OFFSET('Raw Data'!AZ106,((Info!$M$1-1)*84),0))</f>
        <v>NA</v>
      </c>
      <c r="BA108" t="str">
        <f ca="1">IF(OFFSET('Raw Data'!BA106,((Info!$M$1-1)*84),0)="","NA",OFFSET('Raw Data'!BA106,((Info!$M$1-1)*84),0))</f>
        <v>NA</v>
      </c>
      <c r="BB108" t="str">
        <f ca="1">IF(OFFSET('Raw Data'!BB106,((Info!$M$1-1)*84),0)="","NA",OFFSET('Raw Data'!BB106,((Info!$M$1-1)*84),0))</f>
        <v>NA</v>
      </c>
      <c r="BC108" t="str">
        <f ca="1">IF(OFFSET('Raw Data'!BC106,((Info!$M$1-1)*84),0)="","NA",OFFSET('Raw Data'!BC106,((Info!$M$1-1)*84),0))</f>
        <v>NA</v>
      </c>
      <c r="BD108" t="str">
        <f ca="1">IF(OFFSET('Raw Data'!BD106,((Info!$M$1-1)*84),0)="","NA",OFFSET('Raw Data'!BD106,((Info!$M$1-1)*84),0))</f>
        <v>NA</v>
      </c>
      <c r="BE108" t="str">
        <f ca="1">IF(OFFSET('Raw Data'!BE106,((Info!$M$1-1)*84),0)="","NA",OFFSET('Raw Data'!BE106,((Info!$M$1-1)*84),0))</f>
        <v>NA</v>
      </c>
      <c r="BF108" t="str">
        <f ca="1">IF(OFFSET('Raw Data'!BF106,((Info!$M$1-1)*84),0)="","NA",OFFSET('Raw Data'!BF106,((Info!$M$1-1)*84),0))</f>
        <v>NA</v>
      </c>
      <c r="BG108" t="str">
        <f ca="1">IF(OFFSET('Raw Data'!BG106,((Info!$M$1-1)*84),0)="","NA",OFFSET('Raw Data'!BG106,((Info!$M$1-1)*84),0))</f>
        <v>NA</v>
      </c>
      <c r="BH108" t="str">
        <f ca="1">IF(OFFSET('Raw Data'!BH106,((Info!$M$1-1)*84),0)="","NA",OFFSET('Raw Data'!BH106,((Info!$M$1-1)*84),0))</f>
        <v>NA</v>
      </c>
      <c r="BI108" t="str">
        <f ca="1">IF(OFFSET('Raw Data'!BI106,((Info!$M$1-1)*84),0)="","NA",OFFSET('Raw Data'!BI106,((Info!$M$1-1)*84),0))</f>
        <v>NA</v>
      </c>
      <c r="BJ108" t="str">
        <f ca="1">IF(OFFSET('Raw Data'!BJ106,((Info!$M$1-1)*84),0)="","NA",OFFSET('Raw Data'!BJ106,((Info!$M$1-1)*84),0))</f>
        <v>NA</v>
      </c>
      <c r="BK108" t="str">
        <f ca="1">IF(OFFSET('Raw Data'!BK106,((Info!$M$1-1)*84),0)="","NA",OFFSET('Raw Data'!BK106,((Info!$M$1-1)*84),0))</f>
        <v>NA</v>
      </c>
      <c r="BL108" t="str">
        <f ca="1">IF(OFFSET('Raw Data'!BL106,((Info!$M$1-1)*84),0)="","NA",OFFSET('Raw Data'!BL106,((Info!$M$1-1)*84),0))</f>
        <v>NA</v>
      </c>
      <c r="BM108" t="str">
        <f ca="1">IF(OFFSET('Raw Data'!BM106,((Info!$M$1-1)*84),0)="","NA",OFFSET('Raw Data'!BM106,((Info!$M$1-1)*84),0))</f>
        <v>NA</v>
      </c>
      <c r="BN108" t="str">
        <f ca="1">IF(OFFSET('Raw Data'!BN106,((Info!$M$1-1)*84),0)="","NA",OFFSET('Raw Data'!BN106,((Info!$M$1-1)*84),0))</f>
        <v>NA</v>
      </c>
      <c r="BO108" t="str">
        <f ca="1">IF(OFFSET('Raw Data'!BO106,((Info!$M$1-1)*84),0)="","NA",OFFSET('Raw Data'!BO106,((Info!$M$1-1)*84),0))</f>
        <v>NA</v>
      </c>
      <c r="BP108" t="str">
        <f ca="1">IF(OFFSET('Raw Data'!BP106,((Info!$M$1-1)*84),0)="","NA",OFFSET('Raw Data'!BP106,((Info!$M$1-1)*84),0))</f>
        <v>NA</v>
      </c>
      <c r="BQ108" t="str">
        <f ca="1">IF(OFFSET('Raw Data'!BQ106,((Info!$M$1-1)*84),0)="","NA",OFFSET('Raw Data'!BQ106,((Info!$M$1-1)*84),0))</f>
        <v>NA</v>
      </c>
      <c r="BR108" t="str">
        <f ca="1">IF(OFFSET('Raw Data'!BR106,((Info!$M$1-1)*84),0)="","NA",OFFSET('Raw Data'!BR106,((Info!$M$1-1)*84),0))</f>
        <v>NA</v>
      </c>
      <c r="BS108" t="str">
        <f ca="1">IF(OFFSET('Raw Data'!BS106,((Info!$M$1-1)*84),0)="","NA",OFFSET('Raw Data'!BS106,((Info!$M$1-1)*84),0))</f>
        <v>NA</v>
      </c>
      <c r="BT108" t="str">
        <f ca="1">IF(OFFSET('Raw Data'!BT106,((Info!$M$1-1)*84),0)="","NA",OFFSET('Raw Data'!BT106,((Info!$M$1-1)*84),0))</f>
        <v>NA</v>
      </c>
      <c r="BU108" t="str">
        <f ca="1">IF(OFFSET('Raw Data'!BU106,((Info!$M$1-1)*84),0)="","NA",OFFSET('Raw Data'!BU106,((Info!$M$1-1)*84),0))</f>
        <v>NA</v>
      </c>
      <c r="BV108" t="str">
        <f ca="1">IF(OFFSET('Raw Data'!BV106,((Info!$M$1-1)*84),0)="","NA",OFFSET('Raw Data'!BV106,((Info!$M$1-1)*84),0))</f>
        <v>NA</v>
      </c>
      <c r="BW108" t="str">
        <f ca="1">IF(OFFSET('Raw Data'!BW106,((Info!$M$1-1)*84),0)="","NA",OFFSET('Raw Data'!BW106,((Info!$M$1-1)*84),0))</f>
        <v>NA</v>
      </c>
      <c r="BX108" t="str">
        <f ca="1">IF(OFFSET('Raw Data'!BX106,((Info!$M$1-1)*84),0)="","NA",OFFSET('Raw Data'!BX106,((Info!$M$1-1)*84),0))</f>
        <v>NA</v>
      </c>
      <c r="BY108" t="str">
        <f ca="1">IF(OFFSET('Raw Data'!BY106,((Info!$M$1-1)*84),0)="","NA",OFFSET('Raw Data'!BY106,((Info!$M$1-1)*84),0))</f>
        <v>NA</v>
      </c>
      <c r="BZ108" t="str">
        <f ca="1">IF(OFFSET('Raw Data'!BZ106,((Info!$M$1-1)*84),0)="","NA",OFFSET('Raw Data'!BZ106,((Info!$M$1-1)*84),0))</f>
        <v>NA</v>
      </c>
      <c r="CA108" t="str">
        <f ca="1">IF(OFFSET('Raw Data'!CA106,((Info!$M$1-1)*84),0)="","NA",OFFSET('Raw Data'!CA106,((Info!$M$1-1)*84),0))</f>
        <v>NA</v>
      </c>
      <c r="CB108" t="str">
        <f ca="1">IF(OFFSET('Raw Data'!CB106,((Info!$M$1-1)*84),0)="","NA",OFFSET('Raw Data'!CB106,((Info!$M$1-1)*84),0))</f>
        <v>NA</v>
      </c>
      <c r="CC108" t="str">
        <f ca="1">IF(OFFSET('Raw Data'!CC106,((Info!$M$1-1)*84),0)="","NA",OFFSET('Raw Data'!CC106,((Info!$M$1-1)*84),0))</f>
        <v>NA</v>
      </c>
      <c r="CD108" t="str">
        <f ca="1">IF(OFFSET('Raw Data'!CD106,((Info!$M$1-1)*84),0)="","NA",OFFSET('Raw Data'!CD106,((Info!$M$1-1)*84),0))</f>
        <v>NA</v>
      </c>
      <c r="CE108" t="str">
        <f ca="1">IF(OFFSET('Raw Data'!CE106,((Info!$M$1-1)*84),0)="","NA",OFFSET('Raw Data'!CE106,((Info!$M$1-1)*84),0))</f>
        <v>NA</v>
      </c>
      <c r="CF108" t="str">
        <f ca="1">IF(OFFSET('Raw Data'!CF106,((Info!$M$1-1)*84),0)="","NA",OFFSET('Raw Data'!CF106,((Info!$M$1-1)*84),0))</f>
        <v>NA</v>
      </c>
      <c r="CG108" t="str">
        <f ca="1">IF(OFFSET('Raw Data'!CG106,((Info!$M$1-1)*84),0)="","NA",OFFSET('Raw Data'!CG106,((Info!$M$1-1)*84),0))</f>
        <v>NA</v>
      </c>
      <c r="CH108" t="str">
        <f ca="1">IF(OFFSET('Raw Data'!CH106,((Info!$M$1-1)*84),0)="","NA",OFFSET('Raw Data'!CH106,((Info!$M$1-1)*84),0))</f>
        <v>NA</v>
      </c>
      <c r="CI108" t="str">
        <f ca="1">IF(OFFSET('Raw Data'!CI106,((Info!$M$1-1)*84),0)="","NA",OFFSET('Raw Data'!CI106,((Info!$M$1-1)*84),0))</f>
        <v>NA</v>
      </c>
      <c r="CJ108" t="str">
        <f ca="1">IF(OFFSET('Raw Data'!CJ106,((Info!$M$1-1)*84),0)="","NA",OFFSET('Raw Data'!CJ106,((Info!$M$1-1)*84),0))</f>
        <v>NA</v>
      </c>
      <c r="CK108" t="str">
        <f ca="1">IF(OFFSET('Raw Data'!CK106,((Info!$M$1-1)*84),0)="","NA",OFFSET('Raw Data'!CK106,((Info!$M$1-1)*84),0))</f>
        <v>NA</v>
      </c>
      <c r="CL108" t="str">
        <f ca="1">IF(OFFSET('Raw Data'!CL106,((Info!$M$1-1)*84),0)="","NA",OFFSET('Raw Data'!CL106,((Info!$M$1-1)*84),0))</f>
        <v>NA</v>
      </c>
      <c r="CM108" t="str">
        <f ca="1">IF(OFFSET('Raw Data'!CM106,((Info!$M$1-1)*84),0)="","NA",OFFSET('Raw Data'!CM106,((Info!$M$1-1)*84),0))</f>
        <v>NA</v>
      </c>
      <c r="CN108" t="str">
        <f ca="1">IF(OFFSET('Raw Data'!CN106,((Info!$M$1-1)*84),0)="","NA",OFFSET('Raw Data'!CN106,((Info!$M$1-1)*84),0))</f>
        <v>NA</v>
      </c>
      <c r="CO108" t="str">
        <f ca="1">IF(OFFSET('Raw Data'!CO106,((Info!$M$1-1)*84),0)="","NA",OFFSET('Raw Data'!CO106,((Info!$M$1-1)*84),0))</f>
        <v>NA</v>
      </c>
      <c r="CP108" t="str">
        <f ca="1">IF(OFFSET('Raw Data'!CP106,((Info!$M$1-1)*84),0)="","NA",OFFSET('Raw Data'!CP106,((Info!$M$1-1)*84),0))</f>
        <v>NA</v>
      </c>
      <c r="CQ108" t="str">
        <f ca="1">IF(OFFSET('Raw Data'!CQ106,((Info!$M$1-1)*84),0)="","NA",OFFSET('Raw Data'!CQ106,((Info!$M$1-1)*84),0))</f>
        <v>NA</v>
      </c>
      <c r="CR108" t="str">
        <f ca="1">IF(OFFSET('Raw Data'!CR106,((Info!$M$1-1)*84),0)="","NA",OFFSET('Raw Data'!CR106,((Info!$M$1-1)*84),0))</f>
        <v>NA</v>
      </c>
      <c r="CS108" t="str">
        <f ca="1">IF(OFFSET('Raw Data'!CS106,((Info!$M$1-1)*84),0)="","NA",OFFSET('Raw Data'!CS106,((Info!$M$1-1)*84),0))</f>
        <v>NA</v>
      </c>
      <c r="CT108" t="str">
        <f ca="1">IF(OFFSET('Raw Data'!CT106,((Info!$M$1-1)*84),0)="","NA",OFFSET('Raw Data'!CT106,((Info!$M$1-1)*84),0))</f>
        <v>NA</v>
      </c>
      <c r="CU108" t="str">
        <f ca="1">IF(OFFSET('Raw Data'!CU106,((Info!$M$1-1)*84),0)="","NA",OFFSET('Raw Data'!CU106,((Info!$M$1-1)*84),0))</f>
        <v>NA</v>
      </c>
      <c r="CV108" t="str">
        <f ca="1">IF(OFFSET('Raw Data'!CV106,((Info!$M$1-1)*84),0)="","NA",OFFSET('Raw Data'!CV106,((Info!$M$1-1)*84),0))</f>
        <v>NA</v>
      </c>
      <c r="CW108" t="str">
        <f ca="1">IF(OFFSET('Raw Data'!CW106,((Info!$M$1-1)*84),0)="","NA",OFFSET('Raw Data'!CW106,((Info!$M$1-1)*84),0))</f>
        <v>NA</v>
      </c>
      <c r="CX108" t="str">
        <f ca="1">IF(OFFSET('Raw Data'!CX106,((Info!$M$1-1)*84),0)="","NA",OFFSET('Raw Data'!CX106,((Info!$M$1-1)*84),0))</f>
        <v>NA</v>
      </c>
      <c r="CY108" t="str">
        <f ca="1">IF(OFFSET('Raw Data'!CY106,((Info!$M$1-1)*84),0)="","NA",OFFSET('Raw Data'!CY106,((Info!$M$1-1)*84),0))</f>
        <v>NA</v>
      </c>
      <c r="CZ108" t="str">
        <f ca="1">IF(OFFSET('Raw Data'!CZ106,((Info!$M$1-1)*84),0)="","NA",OFFSET('Raw Data'!CZ106,((Info!$M$1-1)*84),0))</f>
        <v>NA</v>
      </c>
      <c r="DA108" t="str">
        <f ca="1">IF(OFFSET('Raw Data'!DA106,((Info!$M$1-1)*84),0)="","NA",OFFSET('Raw Data'!DA106,((Info!$M$1-1)*84),0))</f>
        <v>NA</v>
      </c>
      <c r="DB108" t="str">
        <f ca="1">IF(OFFSET('Raw Data'!DB106,((Info!$M$1-1)*84),0)="","NA",OFFSET('Raw Data'!DB106,((Info!$M$1-1)*84),0))</f>
        <v>NA</v>
      </c>
      <c r="DC108" t="str">
        <f ca="1">IF(OFFSET('Raw Data'!DC106,((Info!$M$1-1)*84),0)="","NA",OFFSET('Raw Data'!DC106,((Info!$M$1-1)*84),0))</f>
        <v>NA</v>
      </c>
      <c r="DD108" t="str">
        <f ca="1">IF(OFFSET('Raw Data'!DD106,((Info!$M$1-1)*84),0)="","NA",OFFSET('Raw Data'!DD106,((Info!$M$1-1)*84),0))</f>
        <v>NA</v>
      </c>
      <c r="DE108" t="str">
        <f ca="1">IF(OFFSET('Raw Data'!DE106,((Info!$M$1-1)*84),0)="","NA",OFFSET('Raw Data'!DE106,((Info!$M$1-1)*84),0))</f>
        <v>NA</v>
      </c>
      <c r="DF108" t="str">
        <f ca="1">IF(OFFSET('Raw Data'!DF106,((Info!$M$1-1)*84),0)="","NA",OFFSET('Raw Data'!DF106,((Info!$M$1-1)*84),0))</f>
        <v>NA</v>
      </c>
      <c r="DG108" t="str">
        <f ca="1">IF(OFFSET('Raw Data'!DG106,((Info!$M$1-1)*84),0)="","NA",OFFSET('Raw Data'!DG106,((Info!$M$1-1)*84),0))</f>
        <v>NA</v>
      </c>
      <c r="DH108" t="str">
        <f ca="1">IF(OFFSET('Raw Data'!DH106,((Info!$M$1-1)*84),0)="","NA",OFFSET('Raw Data'!DH106,((Info!$M$1-1)*84),0))</f>
        <v>NA</v>
      </c>
      <c r="DI108" t="str">
        <f ca="1">IF(OFFSET('Raw Data'!DI106,((Info!$M$1-1)*84),0)="","NA",OFFSET('Raw Data'!DI106,((Info!$M$1-1)*84),0))</f>
        <v>NA</v>
      </c>
      <c r="DJ108" t="str">
        <f ca="1">IF(OFFSET('Raw Data'!DJ106,((Info!$M$1-1)*84),0)="","NA",OFFSET('Raw Data'!DJ106,((Info!$M$1-1)*84),0))</f>
        <v>NA</v>
      </c>
      <c r="DK108" t="str">
        <f ca="1">IF(OFFSET('Raw Data'!DK106,((Info!$M$1-1)*84),0)="","NA",OFFSET('Raw Data'!DK106,((Info!$M$1-1)*84),0))</f>
        <v>NA</v>
      </c>
      <c r="DL108" t="str">
        <f ca="1">IF(OFFSET('Raw Data'!DL106,((Info!$M$1-1)*84),0)="","NA",OFFSET('Raw Data'!DL106,((Info!$M$1-1)*84),0))</f>
        <v>NA</v>
      </c>
      <c r="DM108" t="str">
        <f ca="1">IF(OFFSET('Raw Data'!DM106,((Info!$M$1-1)*84),0)="","NA",OFFSET('Raw Data'!DM106,((Info!$M$1-1)*84),0))</f>
        <v>NA</v>
      </c>
      <c r="DN108" t="str">
        <f ca="1">IF(OFFSET('Raw Data'!DN106,((Info!$M$1-1)*84),0)="","NA",OFFSET('Raw Data'!DN106,((Info!$M$1-1)*84),0))</f>
        <v>NA</v>
      </c>
      <c r="DO108" t="str">
        <f ca="1">IF(OFFSET('Raw Data'!DO106,((Info!$M$1-1)*84),0)="","NA",OFFSET('Raw Data'!DO106,((Info!$M$1-1)*84),0))</f>
        <v>NA</v>
      </c>
      <c r="DP108" t="str">
        <f ca="1">IF(OFFSET('Raw Data'!DP106,((Info!$M$1-1)*84),0)="","NA",OFFSET('Raw Data'!DP106,((Info!$M$1-1)*84),0))</f>
        <v>NA</v>
      </c>
      <c r="DQ108" t="str">
        <f ca="1">IF(OFFSET('Raw Data'!DQ106,((Info!$M$1-1)*84),0)="","NA",OFFSET('Raw Data'!DQ106,((Info!$M$1-1)*84),0))</f>
        <v>NA</v>
      </c>
      <c r="DR108" t="str">
        <f ca="1">IF(OFFSET('Raw Data'!DR106,((Info!$M$1-1)*84),0)="","NA",OFFSET('Raw Data'!DR106,((Info!$M$1-1)*84),0))</f>
        <v>NA</v>
      </c>
      <c r="DS108" t="str">
        <f ca="1">IF(OFFSET('Raw Data'!DS106,((Info!$M$1-1)*84),0)="","NA",OFFSET('Raw Data'!DS106,((Info!$M$1-1)*84),0))</f>
        <v>NA</v>
      </c>
      <c r="DT108" t="str">
        <f ca="1">IF(OFFSET('Raw Data'!DT106,((Info!$M$1-1)*84),0)="","NA",OFFSET('Raw Data'!DT106,((Info!$M$1-1)*84),0))</f>
        <v>NA</v>
      </c>
      <c r="DU108" t="str">
        <f ca="1">IF(OFFSET('Raw Data'!DU106,((Info!$M$1-1)*84),0)="","NA",OFFSET('Raw Data'!DU106,((Info!$M$1-1)*84),0))</f>
        <v>NA</v>
      </c>
      <c r="DV108" t="str">
        <f ca="1">IF(OFFSET('Raw Data'!DV106,((Info!$M$1-1)*84),0)="","NA",OFFSET('Raw Data'!DV106,((Info!$M$1-1)*84),0))</f>
        <v>NA</v>
      </c>
      <c r="DW108" t="str">
        <f ca="1">IF(OFFSET('Raw Data'!DW106,((Info!$M$1-1)*84),0)="","NA",OFFSET('Raw Data'!DW106,((Info!$M$1-1)*84),0))</f>
        <v>NA</v>
      </c>
      <c r="DX108" t="str">
        <f ca="1">IF(OFFSET('Raw Data'!DX106,((Info!$M$1-1)*84),0)="","NA",OFFSET('Raw Data'!DX106,((Info!$M$1-1)*84),0))</f>
        <v>NA</v>
      </c>
      <c r="DY108" t="str">
        <f ca="1">IF(OFFSET('Raw Data'!DY106,((Info!$M$1-1)*84),0)="","NA",OFFSET('Raw Data'!DY106,((Info!$M$1-1)*84),0))</f>
        <v>NA</v>
      </c>
      <c r="DZ108" t="str">
        <f ca="1">IF(OFFSET('Raw Data'!DZ106,((Info!$M$1-1)*84),0)="","NA",OFFSET('Raw Data'!DZ106,((Info!$M$1-1)*84),0))</f>
        <v>NA</v>
      </c>
      <c r="EA108" t="str">
        <f ca="1">IF(OFFSET('Raw Data'!EA106,((Info!$M$1-1)*84),0)="","NA",OFFSET('Raw Data'!EA106,((Info!$M$1-1)*84),0))</f>
        <v>NA</v>
      </c>
      <c r="EB108" t="str">
        <f ca="1">IF(OFFSET('Raw Data'!EB106,((Info!$M$1-1)*84),0)="","NA",OFFSET('Raw Data'!EB106,((Info!$M$1-1)*84),0))</f>
        <v>NA</v>
      </c>
      <c r="EC108" t="str">
        <f ca="1">IF(OFFSET('Raw Data'!EC106,((Info!$M$1-1)*84),0)="","NA",OFFSET('Raw Data'!EC106,((Info!$M$1-1)*84),0))</f>
        <v>NA</v>
      </c>
      <c r="ED108" t="str">
        <f ca="1">IF(OFFSET('Raw Data'!ED106,((Info!$M$1-1)*84),0)="","NA",OFFSET('Raw Data'!ED106,((Info!$M$1-1)*84),0))</f>
        <v>NA</v>
      </c>
      <c r="EE108" t="str">
        <f ca="1">IF(OFFSET('Raw Data'!EE106,((Info!$M$1-1)*84),0)="","NA",OFFSET('Raw Data'!EE106,((Info!$M$1-1)*84),0))</f>
        <v>NA</v>
      </c>
      <c r="EF108" t="str">
        <f ca="1">IF(OFFSET('Raw Data'!EF106,((Info!$M$1-1)*84),0)="","NA",OFFSET('Raw Data'!EF106,((Info!$M$1-1)*84),0))</f>
        <v>NA</v>
      </c>
      <c r="EG108" t="str">
        <f ca="1">IF(OFFSET('Raw Data'!EG106,((Info!$M$1-1)*84),0)="","NA",OFFSET('Raw Data'!EG106,((Info!$M$1-1)*84),0))</f>
        <v>NA</v>
      </c>
      <c r="EH108" t="str">
        <f ca="1">IF(OFFSET('Raw Data'!EH106,((Info!$M$1-1)*84),0)="","NA",OFFSET('Raw Data'!EH106,((Info!$M$1-1)*84),0))</f>
        <v>NA</v>
      </c>
      <c r="EI108" t="str">
        <f ca="1">IF(OFFSET('Raw Data'!EI106,((Info!$M$1-1)*84),0)="","NA",OFFSET('Raw Data'!EI106,((Info!$M$1-1)*84),0))</f>
        <v>NA</v>
      </c>
      <c r="EJ108" t="str">
        <f ca="1">IF(OFFSET('Raw Data'!EJ106,((Info!$M$1-1)*84),0)="","NA",OFFSET('Raw Data'!EJ106,((Info!$M$1-1)*84),0))</f>
        <v>NA</v>
      </c>
      <c r="EK108" t="str">
        <f ca="1">IF(OFFSET('Raw Data'!EK106,((Info!$M$1-1)*84),0)="","NA",OFFSET('Raw Data'!EK106,((Info!$M$1-1)*84),0))</f>
        <v>NA</v>
      </c>
      <c r="EL108" t="str">
        <f ca="1">IF(OFFSET('Raw Data'!EL106,((Info!$M$1-1)*84),0)="","NA",OFFSET('Raw Data'!EL106,((Info!$M$1-1)*84),0))</f>
        <v>NA</v>
      </c>
      <c r="EM108" t="str">
        <f ca="1">IF(OFFSET('Raw Data'!EM106,((Info!$M$1-1)*84),0)="","NA",OFFSET('Raw Data'!EM106,((Info!$M$1-1)*84),0))</f>
        <v>NA</v>
      </c>
      <c r="EN108" t="str">
        <f ca="1">IF(OFFSET('Raw Data'!EN106,((Info!$M$1-1)*84),0)="","NA",OFFSET('Raw Data'!EN106,((Info!$M$1-1)*84),0))</f>
        <v>NA</v>
      </c>
      <c r="EO108" t="str">
        <f ca="1">IF(OFFSET('Raw Data'!EO106,((Info!$M$1-1)*84),0)="","NA",OFFSET('Raw Data'!EO106,((Info!$M$1-1)*84),0))</f>
        <v>NA</v>
      </c>
      <c r="EP108" t="str">
        <f ca="1">IF(OFFSET('Raw Data'!EP106,((Info!$M$1-1)*84),0)="","NA",OFFSET('Raw Data'!EP106,((Info!$M$1-1)*84),0))</f>
        <v>NA</v>
      </c>
      <c r="EQ108" t="str">
        <f ca="1">IF(OFFSET('Raw Data'!EQ106,((Info!$M$1-1)*84),0)="","NA",OFFSET('Raw Data'!EQ106,((Info!$M$1-1)*84),0))</f>
        <v>NA</v>
      </c>
      <c r="ER108" t="str">
        <f ca="1">IF(OFFSET('Raw Data'!ER106,((Info!$M$1-1)*84),0)="","NA",OFFSET('Raw Data'!ER106,((Info!$M$1-1)*84),0))</f>
        <v>NA</v>
      </c>
      <c r="ES108" t="str">
        <f ca="1">IF(OFFSET('Raw Data'!ES106,((Info!$M$1-1)*84),0)="","NA",OFFSET('Raw Data'!ES106,((Info!$M$1-1)*84),0))</f>
        <v>NA</v>
      </c>
      <c r="ET108" t="str">
        <f ca="1">IF(OFFSET('Raw Data'!ET106,((Info!$M$1-1)*84),0)="","NA",OFFSET('Raw Data'!ET106,((Info!$M$1-1)*84),0))</f>
        <v>NA</v>
      </c>
      <c r="EU108" t="str">
        <f ca="1">IF(OFFSET('Raw Data'!EU106,((Info!$M$1-1)*84),0)="","NA",OFFSET('Raw Data'!EU106,((Info!$M$1-1)*84),0))</f>
        <v>NA</v>
      </c>
      <c r="EV108" t="str">
        <f ca="1">IF(OFFSET('Raw Data'!EV106,((Info!$M$1-1)*84),0)="","NA",OFFSET('Raw Data'!EV106,((Info!$M$1-1)*84),0))</f>
        <v>NA</v>
      </c>
      <c r="EW108" t="str">
        <f ca="1">IF(OFFSET('Raw Data'!EW106,((Info!$M$1-1)*84),0)="","NA",OFFSET('Raw Data'!EW106,((Info!$M$1-1)*84),0))</f>
        <v>NA</v>
      </c>
      <c r="EX108" t="str">
        <f ca="1">IF(OFFSET('Raw Data'!EX106,((Info!$M$1-1)*84),0)="","NA",OFFSET('Raw Data'!EX106,((Info!$M$1-1)*84),0))</f>
        <v>NA</v>
      </c>
      <c r="EY108" t="str">
        <f ca="1">IF(OFFSET('Raw Data'!EY106,((Info!$M$1-1)*84),0)="","NA",OFFSET('Raw Data'!EY106,((Info!$M$1-1)*84),0))</f>
        <v>NA</v>
      </c>
      <c r="EZ108" t="str">
        <f ca="1">IF(OFFSET('Raw Data'!EZ106,((Info!$M$1-1)*84),0)="","NA",OFFSET('Raw Data'!EZ106,((Info!$M$1-1)*84),0))</f>
        <v>NA</v>
      </c>
      <c r="FA108" t="str">
        <f ca="1">IF(OFFSET('Raw Data'!FA106,((Info!$M$1-1)*84),0)="","NA",OFFSET('Raw Data'!FA106,((Info!$M$1-1)*84),0))</f>
        <v>NA</v>
      </c>
      <c r="FB108" t="str">
        <f ca="1">IF(OFFSET('Raw Data'!FB106,((Info!$M$1-1)*84),0)="","NA",OFFSET('Raw Data'!FB106,((Info!$M$1-1)*84),0))</f>
        <v>NA</v>
      </c>
      <c r="FC108" t="str">
        <f ca="1">IF(OFFSET('Raw Data'!FC106,((Info!$M$1-1)*84),0)="","NA",OFFSET('Raw Data'!FC106,((Info!$M$1-1)*84),0))</f>
        <v>NA</v>
      </c>
      <c r="FD108" t="str">
        <f ca="1">IF(OFFSET('Raw Data'!FD106,((Info!$M$1-1)*84),0)="","NA",OFFSET('Raw Data'!FD106,((Info!$M$1-1)*84),0))</f>
        <v>NA</v>
      </c>
      <c r="FE108" t="str">
        <f ca="1">IF(OFFSET('Raw Data'!FE106,((Info!$M$1-1)*84),0)="","NA",OFFSET('Raw Data'!FE106,((Info!$M$1-1)*84),0))</f>
        <v>NA</v>
      </c>
      <c r="FF108" t="str">
        <f ca="1">IF(OFFSET('Raw Data'!FF106,((Info!$M$1-1)*84),0)="","NA",OFFSET('Raw Data'!FF106,((Info!$M$1-1)*84),0))</f>
        <v>NA</v>
      </c>
      <c r="FG108" t="str">
        <f ca="1">IF(OFFSET('Raw Data'!FG106,((Info!$M$1-1)*84),0)="","NA",OFFSET('Raw Data'!FG106,((Info!$M$1-1)*84),0))</f>
        <v>NA</v>
      </c>
      <c r="FH108" t="str">
        <f ca="1">IF(OFFSET('Raw Data'!FH106,((Info!$M$1-1)*84),0)="","NA",OFFSET('Raw Data'!FH106,((Info!$M$1-1)*84),0))</f>
        <v>NA</v>
      </c>
      <c r="FI108" t="str">
        <f ca="1">IF(OFFSET('Raw Data'!FI106,((Info!$M$1-1)*84),0)="","NA",OFFSET('Raw Data'!FI106,((Info!$M$1-1)*84),0))</f>
        <v>NA</v>
      </c>
      <c r="FJ108" t="str">
        <f ca="1">IF(OFFSET('Raw Data'!FJ106,((Info!$M$1-1)*84),0)="","NA",OFFSET('Raw Data'!FJ106,((Info!$M$1-1)*84),0))</f>
        <v>NA</v>
      </c>
      <c r="FK108" t="str">
        <f ca="1">IF(OFFSET('Raw Data'!FK106,((Info!$M$1-1)*84),0)="","NA",OFFSET('Raw Data'!FK106,((Info!$M$1-1)*84),0))</f>
        <v>NA</v>
      </c>
      <c r="FL108" t="str">
        <f ca="1">IF(OFFSET('Raw Data'!FL106,((Info!$M$1-1)*84),0)="","NA",OFFSET('Raw Data'!FL106,((Info!$M$1-1)*84),0))</f>
        <v>NA</v>
      </c>
      <c r="FM108" t="str">
        <f ca="1">IF(OFFSET('Raw Data'!FM106,((Info!$M$1-1)*84),0)="","NA",OFFSET('Raw Data'!FM106,((Info!$M$1-1)*84),0))</f>
        <v>NA</v>
      </c>
      <c r="FN108" t="str">
        <f ca="1">IF(OFFSET('Raw Data'!FN106,((Info!$M$1-1)*84),0)="","NA",OFFSET('Raw Data'!FN106,((Info!$M$1-1)*84),0))</f>
        <v>NA</v>
      </c>
      <c r="FO108" t="str">
        <f ca="1">IF(OFFSET('Raw Data'!FO106,((Info!$M$1-1)*84),0)="","NA",OFFSET('Raw Data'!FO106,((Info!$M$1-1)*84),0))</f>
        <v>NA</v>
      </c>
      <c r="FP108" t="str">
        <f ca="1">IF(OFFSET('Raw Data'!FP106,((Info!$M$1-1)*84),0)="","NA",OFFSET('Raw Data'!FP106,((Info!$M$1-1)*84),0))</f>
        <v>NA</v>
      </c>
      <c r="FQ108" t="str">
        <f ca="1">IF(OFFSET('Raw Data'!FQ106,((Info!$M$1-1)*84),0)="","NA",OFFSET('Raw Data'!FQ106,((Info!$M$1-1)*84),0))</f>
        <v>NA</v>
      </c>
      <c r="FR108" t="str">
        <f ca="1">IF(OFFSET('Raw Data'!FR106,((Info!$M$1-1)*84),0)="","NA",OFFSET('Raw Data'!FR106,((Info!$M$1-1)*84),0))</f>
        <v>NA</v>
      </c>
      <c r="FS108" t="str">
        <f ca="1">IF(OFFSET('Raw Data'!FS106,((Info!$M$1-1)*84),0)="","NA",OFFSET('Raw Data'!FS106,((Info!$M$1-1)*84),0))</f>
        <v>NA</v>
      </c>
      <c r="FT108" t="str">
        <f ca="1">IF(OFFSET('Raw Data'!FT106,((Info!$M$1-1)*84),0)="","NA",OFFSET('Raw Data'!FT106,((Info!$M$1-1)*84),0))</f>
        <v>NA</v>
      </c>
      <c r="FU108" t="str">
        <f ca="1">IF(OFFSET('Raw Data'!FU106,((Info!$M$1-1)*84),0)="","NA",OFFSET('Raw Data'!FU106,((Info!$M$1-1)*84),0))</f>
        <v>NA</v>
      </c>
      <c r="FV108" t="str">
        <f ca="1">IF(OFFSET('Raw Data'!FV106,((Info!$M$1-1)*84),0)="","NA",OFFSET('Raw Data'!FV106,((Info!$M$1-1)*84),0))</f>
        <v>NA</v>
      </c>
      <c r="FW108" t="str">
        <f ca="1">IF(OFFSET('Raw Data'!FW106,((Info!$M$1-1)*84),0)="","NA",OFFSET('Raw Data'!FW106,((Info!$M$1-1)*84),0))</f>
        <v>NA</v>
      </c>
      <c r="FX108" t="str">
        <f ca="1">IF(OFFSET('Raw Data'!FX106,((Info!$M$1-1)*84),0)="","NA",OFFSET('Raw Data'!FX106,((Info!$M$1-1)*84),0))</f>
        <v>NA</v>
      </c>
      <c r="FY108" t="str">
        <f ca="1">IF(OFFSET('Raw Data'!FY106,((Info!$M$1-1)*84),0)="","NA",OFFSET('Raw Data'!FY106,((Info!$M$1-1)*84),0))</f>
        <v>NA</v>
      </c>
      <c r="FZ108" t="str">
        <f ca="1">IF(OFFSET('Raw Data'!FZ106,((Info!$M$1-1)*84),0)="","NA",OFFSET('Raw Data'!FZ106,((Info!$M$1-1)*84),0))</f>
        <v>NA</v>
      </c>
      <c r="GA108" t="str">
        <f ca="1">IF(OFFSET('Raw Data'!GA106,((Info!$M$1-1)*84),0)="","NA",OFFSET('Raw Data'!GA106,((Info!$M$1-1)*84),0))</f>
        <v>NA</v>
      </c>
      <c r="GB108" t="str">
        <f ca="1">IF(OFFSET('Raw Data'!GB106,((Info!$M$1-1)*84),0)="","NA",OFFSET('Raw Data'!GB106,((Info!$M$1-1)*84),0))</f>
        <v>NA</v>
      </c>
      <c r="GC108" t="str">
        <f ca="1">IF(OFFSET('Raw Data'!GC106,((Info!$M$1-1)*84),0)="","NA",OFFSET('Raw Data'!GC106,((Info!$M$1-1)*84),0))</f>
        <v>NA</v>
      </c>
      <c r="GD108" t="str">
        <f ca="1">IF(OFFSET('Raw Data'!GD106,((Info!$M$1-1)*84),0)="","NA",OFFSET('Raw Data'!GD106,((Info!$M$1-1)*84),0))</f>
        <v>NA</v>
      </c>
      <c r="GE108" t="str">
        <f ca="1">IF(OFFSET('Raw Data'!GE106,((Info!$M$1-1)*84),0)="","NA",OFFSET('Raw Data'!GE106,((Info!$M$1-1)*84),0))</f>
        <v>NA</v>
      </c>
      <c r="GF108" t="str">
        <f ca="1">IF(OFFSET('Raw Data'!GF106,((Info!$M$1-1)*84),0)="","NA",OFFSET('Raw Data'!GF106,((Info!$M$1-1)*84),0))</f>
        <v>NA</v>
      </c>
      <c r="GG108" t="str">
        <f ca="1">IF(OFFSET('Raw Data'!GG106,((Info!$M$1-1)*84),0)="","NA",OFFSET('Raw Data'!GG106,((Info!$M$1-1)*84),0))</f>
        <v>NA</v>
      </c>
      <c r="GH108" t="str">
        <f ca="1">IF(OFFSET('Raw Data'!GH106,((Info!$M$1-1)*84),0)="","NA",OFFSET('Raw Data'!GH106,((Info!$M$1-1)*84),0))</f>
        <v>NA</v>
      </c>
      <c r="GI108" t="str">
        <f ca="1">IF(OFFSET('Raw Data'!GI106,((Info!$M$1-1)*84),0)="","NA",OFFSET('Raw Data'!GI106,((Info!$M$1-1)*84),0))</f>
        <v>NA</v>
      </c>
      <c r="GJ108" t="str">
        <f ca="1">IF(OFFSET('Raw Data'!GJ106,((Info!$M$1-1)*84),0)="","NA",OFFSET('Raw Data'!GJ106,((Info!$M$1-1)*84),0))</f>
        <v>NA</v>
      </c>
      <c r="GK108" t="str">
        <f ca="1">IF(OFFSET('Raw Data'!GK106,((Info!$M$1-1)*84),0)="","NA",OFFSET('Raw Data'!GK106,((Info!$M$1-1)*84),0))</f>
        <v>NA</v>
      </c>
    </row>
    <row r="109" spans="1:193">
      <c r="A109" t="str">
        <f ca="1">OFFSET('Raw Data'!A107,((Info!$M$1-1)*84),0)</f>
        <v>Aud - Avg Facings/Store</v>
      </c>
      <c r="B109" t="str">
        <f ca="1">IF(OFFSET('Raw Data'!B107,((Info!$M$1-1)*84),0)="","NA",OFFSET('Raw Data'!B107,((Info!$M$1-1)*84),0))</f>
        <v>NA</v>
      </c>
      <c r="C109" t="str">
        <f ca="1">IF(OFFSET('Raw Data'!C107,((Info!$M$1-1)*84),0)="","NA",OFFSET('Raw Data'!C107,((Info!$M$1-1)*84),0))</f>
        <v>NA</v>
      </c>
      <c r="D109" t="str">
        <f ca="1">IF(OFFSET('Raw Data'!D107,((Info!$M$1-1)*84),0)="","NA",OFFSET('Raw Data'!D107,((Info!$M$1-1)*84),0))</f>
        <v>NA</v>
      </c>
      <c r="E109" t="str">
        <f ca="1">IF(OFFSET('Raw Data'!E107,((Info!$M$1-1)*84),0)="","NA",OFFSET('Raw Data'!E107,((Info!$M$1-1)*84),0))</f>
        <v>NA</v>
      </c>
      <c r="F109" t="str">
        <f ca="1">IF(OFFSET('Raw Data'!F107,((Info!$M$1-1)*84),0)="","NA",OFFSET('Raw Data'!F107,((Info!$M$1-1)*84),0))</f>
        <v>NA</v>
      </c>
      <c r="G109" t="str">
        <f ca="1">IF(OFFSET('Raw Data'!G107,((Info!$M$1-1)*84),0)="","NA",OFFSET('Raw Data'!G107,((Info!$M$1-1)*84),0))</f>
        <v>NA</v>
      </c>
      <c r="H109" t="str">
        <f ca="1">IF(OFFSET('Raw Data'!H107,((Info!$M$1-1)*84),0)="","NA",OFFSET('Raw Data'!H107,((Info!$M$1-1)*84),0))</f>
        <v>NA</v>
      </c>
      <c r="I109" t="str">
        <f ca="1">IF(OFFSET('Raw Data'!I107,((Info!$M$1-1)*84),0)="","NA",OFFSET('Raw Data'!I107,((Info!$M$1-1)*84),0))</f>
        <v>NA</v>
      </c>
      <c r="J109" t="str">
        <f ca="1">IF(OFFSET('Raw Data'!J107,((Info!$M$1-1)*84),0)="","NA",OFFSET('Raw Data'!J107,((Info!$M$1-1)*84),0))</f>
        <v>NA</v>
      </c>
      <c r="K109" t="str">
        <f ca="1">IF(OFFSET('Raw Data'!K107,((Info!$M$1-1)*84),0)="","NA",OFFSET('Raw Data'!K107,((Info!$M$1-1)*84),0))</f>
        <v>NA</v>
      </c>
      <c r="L109" t="str">
        <f ca="1">IF(OFFSET('Raw Data'!L107,((Info!$M$1-1)*84),0)="","NA",OFFSET('Raw Data'!L107,((Info!$M$1-1)*84),0))</f>
        <v>NA</v>
      </c>
      <c r="M109" t="str">
        <f ca="1">IF(OFFSET('Raw Data'!M107,((Info!$M$1-1)*84),0)="","NA",OFFSET('Raw Data'!M107,((Info!$M$1-1)*84),0))</f>
        <v>NA</v>
      </c>
      <c r="N109" t="str">
        <f ca="1">IF(OFFSET('Raw Data'!N107,((Info!$M$1-1)*84),0)="","NA",OFFSET('Raw Data'!N107,((Info!$M$1-1)*84),0))</f>
        <v>NA</v>
      </c>
      <c r="O109" t="str">
        <f ca="1">IF(OFFSET('Raw Data'!O107,((Info!$M$1-1)*84),0)="","NA",OFFSET('Raw Data'!O107,((Info!$M$1-1)*84),0))</f>
        <v>NA</v>
      </c>
      <c r="P109" t="str">
        <f ca="1">IF(OFFSET('Raw Data'!P107,((Info!$M$1-1)*84),0)="","NA",OFFSET('Raw Data'!P107,((Info!$M$1-1)*84),0))</f>
        <v>NA</v>
      </c>
      <c r="Q109" t="str">
        <f ca="1">IF(OFFSET('Raw Data'!Q107,((Info!$M$1-1)*84),0)="","NA",OFFSET('Raw Data'!Q107,((Info!$M$1-1)*84),0))</f>
        <v>NA</v>
      </c>
      <c r="R109" t="str">
        <f ca="1">IF(OFFSET('Raw Data'!R107,((Info!$M$1-1)*84),0)="","NA",OFFSET('Raw Data'!R107,((Info!$M$1-1)*84),0))</f>
        <v>NA</v>
      </c>
      <c r="S109" t="str">
        <f ca="1">IF(OFFSET('Raw Data'!S107,((Info!$M$1-1)*84),0)="","NA",OFFSET('Raw Data'!S107,((Info!$M$1-1)*84),0))</f>
        <v>NA</v>
      </c>
      <c r="T109" t="str">
        <f ca="1">IF(OFFSET('Raw Data'!T107,((Info!$M$1-1)*84),0)="","NA",OFFSET('Raw Data'!T107,((Info!$M$1-1)*84),0))</f>
        <v>NA</v>
      </c>
      <c r="U109" t="str">
        <f ca="1">IF(OFFSET('Raw Data'!U107,((Info!$M$1-1)*84),0)="","NA",OFFSET('Raw Data'!U107,((Info!$M$1-1)*84),0))</f>
        <v>NA</v>
      </c>
      <c r="V109" t="str">
        <f ca="1">IF(OFFSET('Raw Data'!V107,((Info!$M$1-1)*84),0)="","NA",OFFSET('Raw Data'!V107,((Info!$M$1-1)*84),0))</f>
        <v>NA</v>
      </c>
      <c r="W109" t="str">
        <f ca="1">IF(OFFSET('Raw Data'!W107,((Info!$M$1-1)*84),0)="","NA",OFFSET('Raw Data'!W107,((Info!$M$1-1)*84),0))</f>
        <v>NA</v>
      </c>
      <c r="X109" t="str">
        <f ca="1">IF(OFFSET('Raw Data'!X107,((Info!$M$1-1)*84),0)="","NA",OFFSET('Raw Data'!X107,((Info!$M$1-1)*84),0))</f>
        <v>NA</v>
      </c>
      <c r="Y109" t="str">
        <f ca="1">IF(OFFSET('Raw Data'!Y107,((Info!$M$1-1)*84),0)="","NA",OFFSET('Raw Data'!Y107,((Info!$M$1-1)*84),0))</f>
        <v>NA</v>
      </c>
      <c r="Z109" t="str">
        <f ca="1">IF(OFFSET('Raw Data'!Z107,((Info!$M$1-1)*84),0)="","NA",OFFSET('Raw Data'!Z107,((Info!$M$1-1)*84),0))</f>
        <v>NA</v>
      </c>
      <c r="AA109" t="str">
        <f ca="1">IF(OFFSET('Raw Data'!AA107,((Info!$M$1-1)*84),0)="","NA",OFFSET('Raw Data'!AA107,((Info!$M$1-1)*84),0))</f>
        <v>NA</v>
      </c>
      <c r="AB109" t="str">
        <f ca="1">IF(OFFSET('Raw Data'!AB107,((Info!$M$1-1)*84),0)="","NA",OFFSET('Raw Data'!AB107,((Info!$M$1-1)*84),0))</f>
        <v>NA</v>
      </c>
      <c r="AC109" t="str">
        <f ca="1">IF(OFFSET('Raw Data'!AC107,((Info!$M$1-1)*84),0)="","NA",OFFSET('Raw Data'!AC107,((Info!$M$1-1)*84),0))</f>
        <v>NA</v>
      </c>
      <c r="AD109" t="str">
        <f ca="1">IF(OFFSET('Raw Data'!AD107,((Info!$M$1-1)*84),0)="","NA",OFFSET('Raw Data'!AD107,((Info!$M$1-1)*84),0))</f>
        <v>NA</v>
      </c>
      <c r="AE109" t="str">
        <f ca="1">IF(OFFSET('Raw Data'!AE107,((Info!$M$1-1)*84),0)="","NA",OFFSET('Raw Data'!AE107,((Info!$M$1-1)*84),0))</f>
        <v>NA</v>
      </c>
      <c r="AF109" t="str">
        <f ca="1">IF(OFFSET('Raw Data'!AF107,((Info!$M$1-1)*84),0)="","NA",OFFSET('Raw Data'!AF107,((Info!$M$1-1)*84),0))</f>
        <v>NA</v>
      </c>
      <c r="AG109" t="str">
        <f ca="1">IF(OFFSET('Raw Data'!AG107,((Info!$M$1-1)*84),0)="","NA",OFFSET('Raw Data'!AG107,((Info!$M$1-1)*84),0))</f>
        <v>NA</v>
      </c>
      <c r="AH109" t="str">
        <f ca="1">IF(OFFSET('Raw Data'!AH107,((Info!$M$1-1)*84),0)="","NA",OFFSET('Raw Data'!AH107,((Info!$M$1-1)*84),0))</f>
        <v>NA</v>
      </c>
      <c r="AI109" t="str">
        <f ca="1">IF(OFFSET('Raw Data'!AI107,((Info!$M$1-1)*84),0)="","NA",OFFSET('Raw Data'!AI107,((Info!$M$1-1)*84),0))</f>
        <v>NA</v>
      </c>
      <c r="AJ109" t="str">
        <f ca="1">IF(OFFSET('Raw Data'!AJ107,((Info!$M$1-1)*84),0)="","NA",OFFSET('Raw Data'!AJ107,((Info!$M$1-1)*84),0))</f>
        <v>NA</v>
      </c>
      <c r="AK109" t="str">
        <f ca="1">IF(OFFSET('Raw Data'!AK107,((Info!$M$1-1)*84),0)="","NA",OFFSET('Raw Data'!AK107,((Info!$M$1-1)*84),0))</f>
        <v>NA</v>
      </c>
      <c r="AL109" t="str">
        <f ca="1">IF(OFFSET('Raw Data'!AL107,((Info!$M$1-1)*84),0)="","NA",OFFSET('Raw Data'!AL107,((Info!$M$1-1)*84),0))</f>
        <v>NA</v>
      </c>
      <c r="AM109" t="str">
        <f ca="1">IF(OFFSET('Raw Data'!AM107,((Info!$M$1-1)*84),0)="","NA",OFFSET('Raw Data'!AM107,((Info!$M$1-1)*84),0))</f>
        <v>NA</v>
      </c>
      <c r="AN109" t="str">
        <f ca="1">IF(OFFSET('Raw Data'!AN107,((Info!$M$1-1)*84),0)="","NA",OFFSET('Raw Data'!AN107,((Info!$M$1-1)*84),0))</f>
        <v>NA</v>
      </c>
      <c r="AO109" t="str">
        <f ca="1">IF(OFFSET('Raw Data'!AO107,((Info!$M$1-1)*84),0)="","NA",OFFSET('Raw Data'!AO107,((Info!$M$1-1)*84),0))</f>
        <v>NA</v>
      </c>
      <c r="AP109" t="str">
        <f ca="1">IF(OFFSET('Raw Data'!AP107,((Info!$M$1-1)*84),0)="","NA",OFFSET('Raw Data'!AP107,((Info!$M$1-1)*84),0))</f>
        <v>NA</v>
      </c>
      <c r="AQ109" t="str">
        <f ca="1">IF(OFFSET('Raw Data'!AQ107,((Info!$M$1-1)*84),0)="","NA",OFFSET('Raw Data'!AQ107,((Info!$M$1-1)*84),0))</f>
        <v>NA</v>
      </c>
      <c r="AR109" t="str">
        <f ca="1">IF(OFFSET('Raw Data'!AR107,((Info!$M$1-1)*84),0)="","NA",OFFSET('Raw Data'!AR107,((Info!$M$1-1)*84),0))</f>
        <v>NA</v>
      </c>
      <c r="AS109" t="str">
        <f ca="1">IF(OFFSET('Raw Data'!AS107,((Info!$M$1-1)*84),0)="","NA",OFFSET('Raw Data'!AS107,((Info!$M$1-1)*84),0))</f>
        <v>NA</v>
      </c>
      <c r="AT109" t="str">
        <f ca="1">IF(OFFSET('Raw Data'!AT107,((Info!$M$1-1)*84),0)="","NA",OFFSET('Raw Data'!AT107,((Info!$M$1-1)*84),0))</f>
        <v>NA</v>
      </c>
      <c r="AU109" t="str">
        <f ca="1">IF(OFFSET('Raw Data'!AU107,((Info!$M$1-1)*84),0)="","NA",OFFSET('Raw Data'!AU107,((Info!$M$1-1)*84),0))</f>
        <v>NA</v>
      </c>
      <c r="AV109" t="str">
        <f ca="1">IF(OFFSET('Raw Data'!AV107,((Info!$M$1-1)*84),0)="","NA",OFFSET('Raw Data'!AV107,((Info!$M$1-1)*84),0))</f>
        <v>NA</v>
      </c>
      <c r="AW109" t="str">
        <f ca="1">IF(OFFSET('Raw Data'!AW107,((Info!$M$1-1)*84),0)="","NA",OFFSET('Raw Data'!AW107,((Info!$M$1-1)*84),0))</f>
        <v>NA</v>
      </c>
      <c r="AX109" t="str">
        <f ca="1">IF(OFFSET('Raw Data'!AX107,((Info!$M$1-1)*84),0)="","NA",OFFSET('Raw Data'!AX107,((Info!$M$1-1)*84),0))</f>
        <v>NA</v>
      </c>
      <c r="AY109" t="str">
        <f ca="1">IF(OFFSET('Raw Data'!AY107,((Info!$M$1-1)*84),0)="","NA",OFFSET('Raw Data'!AY107,((Info!$M$1-1)*84),0))</f>
        <v>NA</v>
      </c>
      <c r="AZ109" t="str">
        <f ca="1">IF(OFFSET('Raw Data'!AZ107,((Info!$M$1-1)*84),0)="","NA",OFFSET('Raw Data'!AZ107,((Info!$M$1-1)*84),0))</f>
        <v>NA</v>
      </c>
      <c r="BA109" t="str">
        <f ca="1">IF(OFFSET('Raw Data'!BA107,((Info!$M$1-1)*84),0)="","NA",OFFSET('Raw Data'!BA107,((Info!$M$1-1)*84),0))</f>
        <v>NA</v>
      </c>
      <c r="BB109" t="str">
        <f ca="1">IF(OFFSET('Raw Data'!BB107,((Info!$M$1-1)*84),0)="","NA",OFFSET('Raw Data'!BB107,((Info!$M$1-1)*84),0))</f>
        <v>NA</v>
      </c>
      <c r="BC109" t="str">
        <f ca="1">IF(OFFSET('Raw Data'!BC107,((Info!$M$1-1)*84),0)="","NA",OFFSET('Raw Data'!BC107,((Info!$M$1-1)*84),0))</f>
        <v>NA</v>
      </c>
      <c r="BD109" t="str">
        <f ca="1">IF(OFFSET('Raw Data'!BD107,((Info!$M$1-1)*84),0)="","NA",OFFSET('Raw Data'!BD107,((Info!$M$1-1)*84),0))</f>
        <v>NA</v>
      </c>
      <c r="BE109" t="str">
        <f ca="1">IF(OFFSET('Raw Data'!BE107,((Info!$M$1-1)*84),0)="","NA",OFFSET('Raw Data'!BE107,((Info!$M$1-1)*84),0))</f>
        <v>NA</v>
      </c>
      <c r="BF109" t="str">
        <f ca="1">IF(OFFSET('Raw Data'!BF107,((Info!$M$1-1)*84),0)="","NA",OFFSET('Raw Data'!BF107,((Info!$M$1-1)*84),0))</f>
        <v>NA</v>
      </c>
      <c r="BG109" t="str">
        <f ca="1">IF(OFFSET('Raw Data'!BG107,((Info!$M$1-1)*84),0)="","NA",OFFSET('Raw Data'!BG107,((Info!$M$1-1)*84),0))</f>
        <v>NA</v>
      </c>
      <c r="BH109" t="str">
        <f ca="1">IF(OFFSET('Raw Data'!BH107,((Info!$M$1-1)*84),0)="","NA",OFFSET('Raw Data'!BH107,((Info!$M$1-1)*84),0))</f>
        <v>NA</v>
      </c>
      <c r="BI109" t="str">
        <f ca="1">IF(OFFSET('Raw Data'!BI107,((Info!$M$1-1)*84),0)="","NA",OFFSET('Raw Data'!BI107,((Info!$M$1-1)*84),0))</f>
        <v>NA</v>
      </c>
      <c r="BJ109" t="str">
        <f ca="1">IF(OFFSET('Raw Data'!BJ107,((Info!$M$1-1)*84),0)="","NA",OFFSET('Raw Data'!BJ107,((Info!$M$1-1)*84),0))</f>
        <v>NA</v>
      </c>
      <c r="BK109" t="str">
        <f ca="1">IF(OFFSET('Raw Data'!BK107,((Info!$M$1-1)*84),0)="","NA",OFFSET('Raw Data'!BK107,((Info!$M$1-1)*84),0))</f>
        <v>NA</v>
      </c>
      <c r="BL109" t="str">
        <f ca="1">IF(OFFSET('Raw Data'!BL107,((Info!$M$1-1)*84),0)="","NA",OFFSET('Raw Data'!BL107,((Info!$M$1-1)*84),0))</f>
        <v>NA</v>
      </c>
      <c r="BM109" t="str">
        <f ca="1">IF(OFFSET('Raw Data'!BM107,((Info!$M$1-1)*84),0)="","NA",OFFSET('Raw Data'!BM107,((Info!$M$1-1)*84),0))</f>
        <v>NA</v>
      </c>
      <c r="BN109" t="str">
        <f ca="1">IF(OFFSET('Raw Data'!BN107,((Info!$M$1-1)*84),0)="","NA",OFFSET('Raw Data'!BN107,((Info!$M$1-1)*84),0))</f>
        <v>NA</v>
      </c>
      <c r="BO109" t="str">
        <f ca="1">IF(OFFSET('Raw Data'!BO107,((Info!$M$1-1)*84),0)="","NA",OFFSET('Raw Data'!BO107,((Info!$M$1-1)*84),0))</f>
        <v>NA</v>
      </c>
      <c r="BP109" t="str">
        <f ca="1">IF(OFFSET('Raw Data'!BP107,((Info!$M$1-1)*84),0)="","NA",OFFSET('Raw Data'!BP107,((Info!$M$1-1)*84),0))</f>
        <v>NA</v>
      </c>
      <c r="BQ109" t="str">
        <f ca="1">IF(OFFSET('Raw Data'!BQ107,((Info!$M$1-1)*84),0)="","NA",OFFSET('Raw Data'!BQ107,((Info!$M$1-1)*84),0))</f>
        <v>NA</v>
      </c>
      <c r="BR109" t="str">
        <f ca="1">IF(OFFSET('Raw Data'!BR107,((Info!$M$1-1)*84),0)="","NA",OFFSET('Raw Data'!BR107,((Info!$M$1-1)*84),0))</f>
        <v>NA</v>
      </c>
      <c r="BS109" t="str">
        <f ca="1">IF(OFFSET('Raw Data'!BS107,((Info!$M$1-1)*84),0)="","NA",OFFSET('Raw Data'!BS107,((Info!$M$1-1)*84),0))</f>
        <v>NA</v>
      </c>
      <c r="BT109" t="str">
        <f ca="1">IF(OFFSET('Raw Data'!BT107,((Info!$M$1-1)*84),0)="","NA",OFFSET('Raw Data'!BT107,((Info!$M$1-1)*84),0))</f>
        <v>NA</v>
      </c>
      <c r="BU109" t="str">
        <f ca="1">IF(OFFSET('Raw Data'!BU107,((Info!$M$1-1)*84),0)="","NA",OFFSET('Raw Data'!BU107,((Info!$M$1-1)*84),0))</f>
        <v>NA</v>
      </c>
      <c r="BV109" t="str">
        <f ca="1">IF(OFFSET('Raw Data'!BV107,((Info!$M$1-1)*84),0)="","NA",OFFSET('Raw Data'!BV107,((Info!$M$1-1)*84),0))</f>
        <v>NA</v>
      </c>
      <c r="BW109" t="str">
        <f ca="1">IF(OFFSET('Raw Data'!BW107,((Info!$M$1-1)*84),0)="","NA",OFFSET('Raw Data'!BW107,((Info!$M$1-1)*84),0))</f>
        <v>NA</v>
      </c>
      <c r="BX109" t="str">
        <f ca="1">IF(OFFSET('Raw Data'!BX107,((Info!$M$1-1)*84),0)="","NA",OFFSET('Raw Data'!BX107,((Info!$M$1-1)*84),0))</f>
        <v>NA</v>
      </c>
      <c r="BY109" t="str">
        <f ca="1">IF(OFFSET('Raw Data'!BY107,((Info!$M$1-1)*84),0)="","NA",OFFSET('Raw Data'!BY107,((Info!$M$1-1)*84),0))</f>
        <v>NA</v>
      </c>
      <c r="BZ109" t="str">
        <f ca="1">IF(OFFSET('Raw Data'!BZ107,((Info!$M$1-1)*84),0)="","NA",OFFSET('Raw Data'!BZ107,((Info!$M$1-1)*84),0))</f>
        <v>NA</v>
      </c>
      <c r="CA109" t="str">
        <f ca="1">IF(OFFSET('Raw Data'!CA107,((Info!$M$1-1)*84),0)="","NA",OFFSET('Raw Data'!CA107,((Info!$M$1-1)*84),0))</f>
        <v>NA</v>
      </c>
      <c r="CB109" t="str">
        <f ca="1">IF(OFFSET('Raw Data'!CB107,((Info!$M$1-1)*84),0)="","NA",OFFSET('Raw Data'!CB107,((Info!$M$1-1)*84),0))</f>
        <v>NA</v>
      </c>
      <c r="CC109" t="str">
        <f ca="1">IF(OFFSET('Raw Data'!CC107,((Info!$M$1-1)*84),0)="","NA",OFFSET('Raw Data'!CC107,((Info!$M$1-1)*84),0))</f>
        <v>NA</v>
      </c>
      <c r="CD109" t="str">
        <f ca="1">IF(OFFSET('Raw Data'!CD107,((Info!$M$1-1)*84),0)="","NA",OFFSET('Raw Data'!CD107,((Info!$M$1-1)*84),0))</f>
        <v>NA</v>
      </c>
      <c r="CE109" t="str">
        <f ca="1">IF(OFFSET('Raw Data'!CE107,((Info!$M$1-1)*84),0)="","NA",OFFSET('Raw Data'!CE107,((Info!$M$1-1)*84),0))</f>
        <v>NA</v>
      </c>
      <c r="CF109" t="str">
        <f ca="1">IF(OFFSET('Raw Data'!CF107,((Info!$M$1-1)*84),0)="","NA",OFFSET('Raw Data'!CF107,((Info!$M$1-1)*84),0))</f>
        <v>NA</v>
      </c>
      <c r="CG109" t="str">
        <f ca="1">IF(OFFSET('Raw Data'!CG107,((Info!$M$1-1)*84),0)="","NA",OFFSET('Raw Data'!CG107,((Info!$M$1-1)*84),0))</f>
        <v>NA</v>
      </c>
      <c r="CH109" t="str">
        <f ca="1">IF(OFFSET('Raw Data'!CH107,((Info!$M$1-1)*84),0)="","NA",OFFSET('Raw Data'!CH107,((Info!$M$1-1)*84),0))</f>
        <v>NA</v>
      </c>
      <c r="CI109" t="str">
        <f ca="1">IF(OFFSET('Raw Data'!CI107,((Info!$M$1-1)*84),0)="","NA",OFFSET('Raw Data'!CI107,((Info!$M$1-1)*84),0))</f>
        <v>NA</v>
      </c>
      <c r="CJ109" t="str">
        <f ca="1">IF(OFFSET('Raw Data'!CJ107,((Info!$M$1-1)*84),0)="","NA",OFFSET('Raw Data'!CJ107,((Info!$M$1-1)*84),0))</f>
        <v>NA</v>
      </c>
      <c r="CK109" t="str">
        <f ca="1">IF(OFFSET('Raw Data'!CK107,((Info!$M$1-1)*84),0)="","NA",OFFSET('Raw Data'!CK107,((Info!$M$1-1)*84),0))</f>
        <v>NA</v>
      </c>
      <c r="CL109" t="str">
        <f ca="1">IF(OFFSET('Raw Data'!CL107,((Info!$M$1-1)*84),0)="","NA",OFFSET('Raw Data'!CL107,((Info!$M$1-1)*84),0))</f>
        <v>NA</v>
      </c>
      <c r="CM109" t="str">
        <f ca="1">IF(OFFSET('Raw Data'!CM107,((Info!$M$1-1)*84),0)="","NA",OFFSET('Raw Data'!CM107,((Info!$M$1-1)*84),0))</f>
        <v>NA</v>
      </c>
      <c r="CN109" t="str">
        <f ca="1">IF(OFFSET('Raw Data'!CN107,((Info!$M$1-1)*84),0)="","NA",OFFSET('Raw Data'!CN107,((Info!$M$1-1)*84),0))</f>
        <v>NA</v>
      </c>
      <c r="CO109" t="str">
        <f ca="1">IF(OFFSET('Raw Data'!CO107,((Info!$M$1-1)*84),0)="","NA",OFFSET('Raw Data'!CO107,((Info!$M$1-1)*84),0))</f>
        <v>NA</v>
      </c>
      <c r="CP109" t="str">
        <f ca="1">IF(OFFSET('Raw Data'!CP107,((Info!$M$1-1)*84),0)="","NA",OFFSET('Raw Data'!CP107,((Info!$M$1-1)*84),0))</f>
        <v>NA</v>
      </c>
      <c r="CQ109" t="str">
        <f ca="1">IF(OFFSET('Raw Data'!CQ107,((Info!$M$1-1)*84),0)="","NA",OFFSET('Raw Data'!CQ107,((Info!$M$1-1)*84),0))</f>
        <v>NA</v>
      </c>
      <c r="CR109" t="str">
        <f ca="1">IF(OFFSET('Raw Data'!CR107,((Info!$M$1-1)*84),0)="","NA",OFFSET('Raw Data'!CR107,((Info!$M$1-1)*84),0))</f>
        <v>NA</v>
      </c>
      <c r="CS109" t="str">
        <f ca="1">IF(OFFSET('Raw Data'!CS107,((Info!$M$1-1)*84),0)="","NA",OFFSET('Raw Data'!CS107,((Info!$M$1-1)*84),0))</f>
        <v>NA</v>
      </c>
      <c r="CT109" t="str">
        <f ca="1">IF(OFFSET('Raw Data'!CT107,((Info!$M$1-1)*84),0)="","NA",OFFSET('Raw Data'!CT107,((Info!$M$1-1)*84),0))</f>
        <v>NA</v>
      </c>
      <c r="CU109" t="str">
        <f ca="1">IF(OFFSET('Raw Data'!CU107,((Info!$M$1-1)*84),0)="","NA",OFFSET('Raw Data'!CU107,((Info!$M$1-1)*84),0))</f>
        <v>NA</v>
      </c>
      <c r="CV109" t="str">
        <f ca="1">IF(OFFSET('Raw Data'!CV107,((Info!$M$1-1)*84),0)="","NA",OFFSET('Raw Data'!CV107,((Info!$M$1-1)*84),0))</f>
        <v>NA</v>
      </c>
      <c r="CW109" t="str">
        <f ca="1">IF(OFFSET('Raw Data'!CW107,((Info!$M$1-1)*84),0)="","NA",OFFSET('Raw Data'!CW107,((Info!$M$1-1)*84),0))</f>
        <v>NA</v>
      </c>
      <c r="CX109" t="str">
        <f ca="1">IF(OFFSET('Raw Data'!CX107,((Info!$M$1-1)*84),0)="","NA",OFFSET('Raw Data'!CX107,((Info!$M$1-1)*84),0))</f>
        <v>NA</v>
      </c>
      <c r="CY109" t="str">
        <f ca="1">IF(OFFSET('Raw Data'!CY107,((Info!$M$1-1)*84),0)="","NA",OFFSET('Raw Data'!CY107,((Info!$M$1-1)*84),0))</f>
        <v>NA</v>
      </c>
      <c r="CZ109" t="str">
        <f ca="1">IF(OFFSET('Raw Data'!CZ107,((Info!$M$1-1)*84),0)="","NA",OFFSET('Raw Data'!CZ107,((Info!$M$1-1)*84),0))</f>
        <v>NA</v>
      </c>
      <c r="DA109" t="str">
        <f ca="1">IF(OFFSET('Raw Data'!DA107,((Info!$M$1-1)*84),0)="","NA",OFFSET('Raw Data'!DA107,((Info!$M$1-1)*84),0))</f>
        <v>NA</v>
      </c>
      <c r="DB109" t="str">
        <f ca="1">IF(OFFSET('Raw Data'!DB107,((Info!$M$1-1)*84),0)="","NA",OFFSET('Raw Data'!DB107,((Info!$M$1-1)*84),0))</f>
        <v>NA</v>
      </c>
      <c r="DC109" t="str">
        <f ca="1">IF(OFFSET('Raw Data'!DC107,((Info!$M$1-1)*84),0)="","NA",OFFSET('Raw Data'!DC107,((Info!$M$1-1)*84),0))</f>
        <v>NA</v>
      </c>
      <c r="DD109" t="str">
        <f ca="1">IF(OFFSET('Raw Data'!DD107,((Info!$M$1-1)*84),0)="","NA",OFFSET('Raw Data'!DD107,((Info!$M$1-1)*84),0))</f>
        <v>NA</v>
      </c>
      <c r="DE109" t="str">
        <f ca="1">IF(OFFSET('Raw Data'!DE107,((Info!$M$1-1)*84),0)="","NA",OFFSET('Raw Data'!DE107,((Info!$M$1-1)*84),0))</f>
        <v>NA</v>
      </c>
      <c r="DF109" t="str">
        <f ca="1">IF(OFFSET('Raw Data'!DF107,((Info!$M$1-1)*84),0)="","NA",OFFSET('Raw Data'!DF107,((Info!$M$1-1)*84),0))</f>
        <v>NA</v>
      </c>
      <c r="DG109" t="str">
        <f ca="1">IF(OFFSET('Raw Data'!DG107,((Info!$M$1-1)*84),0)="","NA",OFFSET('Raw Data'!DG107,((Info!$M$1-1)*84),0))</f>
        <v>NA</v>
      </c>
      <c r="DH109" t="str">
        <f ca="1">IF(OFFSET('Raw Data'!DH107,((Info!$M$1-1)*84),0)="","NA",OFFSET('Raw Data'!DH107,((Info!$M$1-1)*84),0))</f>
        <v>NA</v>
      </c>
      <c r="DI109" t="str">
        <f ca="1">IF(OFFSET('Raw Data'!DI107,((Info!$M$1-1)*84),0)="","NA",OFFSET('Raw Data'!DI107,((Info!$M$1-1)*84),0))</f>
        <v>NA</v>
      </c>
      <c r="DJ109" t="str">
        <f ca="1">IF(OFFSET('Raw Data'!DJ107,((Info!$M$1-1)*84),0)="","NA",OFFSET('Raw Data'!DJ107,((Info!$M$1-1)*84),0))</f>
        <v>NA</v>
      </c>
      <c r="DK109" t="str">
        <f ca="1">IF(OFFSET('Raw Data'!DK107,((Info!$M$1-1)*84),0)="","NA",OFFSET('Raw Data'!DK107,((Info!$M$1-1)*84),0))</f>
        <v>NA</v>
      </c>
      <c r="DL109" t="str">
        <f ca="1">IF(OFFSET('Raw Data'!DL107,((Info!$M$1-1)*84),0)="","NA",OFFSET('Raw Data'!DL107,((Info!$M$1-1)*84),0))</f>
        <v>NA</v>
      </c>
      <c r="DM109" t="str">
        <f ca="1">IF(OFFSET('Raw Data'!DM107,((Info!$M$1-1)*84),0)="","NA",OFFSET('Raw Data'!DM107,((Info!$M$1-1)*84),0))</f>
        <v>NA</v>
      </c>
      <c r="DN109" t="str">
        <f ca="1">IF(OFFSET('Raw Data'!DN107,((Info!$M$1-1)*84),0)="","NA",OFFSET('Raw Data'!DN107,((Info!$M$1-1)*84),0))</f>
        <v>NA</v>
      </c>
      <c r="DO109" t="str">
        <f ca="1">IF(OFFSET('Raw Data'!DO107,((Info!$M$1-1)*84),0)="","NA",OFFSET('Raw Data'!DO107,((Info!$M$1-1)*84),0))</f>
        <v>NA</v>
      </c>
      <c r="DP109" t="str">
        <f ca="1">IF(OFFSET('Raw Data'!DP107,((Info!$M$1-1)*84),0)="","NA",OFFSET('Raw Data'!DP107,((Info!$M$1-1)*84),0))</f>
        <v>NA</v>
      </c>
      <c r="DQ109" t="str">
        <f ca="1">IF(OFFSET('Raw Data'!DQ107,((Info!$M$1-1)*84),0)="","NA",OFFSET('Raw Data'!DQ107,((Info!$M$1-1)*84),0))</f>
        <v>NA</v>
      </c>
      <c r="DR109" t="str">
        <f ca="1">IF(OFFSET('Raw Data'!DR107,((Info!$M$1-1)*84),0)="","NA",OFFSET('Raw Data'!DR107,((Info!$M$1-1)*84),0))</f>
        <v>NA</v>
      </c>
      <c r="DS109" t="str">
        <f ca="1">IF(OFFSET('Raw Data'!DS107,((Info!$M$1-1)*84),0)="","NA",OFFSET('Raw Data'!DS107,((Info!$M$1-1)*84),0))</f>
        <v>NA</v>
      </c>
      <c r="DT109" t="str">
        <f ca="1">IF(OFFSET('Raw Data'!DT107,((Info!$M$1-1)*84),0)="","NA",OFFSET('Raw Data'!DT107,((Info!$M$1-1)*84),0))</f>
        <v>NA</v>
      </c>
      <c r="DU109" t="str">
        <f ca="1">IF(OFFSET('Raw Data'!DU107,((Info!$M$1-1)*84),0)="","NA",OFFSET('Raw Data'!DU107,((Info!$M$1-1)*84),0))</f>
        <v>NA</v>
      </c>
      <c r="DV109" t="str">
        <f ca="1">IF(OFFSET('Raw Data'!DV107,((Info!$M$1-1)*84),0)="","NA",OFFSET('Raw Data'!DV107,((Info!$M$1-1)*84),0))</f>
        <v>NA</v>
      </c>
      <c r="DW109" t="str">
        <f ca="1">IF(OFFSET('Raw Data'!DW107,((Info!$M$1-1)*84),0)="","NA",OFFSET('Raw Data'!DW107,((Info!$M$1-1)*84),0))</f>
        <v>NA</v>
      </c>
      <c r="DX109" t="str">
        <f ca="1">IF(OFFSET('Raw Data'!DX107,((Info!$M$1-1)*84),0)="","NA",OFFSET('Raw Data'!DX107,((Info!$M$1-1)*84),0))</f>
        <v>NA</v>
      </c>
      <c r="DY109" t="str">
        <f ca="1">IF(OFFSET('Raw Data'!DY107,((Info!$M$1-1)*84),0)="","NA",OFFSET('Raw Data'!DY107,((Info!$M$1-1)*84),0))</f>
        <v>NA</v>
      </c>
      <c r="DZ109" t="str">
        <f ca="1">IF(OFFSET('Raw Data'!DZ107,((Info!$M$1-1)*84),0)="","NA",OFFSET('Raw Data'!DZ107,((Info!$M$1-1)*84),0))</f>
        <v>NA</v>
      </c>
      <c r="EA109" t="str">
        <f ca="1">IF(OFFSET('Raw Data'!EA107,((Info!$M$1-1)*84),0)="","NA",OFFSET('Raw Data'!EA107,((Info!$M$1-1)*84),0))</f>
        <v>NA</v>
      </c>
      <c r="EB109" t="str">
        <f ca="1">IF(OFFSET('Raw Data'!EB107,((Info!$M$1-1)*84),0)="","NA",OFFSET('Raw Data'!EB107,((Info!$M$1-1)*84),0))</f>
        <v>NA</v>
      </c>
      <c r="EC109" t="str">
        <f ca="1">IF(OFFSET('Raw Data'!EC107,((Info!$M$1-1)*84),0)="","NA",OFFSET('Raw Data'!EC107,((Info!$M$1-1)*84),0))</f>
        <v>NA</v>
      </c>
      <c r="ED109" t="str">
        <f ca="1">IF(OFFSET('Raw Data'!ED107,((Info!$M$1-1)*84),0)="","NA",OFFSET('Raw Data'!ED107,((Info!$M$1-1)*84),0))</f>
        <v>NA</v>
      </c>
      <c r="EE109" t="str">
        <f ca="1">IF(OFFSET('Raw Data'!EE107,((Info!$M$1-1)*84),0)="","NA",OFFSET('Raw Data'!EE107,((Info!$M$1-1)*84),0))</f>
        <v>NA</v>
      </c>
      <c r="EF109" t="str">
        <f ca="1">IF(OFFSET('Raw Data'!EF107,((Info!$M$1-1)*84),0)="","NA",OFFSET('Raw Data'!EF107,((Info!$M$1-1)*84),0))</f>
        <v>NA</v>
      </c>
      <c r="EG109" t="str">
        <f ca="1">IF(OFFSET('Raw Data'!EG107,((Info!$M$1-1)*84),0)="","NA",OFFSET('Raw Data'!EG107,((Info!$M$1-1)*84),0))</f>
        <v>NA</v>
      </c>
      <c r="EH109" t="str">
        <f ca="1">IF(OFFSET('Raw Data'!EH107,((Info!$M$1-1)*84),0)="","NA",OFFSET('Raw Data'!EH107,((Info!$M$1-1)*84),0))</f>
        <v>NA</v>
      </c>
      <c r="EI109" t="str">
        <f ca="1">IF(OFFSET('Raw Data'!EI107,((Info!$M$1-1)*84),0)="","NA",OFFSET('Raw Data'!EI107,((Info!$M$1-1)*84),0))</f>
        <v>NA</v>
      </c>
      <c r="EJ109" t="str">
        <f ca="1">IF(OFFSET('Raw Data'!EJ107,((Info!$M$1-1)*84),0)="","NA",OFFSET('Raw Data'!EJ107,((Info!$M$1-1)*84),0))</f>
        <v>NA</v>
      </c>
      <c r="EK109" t="str">
        <f ca="1">IF(OFFSET('Raw Data'!EK107,((Info!$M$1-1)*84),0)="","NA",OFFSET('Raw Data'!EK107,((Info!$M$1-1)*84),0))</f>
        <v>NA</v>
      </c>
      <c r="EL109" t="str">
        <f ca="1">IF(OFFSET('Raw Data'!EL107,((Info!$M$1-1)*84),0)="","NA",OFFSET('Raw Data'!EL107,((Info!$M$1-1)*84),0))</f>
        <v>NA</v>
      </c>
      <c r="EM109" t="str">
        <f ca="1">IF(OFFSET('Raw Data'!EM107,((Info!$M$1-1)*84),0)="","NA",OFFSET('Raw Data'!EM107,((Info!$M$1-1)*84),0))</f>
        <v>NA</v>
      </c>
      <c r="EN109" t="str">
        <f ca="1">IF(OFFSET('Raw Data'!EN107,((Info!$M$1-1)*84),0)="","NA",OFFSET('Raw Data'!EN107,((Info!$M$1-1)*84),0))</f>
        <v>NA</v>
      </c>
      <c r="EO109" t="str">
        <f ca="1">IF(OFFSET('Raw Data'!EO107,((Info!$M$1-1)*84),0)="","NA",OFFSET('Raw Data'!EO107,((Info!$M$1-1)*84),0))</f>
        <v>NA</v>
      </c>
      <c r="EP109" t="str">
        <f ca="1">IF(OFFSET('Raw Data'!EP107,((Info!$M$1-1)*84),0)="","NA",OFFSET('Raw Data'!EP107,((Info!$M$1-1)*84),0))</f>
        <v>NA</v>
      </c>
      <c r="EQ109" t="str">
        <f ca="1">IF(OFFSET('Raw Data'!EQ107,((Info!$M$1-1)*84),0)="","NA",OFFSET('Raw Data'!EQ107,((Info!$M$1-1)*84),0))</f>
        <v>NA</v>
      </c>
      <c r="ER109" t="str">
        <f ca="1">IF(OFFSET('Raw Data'!ER107,((Info!$M$1-1)*84),0)="","NA",OFFSET('Raw Data'!ER107,((Info!$M$1-1)*84),0))</f>
        <v>NA</v>
      </c>
      <c r="ES109" t="str">
        <f ca="1">IF(OFFSET('Raw Data'!ES107,((Info!$M$1-1)*84),0)="","NA",OFFSET('Raw Data'!ES107,((Info!$M$1-1)*84),0))</f>
        <v>NA</v>
      </c>
      <c r="ET109" t="str">
        <f ca="1">IF(OFFSET('Raw Data'!ET107,((Info!$M$1-1)*84),0)="","NA",OFFSET('Raw Data'!ET107,((Info!$M$1-1)*84),0))</f>
        <v>NA</v>
      </c>
      <c r="EU109" t="str">
        <f ca="1">IF(OFFSET('Raw Data'!EU107,((Info!$M$1-1)*84),0)="","NA",OFFSET('Raw Data'!EU107,((Info!$M$1-1)*84),0))</f>
        <v>NA</v>
      </c>
      <c r="EV109" t="str">
        <f ca="1">IF(OFFSET('Raw Data'!EV107,((Info!$M$1-1)*84),0)="","NA",OFFSET('Raw Data'!EV107,((Info!$M$1-1)*84),0))</f>
        <v>NA</v>
      </c>
      <c r="EW109" t="str">
        <f ca="1">IF(OFFSET('Raw Data'!EW107,((Info!$M$1-1)*84),0)="","NA",OFFSET('Raw Data'!EW107,((Info!$M$1-1)*84),0))</f>
        <v>NA</v>
      </c>
      <c r="EX109" t="str">
        <f ca="1">IF(OFFSET('Raw Data'!EX107,((Info!$M$1-1)*84),0)="","NA",OFFSET('Raw Data'!EX107,((Info!$M$1-1)*84),0))</f>
        <v>NA</v>
      </c>
      <c r="EY109" t="str">
        <f ca="1">IF(OFFSET('Raw Data'!EY107,((Info!$M$1-1)*84),0)="","NA",OFFSET('Raw Data'!EY107,((Info!$M$1-1)*84),0))</f>
        <v>NA</v>
      </c>
      <c r="EZ109" t="str">
        <f ca="1">IF(OFFSET('Raw Data'!EZ107,((Info!$M$1-1)*84),0)="","NA",OFFSET('Raw Data'!EZ107,((Info!$M$1-1)*84),0))</f>
        <v>NA</v>
      </c>
      <c r="FA109" t="str">
        <f ca="1">IF(OFFSET('Raw Data'!FA107,((Info!$M$1-1)*84),0)="","NA",OFFSET('Raw Data'!FA107,((Info!$M$1-1)*84),0))</f>
        <v>NA</v>
      </c>
      <c r="FB109" t="str">
        <f ca="1">IF(OFFSET('Raw Data'!FB107,((Info!$M$1-1)*84),0)="","NA",OFFSET('Raw Data'!FB107,((Info!$M$1-1)*84),0))</f>
        <v>NA</v>
      </c>
      <c r="FC109" t="str">
        <f ca="1">IF(OFFSET('Raw Data'!FC107,((Info!$M$1-1)*84),0)="","NA",OFFSET('Raw Data'!FC107,((Info!$M$1-1)*84),0))</f>
        <v>NA</v>
      </c>
      <c r="FD109" t="str">
        <f ca="1">IF(OFFSET('Raw Data'!FD107,((Info!$M$1-1)*84),0)="","NA",OFFSET('Raw Data'!FD107,((Info!$M$1-1)*84),0))</f>
        <v>NA</v>
      </c>
      <c r="FE109" t="str">
        <f ca="1">IF(OFFSET('Raw Data'!FE107,((Info!$M$1-1)*84),0)="","NA",OFFSET('Raw Data'!FE107,((Info!$M$1-1)*84),0))</f>
        <v>NA</v>
      </c>
      <c r="FF109" t="str">
        <f ca="1">IF(OFFSET('Raw Data'!FF107,((Info!$M$1-1)*84),0)="","NA",OFFSET('Raw Data'!FF107,((Info!$M$1-1)*84),0))</f>
        <v>NA</v>
      </c>
      <c r="FG109" t="str">
        <f ca="1">IF(OFFSET('Raw Data'!FG107,((Info!$M$1-1)*84),0)="","NA",OFFSET('Raw Data'!FG107,((Info!$M$1-1)*84),0))</f>
        <v>NA</v>
      </c>
      <c r="FH109" t="str">
        <f ca="1">IF(OFFSET('Raw Data'!FH107,((Info!$M$1-1)*84),0)="","NA",OFFSET('Raw Data'!FH107,((Info!$M$1-1)*84),0))</f>
        <v>NA</v>
      </c>
      <c r="FI109" t="str">
        <f ca="1">IF(OFFSET('Raw Data'!FI107,((Info!$M$1-1)*84),0)="","NA",OFFSET('Raw Data'!FI107,((Info!$M$1-1)*84),0))</f>
        <v>NA</v>
      </c>
      <c r="FJ109" t="str">
        <f ca="1">IF(OFFSET('Raw Data'!FJ107,((Info!$M$1-1)*84),0)="","NA",OFFSET('Raw Data'!FJ107,((Info!$M$1-1)*84),0))</f>
        <v>NA</v>
      </c>
      <c r="FK109" t="str">
        <f ca="1">IF(OFFSET('Raw Data'!FK107,((Info!$M$1-1)*84),0)="","NA",OFFSET('Raw Data'!FK107,((Info!$M$1-1)*84),0))</f>
        <v>NA</v>
      </c>
      <c r="FL109" t="str">
        <f ca="1">IF(OFFSET('Raw Data'!FL107,((Info!$M$1-1)*84),0)="","NA",OFFSET('Raw Data'!FL107,((Info!$M$1-1)*84),0))</f>
        <v>NA</v>
      </c>
      <c r="FM109" t="str">
        <f ca="1">IF(OFFSET('Raw Data'!FM107,((Info!$M$1-1)*84),0)="","NA",OFFSET('Raw Data'!FM107,((Info!$M$1-1)*84),0))</f>
        <v>NA</v>
      </c>
      <c r="FN109" t="str">
        <f ca="1">IF(OFFSET('Raw Data'!FN107,((Info!$M$1-1)*84),0)="","NA",OFFSET('Raw Data'!FN107,((Info!$M$1-1)*84),0))</f>
        <v>NA</v>
      </c>
      <c r="FO109" t="str">
        <f ca="1">IF(OFFSET('Raw Data'!FO107,((Info!$M$1-1)*84),0)="","NA",OFFSET('Raw Data'!FO107,((Info!$M$1-1)*84),0))</f>
        <v>NA</v>
      </c>
      <c r="FP109" t="str">
        <f ca="1">IF(OFFSET('Raw Data'!FP107,((Info!$M$1-1)*84),0)="","NA",OFFSET('Raw Data'!FP107,((Info!$M$1-1)*84),0))</f>
        <v>NA</v>
      </c>
      <c r="FQ109" t="str">
        <f ca="1">IF(OFFSET('Raw Data'!FQ107,((Info!$M$1-1)*84),0)="","NA",OFFSET('Raw Data'!FQ107,((Info!$M$1-1)*84),0))</f>
        <v>NA</v>
      </c>
      <c r="FR109" t="str">
        <f ca="1">IF(OFFSET('Raw Data'!FR107,((Info!$M$1-1)*84),0)="","NA",OFFSET('Raw Data'!FR107,((Info!$M$1-1)*84),0))</f>
        <v>NA</v>
      </c>
      <c r="FS109" t="str">
        <f ca="1">IF(OFFSET('Raw Data'!FS107,((Info!$M$1-1)*84),0)="","NA",OFFSET('Raw Data'!FS107,((Info!$M$1-1)*84),0))</f>
        <v>NA</v>
      </c>
      <c r="FT109" t="str">
        <f ca="1">IF(OFFSET('Raw Data'!FT107,((Info!$M$1-1)*84),0)="","NA",OFFSET('Raw Data'!FT107,((Info!$M$1-1)*84),0))</f>
        <v>NA</v>
      </c>
      <c r="FU109" t="str">
        <f ca="1">IF(OFFSET('Raw Data'!FU107,((Info!$M$1-1)*84),0)="","NA",OFFSET('Raw Data'!FU107,((Info!$M$1-1)*84),0))</f>
        <v>NA</v>
      </c>
      <c r="FV109" t="str">
        <f ca="1">IF(OFFSET('Raw Data'!FV107,((Info!$M$1-1)*84),0)="","NA",OFFSET('Raw Data'!FV107,((Info!$M$1-1)*84),0))</f>
        <v>NA</v>
      </c>
      <c r="FW109" t="str">
        <f ca="1">IF(OFFSET('Raw Data'!FW107,((Info!$M$1-1)*84),0)="","NA",OFFSET('Raw Data'!FW107,((Info!$M$1-1)*84),0))</f>
        <v>NA</v>
      </c>
      <c r="FX109" t="str">
        <f ca="1">IF(OFFSET('Raw Data'!FX107,((Info!$M$1-1)*84),0)="","NA",OFFSET('Raw Data'!FX107,((Info!$M$1-1)*84),0))</f>
        <v>NA</v>
      </c>
      <c r="FY109" t="str">
        <f ca="1">IF(OFFSET('Raw Data'!FY107,((Info!$M$1-1)*84),0)="","NA",OFFSET('Raw Data'!FY107,((Info!$M$1-1)*84),0))</f>
        <v>NA</v>
      </c>
      <c r="FZ109" t="str">
        <f ca="1">IF(OFFSET('Raw Data'!FZ107,((Info!$M$1-1)*84),0)="","NA",OFFSET('Raw Data'!FZ107,((Info!$M$1-1)*84),0))</f>
        <v>NA</v>
      </c>
      <c r="GA109" t="str">
        <f ca="1">IF(OFFSET('Raw Data'!GA107,((Info!$M$1-1)*84),0)="","NA",OFFSET('Raw Data'!GA107,((Info!$M$1-1)*84),0))</f>
        <v>NA</v>
      </c>
      <c r="GB109" t="str">
        <f ca="1">IF(OFFSET('Raw Data'!GB107,((Info!$M$1-1)*84),0)="","NA",OFFSET('Raw Data'!GB107,((Info!$M$1-1)*84),0))</f>
        <v>NA</v>
      </c>
      <c r="GC109" t="str">
        <f ca="1">IF(OFFSET('Raw Data'!GC107,((Info!$M$1-1)*84),0)="","NA",OFFSET('Raw Data'!GC107,((Info!$M$1-1)*84),0))</f>
        <v>NA</v>
      </c>
      <c r="GD109" t="str">
        <f ca="1">IF(OFFSET('Raw Data'!GD107,((Info!$M$1-1)*84),0)="","NA",OFFSET('Raw Data'!GD107,((Info!$M$1-1)*84),0))</f>
        <v>NA</v>
      </c>
      <c r="GE109" t="str">
        <f ca="1">IF(OFFSET('Raw Data'!GE107,((Info!$M$1-1)*84),0)="","NA",OFFSET('Raw Data'!GE107,((Info!$M$1-1)*84),0))</f>
        <v>NA</v>
      </c>
      <c r="GF109" t="str">
        <f ca="1">IF(OFFSET('Raw Data'!GF107,((Info!$M$1-1)*84),0)="","NA",OFFSET('Raw Data'!GF107,((Info!$M$1-1)*84),0))</f>
        <v>NA</v>
      </c>
      <c r="GG109" t="str">
        <f ca="1">IF(OFFSET('Raw Data'!GG107,((Info!$M$1-1)*84),0)="","NA",OFFSET('Raw Data'!GG107,((Info!$M$1-1)*84),0))</f>
        <v>NA</v>
      </c>
      <c r="GH109" t="str">
        <f ca="1">IF(OFFSET('Raw Data'!GH107,((Info!$M$1-1)*84),0)="","NA",OFFSET('Raw Data'!GH107,((Info!$M$1-1)*84),0))</f>
        <v>NA</v>
      </c>
      <c r="GI109" t="str">
        <f ca="1">IF(OFFSET('Raw Data'!GI107,((Info!$M$1-1)*84),0)="","NA",OFFSET('Raw Data'!GI107,((Info!$M$1-1)*84),0))</f>
        <v>NA</v>
      </c>
      <c r="GJ109" t="str">
        <f ca="1">IF(OFFSET('Raw Data'!GJ107,((Info!$M$1-1)*84),0)="","NA",OFFSET('Raw Data'!GJ107,((Info!$M$1-1)*84),0))</f>
        <v>NA</v>
      </c>
      <c r="GK109" t="str">
        <f ca="1">IF(OFFSET('Raw Data'!GK107,((Info!$M$1-1)*84),0)="","NA",OFFSET('Raw Data'!GK107,((Info!$M$1-1)*84),0))</f>
        <v>NA</v>
      </c>
    </row>
    <row r="110" spans="1:193">
      <c r="A110" t="str">
        <f ca="1">OFFSET('Raw Data'!A108,((Info!$M$1-1)*84),0)</f>
        <v>Vol Sales</v>
      </c>
      <c r="B110" t="str">
        <f ca="1">IF(OFFSET('Raw Data'!B108,((Info!$M$1-1)*84),0)="","NA",OFFSET('Raw Data'!B108,((Info!$M$1-1)*84),0))</f>
        <v>NA</v>
      </c>
      <c r="C110" t="str">
        <f ca="1">IF(OFFSET('Raw Data'!C108,((Info!$M$1-1)*84),0)="","NA",OFFSET('Raw Data'!C108,((Info!$M$1-1)*84),0))</f>
        <v>NA</v>
      </c>
      <c r="D110" t="str">
        <f ca="1">IF(OFFSET('Raw Data'!D108,((Info!$M$1-1)*84),0)="","NA",OFFSET('Raw Data'!D108,((Info!$M$1-1)*84),0))</f>
        <v>NA</v>
      </c>
      <c r="E110" t="str">
        <f ca="1">IF(OFFSET('Raw Data'!E108,((Info!$M$1-1)*84),0)="","NA",OFFSET('Raw Data'!E108,((Info!$M$1-1)*84),0))</f>
        <v>NA</v>
      </c>
      <c r="F110" t="str">
        <f ca="1">IF(OFFSET('Raw Data'!F108,((Info!$M$1-1)*84),0)="","NA",OFFSET('Raw Data'!F108,((Info!$M$1-1)*84),0))</f>
        <v>NA</v>
      </c>
      <c r="G110" t="str">
        <f ca="1">IF(OFFSET('Raw Data'!G108,((Info!$M$1-1)*84),0)="","NA",OFFSET('Raw Data'!G108,((Info!$M$1-1)*84),0))</f>
        <v>NA</v>
      </c>
      <c r="H110" t="str">
        <f ca="1">IF(OFFSET('Raw Data'!H108,((Info!$M$1-1)*84),0)="","NA",OFFSET('Raw Data'!H108,((Info!$M$1-1)*84),0))</f>
        <v>NA</v>
      </c>
      <c r="I110" t="str">
        <f ca="1">IF(OFFSET('Raw Data'!I108,((Info!$M$1-1)*84),0)="","NA",OFFSET('Raw Data'!I108,((Info!$M$1-1)*84),0))</f>
        <v>NA</v>
      </c>
      <c r="J110" t="str">
        <f ca="1">IF(OFFSET('Raw Data'!J108,((Info!$M$1-1)*84),0)="","NA",OFFSET('Raw Data'!J108,((Info!$M$1-1)*84),0))</f>
        <v>NA</v>
      </c>
      <c r="K110" t="str">
        <f ca="1">IF(OFFSET('Raw Data'!K108,((Info!$M$1-1)*84),0)="","NA",OFFSET('Raw Data'!K108,((Info!$M$1-1)*84),0))</f>
        <v>NA</v>
      </c>
      <c r="L110" t="str">
        <f ca="1">IF(OFFSET('Raw Data'!L108,((Info!$M$1-1)*84),0)="","NA",OFFSET('Raw Data'!L108,((Info!$M$1-1)*84),0))</f>
        <v>NA</v>
      </c>
      <c r="M110" t="str">
        <f ca="1">IF(OFFSET('Raw Data'!M108,((Info!$M$1-1)*84),0)="","NA",OFFSET('Raw Data'!M108,((Info!$M$1-1)*84),0))</f>
        <v>NA</v>
      </c>
      <c r="N110" t="str">
        <f ca="1">IF(OFFSET('Raw Data'!N108,((Info!$M$1-1)*84),0)="","NA",OFFSET('Raw Data'!N108,((Info!$M$1-1)*84),0))</f>
        <v>NA</v>
      </c>
      <c r="O110" t="str">
        <f ca="1">IF(OFFSET('Raw Data'!O108,((Info!$M$1-1)*84),0)="","NA",OFFSET('Raw Data'!O108,((Info!$M$1-1)*84),0))</f>
        <v>NA</v>
      </c>
      <c r="P110" t="str">
        <f ca="1">IF(OFFSET('Raw Data'!P108,((Info!$M$1-1)*84),0)="","NA",OFFSET('Raw Data'!P108,((Info!$M$1-1)*84),0))</f>
        <v>NA</v>
      </c>
      <c r="Q110" t="str">
        <f ca="1">IF(OFFSET('Raw Data'!Q108,((Info!$M$1-1)*84),0)="","NA",OFFSET('Raw Data'!Q108,((Info!$M$1-1)*84),0))</f>
        <v>NA</v>
      </c>
      <c r="R110" t="str">
        <f ca="1">IF(OFFSET('Raw Data'!R108,((Info!$M$1-1)*84),0)="","NA",OFFSET('Raw Data'!R108,((Info!$M$1-1)*84),0))</f>
        <v>NA</v>
      </c>
      <c r="S110" t="str">
        <f ca="1">IF(OFFSET('Raw Data'!S108,((Info!$M$1-1)*84),0)="","NA",OFFSET('Raw Data'!S108,((Info!$M$1-1)*84),0))</f>
        <v>NA</v>
      </c>
      <c r="T110" t="str">
        <f ca="1">IF(OFFSET('Raw Data'!T108,((Info!$M$1-1)*84),0)="","NA",OFFSET('Raw Data'!T108,((Info!$M$1-1)*84),0))</f>
        <v>NA</v>
      </c>
      <c r="U110" t="str">
        <f ca="1">IF(OFFSET('Raw Data'!U108,((Info!$M$1-1)*84),0)="","NA",OFFSET('Raw Data'!U108,((Info!$M$1-1)*84),0))</f>
        <v>NA</v>
      </c>
      <c r="V110" t="str">
        <f ca="1">IF(OFFSET('Raw Data'!V108,((Info!$M$1-1)*84),0)="","NA",OFFSET('Raw Data'!V108,((Info!$M$1-1)*84),0))</f>
        <v>NA</v>
      </c>
      <c r="W110" t="str">
        <f ca="1">IF(OFFSET('Raw Data'!W108,((Info!$M$1-1)*84),0)="","NA",OFFSET('Raw Data'!W108,((Info!$M$1-1)*84),0))</f>
        <v>NA</v>
      </c>
      <c r="X110" t="str">
        <f ca="1">IF(OFFSET('Raw Data'!X108,((Info!$M$1-1)*84),0)="","NA",OFFSET('Raw Data'!X108,((Info!$M$1-1)*84),0))</f>
        <v>NA</v>
      </c>
      <c r="Y110" t="str">
        <f ca="1">IF(OFFSET('Raw Data'!Y108,((Info!$M$1-1)*84),0)="","NA",OFFSET('Raw Data'!Y108,((Info!$M$1-1)*84),0))</f>
        <v>NA</v>
      </c>
      <c r="Z110" t="str">
        <f ca="1">IF(OFFSET('Raw Data'!Z108,((Info!$M$1-1)*84),0)="","NA",OFFSET('Raw Data'!Z108,((Info!$M$1-1)*84),0))</f>
        <v>NA</v>
      </c>
      <c r="AA110" t="str">
        <f ca="1">IF(OFFSET('Raw Data'!AA108,((Info!$M$1-1)*84),0)="","NA",OFFSET('Raw Data'!AA108,((Info!$M$1-1)*84),0))</f>
        <v>NA</v>
      </c>
      <c r="AB110" t="str">
        <f ca="1">IF(OFFSET('Raw Data'!AB108,((Info!$M$1-1)*84),0)="","NA",OFFSET('Raw Data'!AB108,((Info!$M$1-1)*84),0))</f>
        <v>NA</v>
      </c>
      <c r="AC110" t="str">
        <f ca="1">IF(OFFSET('Raw Data'!AC108,((Info!$M$1-1)*84),0)="","NA",OFFSET('Raw Data'!AC108,((Info!$M$1-1)*84),0))</f>
        <v>NA</v>
      </c>
      <c r="AD110" t="str">
        <f ca="1">IF(OFFSET('Raw Data'!AD108,((Info!$M$1-1)*84),0)="","NA",OFFSET('Raw Data'!AD108,((Info!$M$1-1)*84),0))</f>
        <v>NA</v>
      </c>
      <c r="AE110" t="str">
        <f ca="1">IF(OFFSET('Raw Data'!AE108,((Info!$M$1-1)*84),0)="","NA",OFFSET('Raw Data'!AE108,((Info!$M$1-1)*84),0))</f>
        <v>NA</v>
      </c>
      <c r="AF110" t="str">
        <f ca="1">IF(OFFSET('Raw Data'!AF108,((Info!$M$1-1)*84),0)="","NA",OFFSET('Raw Data'!AF108,((Info!$M$1-1)*84),0))</f>
        <v>NA</v>
      </c>
      <c r="AG110" t="str">
        <f ca="1">IF(OFFSET('Raw Data'!AG108,((Info!$M$1-1)*84),0)="","NA",OFFSET('Raw Data'!AG108,((Info!$M$1-1)*84),0))</f>
        <v>NA</v>
      </c>
      <c r="AH110" t="str">
        <f ca="1">IF(OFFSET('Raw Data'!AH108,((Info!$M$1-1)*84),0)="","NA",OFFSET('Raw Data'!AH108,((Info!$M$1-1)*84),0))</f>
        <v>NA</v>
      </c>
      <c r="AI110" t="str">
        <f ca="1">IF(OFFSET('Raw Data'!AI108,((Info!$M$1-1)*84),0)="","NA",OFFSET('Raw Data'!AI108,((Info!$M$1-1)*84),0))</f>
        <v>NA</v>
      </c>
      <c r="AJ110" t="str">
        <f ca="1">IF(OFFSET('Raw Data'!AJ108,((Info!$M$1-1)*84),0)="","NA",OFFSET('Raw Data'!AJ108,((Info!$M$1-1)*84),0))</f>
        <v>NA</v>
      </c>
      <c r="AK110" t="str">
        <f ca="1">IF(OFFSET('Raw Data'!AK108,((Info!$M$1-1)*84),0)="","NA",OFFSET('Raw Data'!AK108,((Info!$M$1-1)*84),0))</f>
        <v>NA</v>
      </c>
      <c r="AL110" t="str">
        <f ca="1">IF(OFFSET('Raw Data'!AL108,((Info!$M$1-1)*84),0)="","NA",OFFSET('Raw Data'!AL108,((Info!$M$1-1)*84),0))</f>
        <v>NA</v>
      </c>
      <c r="AM110" t="str">
        <f ca="1">IF(OFFSET('Raw Data'!AM108,((Info!$M$1-1)*84),0)="","NA",OFFSET('Raw Data'!AM108,((Info!$M$1-1)*84),0))</f>
        <v>NA</v>
      </c>
      <c r="AN110" t="str">
        <f ca="1">IF(OFFSET('Raw Data'!AN108,((Info!$M$1-1)*84),0)="","NA",OFFSET('Raw Data'!AN108,((Info!$M$1-1)*84),0))</f>
        <v>NA</v>
      </c>
      <c r="AO110" t="str">
        <f ca="1">IF(OFFSET('Raw Data'!AO108,((Info!$M$1-1)*84),0)="","NA",OFFSET('Raw Data'!AO108,((Info!$M$1-1)*84),0))</f>
        <v>NA</v>
      </c>
      <c r="AP110" t="str">
        <f ca="1">IF(OFFSET('Raw Data'!AP108,((Info!$M$1-1)*84),0)="","NA",OFFSET('Raw Data'!AP108,((Info!$M$1-1)*84),0))</f>
        <v>NA</v>
      </c>
      <c r="AQ110" t="str">
        <f ca="1">IF(OFFSET('Raw Data'!AQ108,((Info!$M$1-1)*84),0)="","NA",OFFSET('Raw Data'!AQ108,((Info!$M$1-1)*84),0))</f>
        <v>NA</v>
      </c>
      <c r="AR110" t="str">
        <f ca="1">IF(OFFSET('Raw Data'!AR108,((Info!$M$1-1)*84),0)="","NA",OFFSET('Raw Data'!AR108,((Info!$M$1-1)*84),0))</f>
        <v>NA</v>
      </c>
      <c r="AS110" t="str">
        <f ca="1">IF(OFFSET('Raw Data'!AS108,((Info!$M$1-1)*84),0)="","NA",OFFSET('Raw Data'!AS108,((Info!$M$1-1)*84),0))</f>
        <v>NA</v>
      </c>
      <c r="AT110" t="str">
        <f ca="1">IF(OFFSET('Raw Data'!AT108,((Info!$M$1-1)*84),0)="","NA",OFFSET('Raw Data'!AT108,((Info!$M$1-1)*84),0))</f>
        <v>NA</v>
      </c>
      <c r="AU110" t="str">
        <f ca="1">IF(OFFSET('Raw Data'!AU108,((Info!$M$1-1)*84),0)="","NA",OFFSET('Raw Data'!AU108,((Info!$M$1-1)*84),0))</f>
        <v>NA</v>
      </c>
      <c r="AV110" t="str">
        <f ca="1">IF(OFFSET('Raw Data'!AV108,((Info!$M$1-1)*84),0)="","NA",OFFSET('Raw Data'!AV108,((Info!$M$1-1)*84),0))</f>
        <v>NA</v>
      </c>
      <c r="AW110" t="str">
        <f ca="1">IF(OFFSET('Raw Data'!AW108,((Info!$M$1-1)*84),0)="","NA",OFFSET('Raw Data'!AW108,((Info!$M$1-1)*84),0))</f>
        <v>NA</v>
      </c>
      <c r="AX110" t="str">
        <f ca="1">IF(OFFSET('Raw Data'!AX108,((Info!$M$1-1)*84),0)="","NA",OFFSET('Raw Data'!AX108,((Info!$M$1-1)*84),0))</f>
        <v>NA</v>
      </c>
      <c r="AY110" t="str">
        <f ca="1">IF(OFFSET('Raw Data'!AY108,((Info!$M$1-1)*84),0)="","NA",OFFSET('Raw Data'!AY108,((Info!$M$1-1)*84),0))</f>
        <v>NA</v>
      </c>
      <c r="AZ110" t="str">
        <f ca="1">IF(OFFSET('Raw Data'!AZ108,((Info!$M$1-1)*84),0)="","NA",OFFSET('Raw Data'!AZ108,((Info!$M$1-1)*84),0))</f>
        <v>NA</v>
      </c>
      <c r="BA110" t="str">
        <f ca="1">IF(OFFSET('Raw Data'!BA108,((Info!$M$1-1)*84),0)="","NA",OFFSET('Raw Data'!BA108,((Info!$M$1-1)*84),0))</f>
        <v>NA</v>
      </c>
      <c r="BB110" t="str">
        <f ca="1">IF(OFFSET('Raw Data'!BB108,((Info!$M$1-1)*84),0)="","NA",OFFSET('Raw Data'!BB108,((Info!$M$1-1)*84),0))</f>
        <v>NA</v>
      </c>
      <c r="BC110" t="str">
        <f ca="1">IF(OFFSET('Raw Data'!BC108,((Info!$M$1-1)*84),0)="","NA",OFFSET('Raw Data'!BC108,((Info!$M$1-1)*84),0))</f>
        <v>NA</v>
      </c>
      <c r="BD110" t="str">
        <f ca="1">IF(OFFSET('Raw Data'!BD108,((Info!$M$1-1)*84),0)="","NA",OFFSET('Raw Data'!BD108,((Info!$M$1-1)*84),0))</f>
        <v>NA</v>
      </c>
      <c r="BE110" t="str">
        <f ca="1">IF(OFFSET('Raw Data'!BE108,((Info!$M$1-1)*84),0)="","NA",OFFSET('Raw Data'!BE108,((Info!$M$1-1)*84),0))</f>
        <v>NA</v>
      </c>
      <c r="BF110" t="str">
        <f ca="1">IF(OFFSET('Raw Data'!BF108,((Info!$M$1-1)*84),0)="","NA",OFFSET('Raw Data'!BF108,((Info!$M$1-1)*84),0))</f>
        <v>NA</v>
      </c>
      <c r="BG110" t="str">
        <f ca="1">IF(OFFSET('Raw Data'!BG108,((Info!$M$1-1)*84),0)="","NA",OFFSET('Raw Data'!BG108,((Info!$M$1-1)*84),0))</f>
        <v>NA</v>
      </c>
      <c r="BH110" t="str">
        <f ca="1">IF(OFFSET('Raw Data'!BH108,((Info!$M$1-1)*84),0)="","NA",OFFSET('Raw Data'!BH108,((Info!$M$1-1)*84),0))</f>
        <v>NA</v>
      </c>
      <c r="BI110" t="str">
        <f ca="1">IF(OFFSET('Raw Data'!BI108,((Info!$M$1-1)*84),0)="","NA",OFFSET('Raw Data'!BI108,((Info!$M$1-1)*84),0))</f>
        <v>NA</v>
      </c>
      <c r="BJ110" t="str">
        <f ca="1">IF(OFFSET('Raw Data'!BJ108,((Info!$M$1-1)*84),0)="","NA",OFFSET('Raw Data'!BJ108,((Info!$M$1-1)*84),0))</f>
        <v>NA</v>
      </c>
      <c r="BK110" t="str">
        <f ca="1">IF(OFFSET('Raw Data'!BK108,((Info!$M$1-1)*84),0)="","NA",OFFSET('Raw Data'!BK108,((Info!$M$1-1)*84),0))</f>
        <v>NA</v>
      </c>
      <c r="BL110" t="str">
        <f ca="1">IF(OFFSET('Raw Data'!BL108,((Info!$M$1-1)*84),0)="","NA",OFFSET('Raw Data'!BL108,((Info!$M$1-1)*84),0))</f>
        <v>NA</v>
      </c>
      <c r="BM110" t="str">
        <f ca="1">IF(OFFSET('Raw Data'!BM108,((Info!$M$1-1)*84),0)="","NA",OFFSET('Raw Data'!BM108,((Info!$M$1-1)*84),0))</f>
        <v>NA</v>
      </c>
      <c r="BN110" t="str">
        <f ca="1">IF(OFFSET('Raw Data'!BN108,((Info!$M$1-1)*84),0)="","NA",OFFSET('Raw Data'!BN108,((Info!$M$1-1)*84),0))</f>
        <v>NA</v>
      </c>
      <c r="BO110" t="str">
        <f ca="1">IF(OFFSET('Raw Data'!BO108,((Info!$M$1-1)*84),0)="","NA",OFFSET('Raw Data'!BO108,((Info!$M$1-1)*84),0))</f>
        <v>NA</v>
      </c>
      <c r="BP110" t="str">
        <f ca="1">IF(OFFSET('Raw Data'!BP108,((Info!$M$1-1)*84),0)="","NA",OFFSET('Raw Data'!BP108,((Info!$M$1-1)*84),0))</f>
        <v>NA</v>
      </c>
      <c r="BQ110" t="str">
        <f ca="1">IF(OFFSET('Raw Data'!BQ108,((Info!$M$1-1)*84),0)="","NA",OFFSET('Raw Data'!BQ108,((Info!$M$1-1)*84),0))</f>
        <v>NA</v>
      </c>
      <c r="BR110" t="str">
        <f ca="1">IF(OFFSET('Raw Data'!BR108,((Info!$M$1-1)*84),0)="","NA",OFFSET('Raw Data'!BR108,((Info!$M$1-1)*84),0))</f>
        <v>NA</v>
      </c>
      <c r="BS110" t="str">
        <f ca="1">IF(OFFSET('Raw Data'!BS108,((Info!$M$1-1)*84),0)="","NA",OFFSET('Raw Data'!BS108,((Info!$M$1-1)*84),0))</f>
        <v>NA</v>
      </c>
      <c r="BT110" t="str">
        <f ca="1">IF(OFFSET('Raw Data'!BT108,((Info!$M$1-1)*84),0)="","NA",OFFSET('Raw Data'!BT108,((Info!$M$1-1)*84),0))</f>
        <v>NA</v>
      </c>
      <c r="BU110" t="str">
        <f ca="1">IF(OFFSET('Raw Data'!BU108,((Info!$M$1-1)*84),0)="","NA",OFFSET('Raw Data'!BU108,((Info!$M$1-1)*84),0))</f>
        <v>NA</v>
      </c>
      <c r="BV110" t="str">
        <f ca="1">IF(OFFSET('Raw Data'!BV108,((Info!$M$1-1)*84),0)="","NA",OFFSET('Raw Data'!BV108,((Info!$M$1-1)*84),0))</f>
        <v>NA</v>
      </c>
      <c r="BW110" t="str">
        <f ca="1">IF(OFFSET('Raw Data'!BW108,((Info!$M$1-1)*84),0)="","NA",OFFSET('Raw Data'!BW108,((Info!$M$1-1)*84),0))</f>
        <v>NA</v>
      </c>
      <c r="BX110" t="str">
        <f ca="1">IF(OFFSET('Raw Data'!BX108,((Info!$M$1-1)*84),0)="","NA",OFFSET('Raw Data'!BX108,((Info!$M$1-1)*84),0))</f>
        <v>NA</v>
      </c>
      <c r="BY110" t="str">
        <f ca="1">IF(OFFSET('Raw Data'!BY108,((Info!$M$1-1)*84),0)="","NA",OFFSET('Raw Data'!BY108,((Info!$M$1-1)*84),0))</f>
        <v>NA</v>
      </c>
      <c r="BZ110" t="str">
        <f ca="1">IF(OFFSET('Raw Data'!BZ108,((Info!$M$1-1)*84),0)="","NA",OFFSET('Raw Data'!BZ108,((Info!$M$1-1)*84),0))</f>
        <v>NA</v>
      </c>
      <c r="CA110" t="str">
        <f ca="1">IF(OFFSET('Raw Data'!CA108,((Info!$M$1-1)*84),0)="","NA",OFFSET('Raw Data'!CA108,((Info!$M$1-1)*84),0))</f>
        <v>NA</v>
      </c>
      <c r="CB110" t="str">
        <f ca="1">IF(OFFSET('Raw Data'!CB108,((Info!$M$1-1)*84),0)="","NA",OFFSET('Raw Data'!CB108,((Info!$M$1-1)*84),0))</f>
        <v>NA</v>
      </c>
      <c r="CC110" t="str">
        <f ca="1">IF(OFFSET('Raw Data'!CC108,((Info!$M$1-1)*84),0)="","NA",OFFSET('Raw Data'!CC108,((Info!$M$1-1)*84),0))</f>
        <v>NA</v>
      </c>
      <c r="CD110" t="str">
        <f ca="1">IF(OFFSET('Raw Data'!CD108,((Info!$M$1-1)*84),0)="","NA",OFFSET('Raw Data'!CD108,((Info!$M$1-1)*84),0))</f>
        <v>NA</v>
      </c>
      <c r="CE110" t="str">
        <f ca="1">IF(OFFSET('Raw Data'!CE108,((Info!$M$1-1)*84),0)="","NA",OFFSET('Raw Data'!CE108,((Info!$M$1-1)*84),0))</f>
        <v>NA</v>
      </c>
      <c r="CF110" t="str">
        <f ca="1">IF(OFFSET('Raw Data'!CF108,((Info!$M$1-1)*84),0)="","NA",OFFSET('Raw Data'!CF108,((Info!$M$1-1)*84),0))</f>
        <v>NA</v>
      </c>
      <c r="CG110" t="str">
        <f ca="1">IF(OFFSET('Raw Data'!CG108,((Info!$M$1-1)*84),0)="","NA",OFFSET('Raw Data'!CG108,((Info!$M$1-1)*84),0))</f>
        <v>NA</v>
      </c>
      <c r="CH110" t="str">
        <f ca="1">IF(OFFSET('Raw Data'!CH108,((Info!$M$1-1)*84),0)="","NA",OFFSET('Raw Data'!CH108,((Info!$M$1-1)*84),0))</f>
        <v>NA</v>
      </c>
      <c r="CI110" t="str">
        <f ca="1">IF(OFFSET('Raw Data'!CI108,((Info!$M$1-1)*84),0)="","NA",OFFSET('Raw Data'!CI108,((Info!$M$1-1)*84),0))</f>
        <v>NA</v>
      </c>
      <c r="CJ110" t="str">
        <f ca="1">IF(OFFSET('Raw Data'!CJ108,((Info!$M$1-1)*84),0)="","NA",OFFSET('Raw Data'!CJ108,((Info!$M$1-1)*84),0))</f>
        <v>NA</v>
      </c>
      <c r="CK110" t="str">
        <f ca="1">IF(OFFSET('Raw Data'!CK108,((Info!$M$1-1)*84),0)="","NA",OFFSET('Raw Data'!CK108,((Info!$M$1-1)*84),0))</f>
        <v>NA</v>
      </c>
      <c r="CL110" t="str">
        <f ca="1">IF(OFFSET('Raw Data'!CL108,((Info!$M$1-1)*84),0)="","NA",OFFSET('Raw Data'!CL108,((Info!$M$1-1)*84),0))</f>
        <v>NA</v>
      </c>
      <c r="CM110" t="str">
        <f ca="1">IF(OFFSET('Raw Data'!CM108,((Info!$M$1-1)*84),0)="","NA",OFFSET('Raw Data'!CM108,((Info!$M$1-1)*84),0))</f>
        <v>NA</v>
      </c>
      <c r="CN110" t="str">
        <f ca="1">IF(OFFSET('Raw Data'!CN108,((Info!$M$1-1)*84),0)="","NA",OFFSET('Raw Data'!CN108,((Info!$M$1-1)*84),0))</f>
        <v>NA</v>
      </c>
      <c r="CO110" t="str">
        <f ca="1">IF(OFFSET('Raw Data'!CO108,((Info!$M$1-1)*84),0)="","NA",OFFSET('Raw Data'!CO108,((Info!$M$1-1)*84),0))</f>
        <v>NA</v>
      </c>
      <c r="CP110" t="str">
        <f ca="1">IF(OFFSET('Raw Data'!CP108,((Info!$M$1-1)*84),0)="","NA",OFFSET('Raw Data'!CP108,((Info!$M$1-1)*84),0))</f>
        <v>NA</v>
      </c>
      <c r="CQ110" t="str">
        <f ca="1">IF(OFFSET('Raw Data'!CQ108,((Info!$M$1-1)*84),0)="","NA",OFFSET('Raw Data'!CQ108,((Info!$M$1-1)*84),0))</f>
        <v>NA</v>
      </c>
      <c r="CR110" t="str">
        <f ca="1">IF(OFFSET('Raw Data'!CR108,((Info!$M$1-1)*84),0)="","NA",OFFSET('Raw Data'!CR108,((Info!$M$1-1)*84),0))</f>
        <v>NA</v>
      </c>
      <c r="CS110" t="str">
        <f ca="1">IF(OFFSET('Raw Data'!CS108,((Info!$M$1-1)*84),0)="","NA",OFFSET('Raw Data'!CS108,((Info!$M$1-1)*84),0))</f>
        <v>NA</v>
      </c>
      <c r="CT110" t="str">
        <f ca="1">IF(OFFSET('Raw Data'!CT108,((Info!$M$1-1)*84),0)="","NA",OFFSET('Raw Data'!CT108,((Info!$M$1-1)*84),0))</f>
        <v>NA</v>
      </c>
      <c r="CU110" t="str">
        <f ca="1">IF(OFFSET('Raw Data'!CU108,((Info!$M$1-1)*84),0)="","NA",OFFSET('Raw Data'!CU108,((Info!$M$1-1)*84),0))</f>
        <v>NA</v>
      </c>
      <c r="CV110" t="str">
        <f ca="1">IF(OFFSET('Raw Data'!CV108,((Info!$M$1-1)*84),0)="","NA",OFFSET('Raw Data'!CV108,((Info!$M$1-1)*84),0))</f>
        <v>NA</v>
      </c>
      <c r="CW110" t="str">
        <f ca="1">IF(OFFSET('Raw Data'!CW108,((Info!$M$1-1)*84),0)="","NA",OFFSET('Raw Data'!CW108,((Info!$M$1-1)*84),0))</f>
        <v>NA</v>
      </c>
      <c r="CX110" t="str">
        <f ca="1">IF(OFFSET('Raw Data'!CX108,((Info!$M$1-1)*84),0)="","NA",OFFSET('Raw Data'!CX108,((Info!$M$1-1)*84),0))</f>
        <v>NA</v>
      </c>
      <c r="CY110" t="str">
        <f ca="1">IF(OFFSET('Raw Data'!CY108,((Info!$M$1-1)*84),0)="","NA",OFFSET('Raw Data'!CY108,((Info!$M$1-1)*84),0))</f>
        <v>NA</v>
      </c>
      <c r="CZ110" t="str">
        <f ca="1">IF(OFFSET('Raw Data'!CZ108,((Info!$M$1-1)*84),0)="","NA",OFFSET('Raw Data'!CZ108,((Info!$M$1-1)*84),0))</f>
        <v>NA</v>
      </c>
      <c r="DA110" t="str">
        <f ca="1">IF(OFFSET('Raw Data'!DA108,((Info!$M$1-1)*84),0)="","NA",OFFSET('Raw Data'!DA108,((Info!$M$1-1)*84),0))</f>
        <v>NA</v>
      </c>
      <c r="DB110" t="str">
        <f ca="1">IF(OFFSET('Raw Data'!DB108,((Info!$M$1-1)*84),0)="","NA",OFFSET('Raw Data'!DB108,((Info!$M$1-1)*84),0))</f>
        <v>NA</v>
      </c>
      <c r="DC110" t="str">
        <f ca="1">IF(OFFSET('Raw Data'!DC108,((Info!$M$1-1)*84),0)="","NA",OFFSET('Raw Data'!DC108,((Info!$M$1-1)*84),0))</f>
        <v>NA</v>
      </c>
      <c r="DD110" t="str">
        <f ca="1">IF(OFFSET('Raw Data'!DD108,((Info!$M$1-1)*84),0)="","NA",OFFSET('Raw Data'!DD108,((Info!$M$1-1)*84),0))</f>
        <v>NA</v>
      </c>
      <c r="DE110" t="str">
        <f ca="1">IF(OFFSET('Raw Data'!DE108,((Info!$M$1-1)*84),0)="","NA",OFFSET('Raw Data'!DE108,((Info!$M$1-1)*84),0))</f>
        <v>NA</v>
      </c>
      <c r="DF110" t="str">
        <f ca="1">IF(OFFSET('Raw Data'!DF108,((Info!$M$1-1)*84),0)="","NA",OFFSET('Raw Data'!DF108,((Info!$M$1-1)*84),0))</f>
        <v>NA</v>
      </c>
      <c r="DG110" t="str">
        <f ca="1">IF(OFFSET('Raw Data'!DG108,((Info!$M$1-1)*84),0)="","NA",OFFSET('Raw Data'!DG108,((Info!$M$1-1)*84),0))</f>
        <v>NA</v>
      </c>
      <c r="DH110" t="str">
        <f ca="1">IF(OFFSET('Raw Data'!DH108,((Info!$M$1-1)*84),0)="","NA",OFFSET('Raw Data'!DH108,((Info!$M$1-1)*84),0))</f>
        <v>NA</v>
      </c>
      <c r="DI110" t="str">
        <f ca="1">IF(OFFSET('Raw Data'!DI108,((Info!$M$1-1)*84),0)="","NA",OFFSET('Raw Data'!DI108,((Info!$M$1-1)*84),0))</f>
        <v>NA</v>
      </c>
      <c r="DJ110" t="str">
        <f ca="1">IF(OFFSET('Raw Data'!DJ108,((Info!$M$1-1)*84),0)="","NA",OFFSET('Raw Data'!DJ108,((Info!$M$1-1)*84),0))</f>
        <v>NA</v>
      </c>
      <c r="DK110" t="str">
        <f ca="1">IF(OFFSET('Raw Data'!DK108,((Info!$M$1-1)*84),0)="","NA",OFFSET('Raw Data'!DK108,((Info!$M$1-1)*84),0))</f>
        <v>NA</v>
      </c>
      <c r="DL110" t="str">
        <f ca="1">IF(OFFSET('Raw Data'!DL108,((Info!$M$1-1)*84),0)="","NA",OFFSET('Raw Data'!DL108,((Info!$M$1-1)*84),0))</f>
        <v>NA</v>
      </c>
      <c r="DM110" t="str">
        <f ca="1">IF(OFFSET('Raw Data'!DM108,((Info!$M$1-1)*84),0)="","NA",OFFSET('Raw Data'!DM108,((Info!$M$1-1)*84),0))</f>
        <v>NA</v>
      </c>
      <c r="DN110" t="str">
        <f ca="1">IF(OFFSET('Raw Data'!DN108,((Info!$M$1-1)*84),0)="","NA",OFFSET('Raw Data'!DN108,((Info!$M$1-1)*84),0))</f>
        <v>NA</v>
      </c>
      <c r="DO110" t="str">
        <f ca="1">IF(OFFSET('Raw Data'!DO108,((Info!$M$1-1)*84),0)="","NA",OFFSET('Raw Data'!DO108,((Info!$M$1-1)*84),0))</f>
        <v>NA</v>
      </c>
      <c r="DP110" t="str">
        <f ca="1">IF(OFFSET('Raw Data'!DP108,((Info!$M$1-1)*84),0)="","NA",OFFSET('Raw Data'!DP108,((Info!$M$1-1)*84),0))</f>
        <v>NA</v>
      </c>
      <c r="DQ110" t="str">
        <f ca="1">IF(OFFSET('Raw Data'!DQ108,((Info!$M$1-1)*84),0)="","NA",OFFSET('Raw Data'!DQ108,((Info!$M$1-1)*84),0))</f>
        <v>NA</v>
      </c>
      <c r="DR110" t="str">
        <f ca="1">IF(OFFSET('Raw Data'!DR108,((Info!$M$1-1)*84),0)="","NA",OFFSET('Raw Data'!DR108,((Info!$M$1-1)*84),0))</f>
        <v>NA</v>
      </c>
      <c r="DS110" t="str">
        <f ca="1">IF(OFFSET('Raw Data'!DS108,((Info!$M$1-1)*84),0)="","NA",OFFSET('Raw Data'!DS108,((Info!$M$1-1)*84),0))</f>
        <v>NA</v>
      </c>
      <c r="DT110" t="str">
        <f ca="1">IF(OFFSET('Raw Data'!DT108,((Info!$M$1-1)*84),0)="","NA",OFFSET('Raw Data'!DT108,((Info!$M$1-1)*84),0))</f>
        <v>NA</v>
      </c>
      <c r="DU110" t="str">
        <f ca="1">IF(OFFSET('Raw Data'!DU108,((Info!$M$1-1)*84),0)="","NA",OFFSET('Raw Data'!DU108,((Info!$M$1-1)*84),0))</f>
        <v>NA</v>
      </c>
      <c r="DV110" t="str">
        <f ca="1">IF(OFFSET('Raw Data'!DV108,((Info!$M$1-1)*84),0)="","NA",OFFSET('Raw Data'!DV108,((Info!$M$1-1)*84),0))</f>
        <v>NA</v>
      </c>
      <c r="DW110" t="str">
        <f ca="1">IF(OFFSET('Raw Data'!DW108,((Info!$M$1-1)*84),0)="","NA",OFFSET('Raw Data'!DW108,((Info!$M$1-1)*84),0))</f>
        <v>NA</v>
      </c>
      <c r="DX110" t="str">
        <f ca="1">IF(OFFSET('Raw Data'!DX108,((Info!$M$1-1)*84),0)="","NA",OFFSET('Raw Data'!DX108,((Info!$M$1-1)*84),0))</f>
        <v>NA</v>
      </c>
      <c r="DY110" t="str">
        <f ca="1">IF(OFFSET('Raw Data'!DY108,((Info!$M$1-1)*84),0)="","NA",OFFSET('Raw Data'!DY108,((Info!$M$1-1)*84),0))</f>
        <v>NA</v>
      </c>
      <c r="DZ110" t="str">
        <f ca="1">IF(OFFSET('Raw Data'!DZ108,((Info!$M$1-1)*84),0)="","NA",OFFSET('Raw Data'!DZ108,((Info!$M$1-1)*84),0))</f>
        <v>NA</v>
      </c>
      <c r="EA110" t="str">
        <f ca="1">IF(OFFSET('Raw Data'!EA108,((Info!$M$1-1)*84),0)="","NA",OFFSET('Raw Data'!EA108,((Info!$M$1-1)*84),0))</f>
        <v>NA</v>
      </c>
      <c r="EB110" t="str">
        <f ca="1">IF(OFFSET('Raw Data'!EB108,((Info!$M$1-1)*84),0)="","NA",OFFSET('Raw Data'!EB108,((Info!$M$1-1)*84),0))</f>
        <v>NA</v>
      </c>
      <c r="EC110" t="str">
        <f ca="1">IF(OFFSET('Raw Data'!EC108,((Info!$M$1-1)*84),0)="","NA",OFFSET('Raw Data'!EC108,((Info!$M$1-1)*84),0))</f>
        <v>NA</v>
      </c>
      <c r="ED110" t="str">
        <f ca="1">IF(OFFSET('Raw Data'!ED108,((Info!$M$1-1)*84),0)="","NA",OFFSET('Raw Data'!ED108,((Info!$M$1-1)*84),0))</f>
        <v>NA</v>
      </c>
      <c r="EE110" t="str">
        <f ca="1">IF(OFFSET('Raw Data'!EE108,((Info!$M$1-1)*84),0)="","NA",OFFSET('Raw Data'!EE108,((Info!$M$1-1)*84),0))</f>
        <v>NA</v>
      </c>
      <c r="EF110" t="str">
        <f ca="1">IF(OFFSET('Raw Data'!EF108,((Info!$M$1-1)*84),0)="","NA",OFFSET('Raw Data'!EF108,((Info!$M$1-1)*84),0))</f>
        <v>NA</v>
      </c>
      <c r="EG110" t="str">
        <f ca="1">IF(OFFSET('Raw Data'!EG108,((Info!$M$1-1)*84),0)="","NA",OFFSET('Raw Data'!EG108,((Info!$M$1-1)*84),0))</f>
        <v>NA</v>
      </c>
      <c r="EH110" t="str">
        <f ca="1">IF(OFFSET('Raw Data'!EH108,((Info!$M$1-1)*84),0)="","NA",OFFSET('Raw Data'!EH108,((Info!$M$1-1)*84),0))</f>
        <v>NA</v>
      </c>
      <c r="EI110" t="str">
        <f ca="1">IF(OFFSET('Raw Data'!EI108,((Info!$M$1-1)*84),0)="","NA",OFFSET('Raw Data'!EI108,((Info!$M$1-1)*84),0))</f>
        <v>NA</v>
      </c>
      <c r="EJ110" t="str">
        <f ca="1">IF(OFFSET('Raw Data'!EJ108,((Info!$M$1-1)*84),0)="","NA",OFFSET('Raw Data'!EJ108,((Info!$M$1-1)*84),0))</f>
        <v>NA</v>
      </c>
      <c r="EK110" t="str">
        <f ca="1">IF(OFFSET('Raw Data'!EK108,((Info!$M$1-1)*84),0)="","NA",OFFSET('Raw Data'!EK108,((Info!$M$1-1)*84),0))</f>
        <v>NA</v>
      </c>
      <c r="EL110" t="str">
        <f ca="1">IF(OFFSET('Raw Data'!EL108,((Info!$M$1-1)*84),0)="","NA",OFFSET('Raw Data'!EL108,((Info!$M$1-1)*84),0))</f>
        <v>NA</v>
      </c>
      <c r="EM110" t="str">
        <f ca="1">IF(OFFSET('Raw Data'!EM108,((Info!$M$1-1)*84),0)="","NA",OFFSET('Raw Data'!EM108,((Info!$M$1-1)*84),0))</f>
        <v>NA</v>
      </c>
      <c r="EN110" t="str">
        <f ca="1">IF(OFFSET('Raw Data'!EN108,((Info!$M$1-1)*84),0)="","NA",OFFSET('Raw Data'!EN108,((Info!$M$1-1)*84),0))</f>
        <v>NA</v>
      </c>
      <c r="EO110" t="str">
        <f ca="1">IF(OFFSET('Raw Data'!EO108,((Info!$M$1-1)*84),0)="","NA",OFFSET('Raw Data'!EO108,((Info!$M$1-1)*84),0))</f>
        <v>NA</v>
      </c>
      <c r="EP110" t="str">
        <f ca="1">IF(OFFSET('Raw Data'!EP108,((Info!$M$1-1)*84),0)="","NA",OFFSET('Raw Data'!EP108,((Info!$M$1-1)*84),0))</f>
        <v>NA</v>
      </c>
      <c r="EQ110" t="str">
        <f ca="1">IF(OFFSET('Raw Data'!EQ108,((Info!$M$1-1)*84),0)="","NA",OFFSET('Raw Data'!EQ108,((Info!$M$1-1)*84),0))</f>
        <v>NA</v>
      </c>
      <c r="ER110" t="str">
        <f ca="1">IF(OFFSET('Raw Data'!ER108,((Info!$M$1-1)*84),0)="","NA",OFFSET('Raw Data'!ER108,((Info!$M$1-1)*84),0))</f>
        <v>NA</v>
      </c>
      <c r="ES110" t="str">
        <f ca="1">IF(OFFSET('Raw Data'!ES108,((Info!$M$1-1)*84),0)="","NA",OFFSET('Raw Data'!ES108,((Info!$M$1-1)*84),0))</f>
        <v>NA</v>
      </c>
      <c r="ET110" t="str">
        <f ca="1">IF(OFFSET('Raw Data'!ET108,((Info!$M$1-1)*84),0)="","NA",OFFSET('Raw Data'!ET108,((Info!$M$1-1)*84),0))</f>
        <v>NA</v>
      </c>
      <c r="EU110" t="str">
        <f ca="1">IF(OFFSET('Raw Data'!EU108,((Info!$M$1-1)*84),0)="","NA",OFFSET('Raw Data'!EU108,((Info!$M$1-1)*84),0))</f>
        <v>NA</v>
      </c>
      <c r="EV110" t="str">
        <f ca="1">IF(OFFSET('Raw Data'!EV108,((Info!$M$1-1)*84),0)="","NA",OFFSET('Raw Data'!EV108,((Info!$M$1-1)*84),0))</f>
        <v>NA</v>
      </c>
      <c r="EW110" t="str">
        <f ca="1">IF(OFFSET('Raw Data'!EW108,((Info!$M$1-1)*84),0)="","NA",OFFSET('Raw Data'!EW108,((Info!$M$1-1)*84),0))</f>
        <v>NA</v>
      </c>
      <c r="EX110" t="str">
        <f ca="1">IF(OFFSET('Raw Data'!EX108,((Info!$M$1-1)*84),0)="","NA",OFFSET('Raw Data'!EX108,((Info!$M$1-1)*84),0))</f>
        <v>NA</v>
      </c>
      <c r="EY110" t="str">
        <f ca="1">IF(OFFSET('Raw Data'!EY108,((Info!$M$1-1)*84),0)="","NA",OFFSET('Raw Data'!EY108,((Info!$M$1-1)*84),0))</f>
        <v>NA</v>
      </c>
      <c r="EZ110" t="str">
        <f ca="1">IF(OFFSET('Raw Data'!EZ108,((Info!$M$1-1)*84),0)="","NA",OFFSET('Raw Data'!EZ108,((Info!$M$1-1)*84),0))</f>
        <v>NA</v>
      </c>
      <c r="FA110" t="str">
        <f ca="1">IF(OFFSET('Raw Data'!FA108,((Info!$M$1-1)*84),0)="","NA",OFFSET('Raw Data'!FA108,((Info!$M$1-1)*84),0))</f>
        <v>NA</v>
      </c>
      <c r="FB110" t="str">
        <f ca="1">IF(OFFSET('Raw Data'!FB108,((Info!$M$1-1)*84),0)="","NA",OFFSET('Raw Data'!FB108,((Info!$M$1-1)*84),0))</f>
        <v>NA</v>
      </c>
      <c r="FC110" t="str">
        <f ca="1">IF(OFFSET('Raw Data'!FC108,((Info!$M$1-1)*84),0)="","NA",OFFSET('Raw Data'!FC108,((Info!$M$1-1)*84),0))</f>
        <v>NA</v>
      </c>
      <c r="FD110" t="str">
        <f ca="1">IF(OFFSET('Raw Data'!FD108,((Info!$M$1-1)*84),0)="","NA",OFFSET('Raw Data'!FD108,((Info!$M$1-1)*84),0))</f>
        <v>NA</v>
      </c>
      <c r="FE110" t="str">
        <f ca="1">IF(OFFSET('Raw Data'!FE108,((Info!$M$1-1)*84),0)="","NA",OFFSET('Raw Data'!FE108,((Info!$M$1-1)*84),0))</f>
        <v>NA</v>
      </c>
      <c r="FF110" t="str">
        <f ca="1">IF(OFFSET('Raw Data'!FF108,((Info!$M$1-1)*84),0)="","NA",OFFSET('Raw Data'!FF108,((Info!$M$1-1)*84),0))</f>
        <v>NA</v>
      </c>
      <c r="FG110" t="str">
        <f ca="1">IF(OFFSET('Raw Data'!FG108,((Info!$M$1-1)*84),0)="","NA",OFFSET('Raw Data'!FG108,((Info!$M$1-1)*84),0))</f>
        <v>NA</v>
      </c>
      <c r="FH110" t="str">
        <f ca="1">IF(OFFSET('Raw Data'!FH108,((Info!$M$1-1)*84),0)="","NA",OFFSET('Raw Data'!FH108,((Info!$M$1-1)*84),0))</f>
        <v>NA</v>
      </c>
      <c r="FI110" t="str">
        <f ca="1">IF(OFFSET('Raw Data'!FI108,((Info!$M$1-1)*84),0)="","NA",OFFSET('Raw Data'!FI108,((Info!$M$1-1)*84),0))</f>
        <v>NA</v>
      </c>
      <c r="FJ110" t="str">
        <f ca="1">IF(OFFSET('Raw Data'!FJ108,((Info!$M$1-1)*84),0)="","NA",OFFSET('Raw Data'!FJ108,((Info!$M$1-1)*84),0))</f>
        <v>NA</v>
      </c>
      <c r="FK110" t="str">
        <f ca="1">IF(OFFSET('Raw Data'!FK108,((Info!$M$1-1)*84),0)="","NA",OFFSET('Raw Data'!FK108,((Info!$M$1-1)*84),0))</f>
        <v>NA</v>
      </c>
      <c r="FL110" t="str">
        <f ca="1">IF(OFFSET('Raw Data'!FL108,((Info!$M$1-1)*84),0)="","NA",OFFSET('Raw Data'!FL108,((Info!$M$1-1)*84),0))</f>
        <v>NA</v>
      </c>
      <c r="FM110" t="str">
        <f ca="1">IF(OFFSET('Raw Data'!FM108,((Info!$M$1-1)*84),0)="","NA",OFFSET('Raw Data'!FM108,((Info!$M$1-1)*84),0))</f>
        <v>NA</v>
      </c>
      <c r="FN110" t="str">
        <f ca="1">IF(OFFSET('Raw Data'!FN108,((Info!$M$1-1)*84),0)="","NA",OFFSET('Raw Data'!FN108,((Info!$M$1-1)*84),0))</f>
        <v>NA</v>
      </c>
      <c r="FO110" t="str">
        <f ca="1">IF(OFFSET('Raw Data'!FO108,((Info!$M$1-1)*84),0)="","NA",OFFSET('Raw Data'!FO108,((Info!$M$1-1)*84),0))</f>
        <v>NA</v>
      </c>
      <c r="FP110" t="str">
        <f ca="1">IF(OFFSET('Raw Data'!FP108,((Info!$M$1-1)*84),0)="","NA",OFFSET('Raw Data'!FP108,((Info!$M$1-1)*84),0))</f>
        <v>NA</v>
      </c>
      <c r="FQ110" t="str">
        <f ca="1">IF(OFFSET('Raw Data'!FQ108,((Info!$M$1-1)*84),0)="","NA",OFFSET('Raw Data'!FQ108,((Info!$M$1-1)*84),0))</f>
        <v>NA</v>
      </c>
      <c r="FR110" t="str">
        <f ca="1">IF(OFFSET('Raw Data'!FR108,((Info!$M$1-1)*84),0)="","NA",OFFSET('Raw Data'!FR108,((Info!$M$1-1)*84),0))</f>
        <v>NA</v>
      </c>
      <c r="FS110" t="str">
        <f ca="1">IF(OFFSET('Raw Data'!FS108,((Info!$M$1-1)*84),0)="","NA",OFFSET('Raw Data'!FS108,((Info!$M$1-1)*84),0))</f>
        <v>NA</v>
      </c>
      <c r="FT110" t="str">
        <f ca="1">IF(OFFSET('Raw Data'!FT108,((Info!$M$1-1)*84),0)="","NA",OFFSET('Raw Data'!FT108,((Info!$M$1-1)*84),0))</f>
        <v>NA</v>
      </c>
      <c r="FU110" t="str">
        <f ca="1">IF(OFFSET('Raw Data'!FU108,((Info!$M$1-1)*84),0)="","NA",OFFSET('Raw Data'!FU108,((Info!$M$1-1)*84),0))</f>
        <v>NA</v>
      </c>
      <c r="FV110" t="str">
        <f ca="1">IF(OFFSET('Raw Data'!FV108,((Info!$M$1-1)*84),0)="","NA",OFFSET('Raw Data'!FV108,((Info!$M$1-1)*84),0))</f>
        <v>NA</v>
      </c>
      <c r="FW110" t="str">
        <f ca="1">IF(OFFSET('Raw Data'!FW108,((Info!$M$1-1)*84),0)="","NA",OFFSET('Raw Data'!FW108,((Info!$M$1-1)*84),0))</f>
        <v>NA</v>
      </c>
      <c r="FX110" t="str">
        <f ca="1">IF(OFFSET('Raw Data'!FX108,((Info!$M$1-1)*84),0)="","NA",OFFSET('Raw Data'!FX108,((Info!$M$1-1)*84),0))</f>
        <v>NA</v>
      </c>
      <c r="FY110" t="str">
        <f ca="1">IF(OFFSET('Raw Data'!FY108,((Info!$M$1-1)*84),0)="","NA",OFFSET('Raw Data'!FY108,((Info!$M$1-1)*84),0))</f>
        <v>NA</v>
      </c>
      <c r="FZ110" t="str">
        <f ca="1">IF(OFFSET('Raw Data'!FZ108,((Info!$M$1-1)*84),0)="","NA",OFFSET('Raw Data'!FZ108,((Info!$M$1-1)*84),0))</f>
        <v>NA</v>
      </c>
      <c r="GA110" t="str">
        <f ca="1">IF(OFFSET('Raw Data'!GA108,((Info!$M$1-1)*84),0)="","NA",OFFSET('Raw Data'!GA108,((Info!$M$1-1)*84),0))</f>
        <v>NA</v>
      </c>
      <c r="GB110" t="str">
        <f ca="1">IF(OFFSET('Raw Data'!GB108,((Info!$M$1-1)*84),0)="","NA",OFFSET('Raw Data'!GB108,((Info!$M$1-1)*84),0))</f>
        <v>NA</v>
      </c>
      <c r="GC110" t="str">
        <f ca="1">IF(OFFSET('Raw Data'!GC108,((Info!$M$1-1)*84),0)="","NA",OFFSET('Raw Data'!GC108,((Info!$M$1-1)*84),0))</f>
        <v>NA</v>
      </c>
      <c r="GD110" t="str">
        <f ca="1">IF(OFFSET('Raw Data'!GD108,((Info!$M$1-1)*84),0)="","NA",OFFSET('Raw Data'!GD108,((Info!$M$1-1)*84),0))</f>
        <v>NA</v>
      </c>
      <c r="GE110" t="str">
        <f ca="1">IF(OFFSET('Raw Data'!GE108,((Info!$M$1-1)*84),0)="","NA",OFFSET('Raw Data'!GE108,((Info!$M$1-1)*84),0))</f>
        <v>NA</v>
      </c>
      <c r="GF110" t="str">
        <f ca="1">IF(OFFSET('Raw Data'!GF108,((Info!$M$1-1)*84),0)="","NA",OFFSET('Raw Data'!GF108,((Info!$M$1-1)*84),0))</f>
        <v>NA</v>
      </c>
      <c r="GG110" t="str">
        <f ca="1">IF(OFFSET('Raw Data'!GG108,((Info!$M$1-1)*84),0)="","NA",OFFSET('Raw Data'!GG108,((Info!$M$1-1)*84),0))</f>
        <v>NA</v>
      </c>
      <c r="GH110" t="str">
        <f ca="1">IF(OFFSET('Raw Data'!GH108,((Info!$M$1-1)*84),0)="","NA",OFFSET('Raw Data'!GH108,((Info!$M$1-1)*84),0))</f>
        <v>NA</v>
      </c>
      <c r="GI110" t="str">
        <f ca="1">IF(OFFSET('Raw Data'!GI108,((Info!$M$1-1)*84),0)="","NA",OFFSET('Raw Data'!GI108,((Info!$M$1-1)*84),0))</f>
        <v>NA</v>
      </c>
      <c r="GJ110" t="str">
        <f ca="1">IF(OFFSET('Raw Data'!GJ108,((Info!$M$1-1)*84),0)="","NA",OFFSET('Raw Data'!GJ108,((Info!$M$1-1)*84),0))</f>
        <v>NA</v>
      </c>
      <c r="GK110" t="str">
        <f ca="1">IF(OFFSET('Raw Data'!GK108,((Info!$M$1-1)*84),0)="","NA",OFFSET('Raw Data'!GK108,((Info!$M$1-1)*84),0))</f>
        <v>NA</v>
      </c>
    </row>
    <row r="111" spans="1:193">
      <c r="A111" t="str">
        <f ca="1">OFFSET('Raw Data'!A109,((Info!$M$1-1)*84),0)</f>
        <v>Vol Sales % Chg YAG</v>
      </c>
      <c r="B111" t="str">
        <f ca="1">IF(OFFSET('Raw Data'!B109,((Info!$M$1-1)*84),0)="","NA",OFFSET('Raw Data'!B109,((Info!$M$1-1)*84),0))</f>
        <v>NA</v>
      </c>
      <c r="C111" t="str">
        <f ca="1">IF(OFFSET('Raw Data'!C109,((Info!$M$1-1)*84),0)="","NA",OFFSET('Raw Data'!C109,((Info!$M$1-1)*84),0))</f>
        <v>NA</v>
      </c>
      <c r="D111" t="str">
        <f ca="1">IF(OFFSET('Raw Data'!D109,((Info!$M$1-1)*84),0)="","NA",OFFSET('Raw Data'!D109,((Info!$M$1-1)*84),0))</f>
        <v>NA</v>
      </c>
      <c r="E111" t="str">
        <f ca="1">IF(OFFSET('Raw Data'!E109,((Info!$M$1-1)*84),0)="","NA",OFFSET('Raw Data'!E109,((Info!$M$1-1)*84),0))</f>
        <v>NA</v>
      </c>
      <c r="F111" t="str">
        <f ca="1">IF(OFFSET('Raw Data'!F109,((Info!$M$1-1)*84),0)="","NA",OFFSET('Raw Data'!F109,((Info!$M$1-1)*84),0))</f>
        <v>NA</v>
      </c>
      <c r="G111" t="str">
        <f ca="1">IF(OFFSET('Raw Data'!G109,((Info!$M$1-1)*84),0)="","NA",OFFSET('Raw Data'!G109,((Info!$M$1-1)*84),0))</f>
        <v>NA</v>
      </c>
      <c r="H111" t="str">
        <f ca="1">IF(OFFSET('Raw Data'!H109,((Info!$M$1-1)*84),0)="","NA",OFFSET('Raw Data'!H109,((Info!$M$1-1)*84),0))</f>
        <v>NA</v>
      </c>
      <c r="I111" t="str">
        <f ca="1">IF(OFFSET('Raw Data'!I109,((Info!$M$1-1)*84),0)="","NA",OFFSET('Raw Data'!I109,((Info!$M$1-1)*84),0))</f>
        <v>NA</v>
      </c>
      <c r="J111" t="str">
        <f ca="1">IF(OFFSET('Raw Data'!J109,((Info!$M$1-1)*84),0)="","NA",OFFSET('Raw Data'!J109,((Info!$M$1-1)*84),0))</f>
        <v>NA</v>
      </c>
      <c r="K111" t="str">
        <f ca="1">IF(OFFSET('Raw Data'!K109,((Info!$M$1-1)*84),0)="","NA",OFFSET('Raw Data'!K109,((Info!$M$1-1)*84),0))</f>
        <v>NA</v>
      </c>
      <c r="L111" t="str">
        <f ca="1">IF(OFFSET('Raw Data'!L109,((Info!$M$1-1)*84),0)="","NA",OFFSET('Raw Data'!L109,((Info!$M$1-1)*84),0))</f>
        <v>NA</v>
      </c>
      <c r="M111" t="str">
        <f ca="1">IF(OFFSET('Raw Data'!M109,((Info!$M$1-1)*84),0)="","NA",OFFSET('Raw Data'!M109,((Info!$M$1-1)*84),0))</f>
        <v>NA</v>
      </c>
      <c r="N111" t="str">
        <f ca="1">IF(OFFSET('Raw Data'!N109,((Info!$M$1-1)*84),0)="","NA",OFFSET('Raw Data'!N109,((Info!$M$1-1)*84),0))</f>
        <v>NA</v>
      </c>
      <c r="O111" t="str">
        <f ca="1">IF(OFFSET('Raw Data'!O109,((Info!$M$1-1)*84),0)="","NA",OFFSET('Raw Data'!O109,((Info!$M$1-1)*84),0))</f>
        <v>NA</v>
      </c>
      <c r="P111" t="str">
        <f ca="1">IF(OFFSET('Raw Data'!P109,((Info!$M$1-1)*84),0)="","NA",OFFSET('Raw Data'!P109,((Info!$M$1-1)*84),0))</f>
        <v>NA</v>
      </c>
      <c r="Q111" t="str">
        <f ca="1">IF(OFFSET('Raw Data'!Q109,((Info!$M$1-1)*84),0)="","NA",OFFSET('Raw Data'!Q109,((Info!$M$1-1)*84),0))</f>
        <v>NA</v>
      </c>
      <c r="R111" t="str">
        <f ca="1">IF(OFFSET('Raw Data'!R109,((Info!$M$1-1)*84),0)="","NA",OFFSET('Raw Data'!R109,((Info!$M$1-1)*84),0))</f>
        <v>NA</v>
      </c>
      <c r="S111" t="str">
        <f ca="1">IF(OFFSET('Raw Data'!S109,((Info!$M$1-1)*84),0)="","NA",OFFSET('Raw Data'!S109,((Info!$M$1-1)*84),0))</f>
        <v>NA</v>
      </c>
      <c r="T111" t="str">
        <f ca="1">IF(OFFSET('Raw Data'!T109,((Info!$M$1-1)*84),0)="","NA",OFFSET('Raw Data'!T109,((Info!$M$1-1)*84),0))</f>
        <v>NA</v>
      </c>
      <c r="U111" t="str">
        <f ca="1">IF(OFFSET('Raw Data'!U109,((Info!$M$1-1)*84),0)="","NA",OFFSET('Raw Data'!U109,((Info!$M$1-1)*84),0))</f>
        <v>NA</v>
      </c>
      <c r="V111" t="str">
        <f ca="1">IF(OFFSET('Raw Data'!V109,((Info!$M$1-1)*84),0)="","NA",OFFSET('Raw Data'!V109,((Info!$M$1-1)*84),0))</f>
        <v>NA</v>
      </c>
      <c r="W111" t="str">
        <f ca="1">IF(OFFSET('Raw Data'!W109,((Info!$M$1-1)*84),0)="","NA",OFFSET('Raw Data'!W109,((Info!$M$1-1)*84),0))</f>
        <v>NA</v>
      </c>
      <c r="X111" t="str">
        <f ca="1">IF(OFFSET('Raw Data'!X109,((Info!$M$1-1)*84),0)="","NA",OFFSET('Raw Data'!X109,((Info!$M$1-1)*84),0))</f>
        <v>NA</v>
      </c>
      <c r="Y111" t="str">
        <f ca="1">IF(OFFSET('Raw Data'!Y109,((Info!$M$1-1)*84),0)="","NA",OFFSET('Raw Data'!Y109,((Info!$M$1-1)*84),0))</f>
        <v>NA</v>
      </c>
      <c r="Z111" t="str">
        <f ca="1">IF(OFFSET('Raw Data'!Z109,((Info!$M$1-1)*84),0)="","NA",OFFSET('Raw Data'!Z109,((Info!$M$1-1)*84),0))</f>
        <v>NA</v>
      </c>
      <c r="AA111" t="str">
        <f ca="1">IF(OFFSET('Raw Data'!AA109,((Info!$M$1-1)*84),0)="","NA",OFFSET('Raw Data'!AA109,((Info!$M$1-1)*84),0))</f>
        <v>NA</v>
      </c>
      <c r="AB111" t="str">
        <f ca="1">IF(OFFSET('Raw Data'!AB109,((Info!$M$1-1)*84),0)="","NA",OFFSET('Raw Data'!AB109,((Info!$M$1-1)*84),0))</f>
        <v>NA</v>
      </c>
      <c r="AC111" t="str">
        <f ca="1">IF(OFFSET('Raw Data'!AC109,((Info!$M$1-1)*84),0)="","NA",OFFSET('Raw Data'!AC109,((Info!$M$1-1)*84),0))</f>
        <v>NA</v>
      </c>
      <c r="AD111" t="str">
        <f ca="1">IF(OFFSET('Raw Data'!AD109,((Info!$M$1-1)*84),0)="","NA",OFFSET('Raw Data'!AD109,((Info!$M$1-1)*84),0))</f>
        <v>NA</v>
      </c>
      <c r="AE111" t="str">
        <f ca="1">IF(OFFSET('Raw Data'!AE109,((Info!$M$1-1)*84),0)="","NA",OFFSET('Raw Data'!AE109,((Info!$M$1-1)*84),0))</f>
        <v>NA</v>
      </c>
      <c r="AF111" t="str">
        <f ca="1">IF(OFFSET('Raw Data'!AF109,((Info!$M$1-1)*84),0)="","NA",OFFSET('Raw Data'!AF109,((Info!$M$1-1)*84),0))</f>
        <v>NA</v>
      </c>
      <c r="AG111" t="str">
        <f ca="1">IF(OFFSET('Raw Data'!AG109,((Info!$M$1-1)*84),0)="","NA",OFFSET('Raw Data'!AG109,((Info!$M$1-1)*84),0))</f>
        <v>NA</v>
      </c>
      <c r="AH111" t="str">
        <f ca="1">IF(OFFSET('Raw Data'!AH109,((Info!$M$1-1)*84),0)="","NA",OFFSET('Raw Data'!AH109,((Info!$M$1-1)*84),0))</f>
        <v>NA</v>
      </c>
      <c r="AI111" t="str">
        <f ca="1">IF(OFFSET('Raw Data'!AI109,((Info!$M$1-1)*84),0)="","NA",OFFSET('Raw Data'!AI109,((Info!$M$1-1)*84),0))</f>
        <v>NA</v>
      </c>
      <c r="AJ111" t="str">
        <f ca="1">IF(OFFSET('Raw Data'!AJ109,((Info!$M$1-1)*84),0)="","NA",OFFSET('Raw Data'!AJ109,((Info!$M$1-1)*84),0))</f>
        <v>NA</v>
      </c>
      <c r="AK111" t="str">
        <f ca="1">IF(OFFSET('Raw Data'!AK109,((Info!$M$1-1)*84),0)="","NA",OFFSET('Raw Data'!AK109,((Info!$M$1-1)*84),0))</f>
        <v>NA</v>
      </c>
      <c r="AL111" t="str">
        <f ca="1">IF(OFFSET('Raw Data'!AL109,((Info!$M$1-1)*84),0)="","NA",OFFSET('Raw Data'!AL109,((Info!$M$1-1)*84),0))</f>
        <v>NA</v>
      </c>
      <c r="AM111" t="str">
        <f ca="1">IF(OFFSET('Raw Data'!AM109,((Info!$M$1-1)*84),0)="","NA",OFFSET('Raw Data'!AM109,((Info!$M$1-1)*84),0))</f>
        <v>NA</v>
      </c>
      <c r="AN111" t="str">
        <f ca="1">IF(OFFSET('Raw Data'!AN109,((Info!$M$1-1)*84),0)="","NA",OFFSET('Raw Data'!AN109,((Info!$M$1-1)*84),0))</f>
        <v>NA</v>
      </c>
      <c r="AO111" t="str">
        <f ca="1">IF(OFFSET('Raw Data'!AO109,((Info!$M$1-1)*84),0)="","NA",OFFSET('Raw Data'!AO109,((Info!$M$1-1)*84),0))</f>
        <v>NA</v>
      </c>
      <c r="AP111" t="str">
        <f ca="1">IF(OFFSET('Raw Data'!AP109,((Info!$M$1-1)*84),0)="","NA",OFFSET('Raw Data'!AP109,((Info!$M$1-1)*84),0))</f>
        <v>NA</v>
      </c>
      <c r="AQ111" t="str">
        <f ca="1">IF(OFFSET('Raw Data'!AQ109,((Info!$M$1-1)*84),0)="","NA",OFFSET('Raw Data'!AQ109,((Info!$M$1-1)*84),0))</f>
        <v>NA</v>
      </c>
      <c r="AR111" t="str">
        <f ca="1">IF(OFFSET('Raw Data'!AR109,((Info!$M$1-1)*84),0)="","NA",OFFSET('Raw Data'!AR109,((Info!$M$1-1)*84),0))</f>
        <v>NA</v>
      </c>
      <c r="AS111" t="str">
        <f ca="1">IF(OFFSET('Raw Data'!AS109,((Info!$M$1-1)*84),0)="","NA",OFFSET('Raw Data'!AS109,((Info!$M$1-1)*84),0))</f>
        <v>NA</v>
      </c>
      <c r="AT111" t="str">
        <f ca="1">IF(OFFSET('Raw Data'!AT109,((Info!$M$1-1)*84),0)="","NA",OFFSET('Raw Data'!AT109,((Info!$M$1-1)*84),0))</f>
        <v>NA</v>
      </c>
      <c r="AU111" t="str">
        <f ca="1">IF(OFFSET('Raw Data'!AU109,((Info!$M$1-1)*84),0)="","NA",OFFSET('Raw Data'!AU109,((Info!$M$1-1)*84),0))</f>
        <v>NA</v>
      </c>
      <c r="AV111" t="str">
        <f ca="1">IF(OFFSET('Raw Data'!AV109,((Info!$M$1-1)*84),0)="","NA",OFFSET('Raw Data'!AV109,((Info!$M$1-1)*84),0))</f>
        <v>NA</v>
      </c>
      <c r="AW111" t="str">
        <f ca="1">IF(OFFSET('Raw Data'!AW109,((Info!$M$1-1)*84),0)="","NA",OFFSET('Raw Data'!AW109,((Info!$M$1-1)*84),0))</f>
        <v>NA</v>
      </c>
      <c r="AX111" t="str">
        <f ca="1">IF(OFFSET('Raw Data'!AX109,((Info!$M$1-1)*84),0)="","NA",OFFSET('Raw Data'!AX109,((Info!$M$1-1)*84),0))</f>
        <v>NA</v>
      </c>
      <c r="AY111" t="str">
        <f ca="1">IF(OFFSET('Raw Data'!AY109,((Info!$M$1-1)*84),0)="","NA",OFFSET('Raw Data'!AY109,((Info!$M$1-1)*84),0))</f>
        <v>NA</v>
      </c>
      <c r="AZ111" t="str">
        <f ca="1">IF(OFFSET('Raw Data'!AZ109,((Info!$M$1-1)*84),0)="","NA",OFFSET('Raw Data'!AZ109,((Info!$M$1-1)*84),0))</f>
        <v>NA</v>
      </c>
      <c r="BA111" t="str">
        <f ca="1">IF(OFFSET('Raw Data'!BA109,((Info!$M$1-1)*84),0)="","NA",OFFSET('Raw Data'!BA109,((Info!$M$1-1)*84),0))</f>
        <v>NA</v>
      </c>
      <c r="BB111" t="str">
        <f ca="1">IF(OFFSET('Raw Data'!BB109,((Info!$M$1-1)*84),0)="","NA",OFFSET('Raw Data'!BB109,((Info!$M$1-1)*84),0))</f>
        <v>NA</v>
      </c>
      <c r="BC111" t="str">
        <f ca="1">IF(OFFSET('Raw Data'!BC109,((Info!$M$1-1)*84),0)="","NA",OFFSET('Raw Data'!BC109,((Info!$M$1-1)*84),0))</f>
        <v>NA</v>
      </c>
      <c r="BD111" t="str">
        <f ca="1">IF(OFFSET('Raw Data'!BD109,((Info!$M$1-1)*84),0)="","NA",OFFSET('Raw Data'!BD109,((Info!$M$1-1)*84),0))</f>
        <v>NA</v>
      </c>
      <c r="BE111" t="str">
        <f ca="1">IF(OFFSET('Raw Data'!BE109,((Info!$M$1-1)*84),0)="","NA",OFFSET('Raw Data'!BE109,((Info!$M$1-1)*84),0))</f>
        <v>NA</v>
      </c>
      <c r="BF111" t="str">
        <f ca="1">IF(OFFSET('Raw Data'!BF109,((Info!$M$1-1)*84),0)="","NA",OFFSET('Raw Data'!BF109,((Info!$M$1-1)*84),0))</f>
        <v>NA</v>
      </c>
      <c r="BG111" t="str">
        <f ca="1">IF(OFFSET('Raw Data'!BG109,((Info!$M$1-1)*84),0)="","NA",OFFSET('Raw Data'!BG109,((Info!$M$1-1)*84),0))</f>
        <v>NA</v>
      </c>
      <c r="BH111" t="str">
        <f ca="1">IF(OFFSET('Raw Data'!BH109,((Info!$M$1-1)*84),0)="","NA",OFFSET('Raw Data'!BH109,((Info!$M$1-1)*84),0))</f>
        <v>NA</v>
      </c>
      <c r="BI111" t="str">
        <f ca="1">IF(OFFSET('Raw Data'!BI109,((Info!$M$1-1)*84),0)="","NA",OFFSET('Raw Data'!BI109,((Info!$M$1-1)*84),0))</f>
        <v>NA</v>
      </c>
      <c r="BJ111" t="str">
        <f ca="1">IF(OFFSET('Raw Data'!BJ109,((Info!$M$1-1)*84),0)="","NA",OFFSET('Raw Data'!BJ109,((Info!$M$1-1)*84),0))</f>
        <v>NA</v>
      </c>
      <c r="BK111" t="str">
        <f ca="1">IF(OFFSET('Raw Data'!BK109,((Info!$M$1-1)*84),0)="","NA",OFFSET('Raw Data'!BK109,((Info!$M$1-1)*84),0))</f>
        <v>NA</v>
      </c>
      <c r="BL111" t="str">
        <f ca="1">IF(OFFSET('Raw Data'!BL109,((Info!$M$1-1)*84),0)="","NA",OFFSET('Raw Data'!BL109,((Info!$M$1-1)*84),0))</f>
        <v>NA</v>
      </c>
      <c r="BM111" t="str">
        <f ca="1">IF(OFFSET('Raw Data'!BM109,((Info!$M$1-1)*84),0)="","NA",OFFSET('Raw Data'!BM109,((Info!$M$1-1)*84),0))</f>
        <v>NA</v>
      </c>
      <c r="BN111" t="str">
        <f ca="1">IF(OFFSET('Raw Data'!BN109,((Info!$M$1-1)*84),0)="","NA",OFFSET('Raw Data'!BN109,((Info!$M$1-1)*84),0))</f>
        <v>NA</v>
      </c>
      <c r="BO111" t="str">
        <f ca="1">IF(OFFSET('Raw Data'!BO109,((Info!$M$1-1)*84),0)="","NA",OFFSET('Raw Data'!BO109,((Info!$M$1-1)*84),0))</f>
        <v>NA</v>
      </c>
      <c r="BP111" t="str">
        <f ca="1">IF(OFFSET('Raw Data'!BP109,((Info!$M$1-1)*84),0)="","NA",OFFSET('Raw Data'!BP109,((Info!$M$1-1)*84),0))</f>
        <v>NA</v>
      </c>
      <c r="BQ111" t="str">
        <f ca="1">IF(OFFSET('Raw Data'!BQ109,((Info!$M$1-1)*84),0)="","NA",OFFSET('Raw Data'!BQ109,((Info!$M$1-1)*84),0))</f>
        <v>NA</v>
      </c>
      <c r="BR111" t="str">
        <f ca="1">IF(OFFSET('Raw Data'!BR109,((Info!$M$1-1)*84),0)="","NA",OFFSET('Raw Data'!BR109,((Info!$M$1-1)*84),0))</f>
        <v>NA</v>
      </c>
      <c r="BS111" t="str">
        <f ca="1">IF(OFFSET('Raw Data'!BS109,((Info!$M$1-1)*84),0)="","NA",OFFSET('Raw Data'!BS109,((Info!$M$1-1)*84),0))</f>
        <v>NA</v>
      </c>
      <c r="BT111" t="str">
        <f ca="1">IF(OFFSET('Raw Data'!BT109,((Info!$M$1-1)*84),0)="","NA",OFFSET('Raw Data'!BT109,((Info!$M$1-1)*84),0))</f>
        <v>NA</v>
      </c>
      <c r="BU111" t="str">
        <f ca="1">IF(OFFSET('Raw Data'!BU109,((Info!$M$1-1)*84),0)="","NA",OFFSET('Raw Data'!BU109,((Info!$M$1-1)*84),0))</f>
        <v>NA</v>
      </c>
      <c r="BV111" t="str">
        <f ca="1">IF(OFFSET('Raw Data'!BV109,((Info!$M$1-1)*84),0)="","NA",OFFSET('Raw Data'!BV109,((Info!$M$1-1)*84),0))</f>
        <v>NA</v>
      </c>
      <c r="BW111" t="str">
        <f ca="1">IF(OFFSET('Raw Data'!BW109,((Info!$M$1-1)*84),0)="","NA",OFFSET('Raw Data'!BW109,((Info!$M$1-1)*84),0))</f>
        <v>NA</v>
      </c>
      <c r="BX111" t="str">
        <f ca="1">IF(OFFSET('Raw Data'!BX109,((Info!$M$1-1)*84),0)="","NA",OFFSET('Raw Data'!BX109,((Info!$M$1-1)*84),0))</f>
        <v>NA</v>
      </c>
      <c r="BY111" t="str">
        <f ca="1">IF(OFFSET('Raw Data'!BY109,((Info!$M$1-1)*84),0)="","NA",OFFSET('Raw Data'!BY109,((Info!$M$1-1)*84),0))</f>
        <v>NA</v>
      </c>
      <c r="BZ111" t="str">
        <f ca="1">IF(OFFSET('Raw Data'!BZ109,((Info!$M$1-1)*84),0)="","NA",OFFSET('Raw Data'!BZ109,((Info!$M$1-1)*84),0))</f>
        <v>NA</v>
      </c>
      <c r="CA111" t="str">
        <f ca="1">IF(OFFSET('Raw Data'!CA109,((Info!$M$1-1)*84),0)="","NA",OFFSET('Raw Data'!CA109,((Info!$M$1-1)*84),0))</f>
        <v>NA</v>
      </c>
      <c r="CB111" t="str">
        <f ca="1">IF(OFFSET('Raw Data'!CB109,((Info!$M$1-1)*84),0)="","NA",OFFSET('Raw Data'!CB109,((Info!$M$1-1)*84),0))</f>
        <v>NA</v>
      </c>
      <c r="CC111" t="str">
        <f ca="1">IF(OFFSET('Raw Data'!CC109,((Info!$M$1-1)*84),0)="","NA",OFFSET('Raw Data'!CC109,((Info!$M$1-1)*84),0))</f>
        <v>NA</v>
      </c>
      <c r="CD111" t="str">
        <f ca="1">IF(OFFSET('Raw Data'!CD109,((Info!$M$1-1)*84),0)="","NA",OFFSET('Raw Data'!CD109,((Info!$M$1-1)*84),0))</f>
        <v>NA</v>
      </c>
      <c r="CE111" t="str">
        <f ca="1">IF(OFFSET('Raw Data'!CE109,((Info!$M$1-1)*84),0)="","NA",OFFSET('Raw Data'!CE109,((Info!$M$1-1)*84),0))</f>
        <v>NA</v>
      </c>
      <c r="CF111" t="str">
        <f ca="1">IF(OFFSET('Raw Data'!CF109,((Info!$M$1-1)*84),0)="","NA",OFFSET('Raw Data'!CF109,((Info!$M$1-1)*84),0))</f>
        <v>NA</v>
      </c>
      <c r="CG111" t="str">
        <f ca="1">IF(OFFSET('Raw Data'!CG109,((Info!$M$1-1)*84),0)="","NA",OFFSET('Raw Data'!CG109,((Info!$M$1-1)*84),0))</f>
        <v>NA</v>
      </c>
      <c r="CH111" t="str">
        <f ca="1">IF(OFFSET('Raw Data'!CH109,((Info!$M$1-1)*84),0)="","NA",OFFSET('Raw Data'!CH109,((Info!$M$1-1)*84),0))</f>
        <v>NA</v>
      </c>
      <c r="CI111" t="str">
        <f ca="1">IF(OFFSET('Raw Data'!CI109,((Info!$M$1-1)*84),0)="","NA",OFFSET('Raw Data'!CI109,((Info!$M$1-1)*84),0))</f>
        <v>NA</v>
      </c>
      <c r="CJ111" t="str">
        <f ca="1">IF(OFFSET('Raw Data'!CJ109,((Info!$M$1-1)*84),0)="","NA",OFFSET('Raw Data'!CJ109,((Info!$M$1-1)*84),0))</f>
        <v>NA</v>
      </c>
      <c r="CK111" t="str">
        <f ca="1">IF(OFFSET('Raw Data'!CK109,((Info!$M$1-1)*84),0)="","NA",OFFSET('Raw Data'!CK109,((Info!$M$1-1)*84),0))</f>
        <v>NA</v>
      </c>
      <c r="CL111" t="str">
        <f ca="1">IF(OFFSET('Raw Data'!CL109,((Info!$M$1-1)*84),0)="","NA",OFFSET('Raw Data'!CL109,((Info!$M$1-1)*84),0))</f>
        <v>NA</v>
      </c>
      <c r="CM111" t="str">
        <f ca="1">IF(OFFSET('Raw Data'!CM109,((Info!$M$1-1)*84),0)="","NA",OFFSET('Raw Data'!CM109,((Info!$M$1-1)*84),0))</f>
        <v>NA</v>
      </c>
      <c r="CN111" t="str">
        <f ca="1">IF(OFFSET('Raw Data'!CN109,((Info!$M$1-1)*84),0)="","NA",OFFSET('Raw Data'!CN109,((Info!$M$1-1)*84),0))</f>
        <v>NA</v>
      </c>
      <c r="CO111" t="str">
        <f ca="1">IF(OFFSET('Raw Data'!CO109,((Info!$M$1-1)*84),0)="","NA",OFFSET('Raw Data'!CO109,((Info!$M$1-1)*84),0))</f>
        <v>NA</v>
      </c>
      <c r="CP111" t="str">
        <f ca="1">IF(OFFSET('Raw Data'!CP109,((Info!$M$1-1)*84),0)="","NA",OFFSET('Raw Data'!CP109,((Info!$M$1-1)*84),0))</f>
        <v>NA</v>
      </c>
      <c r="CQ111" t="str">
        <f ca="1">IF(OFFSET('Raw Data'!CQ109,((Info!$M$1-1)*84),0)="","NA",OFFSET('Raw Data'!CQ109,((Info!$M$1-1)*84),0))</f>
        <v>NA</v>
      </c>
      <c r="CR111" t="str">
        <f ca="1">IF(OFFSET('Raw Data'!CR109,((Info!$M$1-1)*84),0)="","NA",OFFSET('Raw Data'!CR109,((Info!$M$1-1)*84),0))</f>
        <v>NA</v>
      </c>
      <c r="CS111" t="str">
        <f ca="1">IF(OFFSET('Raw Data'!CS109,((Info!$M$1-1)*84),0)="","NA",OFFSET('Raw Data'!CS109,((Info!$M$1-1)*84),0))</f>
        <v>NA</v>
      </c>
      <c r="CT111" t="str">
        <f ca="1">IF(OFFSET('Raw Data'!CT109,((Info!$M$1-1)*84),0)="","NA",OFFSET('Raw Data'!CT109,((Info!$M$1-1)*84),0))</f>
        <v>NA</v>
      </c>
      <c r="CU111" t="str">
        <f ca="1">IF(OFFSET('Raw Data'!CU109,((Info!$M$1-1)*84),0)="","NA",OFFSET('Raw Data'!CU109,((Info!$M$1-1)*84),0))</f>
        <v>NA</v>
      </c>
      <c r="CV111" t="str">
        <f ca="1">IF(OFFSET('Raw Data'!CV109,((Info!$M$1-1)*84),0)="","NA",OFFSET('Raw Data'!CV109,((Info!$M$1-1)*84),0))</f>
        <v>NA</v>
      </c>
      <c r="CW111" t="str">
        <f ca="1">IF(OFFSET('Raw Data'!CW109,((Info!$M$1-1)*84),0)="","NA",OFFSET('Raw Data'!CW109,((Info!$M$1-1)*84),0))</f>
        <v>NA</v>
      </c>
      <c r="CX111" t="str">
        <f ca="1">IF(OFFSET('Raw Data'!CX109,((Info!$M$1-1)*84),0)="","NA",OFFSET('Raw Data'!CX109,((Info!$M$1-1)*84),0))</f>
        <v>NA</v>
      </c>
      <c r="CY111" t="str">
        <f ca="1">IF(OFFSET('Raw Data'!CY109,((Info!$M$1-1)*84),0)="","NA",OFFSET('Raw Data'!CY109,((Info!$M$1-1)*84),0))</f>
        <v>NA</v>
      </c>
      <c r="CZ111" t="str">
        <f ca="1">IF(OFFSET('Raw Data'!CZ109,((Info!$M$1-1)*84),0)="","NA",OFFSET('Raw Data'!CZ109,((Info!$M$1-1)*84),0))</f>
        <v>NA</v>
      </c>
      <c r="DA111" t="str">
        <f ca="1">IF(OFFSET('Raw Data'!DA109,((Info!$M$1-1)*84),0)="","NA",OFFSET('Raw Data'!DA109,((Info!$M$1-1)*84),0))</f>
        <v>NA</v>
      </c>
      <c r="DB111" t="str">
        <f ca="1">IF(OFFSET('Raw Data'!DB109,((Info!$M$1-1)*84),0)="","NA",OFFSET('Raw Data'!DB109,((Info!$M$1-1)*84),0))</f>
        <v>NA</v>
      </c>
      <c r="DC111" t="str">
        <f ca="1">IF(OFFSET('Raw Data'!DC109,((Info!$M$1-1)*84),0)="","NA",OFFSET('Raw Data'!DC109,((Info!$M$1-1)*84),0))</f>
        <v>NA</v>
      </c>
      <c r="DD111" t="str">
        <f ca="1">IF(OFFSET('Raw Data'!DD109,((Info!$M$1-1)*84),0)="","NA",OFFSET('Raw Data'!DD109,((Info!$M$1-1)*84),0))</f>
        <v>NA</v>
      </c>
      <c r="DE111" t="str">
        <f ca="1">IF(OFFSET('Raw Data'!DE109,((Info!$M$1-1)*84),0)="","NA",OFFSET('Raw Data'!DE109,((Info!$M$1-1)*84),0))</f>
        <v>NA</v>
      </c>
      <c r="DF111" t="str">
        <f ca="1">IF(OFFSET('Raw Data'!DF109,((Info!$M$1-1)*84),0)="","NA",OFFSET('Raw Data'!DF109,((Info!$M$1-1)*84),0))</f>
        <v>NA</v>
      </c>
      <c r="DG111" t="str">
        <f ca="1">IF(OFFSET('Raw Data'!DG109,((Info!$M$1-1)*84),0)="","NA",OFFSET('Raw Data'!DG109,((Info!$M$1-1)*84),0))</f>
        <v>NA</v>
      </c>
      <c r="DH111" t="str">
        <f ca="1">IF(OFFSET('Raw Data'!DH109,((Info!$M$1-1)*84),0)="","NA",OFFSET('Raw Data'!DH109,((Info!$M$1-1)*84),0))</f>
        <v>NA</v>
      </c>
      <c r="DI111" t="str">
        <f ca="1">IF(OFFSET('Raw Data'!DI109,((Info!$M$1-1)*84),0)="","NA",OFFSET('Raw Data'!DI109,((Info!$M$1-1)*84),0))</f>
        <v>NA</v>
      </c>
      <c r="DJ111" t="str">
        <f ca="1">IF(OFFSET('Raw Data'!DJ109,((Info!$M$1-1)*84),0)="","NA",OFFSET('Raw Data'!DJ109,((Info!$M$1-1)*84),0))</f>
        <v>NA</v>
      </c>
      <c r="DK111" t="str">
        <f ca="1">IF(OFFSET('Raw Data'!DK109,((Info!$M$1-1)*84),0)="","NA",OFFSET('Raw Data'!DK109,((Info!$M$1-1)*84),0))</f>
        <v>NA</v>
      </c>
      <c r="DL111" t="str">
        <f ca="1">IF(OFFSET('Raw Data'!DL109,((Info!$M$1-1)*84),0)="","NA",OFFSET('Raw Data'!DL109,((Info!$M$1-1)*84),0))</f>
        <v>NA</v>
      </c>
      <c r="DM111" t="str">
        <f ca="1">IF(OFFSET('Raw Data'!DM109,((Info!$M$1-1)*84),0)="","NA",OFFSET('Raw Data'!DM109,((Info!$M$1-1)*84),0))</f>
        <v>NA</v>
      </c>
      <c r="DN111" t="str">
        <f ca="1">IF(OFFSET('Raw Data'!DN109,((Info!$M$1-1)*84),0)="","NA",OFFSET('Raw Data'!DN109,((Info!$M$1-1)*84),0))</f>
        <v>NA</v>
      </c>
      <c r="DO111" t="str">
        <f ca="1">IF(OFFSET('Raw Data'!DO109,((Info!$M$1-1)*84),0)="","NA",OFFSET('Raw Data'!DO109,((Info!$M$1-1)*84),0))</f>
        <v>NA</v>
      </c>
      <c r="DP111" t="str">
        <f ca="1">IF(OFFSET('Raw Data'!DP109,((Info!$M$1-1)*84),0)="","NA",OFFSET('Raw Data'!DP109,((Info!$M$1-1)*84),0))</f>
        <v>NA</v>
      </c>
      <c r="DQ111" t="str">
        <f ca="1">IF(OFFSET('Raw Data'!DQ109,((Info!$M$1-1)*84),0)="","NA",OFFSET('Raw Data'!DQ109,((Info!$M$1-1)*84),0))</f>
        <v>NA</v>
      </c>
      <c r="DR111" t="str">
        <f ca="1">IF(OFFSET('Raw Data'!DR109,((Info!$M$1-1)*84),0)="","NA",OFFSET('Raw Data'!DR109,((Info!$M$1-1)*84),0))</f>
        <v>NA</v>
      </c>
      <c r="DS111" t="str">
        <f ca="1">IF(OFFSET('Raw Data'!DS109,((Info!$M$1-1)*84),0)="","NA",OFFSET('Raw Data'!DS109,((Info!$M$1-1)*84),0))</f>
        <v>NA</v>
      </c>
      <c r="DT111" t="str">
        <f ca="1">IF(OFFSET('Raw Data'!DT109,((Info!$M$1-1)*84),0)="","NA",OFFSET('Raw Data'!DT109,((Info!$M$1-1)*84),0))</f>
        <v>NA</v>
      </c>
      <c r="DU111" t="str">
        <f ca="1">IF(OFFSET('Raw Data'!DU109,((Info!$M$1-1)*84),0)="","NA",OFFSET('Raw Data'!DU109,((Info!$M$1-1)*84),0))</f>
        <v>NA</v>
      </c>
      <c r="DV111" t="str">
        <f ca="1">IF(OFFSET('Raw Data'!DV109,((Info!$M$1-1)*84),0)="","NA",OFFSET('Raw Data'!DV109,((Info!$M$1-1)*84),0))</f>
        <v>NA</v>
      </c>
      <c r="DW111" t="str">
        <f ca="1">IF(OFFSET('Raw Data'!DW109,((Info!$M$1-1)*84),0)="","NA",OFFSET('Raw Data'!DW109,((Info!$M$1-1)*84),0))</f>
        <v>NA</v>
      </c>
      <c r="DX111" t="str">
        <f ca="1">IF(OFFSET('Raw Data'!DX109,((Info!$M$1-1)*84),0)="","NA",OFFSET('Raw Data'!DX109,((Info!$M$1-1)*84),0))</f>
        <v>NA</v>
      </c>
      <c r="DY111" t="str">
        <f ca="1">IF(OFFSET('Raw Data'!DY109,((Info!$M$1-1)*84),0)="","NA",OFFSET('Raw Data'!DY109,((Info!$M$1-1)*84),0))</f>
        <v>NA</v>
      </c>
      <c r="DZ111" t="str">
        <f ca="1">IF(OFFSET('Raw Data'!DZ109,((Info!$M$1-1)*84),0)="","NA",OFFSET('Raw Data'!DZ109,((Info!$M$1-1)*84),0))</f>
        <v>NA</v>
      </c>
      <c r="EA111" t="str">
        <f ca="1">IF(OFFSET('Raw Data'!EA109,((Info!$M$1-1)*84),0)="","NA",OFFSET('Raw Data'!EA109,((Info!$M$1-1)*84),0))</f>
        <v>NA</v>
      </c>
      <c r="EB111" t="str">
        <f ca="1">IF(OFFSET('Raw Data'!EB109,((Info!$M$1-1)*84),0)="","NA",OFFSET('Raw Data'!EB109,((Info!$M$1-1)*84),0))</f>
        <v>NA</v>
      </c>
      <c r="EC111" t="str">
        <f ca="1">IF(OFFSET('Raw Data'!EC109,((Info!$M$1-1)*84),0)="","NA",OFFSET('Raw Data'!EC109,((Info!$M$1-1)*84),0))</f>
        <v>NA</v>
      </c>
      <c r="ED111" t="str">
        <f ca="1">IF(OFFSET('Raw Data'!ED109,((Info!$M$1-1)*84),0)="","NA",OFFSET('Raw Data'!ED109,((Info!$M$1-1)*84),0))</f>
        <v>NA</v>
      </c>
      <c r="EE111" t="str">
        <f ca="1">IF(OFFSET('Raw Data'!EE109,((Info!$M$1-1)*84),0)="","NA",OFFSET('Raw Data'!EE109,((Info!$M$1-1)*84),0))</f>
        <v>NA</v>
      </c>
      <c r="EF111" t="str">
        <f ca="1">IF(OFFSET('Raw Data'!EF109,((Info!$M$1-1)*84),0)="","NA",OFFSET('Raw Data'!EF109,((Info!$M$1-1)*84),0))</f>
        <v>NA</v>
      </c>
      <c r="EG111" t="str">
        <f ca="1">IF(OFFSET('Raw Data'!EG109,((Info!$M$1-1)*84),0)="","NA",OFFSET('Raw Data'!EG109,((Info!$M$1-1)*84),0))</f>
        <v>NA</v>
      </c>
      <c r="EH111" t="str">
        <f ca="1">IF(OFFSET('Raw Data'!EH109,((Info!$M$1-1)*84),0)="","NA",OFFSET('Raw Data'!EH109,((Info!$M$1-1)*84),0))</f>
        <v>NA</v>
      </c>
      <c r="EI111" t="str">
        <f ca="1">IF(OFFSET('Raw Data'!EI109,((Info!$M$1-1)*84),0)="","NA",OFFSET('Raw Data'!EI109,((Info!$M$1-1)*84),0))</f>
        <v>NA</v>
      </c>
      <c r="EJ111" t="str">
        <f ca="1">IF(OFFSET('Raw Data'!EJ109,((Info!$M$1-1)*84),0)="","NA",OFFSET('Raw Data'!EJ109,((Info!$M$1-1)*84),0))</f>
        <v>NA</v>
      </c>
      <c r="EK111" t="str">
        <f ca="1">IF(OFFSET('Raw Data'!EK109,((Info!$M$1-1)*84),0)="","NA",OFFSET('Raw Data'!EK109,((Info!$M$1-1)*84),0))</f>
        <v>NA</v>
      </c>
      <c r="EL111" t="str">
        <f ca="1">IF(OFFSET('Raw Data'!EL109,((Info!$M$1-1)*84),0)="","NA",OFFSET('Raw Data'!EL109,((Info!$M$1-1)*84),0))</f>
        <v>NA</v>
      </c>
      <c r="EM111" t="str">
        <f ca="1">IF(OFFSET('Raw Data'!EM109,((Info!$M$1-1)*84),0)="","NA",OFFSET('Raw Data'!EM109,((Info!$M$1-1)*84),0))</f>
        <v>NA</v>
      </c>
      <c r="EN111" t="str">
        <f ca="1">IF(OFFSET('Raw Data'!EN109,((Info!$M$1-1)*84),0)="","NA",OFFSET('Raw Data'!EN109,((Info!$M$1-1)*84),0))</f>
        <v>NA</v>
      </c>
      <c r="EO111" t="str">
        <f ca="1">IF(OFFSET('Raw Data'!EO109,((Info!$M$1-1)*84),0)="","NA",OFFSET('Raw Data'!EO109,((Info!$M$1-1)*84),0))</f>
        <v>NA</v>
      </c>
      <c r="EP111" t="str">
        <f ca="1">IF(OFFSET('Raw Data'!EP109,((Info!$M$1-1)*84),0)="","NA",OFFSET('Raw Data'!EP109,((Info!$M$1-1)*84),0))</f>
        <v>NA</v>
      </c>
      <c r="EQ111" t="str">
        <f ca="1">IF(OFFSET('Raw Data'!EQ109,((Info!$M$1-1)*84),0)="","NA",OFFSET('Raw Data'!EQ109,((Info!$M$1-1)*84),0))</f>
        <v>NA</v>
      </c>
      <c r="ER111" t="str">
        <f ca="1">IF(OFFSET('Raw Data'!ER109,((Info!$M$1-1)*84),0)="","NA",OFFSET('Raw Data'!ER109,((Info!$M$1-1)*84),0))</f>
        <v>NA</v>
      </c>
      <c r="ES111" t="str">
        <f ca="1">IF(OFFSET('Raw Data'!ES109,((Info!$M$1-1)*84),0)="","NA",OFFSET('Raw Data'!ES109,((Info!$M$1-1)*84),0))</f>
        <v>NA</v>
      </c>
      <c r="ET111" t="str">
        <f ca="1">IF(OFFSET('Raw Data'!ET109,((Info!$M$1-1)*84),0)="","NA",OFFSET('Raw Data'!ET109,((Info!$M$1-1)*84),0))</f>
        <v>NA</v>
      </c>
      <c r="EU111" t="str">
        <f ca="1">IF(OFFSET('Raw Data'!EU109,((Info!$M$1-1)*84),0)="","NA",OFFSET('Raw Data'!EU109,((Info!$M$1-1)*84),0))</f>
        <v>NA</v>
      </c>
      <c r="EV111" t="str">
        <f ca="1">IF(OFFSET('Raw Data'!EV109,((Info!$M$1-1)*84),0)="","NA",OFFSET('Raw Data'!EV109,((Info!$M$1-1)*84),0))</f>
        <v>NA</v>
      </c>
      <c r="EW111" t="str">
        <f ca="1">IF(OFFSET('Raw Data'!EW109,((Info!$M$1-1)*84),0)="","NA",OFFSET('Raw Data'!EW109,((Info!$M$1-1)*84),0))</f>
        <v>NA</v>
      </c>
      <c r="EX111" t="str">
        <f ca="1">IF(OFFSET('Raw Data'!EX109,((Info!$M$1-1)*84),0)="","NA",OFFSET('Raw Data'!EX109,((Info!$M$1-1)*84),0))</f>
        <v>NA</v>
      </c>
      <c r="EY111" t="str">
        <f ca="1">IF(OFFSET('Raw Data'!EY109,((Info!$M$1-1)*84),0)="","NA",OFFSET('Raw Data'!EY109,((Info!$M$1-1)*84),0))</f>
        <v>NA</v>
      </c>
      <c r="EZ111" t="str">
        <f ca="1">IF(OFFSET('Raw Data'!EZ109,((Info!$M$1-1)*84),0)="","NA",OFFSET('Raw Data'!EZ109,((Info!$M$1-1)*84),0))</f>
        <v>NA</v>
      </c>
      <c r="FA111" t="str">
        <f ca="1">IF(OFFSET('Raw Data'!FA109,((Info!$M$1-1)*84),0)="","NA",OFFSET('Raw Data'!FA109,((Info!$M$1-1)*84),0))</f>
        <v>NA</v>
      </c>
      <c r="FB111" t="str">
        <f ca="1">IF(OFFSET('Raw Data'!FB109,((Info!$M$1-1)*84),0)="","NA",OFFSET('Raw Data'!FB109,((Info!$M$1-1)*84),0))</f>
        <v>NA</v>
      </c>
      <c r="FC111" t="str">
        <f ca="1">IF(OFFSET('Raw Data'!FC109,((Info!$M$1-1)*84),0)="","NA",OFFSET('Raw Data'!FC109,((Info!$M$1-1)*84),0))</f>
        <v>NA</v>
      </c>
      <c r="FD111" t="str">
        <f ca="1">IF(OFFSET('Raw Data'!FD109,((Info!$M$1-1)*84),0)="","NA",OFFSET('Raw Data'!FD109,((Info!$M$1-1)*84),0))</f>
        <v>NA</v>
      </c>
      <c r="FE111" t="str">
        <f ca="1">IF(OFFSET('Raw Data'!FE109,((Info!$M$1-1)*84),0)="","NA",OFFSET('Raw Data'!FE109,((Info!$M$1-1)*84),0))</f>
        <v>NA</v>
      </c>
      <c r="FF111" t="str">
        <f ca="1">IF(OFFSET('Raw Data'!FF109,((Info!$M$1-1)*84),0)="","NA",OFFSET('Raw Data'!FF109,((Info!$M$1-1)*84),0))</f>
        <v>NA</v>
      </c>
      <c r="FG111" t="str">
        <f ca="1">IF(OFFSET('Raw Data'!FG109,((Info!$M$1-1)*84),0)="","NA",OFFSET('Raw Data'!FG109,((Info!$M$1-1)*84),0))</f>
        <v>NA</v>
      </c>
      <c r="FH111" t="str">
        <f ca="1">IF(OFFSET('Raw Data'!FH109,((Info!$M$1-1)*84),0)="","NA",OFFSET('Raw Data'!FH109,((Info!$M$1-1)*84),0))</f>
        <v>NA</v>
      </c>
      <c r="FI111" t="str">
        <f ca="1">IF(OFFSET('Raw Data'!FI109,((Info!$M$1-1)*84),0)="","NA",OFFSET('Raw Data'!FI109,((Info!$M$1-1)*84),0))</f>
        <v>NA</v>
      </c>
      <c r="FJ111" t="str">
        <f ca="1">IF(OFFSET('Raw Data'!FJ109,((Info!$M$1-1)*84),0)="","NA",OFFSET('Raw Data'!FJ109,((Info!$M$1-1)*84),0))</f>
        <v>NA</v>
      </c>
      <c r="FK111" t="str">
        <f ca="1">IF(OFFSET('Raw Data'!FK109,((Info!$M$1-1)*84),0)="","NA",OFFSET('Raw Data'!FK109,((Info!$M$1-1)*84),0))</f>
        <v>NA</v>
      </c>
      <c r="FL111" t="str">
        <f ca="1">IF(OFFSET('Raw Data'!FL109,((Info!$M$1-1)*84),0)="","NA",OFFSET('Raw Data'!FL109,((Info!$M$1-1)*84),0))</f>
        <v>NA</v>
      </c>
      <c r="FM111" t="str">
        <f ca="1">IF(OFFSET('Raw Data'!FM109,((Info!$M$1-1)*84),0)="","NA",OFFSET('Raw Data'!FM109,((Info!$M$1-1)*84),0))</f>
        <v>NA</v>
      </c>
      <c r="FN111" t="str">
        <f ca="1">IF(OFFSET('Raw Data'!FN109,((Info!$M$1-1)*84),0)="","NA",OFFSET('Raw Data'!FN109,((Info!$M$1-1)*84),0))</f>
        <v>NA</v>
      </c>
      <c r="FO111" t="str">
        <f ca="1">IF(OFFSET('Raw Data'!FO109,((Info!$M$1-1)*84),0)="","NA",OFFSET('Raw Data'!FO109,((Info!$M$1-1)*84),0))</f>
        <v>NA</v>
      </c>
      <c r="FP111" t="str">
        <f ca="1">IF(OFFSET('Raw Data'!FP109,((Info!$M$1-1)*84),0)="","NA",OFFSET('Raw Data'!FP109,((Info!$M$1-1)*84),0))</f>
        <v>NA</v>
      </c>
      <c r="FQ111" t="str">
        <f ca="1">IF(OFFSET('Raw Data'!FQ109,((Info!$M$1-1)*84),0)="","NA",OFFSET('Raw Data'!FQ109,((Info!$M$1-1)*84),0))</f>
        <v>NA</v>
      </c>
      <c r="FR111" t="str">
        <f ca="1">IF(OFFSET('Raw Data'!FR109,((Info!$M$1-1)*84),0)="","NA",OFFSET('Raw Data'!FR109,((Info!$M$1-1)*84),0))</f>
        <v>NA</v>
      </c>
      <c r="FS111" t="str">
        <f ca="1">IF(OFFSET('Raw Data'!FS109,((Info!$M$1-1)*84),0)="","NA",OFFSET('Raw Data'!FS109,((Info!$M$1-1)*84),0))</f>
        <v>NA</v>
      </c>
      <c r="FT111" t="str">
        <f ca="1">IF(OFFSET('Raw Data'!FT109,((Info!$M$1-1)*84),0)="","NA",OFFSET('Raw Data'!FT109,((Info!$M$1-1)*84),0))</f>
        <v>NA</v>
      </c>
      <c r="FU111" t="str">
        <f ca="1">IF(OFFSET('Raw Data'!FU109,((Info!$M$1-1)*84),0)="","NA",OFFSET('Raw Data'!FU109,((Info!$M$1-1)*84),0))</f>
        <v>NA</v>
      </c>
      <c r="FV111" t="str">
        <f ca="1">IF(OFFSET('Raw Data'!FV109,((Info!$M$1-1)*84),0)="","NA",OFFSET('Raw Data'!FV109,((Info!$M$1-1)*84),0))</f>
        <v>NA</v>
      </c>
      <c r="FW111" t="str">
        <f ca="1">IF(OFFSET('Raw Data'!FW109,((Info!$M$1-1)*84),0)="","NA",OFFSET('Raw Data'!FW109,((Info!$M$1-1)*84),0))</f>
        <v>NA</v>
      </c>
      <c r="FX111" t="str">
        <f ca="1">IF(OFFSET('Raw Data'!FX109,((Info!$M$1-1)*84),0)="","NA",OFFSET('Raw Data'!FX109,((Info!$M$1-1)*84),0))</f>
        <v>NA</v>
      </c>
      <c r="FY111" t="str">
        <f ca="1">IF(OFFSET('Raw Data'!FY109,((Info!$M$1-1)*84),0)="","NA",OFFSET('Raw Data'!FY109,((Info!$M$1-1)*84),0))</f>
        <v>NA</v>
      </c>
      <c r="FZ111" t="str">
        <f ca="1">IF(OFFSET('Raw Data'!FZ109,((Info!$M$1-1)*84),0)="","NA",OFFSET('Raw Data'!FZ109,((Info!$M$1-1)*84),0))</f>
        <v>NA</v>
      </c>
      <c r="GA111" t="str">
        <f ca="1">IF(OFFSET('Raw Data'!GA109,((Info!$M$1-1)*84),0)="","NA",OFFSET('Raw Data'!GA109,((Info!$M$1-1)*84),0))</f>
        <v>NA</v>
      </c>
      <c r="GB111" t="str">
        <f ca="1">IF(OFFSET('Raw Data'!GB109,((Info!$M$1-1)*84),0)="","NA",OFFSET('Raw Data'!GB109,((Info!$M$1-1)*84),0))</f>
        <v>NA</v>
      </c>
      <c r="GC111" t="str">
        <f ca="1">IF(OFFSET('Raw Data'!GC109,((Info!$M$1-1)*84),0)="","NA",OFFSET('Raw Data'!GC109,((Info!$M$1-1)*84),0))</f>
        <v>NA</v>
      </c>
      <c r="GD111" t="str">
        <f ca="1">IF(OFFSET('Raw Data'!GD109,((Info!$M$1-1)*84),0)="","NA",OFFSET('Raw Data'!GD109,((Info!$M$1-1)*84),0))</f>
        <v>NA</v>
      </c>
      <c r="GE111" t="str">
        <f ca="1">IF(OFFSET('Raw Data'!GE109,((Info!$M$1-1)*84),0)="","NA",OFFSET('Raw Data'!GE109,((Info!$M$1-1)*84),0))</f>
        <v>NA</v>
      </c>
      <c r="GF111" t="str">
        <f ca="1">IF(OFFSET('Raw Data'!GF109,((Info!$M$1-1)*84),0)="","NA",OFFSET('Raw Data'!GF109,((Info!$M$1-1)*84),0))</f>
        <v>NA</v>
      </c>
      <c r="GG111" t="str">
        <f ca="1">IF(OFFSET('Raw Data'!GG109,((Info!$M$1-1)*84),0)="","NA",OFFSET('Raw Data'!GG109,((Info!$M$1-1)*84),0))</f>
        <v>NA</v>
      </c>
      <c r="GH111" t="str">
        <f ca="1">IF(OFFSET('Raw Data'!GH109,((Info!$M$1-1)*84),0)="","NA",OFFSET('Raw Data'!GH109,((Info!$M$1-1)*84),0))</f>
        <v>NA</v>
      </c>
      <c r="GI111" t="str">
        <f ca="1">IF(OFFSET('Raw Data'!GI109,((Info!$M$1-1)*84),0)="","NA",OFFSET('Raw Data'!GI109,((Info!$M$1-1)*84),0))</f>
        <v>NA</v>
      </c>
      <c r="GJ111" t="str">
        <f ca="1">IF(OFFSET('Raw Data'!GJ109,((Info!$M$1-1)*84),0)="","NA",OFFSET('Raw Data'!GJ109,((Info!$M$1-1)*84),0))</f>
        <v>NA</v>
      </c>
      <c r="GK111" t="str">
        <f ca="1">IF(OFFSET('Raw Data'!GK109,((Info!$M$1-1)*84),0)="","NA",OFFSET('Raw Data'!GK109,((Info!$M$1-1)*84),0))</f>
        <v>NA</v>
      </c>
    </row>
    <row r="112" spans="1:193">
      <c r="A112" t="str">
        <f ca="1">OFFSET('Raw Data'!A110,((Info!$M$1-1)*84),0)</f>
        <v>Base Vol</v>
      </c>
      <c r="B112" t="str">
        <f ca="1">IF(OFFSET('Raw Data'!B110,((Info!$M$1-1)*84),0)="","NA",OFFSET('Raw Data'!B110,((Info!$M$1-1)*84),0))</f>
        <v>NA</v>
      </c>
      <c r="C112" t="str">
        <f ca="1">IF(OFFSET('Raw Data'!C110,((Info!$M$1-1)*84),0)="","NA",OFFSET('Raw Data'!C110,((Info!$M$1-1)*84),0))</f>
        <v>NA</v>
      </c>
      <c r="D112" t="str">
        <f ca="1">IF(OFFSET('Raw Data'!D110,((Info!$M$1-1)*84),0)="","NA",OFFSET('Raw Data'!D110,((Info!$M$1-1)*84),0))</f>
        <v>NA</v>
      </c>
      <c r="E112" t="str">
        <f ca="1">IF(OFFSET('Raw Data'!E110,((Info!$M$1-1)*84),0)="","NA",OFFSET('Raw Data'!E110,((Info!$M$1-1)*84),0))</f>
        <v>NA</v>
      </c>
      <c r="F112" t="str">
        <f ca="1">IF(OFFSET('Raw Data'!F110,((Info!$M$1-1)*84),0)="","NA",OFFSET('Raw Data'!F110,((Info!$M$1-1)*84),0))</f>
        <v>NA</v>
      </c>
      <c r="G112" t="str">
        <f ca="1">IF(OFFSET('Raw Data'!G110,((Info!$M$1-1)*84),0)="","NA",OFFSET('Raw Data'!G110,((Info!$M$1-1)*84),0))</f>
        <v>NA</v>
      </c>
      <c r="H112" t="str">
        <f ca="1">IF(OFFSET('Raw Data'!H110,((Info!$M$1-1)*84),0)="","NA",OFFSET('Raw Data'!H110,((Info!$M$1-1)*84),0))</f>
        <v>NA</v>
      </c>
      <c r="I112" t="str">
        <f ca="1">IF(OFFSET('Raw Data'!I110,((Info!$M$1-1)*84),0)="","NA",OFFSET('Raw Data'!I110,((Info!$M$1-1)*84),0))</f>
        <v>NA</v>
      </c>
      <c r="J112" t="str">
        <f ca="1">IF(OFFSET('Raw Data'!J110,((Info!$M$1-1)*84),0)="","NA",OFFSET('Raw Data'!J110,((Info!$M$1-1)*84),0))</f>
        <v>NA</v>
      </c>
      <c r="K112" t="str">
        <f ca="1">IF(OFFSET('Raw Data'!K110,((Info!$M$1-1)*84),0)="","NA",OFFSET('Raw Data'!K110,((Info!$M$1-1)*84),0))</f>
        <v>NA</v>
      </c>
      <c r="L112" t="str">
        <f ca="1">IF(OFFSET('Raw Data'!L110,((Info!$M$1-1)*84),0)="","NA",OFFSET('Raw Data'!L110,((Info!$M$1-1)*84),0))</f>
        <v>NA</v>
      </c>
      <c r="M112" t="str">
        <f ca="1">IF(OFFSET('Raw Data'!M110,((Info!$M$1-1)*84),0)="","NA",OFFSET('Raw Data'!M110,((Info!$M$1-1)*84),0))</f>
        <v>NA</v>
      </c>
      <c r="N112" t="str">
        <f ca="1">IF(OFFSET('Raw Data'!N110,((Info!$M$1-1)*84),0)="","NA",OFFSET('Raw Data'!N110,((Info!$M$1-1)*84),0))</f>
        <v>NA</v>
      </c>
      <c r="O112" t="str">
        <f ca="1">IF(OFFSET('Raw Data'!O110,((Info!$M$1-1)*84),0)="","NA",OFFSET('Raw Data'!O110,((Info!$M$1-1)*84),0))</f>
        <v>NA</v>
      </c>
      <c r="P112" t="str">
        <f ca="1">IF(OFFSET('Raw Data'!P110,((Info!$M$1-1)*84),0)="","NA",OFFSET('Raw Data'!P110,((Info!$M$1-1)*84),0))</f>
        <v>NA</v>
      </c>
      <c r="Q112" t="str">
        <f ca="1">IF(OFFSET('Raw Data'!Q110,((Info!$M$1-1)*84),0)="","NA",OFFSET('Raw Data'!Q110,((Info!$M$1-1)*84),0))</f>
        <v>NA</v>
      </c>
      <c r="R112" t="str">
        <f ca="1">IF(OFFSET('Raw Data'!R110,((Info!$M$1-1)*84),0)="","NA",OFFSET('Raw Data'!R110,((Info!$M$1-1)*84),0))</f>
        <v>NA</v>
      </c>
      <c r="S112" t="str">
        <f ca="1">IF(OFFSET('Raw Data'!S110,((Info!$M$1-1)*84),0)="","NA",OFFSET('Raw Data'!S110,((Info!$M$1-1)*84),0))</f>
        <v>NA</v>
      </c>
      <c r="T112" t="str">
        <f ca="1">IF(OFFSET('Raw Data'!T110,((Info!$M$1-1)*84),0)="","NA",OFFSET('Raw Data'!T110,((Info!$M$1-1)*84),0))</f>
        <v>NA</v>
      </c>
      <c r="U112" t="str">
        <f ca="1">IF(OFFSET('Raw Data'!U110,((Info!$M$1-1)*84),0)="","NA",OFFSET('Raw Data'!U110,((Info!$M$1-1)*84),0))</f>
        <v>NA</v>
      </c>
      <c r="V112" t="str">
        <f ca="1">IF(OFFSET('Raw Data'!V110,((Info!$M$1-1)*84),0)="","NA",OFFSET('Raw Data'!V110,((Info!$M$1-1)*84),0))</f>
        <v>NA</v>
      </c>
      <c r="W112" t="str">
        <f ca="1">IF(OFFSET('Raw Data'!W110,((Info!$M$1-1)*84),0)="","NA",OFFSET('Raw Data'!W110,((Info!$M$1-1)*84),0))</f>
        <v>NA</v>
      </c>
      <c r="X112" t="str">
        <f ca="1">IF(OFFSET('Raw Data'!X110,((Info!$M$1-1)*84),0)="","NA",OFFSET('Raw Data'!X110,((Info!$M$1-1)*84),0))</f>
        <v>NA</v>
      </c>
      <c r="Y112" t="str">
        <f ca="1">IF(OFFSET('Raw Data'!Y110,((Info!$M$1-1)*84),0)="","NA",OFFSET('Raw Data'!Y110,((Info!$M$1-1)*84),0))</f>
        <v>NA</v>
      </c>
      <c r="Z112" t="str">
        <f ca="1">IF(OFFSET('Raw Data'!Z110,((Info!$M$1-1)*84),0)="","NA",OFFSET('Raw Data'!Z110,((Info!$M$1-1)*84),0))</f>
        <v>NA</v>
      </c>
      <c r="AA112" t="str">
        <f ca="1">IF(OFFSET('Raw Data'!AA110,((Info!$M$1-1)*84),0)="","NA",OFFSET('Raw Data'!AA110,((Info!$M$1-1)*84),0))</f>
        <v>NA</v>
      </c>
      <c r="AB112" t="str">
        <f ca="1">IF(OFFSET('Raw Data'!AB110,((Info!$M$1-1)*84),0)="","NA",OFFSET('Raw Data'!AB110,((Info!$M$1-1)*84),0))</f>
        <v>NA</v>
      </c>
      <c r="AC112" t="str">
        <f ca="1">IF(OFFSET('Raw Data'!AC110,((Info!$M$1-1)*84),0)="","NA",OFFSET('Raw Data'!AC110,((Info!$M$1-1)*84),0))</f>
        <v>NA</v>
      </c>
      <c r="AD112" t="str">
        <f ca="1">IF(OFFSET('Raw Data'!AD110,((Info!$M$1-1)*84),0)="","NA",OFFSET('Raw Data'!AD110,((Info!$M$1-1)*84),0))</f>
        <v>NA</v>
      </c>
      <c r="AE112" t="str">
        <f ca="1">IF(OFFSET('Raw Data'!AE110,((Info!$M$1-1)*84),0)="","NA",OFFSET('Raw Data'!AE110,((Info!$M$1-1)*84),0))</f>
        <v>NA</v>
      </c>
      <c r="AF112" t="str">
        <f ca="1">IF(OFFSET('Raw Data'!AF110,((Info!$M$1-1)*84),0)="","NA",OFFSET('Raw Data'!AF110,((Info!$M$1-1)*84),0))</f>
        <v>NA</v>
      </c>
      <c r="AG112" t="str">
        <f ca="1">IF(OFFSET('Raw Data'!AG110,((Info!$M$1-1)*84),0)="","NA",OFFSET('Raw Data'!AG110,((Info!$M$1-1)*84),0))</f>
        <v>NA</v>
      </c>
      <c r="AH112" t="str">
        <f ca="1">IF(OFFSET('Raw Data'!AH110,((Info!$M$1-1)*84),0)="","NA",OFFSET('Raw Data'!AH110,((Info!$M$1-1)*84),0))</f>
        <v>NA</v>
      </c>
      <c r="AI112" t="str">
        <f ca="1">IF(OFFSET('Raw Data'!AI110,((Info!$M$1-1)*84),0)="","NA",OFFSET('Raw Data'!AI110,((Info!$M$1-1)*84),0))</f>
        <v>NA</v>
      </c>
      <c r="AJ112" t="str">
        <f ca="1">IF(OFFSET('Raw Data'!AJ110,((Info!$M$1-1)*84),0)="","NA",OFFSET('Raw Data'!AJ110,((Info!$M$1-1)*84),0))</f>
        <v>NA</v>
      </c>
      <c r="AK112" t="str">
        <f ca="1">IF(OFFSET('Raw Data'!AK110,((Info!$M$1-1)*84),0)="","NA",OFFSET('Raw Data'!AK110,((Info!$M$1-1)*84),0))</f>
        <v>NA</v>
      </c>
      <c r="AL112" t="str">
        <f ca="1">IF(OFFSET('Raw Data'!AL110,((Info!$M$1-1)*84),0)="","NA",OFFSET('Raw Data'!AL110,((Info!$M$1-1)*84),0))</f>
        <v>NA</v>
      </c>
      <c r="AM112" t="str">
        <f ca="1">IF(OFFSET('Raw Data'!AM110,((Info!$M$1-1)*84),0)="","NA",OFFSET('Raw Data'!AM110,((Info!$M$1-1)*84),0))</f>
        <v>NA</v>
      </c>
      <c r="AN112" t="str">
        <f ca="1">IF(OFFSET('Raw Data'!AN110,((Info!$M$1-1)*84),0)="","NA",OFFSET('Raw Data'!AN110,((Info!$M$1-1)*84),0))</f>
        <v>NA</v>
      </c>
      <c r="AO112" t="str">
        <f ca="1">IF(OFFSET('Raw Data'!AO110,((Info!$M$1-1)*84),0)="","NA",OFFSET('Raw Data'!AO110,((Info!$M$1-1)*84),0))</f>
        <v>NA</v>
      </c>
      <c r="AP112" t="str">
        <f ca="1">IF(OFFSET('Raw Data'!AP110,((Info!$M$1-1)*84),0)="","NA",OFFSET('Raw Data'!AP110,((Info!$M$1-1)*84),0))</f>
        <v>NA</v>
      </c>
      <c r="AQ112" t="str">
        <f ca="1">IF(OFFSET('Raw Data'!AQ110,((Info!$M$1-1)*84),0)="","NA",OFFSET('Raw Data'!AQ110,((Info!$M$1-1)*84),0))</f>
        <v>NA</v>
      </c>
      <c r="AR112" t="str">
        <f ca="1">IF(OFFSET('Raw Data'!AR110,((Info!$M$1-1)*84),0)="","NA",OFFSET('Raw Data'!AR110,((Info!$M$1-1)*84),0))</f>
        <v>NA</v>
      </c>
      <c r="AS112" t="str">
        <f ca="1">IF(OFFSET('Raw Data'!AS110,((Info!$M$1-1)*84),0)="","NA",OFFSET('Raw Data'!AS110,((Info!$M$1-1)*84),0))</f>
        <v>NA</v>
      </c>
      <c r="AT112" t="str">
        <f ca="1">IF(OFFSET('Raw Data'!AT110,((Info!$M$1-1)*84),0)="","NA",OFFSET('Raw Data'!AT110,((Info!$M$1-1)*84),0))</f>
        <v>NA</v>
      </c>
      <c r="AU112" t="str">
        <f ca="1">IF(OFFSET('Raw Data'!AU110,((Info!$M$1-1)*84),0)="","NA",OFFSET('Raw Data'!AU110,((Info!$M$1-1)*84),0))</f>
        <v>NA</v>
      </c>
      <c r="AV112" t="str">
        <f ca="1">IF(OFFSET('Raw Data'!AV110,((Info!$M$1-1)*84),0)="","NA",OFFSET('Raw Data'!AV110,((Info!$M$1-1)*84),0))</f>
        <v>NA</v>
      </c>
      <c r="AW112" t="str">
        <f ca="1">IF(OFFSET('Raw Data'!AW110,((Info!$M$1-1)*84),0)="","NA",OFFSET('Raw Data'!AW110,((Info!$M$1-1)*84),0))</f>
        <v>NA</v>
      </c>
      <c r="AX112" t="str">
        <f ca="1">IF(OFFSET('Raw Data'!AX110,((Info!$M$1-1)*84),0)="","NA",OFFSET('Raw Data'!AX110,((Info!$M$1-1)*84),0))</f>
        <v>NA</v>
      </c>
      <c r="AY112" t="str">
        <f ca="1">IF(OFFSET('Raw Data'!AY110,((Info!$M$1-1)*84),0)="","NA",OFFSET('Raw Data'!AY110,((Info!$M$1-1)*84),0))</f>
        <v>NA</v>
      </c>
      <c r="AZ112" t="str">
        <f ca="1">IF(OFFSET('Raw Data'!AZ110,((Info!$M$1-1)*84),0)="","NA",OFFSET('Raw Data'!AZ110,((Info!$M$1-1)*84),0))</f>
        <v>NA</v>
      </c>
      <c r="BA112" t="str">
        <f ca="1">IF(OFFSET('Raw Data'!BA110,((Info!$M$1-1)*84),0)="","NA",OFFSET('Raw Data'!BA110,((Info!$M$1-1)*84),0))</f>
        <v>NA</v>
      </c>
      <c r="BB112" t="str">
        <f ca="1">IF(OFFSET('Raw Data'!BB110,((Info!$M$1-1)*84),0)="","NA",OFFSET('Raw Data'!BB110,((Info!$M$1-1)*84),0))</f>
        <v>NA</v>
      </c>
      <c r="BC112" t="str">
        <f ca="1">IF(OFFSET('Raw Data'!BC110,((Info!$M$1-1)*84),0)="","NA",OFFSET('Raw Data'!BC110,((Info!$M$1-1)*84),0))</f>
        <v>NA</v>
      </c>
      <c r="BD112" t="str">
        <f ca="1">IF(OFFSET('Raw Data'!BD110,((Info!$M$1-1)*84),0)="","NA",OFFSET('Raw Data'!BD110,((Info!$M$1-1)*84),0))</f>
        <v>NA</v>
      </c>
      <c r="BE112" t="str">
        <f ca="1">IF(OFFSET('Raw Data'!BE110,((Info!$M$1-1)*84),0)="","NA",OFFSET('Raw Data'!BE110,((Info!$M$1-1)*84),0))</f>
        <v>NA</v>
      </c>
      <c r="BF112" t="str">
        <f ca="1">IF(OFFSET('Raw Data'!BF110,((Info!$M$1-1)*84),0)="","NA",OFFSET('Raw Data'!BF110,((Info!$M$1-1)*84),0))</f>
        <v>NA</v>
      </c>
      <c r="BG112" t="str">
        <f ca="1">IF(OFFSET('Raw Data'!BG110,((Info!$M$1-1)*84),0)="","NA",OFFSET('Raw Data'!BG110,((Info!$M$1-1)*84),0))</f>
        <v>NA</v>
      </c>
      <c r="BH112" t="str">
        <f ca="1">IF(OFFSET('Raw Data'!BH110,((Info!$M$1-1)*84),0)="","NA",OFFSET('Raw Data'!BH110,((Info!$M$1-1)*84),0))</f>
        <v>NA</v>
      </c>
      <c r="BI112" t="str">
        <f ca="1">IF(OFFSET('Raw Data'!BI110,((Info!$M$1-1)*84),0)="","NA",OFFSET('Raw Data'!BI110,((Info!$M$1-1)*84),0))</f>
        <v>NA</v>
      </c>
      <c r="BJ112" t="str">
        <f ca="1">IF(OFFSET('Raw Data'!BJ110,((Info!$M$1-1)*84),0)="","NA",OFFSET('Raw Data'!BJ110,((Info!$M$1-1)*84),0))</f>
        <v>NA</v>
      </c>
      <c r="BK112" t="str">
        <f ca="1">IF(OFFSET('Raw Data'!BK110,((Info!$M$1-1)*84),0)="","NA",OFFSET('Raw Data'!BK110,((Info!$M$1-1)*84),0))</f>
        <v>NA</v>
      </c>
      <c r="BL112" t="str">
        <f ca="1">IF(OFFSET('Raw Data'!BL110,((Info!$M$1-1)*84),0)="","NA",OFFSET('Raw Data'!BL110,((Info!$M$1-1)*84),0))</f>
        <v>NA</v>
      </c>
      <c r="BM112" t="str">
        <f ca="1">IF(OFFSET('Raw Data'!BM110,((Info!$M$1-1)*84),0)="","NA",OFFSET('Raw Data'!BM110,((Info!$M$1-1)*84),0))</f>
        <v>NA</v>
      </c>
      <c r="BN112" t="str">
        <f ca="1">IF(OFFSET('Raw Data'!BN110,((Info!$M$1-1)*84),0)="","NA",OFFSET('Raw Data'!BN110,((Info!$M$1-1)*84),0))</f>
        <v>NA</v>
      </c>
      <c r="BO112" t="str">
        <f ca="1">IF(OFFSET('Raw Data'!BO110,((Info!$M$1-1)*84),0)="","NA",OFFSET('Raw Data'!BO110,((Info!$M$1-1)*84),0))</f>
        <v>NA</v>
      </c>
      <c r="BP112" t="str">
        <f ca="1">IF(OFFSET('Raw Data'!BP110,((Info!$M$1-1)*84),0)="","NA",OFFSET('Raw Data'!BP110,((Info!$M$1-1)*84),0))</f>
        <v>NA</v>
      </c>
      <c r="BQ112" t="str">
        <f ca="1">IF(OFFSET('Raw Data'!BQ110,((Info!$M$1-1)*84),0)="","NA",OFFSET('Raw Data'!BQ110,((Info!$M$1-1)*84),0))</f>
        <v>NA</v>
      </c>
      <c r="BR112" t="str">
        <f ca="1">IF(OFFSET('Raw Data'!BR110,((Info!$M$1-1)*84),0)="","NA",OFFSET('Raw Data'!BR110,((Info!$M$1-1)*84),0))</f>
        <v>NA</v>
      </c>
      <c r="BS112" t="str">
        <f ca="1">IF(OFFSET('Raw Data'!BS110,((Info!$M$1-1)*84),0)="","NA",OFFSET('Raw Data'!BS110,((Info!$M$1-1)*84),0))</f>
        <v>NA</v>
      </c>
      <c r="BT112" t="str">
        <f ca="1">IF(OFFSET('Raw Data'!BT110,((Info!$M$1-1)*84),0)="","NA",OFFSET('Raw Data'!BT110,((Info!$M$1-1)*84),0))</f>
        <v>NA</v>
      </c>
      <c r="BU112" t="str">
        <f ca="1">IF(OFFSET('Raw Data'!BU110,((Info!$M$1-1)*84),0)="","NA",OFFSET('Raw Data'!BU110,((Info!$M$1-1)*84),0))</f>
        <v>NA</v>
      </c>
      <c r="BV112" t="str">
        <f ca="1">IF(OFFSET('Raw Data'!BV110,((Info!$M$1-1)*84),0)="","NA",OFFSET('Raw Data'!BV110,((Info!$M$1-1)*84),0))</f>
        <v>NA</v>
      </c>
      <c r="BW112" t="str">
        <f ca="1">IF(OFFSET('Raw Data'!BW110,((Info!$M$1-1)*84),0)="","NA",OFFSET('Raw Data'!BW110,((Info!$M$1-1)*84),0))</f>
        <v>NA</v>
      </c>
      <c r="BX112" t="str">
        <f ca="1">IF(OFFSET('Raw Data'!BX110,((Info!$M$1-1)*84),0)="","NA",OFFSET('Raw Data'!BX110,((Info!$M$1-1)*84),0))</f>
        <v>NA</v>
      </c>
      <c r="BY112" t="str">
        <f ca="1">IF(OFFSET('Raw Data'!BY110,((Info!$M$1-1)*84),0)="","NA",OFFSET('Raw Data'!BY110,((Info!$M$1-1)*84),0))</f>
        <v>NA</v>
      </c>
      <c r="BZ112" t="str">
        <f ca="1">IF(OFFSET('Raw Data'!BZ110,((Info!$M$1-1)*84),0)="","NA",OFFSET('Raw Data'!BZ110,((Info!$M$1-1)*84),0))</f>
        <v>NA</v>
      </c>
      <c r="CA112" t="str">
        <f ca="1">IF(OFFSET('Raw Data'!CA110,((Info!$M$1-1)*84),0)="","NA",OFFSET('Raw Data'!CA110,((Info!$M$1-1)*84),0))</f>
        <v>NA</v>
      </c>
      <c r="CB112" t="str">
        <f ca="1">IF(OFFSET('Raw Data'!CB110,((Info!$M$1-1)*84),0)="","NA",OFFSET('Raw Data'!CB110,((Info!$M$1-1)*84),0))</f>
        <v>NA</v>
      </c>
      <c r="CC112" t="str">
        <f ca="1">IF(OFFSET('Raw Data'!CC110,((Info!$M$1-1)*84),0)="","NA",OFFSET('Raw Data'!CC110,((Info!$M$1-1)*84),0))</f>
        <v>NA</v>
      </c>
      <c r="CD112" t="str">
        <f ca="1">IF(OFFSET('Raw Data'!CD110,((Info!$M$1-1)*84),0)="","NA",OFFSET('Raw Data'!CD110,((Info!$M$1-1)*84),0))</f>
        <v>NA</v>
      </c>
      <c r="CE112" t="str">
        <f ca="1">IF(OFFSET('Raw Data'!CE110,((Info!$M$1-1)*84),0)="","NA",OFFSET('Raw Data'!CE110,((Info!$M$1-1)*84),0))</f>
        <v>NA</v>
      </c>
      <c r="CF112" t="str">
        <f ca="1">IF(OFFSET('Raw Data'!CF110,((Info!$M$1-1)*84),0)="","NA",OFFSET('Raw Data'!CF110,((Info!$M$1-1)*84),0))</f>
        <v>NA</v>
      </c>
      <c r="CG112" t="str">
        <f ca="1">IF(OFFSET('Raw Data'!CG110,((Info!$M$1-1)*84),0)="","NA",OFFSET('Raw Data'!CG110,((Info!$M$1-1)*84),0))</f>
        <v>NA</v>
      </c>
      <c r="CH112" t="str">
        <f ca="1">IF(OFFSET('Raw Data'!CH110,((Info!$M$1-1)*84),0)="","NA",OFFSET('Raw Data'!CH110,((Info!$M$1-1)*84),0))</f>
        <v>NA</v>
      </c>
      <c r="CI112" t="str">
        <f ca="1">IF(OFFSET('Raw Data'!CI110,((Info!$M$1-1)*84),0)="","NA",OFFSET('Raw Data'!CI110,((Info!$M$1-1)*84),0))</f>
        <v>NA</v>
      </c>
      <c r="CJ112" t="str">
        <f ca="1">IF(OFFSET('Raw Data'!CJ110,((Info!$M$1-1)*84),0)="","NA",OFFSET('Raw Data'!CJ110,((Info!$M$1-1)*84),0))</f>
        <v>NA</v>
      </c>
      <c r="CK112" t="str">
        <f ca="1">IF(OFFSET('Raw Data'!CK110,((Info!$M$1-1)*84),0)="","NA",OFFSET('Raw Data'!CK110,((Info!$M$1-1)*84),0))</f>
        <v>NA</v>
      </c>
      <c r="CL112" t="str">
        <f ca="1">IF(OFFSET('Raw Data'!CL110,((Info!$M$1-1)*84),0)="","NA",OFFSET('Raw Data'!CL110,((Info!$M$1-1)*84),0))</f>
        <v>NA</v>
      </c>
      <c r="CM112" t="str">
        <f ca="1">IF(OFFSET('Raw Data'!CM110,((Info!$M$1-1)*84),0)="","NA",OFFSET('Raw Data'!CM110,((Info!$M$1-1)*84),0))</f>
        <v>NA</v>
      </c>
      <c r="CN112" t="str">
        <f ca="1">IF(OFFSET('Raw Data'!CN110,((Info!$M$1-1)*84),0)="","NA",OFFSET('Raw Data'!CN110,((Info!$M$1-1)*84),0))</f>
        <v>NA</v>
      </c>
      <c r="CO112" t="str">
        <f ca="1">IF(OFFSET('Raw Data'!CO110,((Info!$M$1-1)*84),0)="","NA",OFFSET('Raw Data'!CO110,((Info!$M$1-1)*84),0))</f>
        <v>NA</v>
      </c>
      <c r="CP112" t="str">
        <f ca="1">IF(OFFSET('Raw Data'!CP110,((Info!$M$1-1)*84),0)="","NA",OFFSET('Raw Data'!CP110,((Info!$M$1-1)*84),0))</f>
        <v>NA</v>
      </c>
      <c r="CQ112" t="str">
        <f ca="1">IF(OFFSET('Raw Data'!CQ110,((Info!$M$1-1)*84),0)="","NA",OFFSET('Raw Data'!CQ110,((Info!$M$1-1)*84),0))</f>
        <v>NA</v>
      </c>
      <c r="CR112" t="str">
        <f ca="1">IF(OFFSET('Raw Data'!CR110,((Info!$M$1-1)*84),0)="","NA",OFFSET('Raw Data'!CR110,((Info!$M$1-1)*84),0))</f>
        <v>NA</v>
      </c>
      <c r="CS112" t="str">
        <f ca="1">IF(OFFSET('Raw Data'!CS110,((Info!$M$1-1)*84),0)="","NA",OFFSET('Raw Data'!CS110,((Info!$M$1-1)*84),0))</f>
        <v>NA</v>
      </c>
      <c r="CT112" t="str">
        <f ca="1">IF(OFFSET('Raw Data'!CT110,((Info!$M$1-1)*84),0)="","NA",OFFSET('Raw Data'!CT110,((Info!$M$1-1)*84),0))</f>
        <v>NA</v>
      </c>
      <c r="CU112" t="str">
        <f ca="1">IF(OFFSET('Raw Data'!CU110,((Info!$M$1-1)*84),0)="","NA",OFFSET('Raw Data'!CU110,((Info!$M$1-1)*84),0))</f>
        <v>NA</v>
      </c>
      <c r="CV112" t="str">
        <f ca="1">IF(OFFSET('Raw Data'!CV110,((Info!$M$1-1)*84),0)="","NA",OFFSET('Raw Data'!CV110,((Info!$M$1-1)*84),0))</f>
        <v>NA</v>
      </c>
      <c r="CW112" t="str">
        <f ca="1">IF(OFFSET('Raw Data'!CW110,((Info!$M$1-1)*84),0)="","NA",OFFSET('Raw Data'!CW110,((Info!$M$1-1)*84),0))</f>
        <v>NA</v>
      </c>
      <c r="CX112" t="str">
        <f ca="1">IF(OFFSET('Raw Data'!CX110,((Info!$M$1-1)*84),0)="","NA",OFFSET('Raw Data'!CX110,((Info!$M$1-1)*84),0))</f>
        <v>NA</v>
      </c>
      <c r="CY112" t="str">
        <f ca="1">IF(OFFSET('Raw Data'!CY110,((Info!$M$1-1)*84),0)="","NA",OFFSET('Raw Data'!CY110,((Info!$M$1-1)*84),0))</f>
        <v>NA</v>
      </c>
      <c r="CZ112" t="str">
        <f ca="1">IF(OFFSET('Raw Data'!CZ110,((Info!$M$1-1)*84),0)="","NA",OFFSET('Raw Data'!CZ110,((Info!$M$1-1)*84),0))</f>
        <v>NA</v>
      </c>
      <c r="DA112" t="str">
        <f ca="1">IF(OFFSET('Raw Data'!DA110,((Info!$M$1-1)*84),0)="","NA",OFFSET('Raw Data'!DA110,((Info!$M$1-1)*84),0))</f>
        <v>NA</v>
      </c>
      <c r="DB112" t="str">
        <f ca="1">IF(OFFSET('Raw Data'!DB110,((Info!$M$1-1)*84),0)="","NA",OFFSET('Raw Data'!DB110,((Info!$M$1-1)*84),0))</f>
        <v>NA</v>
      </c>
      <c r="DC112" t="str">
        <f ca="1">IF(OFFSET('Raw Data'!DC110,((Info!$M$1-1)*84),0)="","NA",OFFSET('Raw Data'!DC110,((Info!$M$1-1)*84),0))</f>
        <v>NA</v>
      </c>
      <c r="DD112" t="str">
        <f ca="1">IF(OFFSET('Raw Data'!DD110,((Info!$M$1-1)*84),0)="","NA",OFFSET('Raw Data'!DD110,((Info!$M$1-1)*84),0))</f>
        <v>NA</v>
      </c>
      <c r="DE112" t="str">
        <f ca="1">IF(OFFSET('Raw Data'!DE110,((Info!$M$1-1)*84),0)="","NA",OFFSET('Raw Data'!DE110,((Info!$M$1-1)*84),0))</f>
        <v>NA</v>
      </c>
      <c r="DF112" t="str">
        <f ca="1">IF(OFFSET('Raw Data'!DF110,((Info!$M$1-1)*84),0)="","NA",OFFSET('Raw Data'!DF110,((Info!$M$1-1)*84),0))</f>
        <v>NA</v>
      </c>
      <c r="DG112" t="str">
        <f ca="1">IF(OFFSET('Raw Data'!DG110,((Info!$M$1-1)*84),0)="","NA",OFFSET('Raw Data'!DG110,((Info!$M$1-1)*84),0))</f>
        <v>NA</v>
      </c>
      <c r="DH112" t="str">
        <f ca="1">IF(OFFSET('Raw Data'!DH110,((Info!$M$1-1)*84),0)="","NA",OFFSET('Raw Data'!DH110,((Info!$M$1-1)*84),0))</f>
        <v>NA</v>
      </c>
      <c r="DI112" t="str">
        <f ca="1">IF(OFFSET('Raw Data'!DI110,((Info!$M$1-1)*84),0)="","NA",OFFSET('Raw Data'!DI110,((Info!$M$1-1)*84),0))</f>
        <v>NA</v>
      </c>
      <c r="DJ112" t="str">
        <f ca="1">IF(OFFSET('Raw Data'!DJ110,((Info!$M$1-1)*84),0)="","NA",OFFSET('Raw Data'!DJ110,((Info!$M$1-1)*84),0))</f>
        <v>NA</v>
      </c>
      <c r="DK112" t="str">
        <f ca="1">IF(OFFSET('Raw Data'!DK110,((Info!$M$1-1)*84),0)="","NA",OFFSET('Raw Data'!DK110,((Info!$M$1-1)*84),0))</f>
        <v>NA</v>
      </c>
      <c r="DL112" t="str">
        <f ca="1">IF(OFFSET('Raw Data'!DL110,((Info!$M$1-1)*84),0)="","NA",OFFSET('Raw Data'!DL110,((Info!$M$1-1)*84),0))</f>
        <v>NA</v>
      </c>
      <c r="DM112" t="str">
        <f ca="1">IF(OFFSET('Raw Data'!DM110,((Info!$M$1-1)*84),0)="","NA",OFFSET('Raw Data'!DM110,((Info!$M$1-1)*84),0))</f>
        <v>NA</v>
      </c>
      <c r="DN112" t="str">
        <f ca="1">IF(OFFSET('Raw Data'!DN110,((Info!$M$1-1)*84),0)="","NA",OFFSET('Raw Data'!DN110,((Info!$M$1-1)*84),0))</f>
        <v>NA</v>
      </c>
      <c r="DO112" t="str">
        <f ca="1">IF(OFFSET('Raw Data'!DO110,((Info!$M$1-1)*84),0)="","NA",OFFSET('Raw Data'!DO110,((Info!$M$1-1)*84),0))</f>
        <v>NA</v>
      </c>
      <c r="DP112" t="str">
        <f ca="1">IF(OFFSET('Raw Data'!DP110,((Info!$M$1-1)*84),0)="","NA",OFFSET('Raw Data'!DP110,((Info!$M$1-1)*84),0))</f>
        <v>NA</v>
      </c>
      <c r="DQ112" t="str">
        <f ca="1">IF(OFFSET('Raw Data'!DQ110,((Info!$M$1-1)*84),0)="","NA",OFFSET('Raw Data'!DQ110,((Info!$M$1-1)*84),0))</f>
        <v>NA</v>
      </c>
      <c r="DR112" t="str">
        <f ca="1">IF(OFFSET('Raw Data'!DR110,((Info!$M$1-1)*84),0)="","NA",OFFSET('Raw Data'!DR110,((Info!$M$1-1)*84),0))</f>
        <v>NA</v>
      </c>
      <c r="DS112" t="str">
        <f ca="1">IF(OFFSET('Raw Data'!DS110,((Info!$M$1-1)*84),0)="","NA",OFFSET('Raw Data'!DS110,((Info!$M$1-1)*84),0))</f>
        <v>NA</v>
      </c>
      <c r="DT112" t="str">
        <f ca="1">IF(OFFSET('Raw Data'!DT110,((Info!$M$1-1)*84),0)="","NA",OFFSET('Raw Data'!DT110,((Info!$M$1-1)*84),0))</f>
        <v>NA</v>
      </c>
      <c r="DU112" t="str">
        <f ca="1">IF(OFFSET('Raw Data'!DU110,((Info!$M$1-1)*84),0)="","NA",OFFSET('Raw Data'!DU110,((Info!$M$1-1)*84),0))</f>
        <v>NA</v>
      </c>
      <c r="DV112" t="str">
        <f ca="1">IF(OFFSET('Raw Data'!DV110,((Info!$M$1-1)*84),0)="","NA",OFFSET('Raw Data'!DV110,((Info!$M$1-1)*84),0))</f>
        <v>NA</v>
      </c>
      <c r="DW112" t="str">
        <f ca="1">IF(OFFSET('Raw Data'!DW110,((Info!$M$1-1)*84),0)="","NA",OFFSET('Raw Data'!DW110,((Info!$M$1-1)*84),0))</f>
        <v>NA</v>
      </c>
      <c r="DX112" t="str">
        <f ca="1">IF(OFFSET('Raw Data'!DX110,((Info!$M$1-1)*84),0)="","NA",OFFSET('Raw Data'!DX110,((Info!$M$1-1)*84),0))</f>
        <v>NA</v>
      </c>
      <c r="DY112" t="str">
        <f ca="1">IF(OFFSET('Raw Data'!DY110,((Info!$M$1-1)*84),0)="","NA",OFFSET('Raw Data'!DY110,((Info!$M$1-1)*84),0))</f>
        <v>NA</v>
      </c>
      <c r="DZ112" t="str">
        <f ca="1">IF(OFFSET('Raw Data'!DZ110,((Info!$M$1-1)*84),0)="","NA",OFFSET('Raw Data'!DZ110,((Info!$M$1-1)*84),0))</f>
        <v>NA</v>
      </c>
      <c r="EA112" t="str">
        <f ca="1">IF(OFFSET('Raw Data'!EA110,((Info!$M$1-1)*84),0)="","NA",OFFSET('Raw Data'!EA110,((Info!$M$1-1)*84),0))</f>
        <v>NA</v>
      </c>
      <c r="EB112" t="str">
        <f ca="1">IF(OFFSET('Raw Data'!EB110,((Info!$M$1-1)*84),0)="","NA",OFFSET('Raw Data'!EB110,((Info!$M$1-1)*84),0))</f>
        <v>NA</v>
      </c>
      <c r="EC112" t="str">
        <f ca="1">IF(OFFSET('Raw Data'!EC110,((Info!$M$1-1)*84),0)="","NA",OFFSET('Raw Data'!EC110,((Info!$M$1-1)*84),0))</f>
        <v>NA</v>
      </c>
      <c r="ED112" t="str">
        <f ca="1">IF(OFFSET('Raw Data'!ED110,((Info!$M$1-1)*84),0)="","NA",OFFSET('Raw Data'!ED110,((Info!$M$1-1)*84),0))</f>
        <v>NA</v>
      </c>
      <c r="EE112" t="str">
        <f ca="1">IF(OFFSET('Raw Data'!EE110,((Info!$M$1-1)*84),0)="","NA",OFFSET('Raw Data'!EE110,((Info!$M$1-1)*84),0))</f>
        <v>NA</v>
      </c>
      <c r="EF112" t="str">
        <f ca="1">IF(OFFSET('Raw Data'!EF110,((Info!$M$1-1)*84),0)="","NA",OFFSET('Raw Data'!EF110,((Info!$M$1-1)*84),0))</f>
        <v>NA</v>
      </c>
      <c r="EG112" t="str">
        <f ca="1">IF(OFFSET('Raw Data'!EG110,((Info!$M$1-1)*84),0)="","NA",OFFSET('Raw Data'!EG110,((Info!$M$1-1)*84),0))</f>
        <v>NA</v>
      </c>
      <c r="EH112" t="str">
        <f ca="1">IF(OFFSET('Raw Data'!EH110,((Info!$M$1-1)*84),0)="","NA",OFFSET('Raw Data'!EH110,((Info!$M$1-1)*84),0))</f>
        <v>NA</v>
      </c>
      <c r="EI112" t="str">
        <f ca="1">IF(OFFSET('Raw Data'!EI110,((Info!$M$1-1)*84),0)="","NA",OFFSET('Raw Data'!EI110,((Info!$M$1-1)*84),0))</f>
        <v>NA</v>
      </c>
      <c r="EJ112" t="str">
        <f ca="1">IF(OFFSET('Raw Data'!EJ110,((Info!$M$1-1)*84),0)="","NA",OFFSET('Raw Data'!EJ110,((Info!$M$1-1)*84),0))</f>
        <v>NA</v>
      </c>
      <c r="EK112" t="str">
        <f ca="1">IF(OFFSET('Raw Data'!EK110,((Info!$M$1-1)*84),0)="","NA",OFFSET('Raw Data'!EK110,((Info!$M$1-1)*84),0))</f>
        <v>NA</v>
      </c>
      <c r="EL112" t="str">
        <f ca="1">IF(OFFSET('Raw Data'!EL110,((Info!$M$1-1)*84),0)="","NA",OFFSET('Raw Data'!EL110,((Info!$M$1-1)*84),0))</f>
        <v>NA</v>
      </c>
      <c r="EM112" t="str">
        <f ca="1">IF(OFFSET('Raw Data'!EM110,((Info!$M$1-1)*84),0)="","NA",OFFSET('Raw Data'!EM110,((Info!$M$1-1)*84),0))</f>
        <v>NA</v>
      </c>
      <c r="EN112" t="str">
        <f ca="1">IF(OFFSET('Raw Data'!EN110,((Info!$M$1-1)*84),0)="","NA",OFFSET('Raw Data'!EN110,((Info!$M$1-1)*84),0))</f>
        <v>NA</v>
      </c>
      <c r="EO112" t="str">
        <f ca="1">IF(OFFSET('Raw Data'!EO110,((Info!$M$1-1)*84),0)="","NA",OFFSET('Raw Data'!EO110,((Info!$M$1-1)*84),0))</f>
        <v>NA</v>
      </c>
      <c r="EP112" t="str">
        <f ca="1">IF(OFFSET('Raw Data'!EP110,((Info!$M$1-1)*84),0)="","NA",OFFSET('Raw Data'!EP110,((Info!$M$1-1)*84),0))</f>
        <v>NA</v>
      </c>
      <c r="EQ112" t="str">
        <f ca="1">IF(OFFSET('Raw Data'!EQ110,((Info!$M$1-1)*84),0)="","NA",OFFSET('Raw Data'!EQ110,((Info!$M$1-1)*84),0))</f>
        <v>NA</v>
      </c>
      <c r="ER112" t="str">
        <f ca="1">IF(OFFSET('Raw Data'!ER110,((Info!$M$1-1)*84),0)="","NA",OFFSET('Raw Data'!ER110,((Info!$M$1-1)*84),0))</f>
        <v>NA</v>
      </c>
      <c r="ES112" t="str">
        <f ca="1">IF(OFFSET('Raw Data'!ES110,((Info!$M$1-1)*84),0)="","NA",OFFSET('Raw Data'!ES110,((Info!$M$1-1)*84),0))</f>
        <v>NA</v>
      </c>
      <c r="ET112" t="str">
        <f ca="1">IF(OFFSET('Raw Data'!ET110,((Info!$M$1-1)*84),0)="","NA",OFFSET('Raw Data'!ET110,((Info!$M$1-1)*84),0))</f>
        <v>NA</v>
      </c>
      <c r="EU112" t="str">
        <f ca="1">IF(OFFSET('Raw Data'!EU110,((Info!$M$1-1)*84),0)="","NA",OFFSET('Raw Data'!EU110,((Info!$M$1-1)*84),0))</f>
        <v>NA</v>
      </c>
      <c r="EV112" t="str">
        <f ca="1">IF(OFFSET('Raw Data'!EV110,((Info!$M$1-1)*84),0)="","NA",OFFSET('Raw Data'!EV110,((Info!$M$1-1)*84),0))</f>
        <v>NA</v>
      </c>
      <c r="EW112" t="str">
        <f ca="1">IF(OFFSET('Raw Data'!EW110,((Info!$M$1-1)*84),0)="","NA",OFFSET('Raw Data'!EW110,((Info!$M$1-1)*84),0))</f>
        <v>NA</v>
      </c>
      <c r="EX112" t="str">
        <f ca="1">IF(OFFSET('Raw Data'!EX110,((Info!$M$1-1)*84),0)="","NA",OFFSET('Raw Data'!EX110,((Info!$M$1-1)*84),0))</f>
        <v>NA</v>
      </c>
      <c r="EY112" t="str">
        <f ca="1">IF(OFFSET('Raw Data'!EY110,((Info!$M$1-1)*84),0)="","NA",OFFSET('Raw Data'!EY110,((Info!$M$1-1)*84),0))</f>
        <v>NA</v>
      </c>
      <c r="EZ112" t="str">
        <f ca="1">IF(OFFSET('Raw Data'!EZ110,((Info!$M$1-1)*84),0)="","NA",OFFSET('Raw Data'!EZ110,((Info!$M$1-1)*84),0))</f>
        <v>NA</v>
      </c>
      <c r="FA112" t="str">
        <f ca="1">IF(OFFSET('Raw Data'!FA110,((Info!$M$1-1)*84),0)="","NA",OFFSET('Raw Data'!FA110,((Info!$M$1-1)*84),0))</f>
        <v>NA</v>
      </c>
      <c r="FB112" t="str">
        <f ca="1">IF(OFFSET('Raw Data'!FB110,((Info!$M$1-1)*84),0)="","NA",OFFSET('Raw Data'!FB110,((Info!$M$1-1)*84),0))</f>
        <v>NA</v>
      </c>
      <c r="FC112" t="str">
        <f ca="1">IF(OFFSET('Raw Data'!FC110,((Info!$M$1-1)*84),0)="","NA",OFFSET('Raw Data'!FC110,((Info!$M$1-1)*84),0))</f>
        <v>NA</v>
      </c>
      <c r="FD112" t="str">
        <f ca="1">IF(OFFSET('Raw Data'!FD110,((Info!$M$1-1)*84),0)="","NA",OFFSET('Raw Data'!FD110,((Info!$M$1-1)*84),0))</f>
        <v>NA</v>
      </c>
      <c r="FE112" t="str">
        <f ca="1">IF(OFFSET('Raw Data'!FE110,((Info!$M$1-1)*84),0)="","NA",OFFSET('Raw Data'!FE110,((Info!$M$1-1)*84),0))</f>
        <v>NA</v>
      </c>
      <c r="FF112" t="str">
        <f ca="1">IF(OFFSET('Raw Data'!FF110,((Info!$M$1-1)*84),0)="","NA",OFFSET('Raw Data'!FF110,((Info!$M$1-1)*84),0))</f>
        <v>NA</v>
      </c>
      <c r="FG112" t="str">
        <f ca="1">IF(OFFSET('Raw Data'!FG110,((Info!$M$1-1)*84),0)="","NA",OFFSET('Raw Data'!FG110,((Info!$M$1-1)*84),0))</f>
        <v>NA</v>
      </c>
      <c r="FH112" t="str">
        <f ca="1">IF(OFFSET('Raw Data'!FH110,((Info!$M$1-1)*84),0)="","NA",OFFSET('Raw Data'!FH110,((Info!$M$1-1)*84),0))</f>
        <v>NA</v>
      </c>
      <c r="FI112" t="str">
        <f ca="1">IF(OFFSET('Raw Data'!FI110,((Info!$M$1-1)*84),0)="","NA",OFFSET('Raw Data'!FI110,((Info!$M$1-1)*84),0))</f>
        <v>NA</v>
      </c>
      <c r="FJ112" t="str">
        <f ca="1">IF(OFFSET('Raw Data'!FJ110,((Info!$M$1-1)*84),0)="","NA",OFFSET('Raw Data'!FJ110,((Info!$M$1-1)*84),0))</f>
        <v>NA</v>
      </c>
      <c r="FK112" t="str">
        <f ca="1">IF(OFFSET('Raw Data'!FK110,((Info!$M$1-1)*84),0)="","NA",OFFSET('Raw Data'!FK110,((Info!$M$1-1)*84),0))</f>
        <v>NA</v>
      </c>
      <c r="FL112" t="str">
        <f ca="1">IF(OFFSET('Raw Data'!FL110,((Info!$M$1-1)*84),0)="","NA",OFFSET('Raw Data'!FL110,((Info!$M$1-1)*84),0))</f>
        <v>NA</v>
      </c>
      <c r="FM112" t="str">
        <f ca="1">IF(OFFSET('Raw Data'!FM110,((Info!$M$1-1)*84),0)="","NA",OFFSET('Raw Data'!FM110,((Info!$M$1-1)*84),0))</f>
        <v>NA</v>
      </c>
      <c r="FN112" t="str">
        <f ca="1">IF(OFFSET('Raw Data'!FN110,((Info!$M$1-1)*84),0)="","NA",OFFSET('Raw Data'!FN110,((Info!$M$1-1)*84),0))</f>
        <v>NA</v>
      </c>
      <c r="FO112" t="str">
        <f ca="1">IF(OFFSET('Raw Data'!FO110,((Info!$M$1-1)*84),0)="","NA",OFFSET('Raw Data'!FO110,((Info!$M$1-1)*84),0))</f>
        <v>NA</v>
      </c>
      <c r="FP112" t="str">
        <f ca="1">IF(OFFSET('Raw Data'!FP110,((Info!$M$1-1)*84),0)="","NA",OFFSET('Raw Data'!FP110,((Info!$M$1-1)*84),0))</f>
        <v>NA</v>
      </c>
      <c r="FQ112" t="str">
        <f ca="1">IF(OFFSET('Raw Data'!FQ110,((Info!$M$1-1)*84),0)="","NA",OFFSET('Raw Data'!FQ110,((Info!$M$1-1)*84),0))</f>
        <v>NA</v>
      </c>
      <c r="FR112" t="str">
        <f ca="1">IF(OFFSET('Raw Data'!FR110,((Info!$M$1-1)*84),0)="","NA",OFFSET('Raw Data'!FR110,((Info!$M$1-1)*84),0))</f>
        <v>NA</v>
      </c>
      <c r="FS112" t="str">
        <f ca="1">IF(OFFSET('Raw Data'!FS110,((Info!$M$1-1)*84),0)="","NA",OFFSET('Raw Data'!FS110,((Info!$M$1-1)*84),0))</f>
        <v>NA</v>
      </c>
      <c r="FT112" t="str">
        <f ca="1">IF(OFFSET('Raw Data'!FT110,((Info!$M$1-1)*84),0)="","NA",OFFSET('Raw Data'!FT110,((Info!$M$1-1)*84),0))</f>
        <v>NA</v>
      </c>
      <c r="FU112" t="str">
        <f ca="1">IF(OFFSET('Raw Data'!FU110,((Info!$M$1-1)*84),0)="","NA",OFFSET('Raw Data'!FU110,((Info!$M$1-1)*84),0))</f>
        <v>NA</v>
      </c>
      <c r="FV112" t="str">
        <f ca="1">IF(OFFSET('Raw Data'!FV110,((Info!$M$1-1)*84),0)="","NA",OFFSET('Raw Data'!FV110,((Info!$M$1-1)*84),0))</f>
        <v>NA</v>
      </c>
      <c r="FW112" t="str">
        <f ca="1">IF(OFFSET('Raw Data'!FW110,((Info!$M$1-1)*84),0)="","NA",OFFSET('Raw Data'!FW110,((Info!$M$1-1)*84),0))</f>
        <v>NA</v>
      </c>
      <c r="FX112" t="str">
        <f ca="1">IF(OFFSET('Raw Data'!FX110,((Info!$M$1-1)*84),0)="","NA",OFFSET('Raw Data'!FX110,((Info!$M$1-1)*84),0))</f>
        <v>NA</v>
      </c>
      <c r="FY112" t="str">
        <f ca="1">IF(OFFSET('Raw Data'!FY110,((Info!$M$1-1)*84),0)="","NA",OFFSET('Raw Data'!FY110,((Info!$M$1-1)*84),0))</f>
        <v>NA</v>
      </c>
      <c r="FZ112" t="str">
        <f ca="1">IF(OFFSET('Raw Data'!FZ110,((Info!$M$1-1)*84),0)="","NA",OFFSET('Raw Data'!FZ110,((Info!$M$1-1)*84),0))</f>
        <v>NA</v>
      </c>
      <c r="GA112" t="str">
        <f ca="1">IF(OFFSET('Raw Data'!GA110,((Info!$M$1-1)*84),0)="","NA",OFFSET('Raw Data'!GA110,((Info!$M$1-1)*84),0))</f>
        <v>NA</v>
      </c>
      <c r="GB112" t="str">
        <f ca="1">IF(OFFSET('Raw Data'!GB110,((Info!$M$1-1)*84),0)="","NA",OFFSET('Raw Data'!GB110,((Info!$M$1-1)*84),0))</f>
        <v>NA</v>
      </c>
      <c r="GC112" t="str">
        <f ca="1">IF(OFFSET('Raw Data'!GC110,((Info!$M$1-1)*84),0)="","NA",OFFSET('Raw Data'!GC110,((Info!$M$1-1)*84),0))</f>
        <v>NA</v>
      </c>
      <c r="GD112" t="str">
        <f ca="1">IF(OFFSET('Raw Data'!GD110,((Info!$M$1-1)*84),0)="","NA",OFFSET('Raw Data'!GD110,((Info!$M$1-1)*84),0))</f>
        <v>NA</v>
      </c>
      <c r="GE112" t="str">
        <f ca="1">IF(OFFSET('Raw Data'!GE110,((Info!$M$1-1)*84),0)="","NA",OFFSET('Raw Data'!GE110,((Info!$M$1-1)*84),0))</f>
        <v>NA</v>
      </c>
      <c r="GF112" t="str">
        <f ca="1">IF(OFFSET('Raw Data'!GF110,((Info!$M$1-1)*84),0)="","NA",OFFSET('Raw Data'!GF110,((Info!$M$1-1)*84),0))</f>
        <v>NA</v>
      </c>
      <c r="GG112" t="str">
        <f ca="1">IF(OFFSET('Raw Data'!GG110,((Info!$M$1-1)*84),0)="","NA",OFFSET('Raw Data'!GG110,((Info!$M$1-1)*84),0))</f>
        <v>NA</v>
      </c>
      <c r="GH112" t="str">
        <f ca="1">IF(OFFSET('Raw Data'!GH110,((Info!$M$1-1)*84),0)="","NA",OFFSET('Raw Data'!GH110,((Info!$M$1-1)*84),0))</f>
        <v>NA</v>
      </c>
      <c r="GI112" t="str">
        <f ca="1">IF(OFFSET('Raw Data'!GI110,((Info!$M$1-1)*84),0)="","NA",OFFSET('Raw Data'!GI110,((Info!$M$1-1)*84),0))</f>
        <v>NA</v>
      </c>
      <c r="GJ112" t="str">
        <f ca="1">IF(OFFSET('Raw Data'!GJ110,((Info!$M$1-1)*84),0)="","NA",OFFSET('Raw Data'!GJ110,((Info!$M$1-1)*84),0))</f>
        <v>NA</v>
      </c>
      <c r="GK112" t="str">
        <f ca="1">IF(OFFSET('Raw Data'!GK110,((Info!$M$1-1)*84),0)="","NA",OFFSET('Raw Data'!GK110,((Info!$M$1-1)*84),0))</f>
        <v>NA</v>
      </c>
    </row>
    <row r="113" spans="1:193">
      <c r="A113" t="str">
        <f ca="1">OFFSET('Raw Data'!A111,((Info!$M$1-1)*84),0)</f>
        <v>Base Vol % Chg YAG</v>
      </c>
      <c r="B113" t="str">
        <f ca="1">IF(OFFSET('Raw Data'!B111,((Info!$M$1-1)*84),0)="","NA",OFFSET('Raw Data'!B111,((Info!$M$1-1)*84),0))</f>
        <v>NA</v>
      </c>
      <c r="C113" t="str">
        <f ca="1">IF(OFFSET('Raw Data'!C111,((Info!$M$1-1)*84),0)="","NA",OFFSET('Raw Data'!C111,((Info!$M$1-1)*84),0))</f>
        <v>NA</v>
      </c>
      <c r="D113" t="str">
        <f ca="1">IF(OFFSET('Raw Data'!D111,((Info!$M$1-1)*84),0)="","NA",OFFSET('Raw Data'!D111,((Info!$M$1-1)*84),0))</f>
        <v>NA</v>
      </c>
      <c r="E113" t="str">
        <f ca="1">IF(OFFSET('Raw Data'!E111,((Info!$M$1-1)*84),0)="","NA",OFFSET('Raw Data'!E111,((Info!$M$1-1)*84),0))</f>
        <v>NA</v>
      </c>
      <c r="F113" t="str">
        <f ca="1">IF(OFFSET('Raw Data'!F111,((Info!$M$1-1)*84),0)="","NA",OFFSET('Raw Data'!F111,((Info!$M$1-1)*84),0))</f>
        <v>NA</v>
      </c>
      <c r="G113" t="str">
        <f ca="1">IF(OFFSET('Raw Data'!G111,((Info!$M$1-1)*84),0)="","NA",OFFSET('Raw Data'!G111,((Info!$M$1-1)*84),0))</f>
        <v>NA</v>
      </c>
      <c r="H113" t="str">
        <f ca="1">IF(OFFSET('Raw Data'!H111,((Info!$M$1-1)*84),0)="","NA",OFFSET('Raw Data'!H111,((Info!$M$1-1)*84),0))</f>
        <v>NA</v>
      </c>
      <c r="I113" t="str">
        <f ca="1">IF(OFFSET('Raw Data'!I111,((Info!$M$1-1)*84),0)="","NA",OFFSET('Raw Data'!I111,((Info!$M$1-1)*84),0))</f>
        <v>NA</v>
      </c>
      <c r="J113" t="str">
        <f ca="1">IF(OFFSET('Raw Data'!J111,((Info!$M$1-1)*84),0)="","NA",OFFSET('Raw Data'!J111,((Info!$M$1-1)*84),0))</f>
        <v>NA</v>
      </c>
      <c r="K113" t="str">
        <f ca="1">IF(OFFSET('Raw Data'!K111,((Info!$M$1-1)*84),0)="","NA",OFFSET('Raw Data'!K111,((Info!$M$1-1)*84),0))</f>
        <v>NA</v>
      </c>
      <c r="L113" t="str">
        <f ca="1">IF(OFFSET('Raw Data'!L111,((Info!$M$1-1)*84),0)="","NA",OFFSET('Raw Data'!L111,((Info!$M$1-1)*84),0))</f>
        <v>NA</v>
      </c>
      <c r="M113" t="str">
        <f ca="1">IF(OFFSET('Raw Data'!M111,((Info!$M$1-1)*84),0)="","NA",OFFSET('Raw Data'!M111,((Info!$M$1-1)*84),0))</f>
        <v>NA</v>
      </c>
      <c r="N113" t="str">
        <f ca="1">IF(OFFSET('Raw Data'!N111,((Info!$M$1-1)*84),0)="","NA",OFFSET('Raw Data'!N111,((Info!$M$1-1)*84),0))</f>
        <v>NA</v>
      </c>
      <c r="O113" t="str">
        <f ca="1">IF(OFFSET('Raw Data'!O111,((Info!$M$1-1)*84),0)="","NA",OFFSET('Raw Data'!O111,((Info!$M$1-1)*84),0))</f>
        <v>NA</v>
      </c>
      <c r="P113" t="str">
        <f ca="1">IF(OFFSET('Raw Data'!P111,((Info!$M$1-1)*84),0)="","NA",OFFSET('Raw Data'!P111,((Info!$M$1-1)*84),0))</f>
        <v>NA</v>
      </c>
      <c r="Q113" t="str">
        <f ca="1">IF(OFFSET('Raw Data'!Q111,((Info!$M$1-1)*84),0)="","NA",OFFSET('Raw Data'!Q111,((Info!$M$1-1)*84),0))</f>
        <v>NA</v>
      </c>
      <c r="R113" t="str">
        <f ca="1">IF(OFFSET('Raw Data'!R111,((Info!$M$1-1)*84),0)="","NA",OFFSET('Raw Data'!R111,((Info!$M$1-1)*84),0))</f>
        <v>NA</v>
      </c>
      <c r="S113" t="str">
        <f ca="1">IF(OFFSET('Raw Data'!S111,((Info!$M$1-1)*84),0)="","NA",OFFSET('Raw Data'!S111,((Info!$M$1-1)*84),0))</f>
        <v>NA</v>
      </c>
      <c r="T113" t="str">
        <f ca="1">IF(OFFSET('Raw Data'!T111,((Info!$M$1-1)*84),0)="","NA",OFFSET('Raw Data'!T111,((Info!$M$1-1)*84),0))</f>
        <v>NA</v>
      </c>
      <c r="U113" t="str">
        <f ca="1">IF(OFFSET('Raw Data'!U111,((Info!$M$1-1)*84),0)="","NA",OFFSET('Raw Data'!U111,((Info!$M$1-1)*84),0))</f>
        <v>NA</v>
      </c>
      <c r="V113" t="str">
        <f ca="1">IF(OFFSET('Raw Data'!V111,((Info!$M$1-1)*84),0)="","NA",OFFSET('Raw Data'!V111,((Info!$M$1-1)*84),0))</f>
        <v>NA</v>
      </c>
      <c r="W113" t="str">
        <f ca="1">IF(OFFSET('Raw Data'!W111,((Info!$M$1-1)*84),0)="","NA",OFFSET('Raw Data'!W111,((Info!$M$1-1)*84),0))</f>
        <v>NA</v>
      </c>
      <c r="X113" t="str">
        <f ca="1">IF(OFFSET('Raw Data'!X111,((Info!$M$1-1)*84),0)="","NA",OFFSET('Raw Data'!X111,((Info!$M$1-1)*84),0))</f>
        <v>NA</v>
      </c>
      <c r="Y113" t="str">
        <f ca="1">IF(OFFSET('Raw Data'!Y111,((Info!$M$1-1)*84),0)="","NA",OFFSET('Raw Data'!Y111,((Info!$M$1-1)*84),0))</f>
        <v>NA</v>
      </c>
      <c r="Z113" t="str">
        <f ca="1">IF(OFFSET('Raw Data'!Z111,((Info!$M$1-1)*84),0)="","NA",OFFSET('Raw Data'!Z111,((Info!$M$1-1)*84),0))</f>
        <v>NA</v>
      </c>
      <c r="AA113" t="str">
        <f ca="1">IF(OFFSET('Raw Data'!AA111,((Info!$M$1-1)*84),0)="","NA",OFFSET('Raw Data'!AA111,((Info!$M$1-1)*84),0))</f>
        <v>NA</v>
      </c>
      <c r="AB113" t="str">
        <f ca="1">IF(OFFSET('Raw Data'!AB111,((Info!$M$1-1)*84),0)="","NA",OFFSET('Raw Data'!AB111,((Info!$M$1-1)*84),0))</f>
        <v>NA</v>
      </c>
      <c r="AC113" t="str">
        <f ca="1">IF(OFFSET('Raw Data'!AC111,((Info!$M$1-1)*84),0)="","NA",OFFSET('Raw Data'!AC111,((Info!$M$1-1)*84),0))</f>
        <v>NA</v>
      </c>
      <c r="AD113" t="str">
        <f ca="1">IF(OFFSET('Raw Data'!AD111,((Info!$M$1-1)*84),0)="","NA",OFFSET('Raw Data'!AD111,((Info!$M$1-1)*84),0))</f>
        <v>NA</v>
      </c>
      <c r="AE113" t="str">
        <f ca="1">IF(OFFSET('Raw Data'!AE111,((Info!$M$1-1)*84),0)="","NA",OFFSET('Raw Data'!AE111,((Info!$M$1-1)*84),0))</f>
        <v>NA</v>
      </c>
      <c r="AF113" t="str">
        <f ca="1">IF(OFFSET('Raw Data'!AF111,((Info!$M$1-1)*84),0)="","NA",OFFSET('Raw Data'!AF111,((Info!$M$1-1)*84),0))</f>
        <v>NA</v>
      </c>
      <c r="AG113" t="str">
        <f ca="1">IF(OFFSET('Raw Data'!AG111,((Info!$M$1-1)*84),0)="","NA",OFFSET('Raw Data'!AG111,((Info!$M$1-1)*84),0))</f>
        <v>NA</v>
      </c>
      <c r="AH113" t="str">
        <f ca="1">IF(OFFSET('Raw Data'!AH111,((Info!$M$1-1)*84),0)="","NA",OFFSET('Raw Data'!AH111,((Info!$M$1-1)*84),0))</f>
        <v>NA</v>
      </c>
      <c r="AI113" t="str">
        <f ca="1">IF(OFFSET('Raw Data'!AI111,((Info!$M$1-1)*84),0)="","NA",OFFSET('Raw Data'!AI111,((Info!$M$1-1)*84),0))</f>
        <v>NA</v>
      </c>
      <c r="AJ113" t="str">
        <f ca="1">IF(OFFSET('Raw Data'!AJ111,((Info!$M$1-1)*84),0)="","NA",OFFSET('Raw Data'!AJ111,((Info!$M$1-1)*84),0))</f>
        <v>NA</v>
      </c>
      <c r="AK113" t="str">
        <f ca="1">IF(OFFSET('Raw Data'!AK111,((Info!$M$1-1)*84),0)="","NA",OFFSET('Raw Data'!AK111,((Info!$M$1-1)*84),0))</f>
        <v>NA</v>
      </c>
      <c r="AL113" t="str">
        <f ca="1">IF(OFFSET('Raw Data'!AL111,((Info!$M$1-1)*84),0)="","NA",OFFSET('Raw Data'!AL111,((Info!$M$1-1)*84),0))</f>
        <v>NA</v>
      </c>
      <c r="AM113" t="str">
        <f ca="1">IF(OFFSET('Raw Data'!AM111,((Info!$M$1-1)*84),0)="","NA",OFFSET('Raw Data'!AM111,((Info!$M$1-1)*84),0))</f>
        <v>NA</v>
      </c>
      <c r="AN113" t="str">
        <f ca="1">IF(OFFSET('Raw Data'!AN111,((Info!$M$1-1)*84),0)="","NA",OFFSET('Raw Data'!AN111,((Info!$M$1-1)*84),0))</f>
        <v>NA</v>
      </c>
      <c r="AO113" t="str">
        <f ca="1">IF(OFFSET('Raw Data'!AO111,((Info!$M$1-1)*84),0)="","NA",OFFSET('Raw Data'!AO111,((Info!$M$1-1)*84),0))</f>
        <v>NA</v>
      </c>
      <c r="AP113" t="str">
        <f ca="1">IF(OFFSET('Raw Data'!AP111,((Info!$M$1-1)*84),0)="","NA",OFFSET('Raw Data'!AP111,((Info!$M$1-1)*84),0))</f>
        <v>NA</v>
      </c>
      <c r="AQ113" t="str">
        <f ca="1">IF(OFFSET('Raw Data'!AQ111,((Info!$M$1-1)*84),0)="","NA",OFFSET('Raw Data'!AQ111,((Info!$M$1-1)*84),0))</f>
        <v>NA</v>
      </c>
      <c r="AR113" t="str">
        <f ca="1">IF(OFFSET('Raw Data'!AR111,((Info!$M$1-1)*84),0)="","NA",OFFSET('Raw Data'!AR111,((Info!$M$1-1)*84),0))</f>
        <v>NA</v>
      </c>
      <c r="AS113" t="str">
        <f ca="1">IF(OFFSET('Raw Data'!AS111,((Info!$M$1-1)*84),0)="","NA",OFFSET('Raw Data'!AS111,((Info!$M$1-1)*84),0))</f>
        <v>NA</v>
      </c>
      <c r="AT113" t="str">
        <f ca="1">IF(OFFSET('Raw Data'!AT111,((Info!$M$1-1)*84),0)="","NA",OFFSET('Raw Data'!AT111,((Info!$M$1-1)*84),0))</f>
        <v>NA</v>
      </c>
      <c r="AU113" t="str">
        <f ca="1">IF(OFFSET('Raw Data'!AU111,((Info!$M$1-1)*84),0)="","NA",OFFSET('Raw Data'!AU111,((Info!$M$1-1)*84),0))</f>
        <v>NA</v>
      </c>
      <c r="AV113" t="str">
        <f ca="1">IF(OFFSET('Raw Data'!AV111,((Info!$M$1-1)*84),0)="","NA",OFFSET('Raw Data'!AV111,((Info!$M$1-1)*84),0))</f>
        <v>NA</v>
      </c>
      <c r="AW113" t="str">
        <f ca="1">IF(OFFSET('Raw Data'!AW111,((Info!$M$1-1)*84),0)="","NA",OFFSET('Raw Data'!AW111,((Info!$M$1-1)*84),0))</f>
        <v>NA</v>
      </c>
      <c r="AX113" t="str">
        <f ca="1">IF(OFFSET('Raw Data'!AX111,((Info!$M$1-1)*84),0)="","NA",OFFSET('Raw Data'!AX111,((Info!$M$1-1)*84),0))</f>
        <v>NA</v>
      </c>
      <c r="AY113" t="str">
        <f ca="1">IF(OFFSET('Raw Data'!AY111,((Info!$M$1-1)*84),0)="","NA",OFFSET('Raw Data'!AY111,((Info!$M$1-1)*84),0))</f>
        <v>NA</v>
      </c>
      <c r="AZ113" t="str">
        <f ca="1">IF(OFFSET('Raw Data'!AZ111,((Info!$M$1-1)*84),0)="","NA",OFFSET('Raw Data'!AZ111,((Info!$M$1-1)*84),0))</f>
        <v>NA</v>
      </c>
      <c r="BA113" t="str">
        <f ca="1">IF(OFFSET('Raw Data'!BA111,((Info!$M$1-1)*84),0)="","NA",OFFSET('Raw Data'!BA111,((Info!$M$1-1)*84),0))</f>
        <v>NA</v>
      </c>
      <c r="BB113" t="str">
        <f ca="1">IF(OFFSET('Raw Data'!BB111,((Info!$M$1-1)*84),0)="","NA",OFFSET('Raw Data'!BB111,((Info!$M$1-1)*84),0))</f>
        <v>NA</v>
      </c>
      <c r="BC113" t="str">
        <f ca="1">IF(OFFSET('Raw Data'!BC111,((Info!$M$1-1)*84),0)="","NA",OFFSET('Raw Data'!BC111,((Info!$M$1-1)*84),0))</f>
        <v>NA</v>
      </c>
      <c r="BD113" t="str">
        <f ca="1">IF(OFFSET('Raw Data'!BD111,((Info!$M$1-1)*84),0)="","NA",OFFSET('Raw Data'!BD111,((Info!$M$1-1)*84),0))</f>
        <v>NA</v>
      </c>
      <c r="BE113" t="str">
        <f ca="1">IF(OFFSET('Raw Data'!BE111,((Info!$M$1-1)*84),0)="","NA",OFFSET('Raw Data'!BE111,((Info!$M$1-1)*84),0))</f>
        <v>NA</v>
      </c>
      <c r="BF113" t="str">
        <f ca="1">IF(OFFSET('Raw Data'!BF111,((Info!$M$1-1)*84),0)="","NA",OFFSET('Raw Data'!BF111,((Info!$M$1-1)*84),0))</f>
        <v>NA</v>
      </c>
      <c r="BG113" t="str">
        <f ca="1">IF(OFFSET('Raw Data'!BG111,((Info!$M$1-1)*84),0)="","NA",OFFSET('Raw Data'!BG111,((Info!$M$1-1)*84),0))</f>
        <v>NA</v>
      </c>
      <c r="BH113" t="str">
        <f ca="1">IF(OFFSET('Raw Data'!BH111,((Info!$M$1-1)*84),0)="","NA",OFFSET('Raw Data'!BH111,((Info!$M$1-1)*84),0))</f>
        <v>NA</v>
      </c>
      <c r="BI113" t="str">
        <f ca="1">IF(OFFSET('Raw Data'!BI111,((Info!$M$1-1)*84),0)="","NA",OFFSET('Raw Data'!BI111,((Info!$M$1-1)*84),0))</f>
        <v>NA</v>
      </c>
      <c r="BJ113" t="str">
        <f ca="1">IF(OFFSET('Raw Data'!BJ111,((Info!$M$1-1)*84),0)="","NA",OFFSET('Raw Data'!BJ111,((Info!$M$1-1)*84),0))</f>
        <v>NA</v>
      </c>
      <c r="BK113" t="str">
        <f ca="1">IF(OFFSET('Raw Data'!BK111,((Info!$M$1-1)*84),0)="","NA",OFFSET('Raw Data'!BK111,((Info!$M$1-1)*84),0))</f>
        <v>NA</v>
      </c>
      <c r="BL113" t="str">
        <f ca="1">IF(OFFSET('Raw Data'!BL111,((Info!$M$1-1)*84),0)="","NA",OFFSET('Raw Data'!BL111,((Info!$M$1-1)*84),0))</f>
        <v>NA</v>
      </c>
      <c r="BM113" t="str">
        <f ca="1">IF(OFFSET('Raw Data'!BM111,((Info!$M$1-1)*84),0)="","NA",OFFSET('Raw Data'!BM111,((Info!$M$1-1)*84),0))</f>
        <v>NA</v>
      </c>
      <c r="BN113" t="str">
        <f ca="1">IF(OFFSET('Raw Data'!BN111,((Info!$M$1-1)*84),0)="","NA",OFFSET('Raw Data'!BN111,((Info!$M$1-1)*84),0))</f>
        <v>NA</v>
      </c>
      <c r="BO113" t="str">
        <f ca="1">IF(OFFSET('Raw Data'!BO111,((Info!$M$1-1)*84),0)="","NA",OFFSET('Raw Data'!BO111,((Info!$M$1-1)*84),0))</f>
        <v>NA</v>
      </c>
      <c r="BP113" t="str">
        <f ca="1">IF(OFFSET('Raw Data'!BP111,((Info!$M$1-1)*84),0)="","NA",OFFSET('Raw Data'!BP111,((Info!$M$1-1)*84),0))</f>
        <v>NA</v>
      </c>
      <c r="BQ113" t="str">
        <f ca="1">IF(OFFSET('Raw Data'!BQ111,((Info!$M$1-1)*84),0)="","NA",OFFSET('Raw Data'!BQ111,((Info!$M$1-1)*84),0))</f>
        <v>NA</v>
      </c>
      <c r="BR113" t="str">
        <f ca="1">IF(OFFSET('Raw Data'!BR111,((Info!$M$1-1)*84),0)="","NA",OFFSET('Raw Data'!BR111,((Info!$M$1-1)*84),0))</f>
        <v>NA</v>
      </c>
      <c r="BS113" t="str">
        <f ca="1">IF(OFFSET('Raw Data'!BS111,((Info!$M$1-1)*84),0)="","NA",OFFSET('Raw Data'!BS111,((Info!$M$1-1)*84),0))</f>
        <v>NA</v>
      </c>
      <c r="BT113" t="str">
        <f ca="1">IF(OFFSET('Raw Data'!BT111,((Info!$M$1-1)*84),0)="","NA",OFFSET('Raw Data'!BT111,((Info!$M$1-1)*84),0))</f>
        <v>NA</v>
      </c>
      <c r="BU113" t="str">
        <f ca="1">IF(OFFSET('Raw Data'!BU111,((Info!$M$1-1)*84),0)="","NA",OFFSET('Raw Data'!BU111,((Info!$M$1-1)*84),0))</f>
        <v>NA</v>
      </c>
      <c r="BV113" t="str">
        <f ca="1">IF(OFFSET('Raw Data'!BV111,((Info!$M$1-1)*84),0)="","NA",OFFSET('Raw Data'!BV111,((Info!$M$1-1)*84),0))</f>
        <v>NA</v>
      </c>
      <c r="BW113" t="str">
        <f ca="1">IF(OFFSET('Raw Data'!BW111,((Info!$M$1-1)*84),0)="","NA",OFFSET('Raw Data'!BW111,((Info!$M$1-1)*84),0))</f>
        <v>NA</v>
      </c>
      <c r="BX113" t="str">
        <f ca="1">IF(OFFSET('Raw Data'!BX111,((Info!$M$1-1)*84),0)="","NA",OFFSET('Raw Data'!BX111,((Info!$M$1-1)*84),0))</f>
        <v>NA</v>
      </c>
      <c r="BY113" t="str">
        <f ca="1">IF(OFFSET('Raw Data'!BY111,((Info!$M$1-1)*84),0)="","NA",OFFSET('Raw Data'!BY111,((Info!$M$1-1)*84),0))</f>
        <v>NA</v>
      </c>
      <c r="BZ113" t="str">
        <f ca="1">IF(OFFSET('Raw Data'!BZ111,((Info!$M$1-1)*84),0)="","NA",OFFSET('Raw Data'!BZ111,((Info!$M$1-1)*84),0))</f>
        <v>NA</v>
      </c>
      <c r="CA113" t="str">
        <f ca="1">IF(OFFSET('Raw Data'!CA111,((Info!$M$1-1)*84),0)="","NA",OFFSET('Raw Data'!CA111,((Info!$M$1-1)*84),0))</f>
        <v>NA</v>
      </c>
      <c r="CB113" t="str">
        <f ca="1">IF(OFFSET('Raw Data'!CB111,((Info!$M$1-1)*84),0)="","NA",OFFSET('Raw Data'!CB111,((Info!$M$1-1)*84),0))</f>
        <v>NA</v>
      </c>
      <c r="CC113" t="str">
        <f ca="1">IF(OFFSET('Raw Data'!CC111,((Info!$M$1-1)*84),0)="","NA",OFFSET('Raw Data'!CC111,((Info!$M$1-1)*84),0))</f>
        <v>NA</v>
      </c>
      <c r="CD113" t="str">
        <f ca="1">IF(OFFSET('Raw Data'!CD111,((Info!$M$1-1)*84),0)="","NA",OFFSET('Raw Data'!CD111,((Info!$M$1-1)*84),0))</f>
        <v>NA</v>
      </c>
      <c r="CE113" t="str">
        <f ca="1">IF(OFFSET('Raw Data'!CE111,((Info!$M$1-1)*84),0)="","NA",OFFSET('Raw Data'!CE111,((Info!$M$1-1)*84),0))</f>
        <v>NA</v>
      </c>
      <c r="CF113" t="str">
        <f ca="1">IF(OFFSET('Raw Data'!CF111,((Info!$M$1-1)*84),0)="","NA",OFFSET('Raw Data'!CF111,((Info!$M$1-1)*84),0))</f>
        <v>NA</v>
      </c>
      <c r="CG113" t="str">
        <f ca="1">IF(OFFSET('Raw Data'!CG111,((Info!$M$1-1)*84),0)="","NA",OFFSET('Raw Data'!CG111,((Info!$M$1-1)*84),0))</f>
        <v>NA</v>
      </c>
      <c r="CH113" t="str">
        <f ca="1">IF(OFFSET('Raw Data'!CH111,((Info!$M$1-1)*84),0)="","NA",OFFSET('Raw Data'!CH111,((Info!$M$1-1)*84),0))</f>
        <v>NA</v>
      </c>
      <c r="CI113" t="str">
        <f ca="1">IF(OFFSET('Raw Data'!CI111,((Info!$M$1-1)*84),0)="","NA",OFFSET('Raw Data'!CI111,((Info!$M$1-1)*84),0))</f>
        <v>NA</v>
      </c>
      <c r="CJ113" t="str">
        <f ca="1">IF(OFFSET('Raw Data'!CJ111,((Info!$M$1-1)*84),0)="","NA",OFFSET('Raw Data'!CJ111,((Info!$M$1-1)*84),0))</f>
        <v>NA</v>
      </c>
      <c r="CK113" t="str">
        <f ca="1">IF(OFFSET('Raw Data'!CK111,((Info!$M$1-1)*84),0)="","NA",OFFSET('Raw Data'!CK111,((Info!$M$1-1)*84),0))</f>
        <v>NA</v>
      </c>
      <c r="CL113" t="str">
        <f ca="1">IF(OFFSET('Raw Data'!CL111,((Info!$M$1-1)*84),0)="","NA",OFFSET('Raw Data'!CL111,((Info!$M$1-1)*84),0))</f>
        <v>NA</v>
      </c>
      <c r="CM113" t="str">
        <f ca="1">IF(OFFSET('Raw Data'!CM111,((Info!$M$1-1)*84),0)="","NA",OFFSET('Raw Data'!CM111,((Info!$M$1-1)*84),0))</f>
        <v>NA</v>
      </c>
      <c r="CN113" t="str">
        <f ca="1">IF(OFFSET('Raw Data'!CN111,((Info!$M$1-1)*84),0)="","NA",OFFSET('Raw Data'!CN111,((Info!$M$1-1)*84),0))</f>
        <v>NA</v>
      </c>
      <c r="CO113" t="str">
        <f ca="1">IF(OFFSET('Raw Data'!CO111,((Info!$M$1-1)*84),0)="","NA",OFFSET('Raw Data'!CO111,((Info!$M$1-1)*84),0))</f>
        <v>NA</v>
      </c>
      <c r="CP113" t="str">
        <f ca="1">IF(OFFSET('Raw Data'!CP111,((Info!$M$1-1)*84),0)="","NA",OFFSET('Raw Data'!CP111,((Info!$M$1-1)*84),0))</f>
        <v>NA</v>
      </c>
      <c r="CQ113" t="str">
        <f ca="1">IF(OFFSET('Raw Data'!CQ111,((Info!$M$1-1)*84),0)="","NA",OFFSET('Raw Data'!CQ111,((Info!$M$1-1)*84),0))</f>
        <v>NA</v>
      </c>
      <c r="CR113" t="str">
        <f ca="1">IF(OFFSET('Raw Data'!CR111,((Info!$M$1-1)*84),0)="","NA",OFFSET('Raw Data'!CR111,((Info!$M$1-1)*84),0))</f>
        <v>NA</v>
      </c>
      <c r="CS113" t="str">
        <f ca="1">IF(OFFSET('Raw Data'!CS111,((Info!$M$1-1)*84),0)="","NA",OFFSET('Raw Data'!CS111,((Info!$M$1-1)*84),0))</f>
        <v>NA</v>
      </c>
      <c r="CT113" t="str">
        <f ca="1">IF(OFFSET('Raw Data'!CT111,((Info!$M$1-1)*84),0)="","NA",OFFSET('Raw Data'!CT111,((Info!$M$1-1)*84),0))</f>
        <v>NA</v>
      </c>
      <c r="CU113" t="str">
        <f ca="1">IF(OFFSET('Raw Data'!CU111,((Info!$M$1-1)*84),0)="","NA",OFFSET('Raw Data'!CU111,((Info!$M$1-1)*84),0))</f>
        <v>NA</v>
      </c>
      <c r="CV113" t="str">
        <f ca="1">IF(OFFSET('Raw Data'!CV111,((Info!$M$1-1)*84),0)="","NA",OFFSET('Raw Data'!CV111,((Info!$M$1-1)*84),0))</f>
        <v>NA</v>
      </c>
      <c r="CW113" t="str">
        <f ca="1">IF(OFFSET('Raw Data'!CW111,((Info!$M$1-1)*84),0)="","NA",OFFSET('Raw Data'!CW111,((Info!$M$1-1)*84),0))</f>
        <v>NA</v>
      </c>
      <c r="CX113" t="str">
        <f ca="1">IF(OFFSET('Raw Data'!CX111,((Info!$M$1-1)*84),0)="","NA",OFFSET('Raw Data'!CX111,((Info!$M$1-1)*84),0))</f>
        <v>NA</v>
      </c>
      <c r="CY113" t="str">
        <f ca="1">IF(OFFSET('Raw Data'!CY111,((Info!$M$1-1)*84),0)="","NA",OFFSET('Raw Data'!CY111,((Info!$M$1-1)*84),0))</f>
        <v>NA</v>
      </c>
      <c r="CZ113" t="str">
        <f ca="1">IF(OFFSET('Raw Data'!CZ111,((Info!$M$1-1)*84),0)="","NA",OFFSET('Raw Data'!CZ111,((Info!$M$1-1)*84),0))</f>
        <v>NA</v>
      </c>
      <c r="DA113" t="str">
        <f ca="1">IF(OFFSET('Raw Data'!DA111,((Info!$M$1-1)*84),0)="","NA",OFFSET('Raw Data'!DA111,((Info!$M$1-1)*84),0))</f>
        <v>NA</v>
      </c>
      <c r="DB113" t="str">
        <f ca="1">IF(OFFSET('Raw Data'!DB111,((Info!$M$1-1)*84),0)="","NA",OFFSET('Raw Data'!DB111,((Info!$M$1-1)*84),0))</f>
        <v>NA</v>
      </c>
      <c r="DC113" t="str">
        <f ca="1">IF(OFFSET('Raw Data'!DC111,((Info!$M$1-1)*84),0)="","NA",OFFSET('Raw Data'!DC111,((Info!$M$1-1)*84),0))</f>
        <v>NA</v>
      </c>
      <c r="DD113" t="str">
        <f ca="1">IF(OFFSET('Raw Data'!DD111,((Info!$M$1-1)*84),0)="","NA",OFFSET('Raw Data'!DD111,((Info!$M$1-1)*84),0))</f>
        <v>NA</v>
      </c>
      <c r="DE113" t="str">
        <f ca="1">IF(OFFSET('Raw Data'!DE111,((Info!$M$1-1)*84),0)="","NA",OFFSET('Raw Data'!DE111,((Info!$M$1-1)*84),0))</f>
        <v>NA</v>
      </c>
      <c r="DF113" t="str">
        <f ca="1">IF(OFFSET('Raw Data'!DF111,((Info!$M$1-1)*84),0)="","NA",OFFSET('Raw Data'!DF111,((Info!$M$1-1)*84),0))</f>
        <v>NA</v>
      </c>
      <c r="DG113" t="str">
        <f ca="1">IF(OFFSET('Raw Data'!DG111,((Info!$M$1-1)*84),0)="","NA",OFFSET('Raw Data'!DG111,((Info!$M$1-1)*84),0))</f>
        <v>NA</v>
      </c>
      <c r="DH113" t="str">
        <f ca="1">IF(OFFSET('Raw Data'!DH111,((Info!$M$1-1)*84),0)="","NA",OFFSET('Raw Data'!DH111,((Info!$M$1-1)*84),0))</f>
        <v>NA</v>
      </c>
      <c r="DI113" t="str">
        <f ca="1">IF(OFFSET('Raw Data'!DI111,((Info!$M$1-1)*84),0)="","NA",OFFSET('Raw Data'!DI111,((Info!$M$1-1)*84),0))</f>
        <v>NA</v>
      </c>
      <c r="DJ113" t="str">
        <f ca="1">IF(OFFSET('Raw Data'!DJ111,((Info!$M$1-1)*84),0)="","NA",OFFSET('Raw Data'!DJ111,((Info!$M$1-1)*84),0))</f>
        <v>NA</v>
      </c>
      <c r="DK113" t="str">
        <f ca="1">IF(OFFSET('Raw Data'!DK111,((Info!$M$1-1)*84),0)="","NA",OFFSET('Raw Data'!DK111,((Info!$M$1-1)*84),0))</f>
        <v>NA</v>
      </c>
      <c r="DL113" t="str">
        <f ca="1">IF(OFFSET('Raw Data'!DL111,((Info!$M$1-1)*84),0)="","NA",OFFSET('Raw Data'!DL111,((Info!$M$1-1)*84),0))</f>
        <v>NA</v>
      </c>
      <c r="DM113" t="str">
        <f ca="1">IF(OFFSET('Raw Data'!DM111,((Info!$M$1-1)*84),0)="","NA",OFFSET('Raw Data'!DM111,((Info!$M$1-1)*84),0))</f>
        <v>NA</v>
      </c>
      <c r="DN113" t="str">
        <f ca="1">IF(OFFSET('Raw Data'!DN111,((Info!$M$1-1)*84),0)="","NA",OFFSET('Raw Data'!DN111,((Info!$M$1-1)*84),0))</f>
        <v>NA</v>
      </c>
      <c r="DO113" t="str">
        <f ca="1">IF(OFFSET('Raw Data'!DO111,((Info!$M$1-1)*84),0)="","NA",OFFSET('Raw Data'!DO111,((Info!$M$1-1)*84),0))</f>
        <v>NA</v>
      </c>
      <c r="DP113" t="str">
        <f ca="1">IF(OFFSET('Raw Data'!DP111,((Info!$M$1-1)*84),0)="","NA",OFFSET('Raw Data'!DP111,((Info!$M$1-1)*84),0))</f>
        <v>NA</v>
      </c>
      <c r="DQ113" t="str">
        <f ca="1">IF(OFFSET('Raw Data'!DQ111,((Info!$M$1-1)*84),0)="","NA",OFFSET('Raw Data'!DQ111,((Info!$M$1-1)*84),0))</f>
        <v>NA</v>
      </c>
      <c r="DR113" t="str">
        <f ca="1">IF(OFFSET('Raw Data'!DR111,((Info!$M$1-1)*84),0)="","NA",OFFSET('Raw Data'!DR111,((Info!$M$1-1)*84),0))</f>
        <v>NA</v>
      </c>
      <c r="DS113" t="str">
        <f ca="1">IF(OFFSET('Raw Data'!DS111,((Info!$M$1-1)*84),0)="","NA",OFFSET('Raw Data'!DS111,((Info!$M$1-1)*84),0))</f>
        <v>NA</v>
      </c>
      <c r="DT113" t="str">
        <f ca="1">IF(OFFSET('Raw Data'!DT111,((Info!$M$1-1)*84),0)="","NA",OFFSET('Raw Data'!DT111,((Info!$M$1-1)*84),0))</f>
        <v>NA</v>
      </c>
      <c r="DU113" t="str">
        <f ca="1">IF(OFFSET('Raw Data'!DU111,((Info!$M$1-1)*84),0)="","NA",OFFSET('Raw Data'!DU111,((Info!$M$1-1)*84),0))</f>
        <v>NA</v>
      </c>
      <c r="DV113" t="str">
        <f ca="1">IF(OFFSET('Raw Data'!DV111,((Info!$M$1-1)*84),0)="","NA",OFFSET('Raw Data'!DV111,((Info!$M$1-1)*84),0))</f>
        <v>NA</v>
      </c>
      <c r="DW113" t="str">
        <f ca="1">IF(OFFSET('Raw Data'!DW111,((Info!$M$1-1)*84),0)="","NA",OFFSET('Raw Data'!DW111,((Info!$M$1-1)*84),0))</f>
        <v>NA</v>
      </c>
      <c r="DX113" t="str">
        <f ca="1">IF(OFFSET('Raw Data'!DX111,((Info!$M$1-1)*84),0)="","NA",OFFSET('Raw Data'!DX111,((Info!$M$1-1)*84),0))</f>
        <v>NA</v>
      </c>
      <c r="DY113" t="str">
        <f ca="1">IF(OFFSET('Raw Data'!DY111,((Info!$M$1-1)*84),0)="","NA",OFFSET('Raw Data'!DY111,((Info!$M$1-1)*84),0))</f>
        <v>NA</v>
      </c>
      <c r="DZ113" t="str">
        <f ca="1">IF(OFFSET('Raw Data'!DZ111,((Info!$M$1-1)*84),0)="","NA",OFFSET('Raw Data'!DZ111,((Info!$M$1-1)*84),0))</f>
        <v>NA</v>
      </c>
      <c r="EA113" t="str">
        <f ca="1">IF(OFFSET('Raw Data'!EA111,((Info!$M$1-1)*84),0)="","NA",OFFSET('Raw Data'!EA111,((Info!$M$1-1)*84),0))</f>
        <v>NA</v>
      </c>
      <c r="EB113" t="str">
        <f ca="1">IF(OFFSET('Raw Data'!EB111,((Info!$M$1-1)*84),0)="","NA",OFFSET('Raw Data'!EB111,((Info!$M$1-1)*84),0))</f>
        <v>NA</v>
      </c>
      <c r="EC113" t="str">
        <f ca="1">IF(OFFSET('Raw Data'!EC111,((Info!$M$1-1)*84),0)="","NA",OFFSET('Raw Data'!EC111,((Info!$M$1-1)*84),0))</f>
        <v>NA</v>
      </c>
      <c r="ED113" t="str">
        <f ca="1">IF(OFFSET('Raw Data'!ED111,((Info!$M$1-1)*84),0)="","NA",OFFSET('Raw Data'!ED111,((Info!$M$1-1)*84),0))</f>
        <v>NA</v>
      </c>
      <c r="EE113" t="str">
        <f ca="1">IF(OFFSET('Raw Data'!EE111,((Info!$M$1-1)*84),0)="","NA",OFFSET('Raw Data'!EE111,((Info!$M$1-1)*84),0))</f>
        <v>NA</v>
      </c>
      <c r="EF113" t="str">
        <f ca="1">IF(OFFSET('Raw Data'!EF111,((Info!$M$1-1)*84),0)="","NA",OFFSET('Raw Data'!EF111,((Info!$M$1-1)*84),0))</f>
        <v>NA</v>
      </c>
      <c r="EG113" t="str">
        <f ca="1">IF(OFFSET('Raw Data'!EG111,((Info!$M$1-1)*84),0)="","NA",OFFSET('Raw Data'!EG111,((Info!$M$1-1)*84),0))</f>
        <v>NA</v>
      </c>
      <c r="EH113" t="str">
        <f ca="1">IF(OFFSET('Raw Data'!EH111,((Info!$M$1-1)*84),0)="","NA",OFFSET('Raw Data'!EH111,((Info!$M$1-1)*84),0))</f>
        <v>NA</v>
      </c>
      <c r="EI113" t="str">
        <f ca="1">IF(OFFSET('Raw Data'!EI111,((Info!$M$1-1)*84),0)="","NA",OFFSET('Raw Data'!EI111,((Info!$M$1-1)*84),0))</f>
        <v>NA</v>
      </c>
      <c r="EJ113" t="str">
        <f ca="1">IF(OFFSET('Raw Data'!EJ111,((Info!$M$1-1)*84),0)="","NA",OFFSET('Raw Data'!EJ111,((Info!$M$1-1)*84),0))</f>
        <v>NA</v>
      </c>
      <c r="EK113" t="str">
        <f ca="1">IF(OFFSET('Raw Data'!EK111,((Info!$M$1-1)*84),0)="","NA",OFFSET('Raw Data'!EK111,((Info!$M$1-1)*84),0))</f>
        <v>NA</v>
      </c>
      <c r="EL113" t="str">
        <f ca="1">IF(OFFSET('Raw Data'!EL111,((Info!$M$1-1)*84),0)="","NA",OFFSET('Raw Data'!EL111,((Info!$M$1-1)*84),0))</f>
        <v>NA</v>
      </c>
      <c r="EM113" t="str">
        <f ca="1">IF(OFFSET('Raw Data'!EM111,((Info!$M$1-1)*84),0)="","NA",OFFSET('Raw Data'!EM111,((Info!$M$1-1)*84),0))</f>
        <v>NA</v>
      </c>
      <c r="EN113" t="str">
        <f ca="1">IF(OFFSET('Raw Data'!EN111,((Info!$M$1-1)*84),0)="","NA",OFFSET('Raw Data'!EN111,((Info!$M$1-1)*84),0))</f>
        <v>NA</v>
      </c>
      <c r="EO113" t="str">
        <f ca="1">IF(OFFSET('Raw Data'!EO111,((Info!$M$1-1)*84),0)="","NA",OFFSET('Raw Data'!EO111,((Info!$M$1-1)*84),0))</f>
        <v>NA</v>
      </c>
      <c r="EP113" t="str">
        <f ca="1">IF(OFFSET('Raw Data'!EP111,((Info!$M$1-1)*84),0)="","NA",OFFSET('Raw Data'!EP111,((Info!$M$1-1)*84),0))</f>
        <v>NA</v>
      </c>
      <c r="EQ113" t="str">
        <f ca="1">IF(OFFSET('Raw Data'!EQ111,((Info!$M$1-1)*84),0)="","NA",OFFSET('Raw Data'!EQ111,((Info!$M$1-1)*84),0))</f>
        <v>NA</v>
      </c>
      <c r="ER113" t="str">
        <f ca="1">IF(OFFSET('Raw Data'!ER111,((Info!$M$1-1)*84),0)="","NA",OFFSET('Raw Data'!ER111,((Info!$M$1-1)*84),0))</f>
        <v>NA</v>
      </c>
      <c r="ES113" t="str">
        <f ca="1">IF(OFFSET('Raw Data'!ES111,((Info!$M$1-1)*84),0)="","NA",OFFSET('Raw Data'!ES111,((Info!$M$1-1)*84),0))</f>
        <v>NA</v>
      </c>
      <c r="ET113" t="str">
        <f ca="1">IF(OFFSET('Raw Data'!ET111,((Info!$M$1-1)*84),0)="","NA",OFFSET('Raw Data'!ET111,((Info!$M$1-1)*84),0))</f>
        <v>NA</v>
      </c>
      <c r="EU113" t="str">
        <f ca="1">IF(OFFSET('Raw Data'!EU111,((Info!$M$1-1)*84),0)="","NA",OFFSET('Raw Data'!EU111,((Info!$M$1-1)*84),0))</f>
        <v>NA</v>
      </c>
      <c r="EV113" t="str">
        <f ca="1">IF(OFFSET('Raw Data'!EV111,((Info!$M$1-1)*84),0)="","NA",OFFSET('Raw Data'!EV111,((Info!$M$1-1)*84),0))</f>
        <v>NA</v>
      </c>
      <c r="EW113" t="str">
        <f ca="1">IF(OFFSET('Raw Data'!EW111,((Info!$M$1-1)*84),0)="","NA",OFFSET('Raw Data'!EW111,((Info!$M$1-1)*84),0))</f>
        <v>NA</v>
      </c>
      <c r="EX113" t="str">
        <f ca="1">IF(OFFSET('Raw Data'!EX111,((Info!$M$1-1)*84),0)="","NA",OFFSET('Raw Data'!EX111,((Info!$M$1-1)*84),0))</f>
        <v>NA</v>
      </c>
      <c r="EY113" t="str">
        <f ca="1">IF(OFFSET('Raw Data'!EY111,((Info!$M$1-1)*84),0)="","NA",OFFSET('Raw Data'!EY111,((Info!$M$1-1)*84),0))</f>
        <v>NA</v>
      </c>
      <c r="EZ113" t="str">
        <f ca="1">IF(OFFSET('Raw Data'!EZ111,((Info!$M$1-1)*84),0)="","NA",OFFSET('Raw Data'!EZ111,((Info!$M$1-1)*84),0))</f>
        <v>NA</v>
      </c>
      <c r="FA113" t="str">
        <f ca="1">IF(OFFSET('Raw Data'!FA111,((Info!$M$1-1)*84),0)="","NA",OFFSET('Raw Data'!FA111,((Info!$M$1-1)*84),0))</f>
        <v>NA</v>
      </c>
      <c r="FB113" t="str">
        <f ca="1">IF(OFFSET('Raw Data'!FB111,((Info!$M$1-1)*84),0)="","NA",OFFSET('Raw Data'!FB111,((Info!$M$1-1)*84),0))</f>
        <v>NA</v>
      </c>
      <c r="FC113" t="str">
        <f ca="1">IF(OFFSET('Raw Data'!FC111,((Info!$M$1-1)*84),0)="","NA",OFFSET('Raw Data'!FC111,((Info!$M$1-1)*84),0))</f>
        <v>NA</v>
      </c>
      <c r="FD113" t="str">
        <f ca="1">IF(OFFSET('Raw Data'!FD111,((Info!$M$1-1)*84),0)="","NA",OFFSET('Raw Data'!FD111,((Info!$M$1-1)*84),0))</f>
        <v>NA</v>
      </c>
      <c r="FE113" t="str">
        <f ca="1">IF(OFFSET('Raw Data'!FE111,((Info!$M$1-1)*84),0)="","NA",OFFSET('Raw Data'!FE111,((Info!$M$1-1)*84),0))</f>
        <v>NA</v>
      </c>
      <c r="FF113" t="str">
        <f ca="1">IF(OFFSET('Raw Data'!FF111,((Info!$M$1-1)*84),0)="","NA",OFFSET('Raw Data'!FF111,((Info!$M$1-1)*84),0))</f>
        <v>NA</v>
      </c>
      <c r="FG113" t="str">
        <f ca="1">IF(OFFSET('Raw Data'!FG111,((Info!$M$1-1)*84),0)="","NA",OFFSET('Raw Data'!FG111,((Info!$M$1-1)*84),0))</f>
        <v>NA</v>
      </c>
      <c r="FH113" t="str">
        <f ca="1">IF(OFFSET('Raw Data'!FH111,((Info!$M$1-1)*84),0)="","NA",OFFSET('Raw Data'!FH111,((Info!$M$1-1)*84),0))</f>
        <v>NA</v>
      </c>
      <c r="FI113" t="str">
        <f ca="1">IF(OFFSET('Raw Data'!FI111,((Info!$M$1-1)*84),0)="","NA",OFFSET('Raw Data'!FI111,((Info!$M$1-1)*84),0))</f>
        <v>NA</v>
      </c>
      <c r="FJ113" t="str">
        <f ca="1">IF(OFFSET('Raw Data'!FJ111,((Info!$M$1-1)*84),0)="","NA",OFFSET('Raw Data'!FJ111,((Info!$M$1-1)*84),0))</f>
        <v>NA</v>
      </c>
      <c r="FK113" t="str">
        <f ca="1">IF(OFFSET('Raw Data'!FK111,((Info!$M$1-1)*84),0)="","NA",OFFSET('Raw Data'!FK111,((Info!$M$1-1)*84),0))</f>
        <v>NA</v>
      </c>
      <c r="FL113" t="str">
        <f ca="1">IF(OFFSET('Raw Data'!FL111,((Info!$M$1-1)*84),0)="","NA",OFFSET('Raw Data'!FL111,((Info!$M$1-1)*84),0))</f>
        <v>NA</v>
      </c>
      <c r="FM113" t="str">
        <f ca="1">IF(OFFSET('Raw Data'!FM111,((Info!$M$1-1)*84),0)="","NA",OFFSET('Raw Data'!FM111,((Info!$M$1-1)*84),0))</f>
        <v>NA</v>
      </c>
      <c r="FN113" t="str">
        <f ca="1">IF(OFFSET('Raw Data'!FN111,((Info!$M$1-1)*84),0)="","NA",OFFSET('Raw Data'!FN111,((Info!$M$1-1)*84),0))</f>
        <v>NA</v>
      </c>
      <c r="FO113" t="str">
        <f ca="1">IF(OFFSET('Raw Data'!FO111,((Info!$M$1-1)*84),0)="","NA",OFFSET('Raw Data'!FO111,((Info!$M$1-1)*84),0))</f>
        <v>NA</v>
      </c>
      <c r="FP113" t="str">
        <f ca="1">IF(OFFSET('Raw Data'!FP111,((Info!$M$1-1)*84),0)="","NA",OFFSET('Raw Data'!FP111,((Info!$M$1-1)*84),0))</f>
        <v>NA</v>
      </c>
      <c r="FQ113" t="str">
        <f ca="1">IF(OFFSET('Raw Data'!FQ111,((Info!$M$1-1)*84),0)="","NA",OFFSET('Raw Data'!FQ111,((Info!$M$1-1)*84),0))</f>
        <v>NA</v>
      </c>
      <c r="FR113" t="str">
        <f ca="1">IF(OFFSET('Raw Data'!FR111,((Info!$M$1-1)*84),0)="","NA",OFFSET('Raw Data'!FR111,((Info!$M$1-1)*84),0))</f>
        <v>NA</v>
      </c>
      <c r="FS113" t="str">
        <f ca="1">IF(OFFSET('Raw Data'!FS111,((Info!$M$1-1)*84),0)="","NA",OFFSET('Raw Data'!FS111,((Info!$M$1-1)*84),0))</f>
        <v>NA</v>
      </c>
      <c r="FT113" t="str">
        <f ca="1">IF(OFFSET('Raw Data'!FT111,((Info!$M$1-1)*84),0)="","NA",OFFSET('Raw Data'!FT111,((Info!$M$1-1)*84),0))</f>
        <v>NA</v>
      </c>
      <c r="FU113" t="str">
        <f ca="1">IF(OFFSET('Raw Data'!FU111,((Info!$M$1-1)*84),0)="","NA",OFFSET('Raw Data'!FU111,((Info!$M$1-1)*84),0))</f>
        <v>NA</v>
      </c>
      <c r="FV113" t="str">
        <f ca="1">IF(OFFSET('Raw Data'!FV111,((Info!$M$1-1)*84),0)="","NA",OFFSET('Raw Data'!FV111,((Info!$M$1-1)*84),0))</f>
        <v>NA</v>
      </c>
      <c r="FW113" t="str">
        <f ca="1">IF(OFFSET('Raw Data'!FW111,((Info!$M$1-1)*84),0)="","NA",OFFSET('Raw Data'!FW111,((Info!$M$1-1)*84),0))</f>
        <v>NA</v>
      </c>
      <c r="FX113" t="str">
        <f ca="1">IF(OFFSET('Raw Data'!FX111,((Info!$M$1-1)*84),0)="","NA",OFFSET('Raw Data'!FX111,((Info!$M$1-1)*84),0))</f>
        <v>NA</v>
      </c>
      <c r="FY113" t="str">
        <f ca="1">IF(OFFSET('Raw Data'!FY111,((Info!$M$1-1)*84),0)="","NA",OFFSET('Raw Data'!FY111,((Info!$M$1-1)*84),0))</f>
        <v>NA</v>
      </c>
      <c r="FZ113" t="str">
        <f ca="1">IF(OFFSET('Raw Data'!FZ111,((Info!$M$1-1)*84),0)="","NA",OFFSET('Raw Data'!FZ111,((Info!$M$1-1)*84),0))</f>
        <v>NA</v>
      </c>
      <c r="GA113" t="str">
        <f ca="1">IF(OFFSET('Raw Data'!GA111,((Info!$M$1-1)*84),0)="","NA",OFFSET('Raw Data'!GA111,((Info!$M$1-1)*84),0))</f>
        <v>NA</v>
      </c>
      <c r="GB113" t="str">
        <f ca="1">IF(OFFSET('Raw Data'!GB111,((Info!$M$1-1)*84),0)="","NA",OFFSET('Raw Data'!GB111,((Info!$M$1-1)*84),0))</f>
        <v>NA</v>
      </c>
      <c r="GC113" t="str">
        <f ca="1">IF(OFFSET('Raw Data'!GC111,((Info!$M$1-1)*84),0)="","NA",OFFSET('Raw Data'!GC111,((Info!$M$1-1)*84),0))</f>
        <v>NA</v>
      </c>
      <c r="GD113" t="str">
        <f ca="1">IF(OFFSET('Raw Data'!GD111,((Info!$M$1-1)*84),0)="","NA",OFFSET('Raw Data'!GD111,((Info!$M$1-1)*84),0))</f>
        <v>NA</v>
      </c>
      <c r="GE113" t="str">
        <f ca="1">IF(OFFSET('Raw Data'!GE111,((Info!$M$1-1)*84),0)="","NA",OFFSET('Raw Data'!GE111,((Info!$M$1-1)*84),0))</f>
        <v>NA</v>
      </c>
      <c r="GF113" t="str">
        <f ca="1">IF(OFFSET('Raw Data'!GF111,((Info!$M$1-1)*84),0)="","NA",OFFSET('Raw Data'!GF111,((Info!$M$1-1)*84),0))</f>
        <v>NA</v>
      </c>
      <c r="GG113" t="str">
        <f ca="1">IF(OFFSET('Raw Data'!GG111,((Info!$M$1-1)*84),0)="","NA",OFFSET('Raw Data'!GG111,((Info!$M$1-1)*84),0))</f>
        <v>NA</v>
      </c>
      <c r="GH113" t="str">
        <f ca="1">IF(OFFSET('Raw Data'!GH111,((Info!$M$1-1)*84),0)="","NA",OFFSET('Raw Data'!GH111,((Info!$M$1-1)*84),0))</f>
        <v>NA</v>
      </c>
      <c r="GI113" t="str">
        <f ca="1">IF(OFFSET('Raw Data'!GI111,((Info!$M$1-1)*84),0)="","NA",OFFSET('Raw Data'!GI111,((Info!$M$1-1)*84),0))</f>
        <v>NA</v>
      </c>
      <c r="GJ113" t="str">
        <f ca="1">IF(OFFSET('Raw Data'!GJ111,((Info!$M$1-1)*84),0)="","NA",OFFSET('Raw Data'!GJ111,((Info!$M$1-1)*84),0))</f>
        <v>NA</v>
      </c>
      <c r="GK113" t="str">
        <f ca="1">IF(OFFSET('Raw Data'!GK111,((Info!$M$1-1)*84),0)="","NA",OFFSET('Raw Data'!GK111,((Info!$M$1-1)*84),0))</f>
        <v>NA</v>
      </c>
    </row>
    <row r="114" spans="1:193">
      <c r="A114" t="str">
        <f ca="1">OFFSET('Raw Data'!A112,((Info!$M$1-1)*84),0)</f>
        <v>Incrm Vol</v>
      </c>
      <c r="B114" t="str">
        <f ca="1">IF(OFFSET('Raw Data'!B112,((Info!$M$1-1)*84),0)="","NA",OFFSET('Raw Data'!B112,((Info!$M$1-1)*84),0))</f>
        <v>NA</v>
      </c>
      <c r="C114" t="str">
        <f ca="1">IF(OFFSET('Raw Data'!C112,((Info!$M$1-1)*84),0)="","NA",OFFSET('Raw Data'!C112,((Info!$M$1-1)*84),0))</f>
        <v>NA</v>
      </c>
      <c r="D114" t="str">
        <f ca="1">IF(OFFSET('Raw Data'!D112,((Info!$M$1-1)*84),0)="","NA",OFFSET('Raw Data'!D112,((Info!$M$1-1)*84),0))</f>
        <v>NA</v>
      </c>
      <c r="E114" t="str">
        <f ca="1">IF(OFFSET('Raw Data'!E112,((Info!$M$1-1)*84),0)="","NA",OFFSET('Raw Data'!E112,((Info!$M$1-1)*84),0))</f>
        <v>NA</v>
      </c>
      <c r="F114" t="str">
        <f ca="1">IF(OFFSET('Raw Data'!F112,((Info!$M$1-1)*84),0)="","NA",OFFSET('Raw Data'!F112,((Info!$M$1-1)*84),0))</f>
        <v>NA</v>
      </c>
      <c r="G114" t="str">
        <f ca="1">IF(OFFSET('Raw Data'!G112,((Info!$M$1-1)*84),0)="","NA",OFFSET('Raw Data'!G112,((Info!$M$1-1)*84),0))</f>
        <v>NA</v>
      </c>
      <c r="H114" t="str">
        <f ca="1">IF(OFFSET('Raw Data'!H112,((Info!$M$1-1)*84),0)="","NA",OFFSET('Raw Data'!H112,((Info!$M$1-1)*84),0))</f>
        <v>NA</v>
      </c>
      <c r="I114" t="str">
        <f ca="1">IF(OFFSET('Raw Data'!I112,((Info!$M$1-1)*84),0)="","NA",OFFSET('Raw Data'!I112,((Info!$M$1-1)*84),0))</f>
        <v>NA</v>
      </c>
      <c r="J114" t="str">
        <f ca="1">IF(OFFSET('Raw Data'!J112,((Info!$M$1-1)*84),0)="","NA",OFFSET('Raw Data'!J112,((Info!$M$1-1)*84),0))</f>
        <v>NA</v>
      </c>
      <c r="K114" t="str">
        <f ca="1">IF(OFFSET('Raw Data'!K112,((Info!$M$1-1)*84),0)="","NA",OFFSET('Raw Data'!K112,((Info!$M$1-1)*84),0))</f>
        <v>NA</v>
      </c>
      <c r="L114" t="str">
        <f ca="1">IF(OFFSET('Raw Data'!L112,((Info!$M$1-1)*84),0)="","NA",OFFSET('Raw Data'!L112,((Info!$M$1-1)*84),0))</f>
        <v>NA</v>
      </c>
      <c r="M114" t="str">
        <f ca="1">IF(OFFSET('Raw Data'!M112,((Info!$M$1-1)*84),0)="","NA",OFFSET('Raw Data'!M112,((Info!$M$1-1)*84),0))</f>
        <v>NA</v>
      </c>
      <c r="N114" t="str">
        <f ca="1">IF(OFFSET('Raw Data'!N112,((Info!$M$1-1)*84),0)="","NA",OFFSET('Raw Data'!N112,((Info!$M$1-1)*84),0))</f>
        <v>NA</v>
      </c>
      <c r="O114" t="str">
        <f ca="1">IF(OFFSET('Raw Data'!O112,((Info!$M$1-1)*84),0)="","NA",OFFSET('Raw Data'!O112,((Info!$M$1-1)*84),0))</f>
        <v>NA</v>
      </c>
      <c r="P114" t="str">
        <f ca="1">IF(OFFSET('Raw Data'!P112,((Info!$M$1-1)*84),0)="","NA",OFFSET('Raw Data'!P112,((Info!$M$1-1)*84),0))</f>
        <v>NA</v>
      </c>
      <c r="Q114" t="str">
        <f ca="1">IF(OFFSET('Raw Data'!Q112,((Info!$M$1-1)*84),0)="","NA",OFFSET('Raw Data'!Q112,((Info!$M$1-1)*84),0))</f>
        <v>NA</v>
      </c>
      <c r="R114" t="str">
        <f ca="1">IF(OFFSET('Raw Data'!R112,((Info!$M$1-1)*84),0)="","NA",OFFSET('Raw Data'!R112,((Info!$M$1-1)*84),0))</f>
        <v>NA</v>
      </c>
      <c r="S114" t="str">
        <f ca="1">IF(OFFSET('Raw Data'!S112,((Info!$M$1-1)*84),0)="","NA",OFFSET('Raw Data'!S112,((Info!$M$1-1)*84),0))</f>
        <v>NA</v>
      </c>
      <c r="T114" t="str">
        <f ca="1">IF(OFFSET('Raw Data'!T112,((Info!$M$1-1)*84),0)="","NA",OFFSET('Raw Data'!T112,((Info!$M$1-1)*84),0))</f>
        <v>NA</v>
      </c>
      <c r="U114" t="str">
        <f ca="1">IF(OFFSET('Raw Data'!U112,((Info!$M$1-1)*84),0)="","NA",OFFSET('Raw Data'!U112,((Info!$M$1-1)*84),0))</f>
        <v>NA</v>
      </c>
      <c r="V114" t="str">
        <f ca="1">IF(OFFSET('Raw Data'!V112,((Info!$M$1-1)*84),0)="","NA",OFFSET('Raw Data'!V112,((Info!$M$1-1)*84),0))</f>
        <v>NA</v>
      </c>
      <c r="W114" t="str">
        <f ca="1">IF(OFFSET('Raw Data'!W112,((Info!$M$1-1)*84),0)="","NA",OFFSET('Raw Data'!W112,((Info!$M$1-1)*84),0))</f>
        <v>NA</v>
      </c>
      <c r="X114" t="str">
        <f ca="1">IF(OFFSET('Raw Data'!X112,((Info!$M$1-1)*84),0)="","NA",OFFSET('Raw Data'!X112,((Info!$M$1-1)*84),0))</f>
        <v>NA</v>
      </c>
      <c r="Y114" t="str">
        <f ca="1">IF(OFFSET('Raw Data'!Y112,((Info!$M$1-1)*84),0)="","NA",OFFSET('Raw Data'!Y112,((Info!$M$1-1)*84),0))</f>
        <v>NA</v>
      </c>
      <c r="Z114" t="str">
        <f ca="1">IF(OFFSET('Raw Data'!Z112,((Info!$M$1-1)*84),0)="","NA",OFFSET('Raw Data'!Z112,((Info!$M$1-1)*84),0))</f>
        <v>NA</v>
      </c>
      <c r="AA114" t="str">
        <f ca="1">IF(OFFSET('Raw Data'!AA112,((Info!$M$1-1)*84),0)="","NA",OFFSET('Raw Data'!AA112,((Info!$M$1-1)*84),0))</f>
        <v>NA</v>
      </c>
      <c r="AB114" t="str">
        <f ca="1">IF(OFFSET('Raw Data'!AB112,((Info!$M$1-1)*84),0)="","NA",OFFSET('Raw Data'!AB112,((Info!$M$1-1)*84),0))</f>
        <v>NA</v>
      </c>
      <c r="AC114" t="str">
        <f ca="1">IF(OFFSET('Raw Data'!AC112,((Info!$M$1-1)*84),0)="","NA",OFFSET('Raw Data'!AC112,((Info!$M$1-1)*84),0))</f>
        <v>NA</v>
      </c>
      <c r="AD114" t="str">
        <f ca="1">IF(OFFSET('Raw Data'!AD112,((Info!$M$1-1)*84),0)="","NA",OFFSET('Raw Data'!AD112,((Info!$M$1-1)*84),0))</f>
        <v>NA</v>
      </c>
      <c r="AE114" t="str">
        <f ca="1">IF(OFFSET('Raw Data'!AE112,((Info!$M$1-1)*84),0)="","NA",OFFSET('Raw Data'!AE112,((Info!$M$1-1)*84),0))</f>
        <v>NA</v>
      </c>
      <c r="AF114" t="str">
        <f ca="1">IF(OFFSET('Raw Data'!AF112,((Info!$M$1-1)*84),0)="","NA",OFFSET('Raw Data'!AF112,((Info!$M$1-1)*84),0))</f>
        <v>NA</v>
      </c>
      <c r="AG114" t="str">
        <f ca="1">IF(OFFSET('Raw Data'!AG112,((Info!$M$1-1)*84),0)="","NA",OFFSET('Raw Data'!AG112,((Info!$M$1-1)*84),0))</f>
        <v>NA</v>
      </c>
      <c r="AH114" t="str">
        <f ca="1">IF(OFFSET('Raw Data'!AH112,((Info!$M$1-1)*84),0)="","NA",OFFSET('Raw Data'!AH112,((Info!$M$1-1)*84),0))</f>
        <v>NA</v>
      </c>
      <c r="AI114" t="str">
        <f ca="1">IF(OFFSET('Raw Data'!AI112,((Info!$M$1-1)*84),0)="","NA",OFFSET('Raw Data'!AI112,((Info!$M$1-1)*84),0))</f>
        <v>NA</v>
      </c>
      <c r="AJ114" t="str">
        <f ca="1">IF(OFFSET('Raw Data'!AJ112,((Info!$M$1-1)*84),0)="","NA",OFFSET('Raw Data'!AJ112,((Info!$M$1-1)*84),0))</f>
        <v>NA</v>
      </c>
      <c r="AK114" t="str">
        <f ca="1">IF(OFFSET('Raw Data'!AK112,((Info!$M$1-1)*84),0)="","NA",OFFSET('Raw Data'!AK112,((Info!$M$1-1)*84),0))</f>
        <v>NA</v>
      </c>
      <c r="AL114" t="str">
        <f ca="1">IF(OFFSET('Raw Data'!AL112,((Info!$M$1-1)*84),0)="","NA",OFFSET('Raw Data'!AL112,((Info!$M$1-1)*84),0))</f>
        <v>NA</v>
      </c>
      <c r="AM114" t="str">
        <f ca="1">IF(OFFSET('Raw Data'!AM112,((Info!$M$1-1)*84),0)="","NA",OFFSET('Raw Data'!AM112,((Info!$M$1-1)*84),0))</f>
        <v>NA</v>
      </c>
      <c r="AN114" t="str">
        <f ca="1">IF(OFFSET('Raw Data'!AN112,((Info!$M$1-1)*84),0)="","NA",OFFSET('Raw Data'!AN112,((Info!$M$1-1)*84),0))</f>
        <v>NA</v>
      </c>
      <c r="AO114" t="str">
        <f ca="1">IF(OFFSET('Raw Data'!AO112,((Info!$M$1-1)*84),0)="","NA",OFFSET('Raw Data'!AO112,((Info!$M$1-1)*84),0))</f>
        <v>NA</v>
      </c>
      <c r="AP114" t="str">
        <f ca="1">IF(OFFSET('Raw Data'!AP112,((Info!$M$1-1)*84),0)="","NA",OFFSET('Raw Data'!AP112,((Info!$M$1-1)*84),0))</f>
        <v>NA</v>
      </c>
      <c r="AQ114" t="str">
        <f ca="1">IF(OFFSET('Raw Data'!AQ112,((Info!$M$1-1)*84),0)="","NA",OFFSET('Raw Data'!AQ112,((Info!$M$1-1)*84),0))</f>
        <v>NA</v>
      </c>
      <c r="AR114" t="str">
        <f ca="1">IF(OFFSET('Raw Data'!AR112,((Info!$M$1-1)*84),0)="","NA",OFFSET('Raw Data'!AR112,((Info!$M$1-1)*84),0))</f>
        <v>NA</v>
      </c>
      <c r="AS114" t="str">
        <f ca="1">IF(OFFSET('Raw Data'!AS112,((Info!$M$1-1)*84),0)="","NA",OFFSET('Raw Data'!AS112,((Info!$M$1-1)*84),0))</f>
        <v>NA</v>
      </c>
      <c r="AT114" t="str">
        <f ca="1">IF(OFFSET('Raw Data'!AT112,((Info!$M$1-1)*84),0)="","NA",OFFSET('Raw Data'!AT112,((Info!$M$1-1)*84),0))</f>
        <v>NA</v>
      </c>
      <c r="AU114" t="str">
        <f ca="1">IF(OFFSET('Raw Data'!AU112,((Info!$M$1-1)*84),0)="","NA",OFFSET('Raw Data'!AU112,((Info!$M$1-1)*84),0))</f>
        <v>NA</v>
      </c>
      <c r="AV114" t="str">
        <f ca="1">IF(OFFSET('Raw Data'!AV112,((Info!$M$1-1)*84),0)="","NA",OFFSET('Raw Data'!AV112,((Info!$M$1-1)*84),0))</f>
        <v>NA</v>
      </c>
      <c r="AW114" t="str">
        <f ca="1">IF(OFFSET('Raw Data'!AW112,((Info!$M$1-1)*84),0)="","NA",OFFSET('Raw Data'!AW112,((Info!$M$1-1)*84),0))</f>
        <v>NA</v>
      </c>
      <c r="AX114" t="str">
        <f ca="1">IF(OFFSET('Raw Data'!AX112,((Info!$M$1-1)*84),0)="","NA",OFFSET('Raw Data'!AX112,((Info!$M$1-1)*84),0))</f>
        <v>NA</v>
      </c>
      <c r="AY114" t="str">
        <f ca="1">IF(OFFSET('Raw Data'!AY112,((Info!$M$1-1)*84),0)="","NA",OFFSET('Raw Data'!AY112,((Info!$M$1-1)*84),0))</f>
        <v>NA</v>
      </c>
      <c r="AZ114" t="str">
        <f ca="1">IF(OFFSET('Raw Data'!AZ112,((Info!$M$1-1)*84),0)="","NA",OFFSET('Raw Data'!AZ112,((Info!$M$1-1)*84),0))</f>
        <v>NA</v>
      </c>
      <c r="BA114" t="str">
        <f ca="1">IF(OFFSET('Raw Data'!BA112,((Info!$M$1-1)*84),0)="","NA",OFFSET('Raw Data'!BA112,((Info!$M$1-1)*84),0))</f>
        <v>NA</v>
      </c>
      <c r="BB114" t="str">
        <f ca="1">IF(OFFSET('Raw Data'!BB112,((Info!$M$1-1)*84),0)="","NA",OFFSET('Raw Data'!BB112,((Info!$M$1-1)*84),0))</f>
        <v>NA</v>
      </c>
      <c r="BC114" t="str">
        <f ca="1">IF(OFFSET('Raw Data'!BC112,((Info!$M$1-1)*84),0)="","NA",OFFSET('Raw Data'!BC112,((Info!$M$1-1)*84),0))</f>
        <v>NA</v>
      </c>
      <c r="BD114" t="str">
        <f ca="1">IF(OFFSET('Raw Data'!BD112,((Info!$M$1-1)*84),0)="","NA",OFFSET('Raw Data'!BD112,((Info!$M$1-1)*84),0))</f>
        <v>NA</v>
      </c>
      <c r="BE114" t="str">
        <f ca="1">IF(OFFSET('Raw Data'!BE112,((Info!$M$1-1)*84),0)="","NA",OFFSET('Raw Data'!BE112,((Info!$M$1-1)*84),0))</f>
        <v>NA</v>
      </c>
      <c r="BF114" t="str">
        <f ca="1">IF(OFFSET('Raw Data'!BF112,((Info!$M$1-1)*84),0)="","NA",OFFSET('Raw Data'!BF112,((Info!$M$1-1)*84),0))</f>
        <v>NA</v>
      </c>
      <c r="BG114" t="str">
        <f ca="1">IF(OFFSET('Raw Data'!BG112,((Info!$M$1-1)*84),0)="","NA",OFFSET('Raw Data'!BG112,((Info!$M$1-1)*84),0))</f>
        <v>NA</v>
      </c>
      <c r="BH114" t="str">
        <f ca="1">IF(OFFSET('Raw Data'!BH112,((Info!$M$1-1)*84),0)="","NA",OFFSET('Raw Data'!BH112,((Info!$M$1-1)*84),0))</f>
        <v>NA</v>
      </c>
      <c r="BI114" t="str">
        <f ca="1">IF(OFFSET('Raw Data'!BI112,((Info!$M$1-1)*84),0)="","NA",OFFSET('Raw Data'!BI112,((Info!$M$1-1)*84),0))</f>
        <v>NA</v>
      </c>
      <c r="BJ114" t="str">
        <f ca="1">IF(OFFSET('Raw Data'!BJ112,((Info!$M$1-1)*84),0)="","NA",OFFSET('Raw Data'!BJ112,((Info!$M$1-1)*84),0))</f>
        <v>NA</v>
      </c>
      <c r="BK114" t="str">
        <f ca="1">IF(OFFSET('Raw Data'!BK112,((Info!$M$1-1)*84),0)="","NA",OFFSET('Raw Data'!BK112,((Info!$M$1-1)*84),0))</f>
        <v>NA</v>
      </c>
      <c r="BL114" t="str">
        <f ca="1">IF(OFFSET('Raw Data'!BL112,((Info!$M$1-1)*84),0)="","NA",OFFSET('Raw Data'!BL112,((Info!$M$1-1)*84),0))</f>
        <v>NA</v>
      </c>
      <c r="BM114" t="str">
        <f ca="1">IF(OFFSET('Raw Data'!BM112,((Info!$M$1-1)*84),0)="","NA",OFFSET('Raw Data'!BM112,((Info!$M$1-1)*84),0))</f>
        <v>NA</v>
      </c>
      <c r="BN114" t="str">
        <f ca="1">IF(OFFSET('Raw Data'!BN112,((Info!$M$1-1)*84),0)="","NA",OFFSET('Raw Data'!BN112,((Info!$M$1-1)*84),0))</f>
        <v>NA</v>
      </c>
      <c r="BO114" t="str">
        <f ca="1">IF(OFFSET('Raw Data'!BO112,((Info!$M$1-1)*84),0)="","NA",OFFSET('Raw Data'!BO112,((Info!$M$1-1)*84),0))</f>
        <v>NA</v>
      </c>
      <c r="BP114" t="str">
        <f ca="1">IF(OFFSET('Raw Data'!BP112,((Info!$M$1-1)*84),0)="","NA",OFFSET('Raw Data'!BP112,((Info!$M$1-1)*84),0))</f>
        <v>NA</v>
      </c>
      <c r="BQ114" t="str">
        <f ca="1">IF(OFFSET('Raw Data'!BQ112,((Info!$M$1-1)*84),0)="","NA",OFFSET('Raw Data'!BQ112,((Info!$M$1-1)*84),0))</f>
        <v>NA</v>
      </c>
      <c r="BR114" t="str">
        <f ca="1">IF(OFFSET('Raw Data'!BR112,((Info!$M$1-1)*84),0)="","NA",OFFSET('Raw Data'!BR112,((Info!$M$1-1)*84),0))</f>
        <v>NA</v>
      </c>
      <c r="BS114" t="str">
        <f ca="1">IF(OFFSET('Raw Data'!BS112,((Info!$M$1-1)*84),0)="","NA",OFFSET('Raw Data'!BS112,((Info!$M$1-1)*84),0))</f>
        <v>NA</v>
      </c>
      <c r="BT114" t="str">
        <f ca="1">IF(OFFSET('Raw Data'!BT112,((Info!$M$1-1)*84),0)="","NA",OFFSET('Raw Data'!BT112,((Info!$M$1-1)*84),0))</f>
        <v>NA</v>
      </c>
      <c r="BU114" t="str">
        <f ca="1">IF(OFFSET('Raw Data'!BU112,((Info!$M$1-1)*84),0)="","NA",OFFSET('Raw Data'!BU112,((Info!$M$1-1)*84),0))</f>
        <v>NA</v>
      </c>
      <c r="BV114" t="str">
        <f ca="1">IF(OFFSET('Raw Data'!BV112,((Info!$M$1-1)*84),0)="","NA",OFFSET('Raw Data'!BV112,((Info!$M$1-1)*84),0))</f>
        <v>NA</v>
      </c>
      <c r="BW114" t="str">
        <f ca="1">IF(OFFSET('Raw Data'!BW112,((Info!$M$1-1)*84),0)="","NA",OFFSET('Raw Data'!BW112,((Info!$M$1-1)*84),0))</f>
        <v>NA</v>
      </c>
      <c r="BX114" t="str">
        <f ca="1">IF(OFFSET('Raw Data'!BX112,((Info!$M$1-1)*84),0)="","NA",OFFSET('Raw Data'!BX112,((Info!$M$1-1)*84),0))</f>
        <v>NA</v>
      </c>
      <c r="BY114" t="str">
        <f ca="1">IF(OFFSET('Raw Data'!BY112,((Info!$M$1-1)*84),0)="","NA",OFFSET('Raw Data'!BY112,((Info!$M$1-1)*84),0))</f>
        <v>NA</v>
      </c>
      <c r="BZ114" t="str">
        <f ca="1">IF(OFFSET('Raw Data'!BZ112,((Info!$M$1-1)*84),0)="","NA",OFFSET('Raw Data'!BZ112,((Info!$M$1-1)*84),0))</f>
        <v>NA</v>
      </c>
      <c r="CA114" t="str">
        <f ca="1">IF(OFFSET('Raw Data'!CA112,((Info!$M$1-1)*84),0)="","NA",OFFSET('Raw Data'!CA112,((Info!$M$1-1)*84),0))</f>
        <v>NA</v>
      </c>
      <c r="CB114" t="str">
        <f ca="1">IF(OFFSET('Raw Data'!CB112,((Info!$M$1-1)*84),0)="","NA",OFFSET('Raw Data'!CB112,((Info!$M$1-1)*84),0))</f>
        <v>NA</v>
      </c>
      <c r="CC114" t="str">
        <f ca="1">IF(OFFSET('Raw Data'!CC112,((Info!$M$1-1)*84),0)="","NA",OFFSET('Raw Data'!CC112,((Info!$M$1-1)*84),0))</f>
        <v>NA</v>
      </c>
      <c r="CD114" t="str">
        <f ca="1">IF(OFFSET('Raw Data'!CD112,((Info!$M$1-1)*84),0)="","NA",OFFSET('Raw Data'!CD112,((Info!$M$1-1)*84),0))</f>
        <v>NA</v>
      </c>
      <c r="CE114" t="str">
        <f ca="1">IF(OFFSET('Raw Data'!CE112,((Info!$M$1-1)*84),0)="","NA",OFFSET('Raw Data'!CE112,((Info!$M$1-1)*84),0))</f>
        <v>NA</v>
      </c>
      <c r="CF114" t="str">
        <f ca="1">IF(OFFSET('Raw Data'!CF112,((Info!$M$1-1)*84),0)="","NA",OFFSET('Raw Data'!CF112,((Info!$M$1-1)*84),0))</f>
        <v>NA</v>
      </c>
      <c r="CG114" t="str">
        <f ca="1">IF(OFFSET('Raw Data'!CG112,((Info!$M$1-1)*84),0)="","NA",OFFSET('Raw Data'!CG112,((Info!$M$1-1)*84),0))</f>
        <v>NA</v>
      </c>
      <c r="CH114" t="str">
        <f ca="1">IF(OFFSET('Raw Data'!CH112,((Info!$M$1-1)*84),0)="","NA",OFFSET('Raw Data'!CH112,((Info!$M$1-1)*84),0))</f>
        <v>NA</v>
      </c>
      <c r="CI114" t="str">
        <f ca="1">IF(OFFSET('Raw Data'!CI112,((Info!$M$1-1)*84),0)="","NA",OFFSET('Raw Data'!CI112,((Info!$M$1-1)*84),0))</f>
        <v>NA</v>
      </c>
      <c r="CJ114" t="str">
        <f ca="1">IF(OFFSET('Raw Data'!CJ112,((Info!$M$1-1)*84),0)="","NA",OFFSET('Raw Data'!CJ112,((Info!$M$1-1)*84),0))</f>
        <v>NA</v>
      </c>
      <c r="CK114" t="str">
        <f ca="1">IF(OFFSET('Raw Data'!CK112,((Info!$M$1-1)*84),0)="","NA",OFFSET('Raw Data'!CK112,((Info!$M$1-1)*84),0))</f>
        <v>NA</v>
      </c>
      <c r="CL114" t="str">
        <f ca="1">IF(OFFSET('Raw Data'!CL112,((Info!$M$1-1)*84),0)="","NA",OFFSET('Raw Data'!CL112,((Info!$M$1-1)*84),0))</f>
        <v>NA</v>
      </c>
      <c r="CM114" t="str">
        <f ca="1">IF(OFFSET('Raw Data'!CM112,((Info!$M$1-1)*84),0)="","NA",OFFSET('Raw Data'!CM112,((Info!$M$1-1)*84),0))</f>
        <v>NA</v>
      </c>
      <c r="CN114" t="str">
        <f ca="1">IF(OFFSET('Raw Data'!CN112,((Info!$M$1-1)*84),0)="","NA",OFFSET('Raw Data'!CN112,((Info!$M$1-1)*84),0))</f>
        <v>NA</v>
      </c>
      <c r="CO114" t="str">
        <f ca="1">IF(OFFSET('Raw Data'!CO112,((Info!$M$1-1)*84),0)="","NA",OFFSET('Raw Data'!CO112,((Info!$M$1-1)*84),0))</f>
        <v>NA</v>
      </c>
      <c r="CP114" t="str">
        <f ca="1">IF(OFFSET('Raw Data'!CP112,((Info!$M$1-1)*84),0)="","NA",OFFSET('Raw Data'!CP112,((Info!$M$1-1)*84),0))</f>
        <v>NA</v>
      </c>
      <c r="CQ114" t="str">
        <f ca="1">IF(OFFSET('Raw Data'!CQ112,((Info!$M$1-1)*84),0)="","NA",OFFSET('Raw Data'!CQ112,((Info!$M$1-1)*84),0))</f>
        <v>NA</v>
      </c>
      <c r="CR114" t="str">
        <f ca="1">IF(OFFSET('Raw Data'!CR112,((Info!$M$1-1)*84),0)="","NA",OFFSET('Raw Data'!CR112,((Info!$M$1-1)*84),0))</f>
        <v>NA</v>
      </c>
      <c r="CS114" t="str">
        <f ca="1">IF(OFFSET('Raw Data'!CS112,((Info!$M$1-1)*84),0)="","NA",OFFSET('Raw Data'!CS112,((Info!$M$1-1)*84),0))</f>
        <v>NA</v>
      </c>
      <c r="CT114" t="str">
        <f ca="1">IF(OFFSET('Raw Data'!CT112,((Info!$M$1-1)*84),0)="","NA",OFFSET('Raw Data'!CT112,((Info!$M$1-1)*84),0))</f>
        <v>NA</v>
      </c>
      <c r="CU114" t="str">
        <f ca="1">IF(OFFSET('Raw Data'!CU112,((Info!$M$1-1)*84),0)="","NA",OFFSET('Raw Data'!CU112,((Info!$M$1-1)*84),0))</f>
        <v>NA</v>
      </c>
      <c r="CV114" t="str">
        <f ca="1">IF(OFFSET('Raw Data'!CV112,((Info!$M$1-1)*84),0)="","NA",OFFSET('Raw Data'!CV112,((Info!$M$1-1)*84),0))</f>
        <v>NA</v>
      </c>
      <c r="CW114" t="str">
        <f ca="1">IF(OFFSET('Raw Data'!CW112,((Info!$M$1-1)*84),0)="","NA",OFFSET('Raw Data'!CW112,((Info!$M$1-1)*84),0))</f>
        <v>NA</v>
      </c>
      <c r="CX114" t="str">
        <f ca="1">IF(OFFSET('Raw Data'!CX112,((Info!$M$1-1)*84),0)="","NA",OFFSET('Raw Data'!CX112,((Info!$M$1-1)*84),0))</f>
        <v>NA</v>
      </c>
      <c r="CY114" t="str">
        <f ca="1">IF(OFFSET('Raw Data'!CY112,((Info!$M$1-1)*84),0)="","NA",OFFSET('Raw Data'!CY112,((Info!$M$1-1)*84),0))</f>
        <v>NA</v>
      </c>
      <c r="CZ114" t="str">
        <f ca="1">IF(OFFSET('Raw Data'!CZ112,((Info!$M$1-1)*84),0)="","NA",OFFSET('Raw Data'!CZ112,((Info!$M$1-1)*84),0))</f>
        <v>NA</v>
      </c>
      <c r="DA114" t="str">
        <f ca="1">IF(OFFSET('Raw Data'!DA112,((Info!$M$1-1)*84),0)="","NA",OFFSET('Raw Data'!DA112,((Info!$M$1-1)*84),0))</f>
        <v>NA</v>
      </c>
      <c r="DB114" t="str">
        <f ca="1">IF(OFFSET('Raw Data'!DB112,((Info!$M$1-1)*84),0)="","NA",OFFSET('Raw Data'!DB112,((Info!$M$1-1)*84),0))</f>
        <v>NA</v>
      </c>
      <c r="DC114" t="str">
        <f ca="1">IF(OFFSET('Raw Data'!DC112,((Info!$M$1-1)*84),0)="","NA",OFFSET('Raw Data'!DC112,((Info!$M$1-1)*84),0))</f>
        <v>NA</v>
      </c>
      <c r="DD114" t="str">
        <f ca="1">IF(OFFSET('Raw Data'!DD112,((Info!$M$1-1)*84),0)="","NA",OFFSET('Raw Data'!DD112,((Info!$M$1-1)*84),0))</f>
        <v>NA</v>
      </c>
      <c r="DE114" t="str">
        <f ca="1">IF(OFFSET('Raw Data'!DE112,((Info!$M$1-1)*84),0)="","NA",OFFSET('Raw Data'!DE112,((Info!$M$1-1)*84),0))</f>
        <v>NA</v>
      </c>
      <c r="DF114" t="str">
        <f ca="1">IF(OFFSET('Raw Data'!DF112,((Info!$M$1-1)*84),0)="","NA",OFFSET('Raw Data'!DF112,((Info!$M$1-1)*84),0))</f>
        <v>NA</v>
      </c>
      <c r="DG114" t="str">
        <f ca="1">IF(OFFSET('Raw Data'!DG112,((Info!$M$1-1)*84),0)="","NA",OFFSET('Raw Data'!DG112,((Info!$M$1-1)*84),0))</f>
        <v>NA</v>
      </c>
      <c r="DH114" t="str">
        <f ca="1">IF(OFFSET('Raw Data'!DH112,((Info!$M$1-1)*84),0)="","NA",OFFSET('Raw Data'!DH112,((Info!$M$1-1)*84),0))</f>
        <v>NA</v>
      </c>
      <c r="DI114" t="str">
        <f ca="1">IF(OFFSET('Raw Data'!DI112,((Info!$M$1-1)*84),0)="","NA",OFFSET('Raw Data'!DI112,((Info!$M$1-1)*84),0))</f>
        <v>NA</v>
      </c>
      <c r="DJ114" t="str">
        <f ca="1">IF(OFFSET('Raw Data'!DJ112,((Info!$M$1-1)*84),0)="","NA",OFFSET('Raw Data'!DJ112,((Info!$M$1-1)*84),0))</f>
        <v>NA</v>
      </c>
      <c r="DK114" t="str">
        <f ca="1">IF(OFFSET('Raw Data'!DK112,((Info!$M$1-1)*84),0)="","NA",OFFSET('Raw Data'!DK112,((Info!$M$1-1)*84),0))</f>
        <v>NA</v>
      </c>
      <c r="DL114" t="str">
        <f ca="1">IF(OFFSET('Raw Data'!DL112,((Info!$M$1-1)*84),0)="","NA",OFFSET('Raw Data'!DL112,((Info!$M$1-1)*84),0))</f>
        <v>NA</v>
      </c>
      <c r="DM114" t="str">
        <f ca="1">IF(OFFSET('Raw Data'!DM112,((Info!$M$1-1)*84),0)="","NA",OFFSET('Raw Data'!DM112,((Info!$M$1-1)*84),0))</f>
        <v>NA</v>
      </c>
      <c r="DN114" t="str">
        <f ca="1">IF(OFFSET('Raw Data'!DN112,((Info!$M$1-1)*84),0)="","NA",OFFSET('Raw Data'!DN112,((Info!$M$1-1)*84),0))</f>
        <v>NA</v>
      </c>
      <c r="DO114" t="str">
        <f ca="1">IF(OFFSET('Raw Data'!DO112,((Info!$M$1-1)*84),0)="","NA",OFFSET('Raw Data'!DO112,((Info!$M$1-1)*84),0))</f>
        <v>NA</v>
      </c>
      <c r="DP114" t="str">
        <f ca="1">IF(OFFSET('Raw Data'!DP112,((Info!$M$1-1)*84),0)="","NA",OFFSET('Raw Data'!DP112,((Info!$M$1-1)*84),0))</f>
        <v>NA</v>
      </c>
      <c r="DQ114" t="str">
        <f ca="1">IF(OFFSET('Raw Data'!DQ112,((Info!$M$1-1)*84),0)="","NA",OFFSET('Raw Data'!DQ112,((Info!$M$1-1)*84),0))</f>
        <v>NA</v>
      </c>
      <c r="DR114" t="str">
        <f ca="1">IF(OFFSET('Raw Data'!DR112,((Info!$M$1-1)*84),0)="","NA",OFFSET('Raw Data'!DR112,((Info!$M$1-1)*84),0))</f>
        <v>NA</v>
      </c>
      <c r="DS114" t="str">
        <f ca="1">IF(OFFSET('Raw Data'!DS112,((Info!$M$1-1)*84),0)="","NA",OFFSET('Raw Data'!DS112,((Info!$M$1-1)*84),0))</f>
        <v>NA</v>
      </c>
      <c r="DT114" t="str">
        <f ca="1">IF(OFFSET('Raw Data'!DT112,((Info!$M$1-1)*84),0)="","NA",OFFSET('Raw Data'!DT112,((Info!$M$1-1)*84),0))</f>
        <v>NA</v>
      </c>
      <c r="DU114" t="str">
        <f ca="1">IF(OFFSET('Raw Data'!DU112,((Info!$M$1-1)*84),0)="","NA",OFFSET('Raw Data'!DU112,((Info!$M$1-1)*84),0))</f>
        <v>NA</v>
      </c>
      <c r="DV114" t="str">
        <f ca="1">IF(OFFSET('Raw Data'!DV112,((Info!$M$1-1)*84),0)="","NA",OFFSET('Raw Data'!DV112,((Info!$M$1-1)*84),0))</f>
        <v>NA</v>
      </c>
      <c r="DW114" t="str">
        <f ca="1">IF(OFFSET('Raw Data'!DW112,((Info!$M$1-1)*84),0)="","NA",OFFSET('Raw Data'!DW112,((Info!$M$1-1)*84),0))</f>
        <v>NA</v>
      </c>
      <c r="DX114" t="str">
        <f ca="1">IF(OFFSET('Raw Data'!DX112,((Info!$M$1-1)*84),0)="","NA",OFFSET('Raw Data'!DX112,((Info!$M$1-1)*84),0))</f>
        <v>NA</v>
      </c>
      <c r="DY114" t="str">
        <f ca="1">IF(OFFSET('Raw Data'!DY112,((Info!$M$1-1)*84),0)="","NA",OFFSET('Raw Data'!DY112,((Info!$M$1-1)*84),0))</f>
        <v>NA</v>
      </c>
      <c r="DZ114" t="str">
        <f ca="1">IF(OFFSET('Raw Data'!DZ112,((Info!$M$1-1)*84),0)="","NA",OFFSET('Raw Data'!DZ112,((Info!$M$1-1)*84),0))</f>
        <v>NA</v>
      </c>
      <c r="EA114" t="str">
        <f ca="1">IF(OFFSET('Raw Data'!EA112,((Info!$M$1-1)*84),0)="","NA",OFFSET('Raw Data'!EA112,((Info!$M$1-1)*84),0))</f>
        <v>NA</v>
      </c>
      <c r="EB114" t="str">
        <f ca="1">IF(OFFSET('Raw Data'!EB112,((Info!$M$1-1)*84),0)="","NA",OFFSET('Raw Data'!EB112,((Info!$M$1-1)*84),0))</f>
        <v>NA</v>
      </c>
      <c r="EC114" t="str">
        <f ca="1">IF(OFFSET('Raw Data'!EC112,((Info!$M$1-1)*84),0)="","NA",OFFSET('Raw Data'!EC112,((Info!$M$1-1)*84),0))</f>
        <v>NA</v>
      </c>
      <c r="ED114" t="str">
        <f ca="1">IF(OFFSET('Raw Data'!ED112,((Info!$M$1-1)*84),0)="","NA",OFFSET('Raw Data'!ED112,((Info!$M$1-1)*84),0))</f>
        <v>NA</v>
      </c>
      <c r="EE114" t="str">
        <f ca="1">IF(OFFSET('Raw Data'!EE112,((Info!$M$1-1)*84),0)="","NA",OFFSET('Raw Data'!EE112,((Info!$M$1-1)*84),0))</f>
        <v>NA</v>
      </c>
      <c r="EF114" t="str">
        <f ca="1">IF(OFFSET('Raw Data'!EF112,((Info!$M$1-1)*84),0)="","NA",OFFSET('Raw Data'!EF112,((Info!$M$1-1)*84),0))</f>
        <v>NA</v>
      </c>
      <c r="EG114" t="str">
        <f ca="1">IF(OFFSET('Raw Data'!EG112,((Info!$M$1-1)*84),0)="","NA",OFFSET('Raw Data'!EG112,((Info!$M$1-1)*84),0))</f>
        <v>NA</v>
      </c>
      <c r="EH114" t="str">
        <f ca="1">IF(OFFSET('Raw Data'!EH112,((Info!$M$1-1)*84),0)="","NA",OFFSET('Raw Data'!EH112,((Info!$M$1-1)*84),0))</f>
        <v>NA</v>
      </c>
      <c r="EI114" t="str">
        <f ca="1">IF(OFFSET('Raw Data'!EI112,((Info!$M$1-1)*84),0)="","NA",OFFSET('Raw Data'!EI112,((Info!$M$1-1)*84),0))</f>
        <v>NA</v>
      </c>
      <c r="EJ114" t="str">
        <f ca="1">IF(OFFSET('Raw Data'!EJ112,((Info!$M$1-1)*84),0)="","NA",OFFSET('Raw Data'!EJ112,((Info!$M$1-1)*84),0))</f>
        <v>NA</v>
      </c>
      <c r="EK114" t="str">
        <f ca="1">IF(OFFSET('Raw Data'!EK112,((Info!$M$1-1)*84),0)="","NA",OFFSET('Raw Data'!EK112,((Info!$M$1-1)*84),0))</f>
        <v>NA</v>
      </c>
      <c r="EL114" t="str">
        <f ca="1">IF(OFFSET('Raw Data'!EL112,((Info!$M$1-1)*84),0)="","NA",OFFSET('Raw Data'!EL112,((Info!$M$1-1)*84),0))</f>
        <v>NA</v>
      </c>
      <c r="EM114" t="str">
        <f ca="1">IF(OFFSET('Raw Data'!EM112,((Info!$M$1-1)*84),0)="","NA",OFFSET('Raw Data'!EM112,((Info!$M$1-1)*84),0))</f>
        <v>NA</v>
      </c>
      <c r="EN114" t="str">
        <f ca="1">IF(OFFSET('Raw Data'!EN112,((Info!$M$1-1)*84),0)="","NA",OFFSET('Raw Data'!EN112,((Info!$M$1-1)*84),0))</f>
        <v>NA</v>
      </c>
      <c r="EO114" t="str">
        <f ca="1">IF(OFFSET('Raw Data'!EO112,((Info!$M$1-1)*84),0)="","NA",OFFSET('Raw Data'!EO112,((Info!$M$1-1)*84),0))</f>
        <v>NA</v>
      </c>
      <c r="EP114" t="str">
        <f ca="1">IF(OFFSET('Raw Data'!EP112,((Info!$M$1-1)*84),0)="","NA",OFFSET('Raw Data'!EP112,((Info!$M$1-1)*84),0))</f>
        <v>NA</v>
      </c>
      <c r="EQ114" t="str">
        <f ca="1">IF(OFFSET('Raw Data'!EQ112,((Info!$M$1-1)*84),0)="","NA",OFFSET('Raw Data'!EQ112,((Info!$M$1-1)*84),0))</f>
        <v>NA</v>
      </c>
      <c r="ER114" t="str">
        <f ca="1">IF(OFFSET('Raw Data'!ER112,((Info!$M$1-1)*84),0)="","NA",OFFSET('Raw Data'!ER112,((Info!$M$1-1)*84),0))</f>
        <v>NA</v>
      </c>
      <c r="ES114" t="str">
        <f ca="1">IF(OFFSET('Raw Data'!ES112,((Info!$M$1-1)*84),0)="","NA",OFFSET('Raw Data'!ES112,((Info!$M$1-1)*84),0))</f>
        <v>NA</v>
      </c>
      <c r="ET114" t="str">
        <f ca="1">IF(OFFSET('Raw Data'!ET112,((Info!$M$1-1)*84),0)="","NA",OFFSET('Raw Data'!ET112,((Info!$M$1-1)*84),0))</f>
        <v>NA</v>
      </c>
      <c r="EU114" t="str">
        <f ca="1">IF(OFFSET('Raw Data'!EU112,((Info!$M$1-1)*84),0)="","NA",OFFSET('Raw Data'!EU112,((Info!$M$1-1)*84),0))</f>
        <v>NA</v>
      </c>
      <c r="EV114" t="str">
        <f ca="1">IF(OFFSET('Raw Data'!EV112,((Info!$M$1-1)*84),0)="","NA",OFFSET('Raw Data'!EV112,((Info!$M$1-1)*84),0))</f>
        <v>NA</v>
      </c>
      <c r="EW114" t="str">
        <f ca="1">IF(OFFSET('Raw Data'!EW112,((Info!$M$1-1)*84),0)="","NA",OFFSET('Raw Data'!EW112,((Info!$M$1-1)*84),0))</f>
        <v>NA</v>
      </c>
      <c r="EX114" t="str">
        <f ca="1">IF(OFFSET('Raw Data'!EX112,((Info!$M$1-1)*84),0)="","NA",OFFSET('Raw Data'!EX112,((Info!$M$1-1)*84),0))</f>
        <v>NA</v>
      </c>
      <c r="EY114" t="str">
        <f ca="1">IF(OFFSET('Raw Data'!EY112,((Info!$M$1-1)*84),0)="","NA",OFFSET('Raw Data'!EY112,((Info!$M$1-1)*84),0))</f>
        <v>NA</v>
      </c>
      <c r="EZ114" t="str">
        <f ca="1">IF(OFFSET('Raw Data'!EZ112,((Info!$M$1-1)*84),0)="","NA",OFFSET('Raw Data'!EZ112,((Info!$M$1-1)*84),0))</f>
        <v>NA</v>
      </c>
      <c r="FA114" t="str">
        <f ca="1">IF(OFFSET('Raw Data'!FA112,((Info!$M$1-1)*84),0)="","NA",OFFSET('Raw Data'!FA112,((Info!$M$1-1)*84),0))</f>
        <v>NA</v>
      </c>
      <c r="FB114" t="str">
        <f ca="1">IF(OFFSET('Raw Data'!FB112,((Info!$M$1-1)*84),0)="","NA",OFFSET('Raw Data'!FB112,((Info!$M$1-1)*84),0))</f>
        <v>NA</v>
      </c>
      <c r="FC114" t="str">
        <f ca="1">IF(OFFSET('Raw Data'!FC112,((Info!$M$1-1)*84),0)="","NA",OFFSET('Raw Data'!FC112,((Info!$M$1-1)*84),0))</f>
        <v>NA</v>
      </c>
      <c r="FD114" t="str">
        <f ca="1">IF(OFFSET('Raw Data'!FD112,((Info!$M$1-1)*84),0)="","NA",OFFSET('Raw Data'!FD112,((Info!$M$1-1)*84),0))</f>
        <v>NA</v>
      </c>
      <c r="FE114" t="str">
        <f ca="1">IF(OFFSET('Raw Data'!FE112,((Info!$M$1-1)*84),0)="","NA",OFFSET('Raw Data'!FE112,((Info!$M$1-1)*84),0))</f>
        <v>NA</v>
      </c>
      <c r="FF114" t="str">
        <f ca="1">IF(OFFSET('Raw Data'!FF112,((Info!$M$1-1)*84),0)="","NA",OFFSET('Raw Data'!FF112,((Info!$M$1-1)*84),0))</f>
        <v>NA</v>
      </c>
      <c r="FG114" t="str">
        <f ca="1">IF(OFFSET('Raw Data'!FG112,((Info!$M$1-1)*84),0)="","NA",OFFSET('Raw Data'!FG112,((Info!$M$1-1)*84),0))</f>
        <v>NA</v>
      </c>
      <c r="FH114" t="str">
        <f ca="1">IF(OFFSET('Raw Data'!FH112,((Info!$M$1-1)*84),0)="","NA",OFFSET('Raw Data'!FH112,((Info!$M$1-1)*84),0))</f>
        <v>NA</v>
      </c>
      <c r="FI114" t="str">
        <f ca="1">IF(OFFSET('Raw Data'!FI112,((Info!$M$1-1)*84),0)="","NA",OFFSET('Raw Data'!FI112,((Info!$M$1-1)*84),0))</f>
        <v>NA</v>
      </c>
      <c r="FJ114" t="str">
        <f ca="1">IF(OFFSET('Raw Data'!FJ112,((Info!$M$1-1)*84),0)="","NA",OFFSET('Raw Data'!FJ112,((Info!$M$1-1)*84),0))</f>
        <v>NA</v>
      </c>
      <c r="FK114" t="str">
        <f ca="1">IF(OFFSET('Raw Data'!FK112,((Info!$M$1-1)*84),0)="","NA",OFFSET('Raw Data'!FK112,((Info!$M$1-1)*84),0))</f>
        <v>NA</v>
      </c>
      <c r="FL114" t="str">
        <f ca="1">IF(OFFSET('Raw Data'!FL112,((Info!$M$1-1)*84),0)="","NA",OFFSET('Raw Data'!FL112,((Info!$M$1-1)*84),0))</f>
        <v>NA</v>
      </c>
      <c r="FM114" t="str">
        <f ca="1">IF(OFFSET('Raw Data'!FM112,((Info!$M$1-1)*84),0)="","NA",OFFSET('Raw Data'!FM112,((Info!$M$1-1)*84),0))</f>
        <v>NA</v>
      </c>
      <c r="FN114" t="str">
        <f ca="1">IF(OFFSET('Raw Data'!FN112,((Info!$M$1-1)*84),0)="","NA",OFFSET('Raw Data'!FN112,((Info!$M$1-1)*84),0))</f>
        <v>NA</v>
      </c>
      <c r="FO114" t="str">
        <f ca="1">IF(OFFSET('Raw Data'!FO112,((Info!$M$1-1)*84),0)="","NA",OFFSET('Raw Data'!FO112,((Info!$M$1-1)*84),0))</f>
        <v>NA</v>
      </c>
      <c r="FP114" t="str">
        <f ca="1">IF(OFFSET('Raw Data'!FP112,((Info!$M$1-1)*84),0)="","NA",OFFSET('Raw Data'!FP112,((Info!$M$1-1)*84),0))</f>
        <v>NA</v>
      </c>
      <c r="FQ114" t="str">
        <f ca="1">IF(OFFSET('Raw Data'!FQ112,((Info!$M$1-1)*84),0)="","NA",OFFSET('Raw Data'!FQ112,((Info!$M$1-1)*84),0))</f>
        <v>NA</v>
      </c>
      <c r="FR114" t="str">
        <f ca="1">IF(OFFSET('Raw Data'!FR112,((Info!$M$1-1)*84),0)="","NA",OFFSET('Raw Data'!FR112,((Info!$M$1-1)*84),0))</f>
        <v>NA</v>
      </c>
      <c r="FS114" t="str">
        <f ca="1">IF(OFFSET('Raw Data'!FS112,((Info!$M$1-1)*84),0)="","NA",OFFSET('Raw Data'!FS112,((Info!$M$1-1)*84),0))</f>
        <v>NA</v>
      </c>
      <c r="FT114" t="str">
        <f ca="1">IF(OFFSET('Raw Data'!FT112,((Info!$M$1-1)*84),0)="","NA",OFFSET('Raw Data'!FT112,((Info!$M$1-1)*84),0))</f>
        <v>NA</v>
      </c>
      <c r="FU114" t="str">
        <f ca="1">IF(OFFSET('Raw Data'!FU112,((Info!$M$1-1)*84),0)="","NA",OFFSET('Raw Data'!FU112,((Info!$M$1-1)*84),0))</f>
        <v>NA</v>
      </c>
      <c r="FV114" t="str">
        <f ca="1">IF(OFFSET('Raw Data'!FV112,((Info!$M$1-1)*84),0)="","NA",OFFSET('Raw Data'!FV112,((Info!$M$1-1)*84),0))</f>
        <v>NA</v>
      </c>
      <c r="FW114" t="str">
        <f ca="1">IF(OFFSET('Raw Data'!FW112,((Info!$M$1-1)*84),0)="","NA",OFFSET('Raw Data'!FW112,((Info!$M$1-1)*84),0))</f>
        <v>NA</v>
      </c>
      <c r="FX114" t="str">
        <f ca="1">IF(OFFSET('Raw Data'!FX112,((Info!$M$1-1)*84),0)="","NA",OFFSET('Raw Data'!FX112,((Info!$M$1-1)*84),0))</f>
        <v>NA</v>
      </c>
      <c r="FY114" t="str">
        <f ca="1">IF(OFFSET('Raw Data'!FY112,((Info!$M$1-1)*84),0)="","NA",OFFSET('Raw Data'!FY112,((Info!$M$1-1)*84),0))</f>
        <v>NA</v>
      </c>
      <c r="FZ114" t="str">
        <f ca="1">IF(OFFSET('Raw Data'!FZ112,((Info!$M$1-1)*84),0)="","NA",OFFSET('Raw Data'!FZ112,((Info!$M$1-1)*84),0))</f>
        <v>NA</v>
      </c>
      <c r="GA114" t="str">
        <f ca="1">IF(OFFSET('Raw Data'!GA112,((Info!$M$1-1)*84),0)="","NA",OFFSET('Raw Data'!GA112,((Info!$M$1-1)*84),0))</f>
        <v>NA</v>
      </c>
      <c r="GB114" t="str">
        <f ca="1">IF(OFFSET('Raw Data'!GB112,((Info!$M$1-1)*84),0)="","NA",OFFSET('Raw Data'!GB112,((Info!$M$1-1)*84),0))</f>
        <v>NA</v>
      </c>
      <c r="GC114" t="str">
        <f ca="1">IF(OFFSET('Raw Data'!GC112,((Info!$M$1-1)*84),0)="","NA",OFFSET('Raw Data'!GC112,((Info!$M$1-1)*84),0))</f>
        <v>NA</v>
      </c>
      <c r="GD114" t="str">
        <f ca="1">IF(OFFSET('Raw Data'!GD112,((Info!$M$1-1)*84),0)="","NA",OFFSET('Raw Data'!GD112,((Info!$M$1-1)*84),0))</f>
        <v>NA</v>
      </c>
      <c r="GE114" t="str">
        <f ca="1">IF(OFFSET('Raw Data'!GE112,((Info!$M$1-1)*84),0)="","NA",OFFSET('Raw Data'!GE112,((Info!$M$1-1)*84),0))</f>
        <v>NA</v>
      </c>
      <c r="GF114" t="str">
        <f ca="1">IF(OFFSET('Raw Data'!GF112,((Info!$M$1-1)*84),0)="","NA",OFFSET('Raw Data'!GF112,((Info!$M$1-1)*84),0))</f>
        <v>NA</v>
      </c>
      <c r="GG114" t="str">
        <f ca="1">IF(OFFSET('Raw Data'!GG112,((Info!$M$1-1)*84),0)="","NA",OFFSET('Raw Data'!GG112,((Info!$M$1-1)*84),0))</f>
        <v>NA</v>
      </c>
      <c r="GH114" t="str">
        <f ca="1">IF(OFFSET('Raw Data'!GH112,((Info!$M$1-1)*84),0)="","NA",OFFSET('Raw Data'!GH112,((Info!$M$1-1)*84),0))</f>
        <v>NA</v>
      </c>
      <c r="GI114" t="str">
        <f ca="1">IF(OFFSET('Raw Data'!GI112,((Info!$M$1-1)*84),0)="","NA",OFFSET('Raw Data'!GI112,((Info!$M$1-1)*84),0))</f>
        <v>NA</v>
      </c>
      <c r="GJ114" t="str">
        <f ca="1">IF(OFFSET('Raw Data'!GJ112,((Info!$M$1-1)*84),0)="","NA",OFFSET('Raw Data'!GJ112,((Info!$M$1-1)*84),0))</f>
        <v>NA</v>
      </c>
      <c r="GK114" t="str">
        <f ca="1">IF(OFFSET('Raw Data'!GK112,((Info!$M$1-1)*84),0)="","NA",OFFSET('Raw Data'!GK112,((Info!$M$1-1)*84),0))</f>
        <v>NA</v>
      </c>
    </row>
    <row r="115" spans="1:193">
      <c r="A115" t="str">
        <f ca="1">OFFSET('Raw Data'!A113,((Info!$M$1-1)*84),0)</f>
        <v>Incrm Vol % Chg YAG</v>
      </c>
      <c r="B115" t="str">
        <f ca="1">IF(OFFSET('Raw Data'!B113,((Info!$M$1-1)*84),0)="","NA",OFFSET('Raw Data'!B113,((Info!$M$1-1)*84),0))</f>
        <v>NA</v>
      </c>
      <c r="C115" t="str">
        <f ca="1">IF(OFFSET('Raw Data'!C113,((Info!$M$1-1)*84),0)="","NA",OFFSET('Raw Data'!C113,((Info!$M$1-1)*84),0))</f>
        <v>NA</v>
      </c>
      <c r="D115" t="str">
        <f ca="1">IF(OFFSET('Raw Data'!D113,((Info!$M$1-1)*84),0)="","NA",OFFSET('Raw Data'!D113,((Info!$M$1-1)*84),0))</f>
        <v>NA</v>
      </c>
      <c r="E115" t="str">
        <f ca="1">IF(OFFSET('Raw Data'!E113,((Info!$M$1-1)*84),0)="","NA",OFFSET('Raw Data'!E113,((Info!$M$1-1)*84),0))</f>
        <v>NA</v>
      </c>
      <c r="F115" t="str">
        <f ca="1">IF(OFFSET('Raw Data'!F113,((Info!$M$1-1)*84),0)="","NA",OFFSET('Raw Data'!F113,((Info!$M$1-1)*84),0))</f>
        <v>NA</v>
      </c>
      <c r="G115" t="str">
        <f ca="1">IF(OFFSET('Raw Data'!G113,((Info!$M$1-1)*84),0)="","NA",OFFSET('Raw Data'!G113,((Info!$M$1-1)*84),0))</f>
        <v>NA</v>
      </c>
      <c r="H115" t="str">
        <f ca="1">IF(OFFSET('Raw Data'!H113,((Info!$M$1-1)*84),0)="","NA",OFFSET('Raw Data'!H113,((Info!$M$1-1)*84),0))</f>
        <v>NA</v>
      </c>
      <c r="I115" t="str">
        <f ca="1">IF(OFFSET('Raw Data'!I113,((Info!$M$1-1)*84),0)="","NA",OFFSET('Raw Data'!I113,((Info!$M$1-1)*84),0))</f>
        <v>NA</v>
      </c>
      <c r="J115" t="str">
        <f ca="1">IF(OFFSET('Raw Data'!J113,((Info!$M$1-1)*84),0)="","NA",OFFSET('Raw Data'!J113,((Info!$M$1-1)*84),0))</f>
        <v>NA</v>
      </c>
      <c r="K115" t="str">
        <f ca="1">IF(OFFSET('Raw Data'!K113,((Info!$M$1-1)*84),0)="","NA",OFFSET('Raw Data'!K113,((Info!$M$1-1)*84),0))</f>
        <v>NA</v>
      </c>
      <c r="L115" t="str">
        <f ca="1">IF(OFFSET('Raw Data'!L113,((Info!$M$1-1)*84),0)="","NA",OFFSET('Raw Data'!L113,((Info!$M$1-1)*84),0))</f>
        <v>NA</v>
      </c>
      <c r="M115" t="str">
        <f ca="1">IF(OFFSET('Raw Data'!M113,((Info!$M$1-1)*84),0)="","NA",OFFSET('Raw Data'!M113,((Info!$M$1-1)*84),0))</f>
        <v>NA</v>
      </c>
      <c r="N115" t="str">
        <f ca="1">IF(OFFSET('Raw Data'!N113,((Info!$M$1-1)*84),0)="","NA",OFFSET('Raw Data'!N113,((Info!$M$1-1)*84),0))</f>
        <v>NA</v>
      </c>
      <c r="O115" t="str">
        <f ca="1">IF(OFFSET('Raw Data'!O113,((Info!$M$1-1)*84),0)="","NA",OFFSET('Raw Data'!O113,((Info!$M$1-1)*84),0))</f>
        <v>NA</v>
      </c>
      <c r="P115" t="str">
        <f ca="1">IF(OFFSET('Raw Data'!P113,((Info!$M$1-1)*84),0)="","NA",OFFSET('Raw Data'!P113,((Info!$M$1-1)*84),0))</f>
        <v>NA</v>
      </c>
      <c r="Q115" t="str">
        <f ca="1">IF(OFFSET('Raw Data'!Q113,((Info!$M$1-1)*84),0)="","NA",OFFSET('Raw Data'!Q113,((Info!$M$1-1)*84),0))</f>
        <v>NA</v>
      </c>
      <c r="R115" t="str">
        <f ca="1">IF(OFFSET('Raw Data'!R113,((Info!$M$1-1)*84),0)="","NA",OFFSET('Raw Data'!R113,((Info!$M$1-1)*84),0))</f>
        <v>NA</v>
      </c>
      <c r="S115" t="str">
        <f ca="1">IF(OFFSET('Raw Data'!S113,((Info!$M$1-1)*84),0)="","NA",OFFSET('Raw Data'!S113,((Info!$M$1-1)*84),0))</f>
        <v>NA</v>
      </c>
      <c r="T115" t="str">
        <f ca="1">IF(OFFSET('Raw Data'!T113,((Info!$M$1-1)*84),0)="","NA",OFFSET('Raw Data'!T113,((Info!$M$1-1)*84),0))</f>
        <v>NA</v>
      </c>
      <c r="U115" t="str">
        <f ca="1">IF(OFFSET('Raw Data'!U113,((Info!$M$1-1)*84),0)="","NA",OFFSET('Raw Data'!U113,((Info!$M$1-1)*84),0))</f>
        <v>NA</v>
      </c>
      <c r="V115" t="str">
        <f ca="1">IF(OFFSET('Raw Data'!V113,((Info!$M$1-1)*84),0)="","NA",OFFSET('Raw Data'!V113,((Info!$M$1-1)*84),0))</f>
        <v>NA</v>
      </c>
      <c r="W115" t="str">
        <f ca="1">IF(OFFSET('Raw Data'!W113,((Info!$M$1-1)*84),0)="","NA",OFFSET('Raw Data'!W113,((Info!$M$1-1)*84),0))</f>
        <v>NA</v>
      </c>
      <c r="X115" t="str">
        <f ca="1">IF(OFFSET('Raw Data'!X113,((Info!$M$1-1)*84),0)="","NA",OFFSET('Raw Data'!X113,((Info!$M$1-1)*84),0))</f>
        <v>NA</v>
      </c>
      <c r="Y115" t="str">
        <f ca="1">IF(OFFSET('Raw Data'!Y113,((Info!$M$1-1)*84),0)="","NA",OFFSET('Raw Data'!Y113,((Info!$M$1-1)*84),0))</f>
        <v>NA</v>
      </c>
      <c r="Z115" t="str">
        <f ca="1">IF(OFFSET('Raw Data'!Z113,((Info!$M$1-1)*84),0)="","NA",OFFSET('Raw Data'!Z113,((Info!$M$1-1)*84),0))</f>
        <v>NA</v>
      </c>
      <c r="AA115" t="str">
        <f ca="1">IF(OFFSET('Raw Data'!AA113,((Info!$M$1-1)*84),0)="","NA",OFFSET('Raw Data'!AA113,((Info!$M$1-1)*84),0))</f>
        <v>NA</v>
      </c>
      <c r="AB115" t="str">
        <f ca="1">IF(OFFSET('Raw Data'!AB113,((Info!$M$1-1)*84),0)="","NA",OFFSET('Raw Data'!AB113,((Info!$M$1-1)*84),0))</f>
        <v>NA</v>
      </c>
      <c r="AC115" t="str">
        <f ca="1">IF(OFFSET('Raw Data'!AC113,((Info!$M$1-1)*84),0)="","NA",OFFSET('Raw Data'!AC113,((Info!$M$1-1)*84),0))</f>
        <v>NA</v>
      </c>
      <c r="AD115" t="str">
        <f ca="1">IF(OFFSET('Raw Data'!AD113,((Info!$M$1-1)*84),0)="","NA",OFFSET('Raw Data'!AD113,((Info!$M$1-1)*84),0))</f>
        <v>NA</v>
      </c>
      <c r="AE115" t="str">
        <f ca="1">IF(OFFSET('Raw Data'!AE113,((Info!$M$1-1)*84),0)="","NA",OFFSET('Raw Data'!AE113,((Info!$M$1-1)*84),0))</f>
        <v>NA</v>
      </c>
      <c r="AF115" t="str">
        <f ca="1">IF(OFFSET('Raw Data'!AF113,((Info!$M$1-1)*84),0)="","NA",OFFSET('Raw Data'!AF113,((Info!$M$1-1)*84),0))</f>
        <v>NA</v>
      </c>
      <c r="AG115" t="str">
        <f ca="1">IF(OFFSET('Raw Data'!AG113,((Info!$M$1-1)*84),0)="","NA",OFFSET('Raw Data'!AG113,((Info!$M$1-1)*84),0))</f>
        <v>NA</v>
      </c>
      <c r="AH115" t="str">
        <f ca="1">IF(OFFSET('Raw Data'!AH113,((Info!$M$1-1)*84),0)="","NA",OFFSET('Raw Data'!AH113,((Info!$M$1-1)*84),0))</f>
        <v>NA</v>
      </c>
      <c r="AI115" t="str">
        <f ca="1">IF(OFFSET('Raw Data'!AI113,((Info!$M$1-1)*84),0)="","NA",OFFSET('Raw Data'!AI113,((Info!$M$1-1)*84),0))</f>
        <v>NA</v>
      </c>
      <c r="AJ115" t="str">
        <f ca="1">IF(OFFSET('Raw Data'!AJ113,((Info!$M$1-1)*84),0)="","NA",OFFSET('Raw Data'!AJ113,((Info!$M$1-1)*84),0))</f>
        <v>NA</v>
      </c>
      <c r="AK115" t="str">
        <f ca="1">IF(OFFSET('Raw Data'!AK113,((Info!$M$1-1)*84),0)="","NA",OFFSET('Raw Data'!AK113,((Info!$M$1-1)*84),0))</f>
        <v>NA</v>
      </c>
      <c r="AL115" t="str">
        <f ca="1">IF(OFFSET('Raw Data'!AL113,((Info!$M$1-1)*84),0)="","NA",OFFSET('Raw Data'!AL113,((Info!$M$1-1)*84),0))</f>
        <v>NA</v>
      </c>
      <c r="AM115" t="str">
        <f ca="1">IF(OFFSET('Raw Data'!AM113,((Info!$M$1-1)*84),0)="","NA",OFFSET('Raw Data'!AM113,((Info!$M$1-1)*84),0))</f>
        <v>NA</v>
      </c>
      <c r="AN115" t="str">
        <f ca="1">IF(OFFSET('Raw Data'!AN113,((Info!$M$1-1)*84),0)="","NA",OFFSET('Raw Data'!AN113,((Info!$M$1-1)*84),0))</f>
        <v>NA</v>
      </c>
      <c r="AO115" t="str">
        <f ca="1">IF(OFFSET('Raw Data'!AO113,((Info!$M$1-1)*84),0)="","NA",OFFSET('Raw Data'!AO113,((Info!$M$1-1)*84),0))</f>
        <v>NA</v>
      </c>
      <c r="AP115" t="str">
        <f ca="1">IF(OFFSET('Raw Data'!AP113,((Info!$M$1-1)*84),0)="","NA",OFFSET('Raw Data'!AP113,((Info!$M$1-1)*84),0))</f>
        <v>NA</v>
      </c>
      <c r="AQ115" t="str">
        <f ca="1">IF(OFFSET('Raw Data'!AQ113,((Info!$M$1-1)*84),0)="","NA",OFFSET('Raw Data'!AQ113,((Info!$M$1-1)*84),0))</f>
        <v>NA</v>
      </c>
      <c r="AR115" t="str">
        <f ca="1">IF(OFFSET('Raw Data'!AR113,((Info!$M$1-1)*84),0)="","NA",OFFSET('Raw Data'!AR113,((Info!$M$1-1)*84),0))</f>
        <v>NA</v>
      </c>
      <c r="AS115" t="str">
        <f ca="1">IF(OFFSET('Raw Data'!AS113,((Info!$M$1-1)*84),0)="","NA",OFFSET('Raw Data'!AS113,((Info!$M$1-1)*84),0))</f>
        <v>NA</v>
      </c>
      <c r="AT115" t="str">
        <f ca="1">IF(OFFSET('Raw Data'!AT113,((Info!$M$1-1)*84),0)="","NA",OFFSET('Raw Data'!AT113,((Info!$M$1-1)*84),0))</f>
        <v>NA</v>
      </c>
      <c r="AU115" t="str">
        <f ca="1">IF(OFFSET('Raw Data'!AU113,((Info!$M$1-1)*84),0)="","NA",OFFSET('Raw Data'!AU113,((Info!$M$1-1)*84),0))</f>
        <v>NA</v>
      </c>
      <c r="AV115" t="str">
        <f ca="1">IF(OFFSET('Raw Data'!AV113,((Info!$M$1-1)*84),0)="","NA",OFFSET('Raw Data'!AV113,((Info!$M$1-1)*84),0))</f>
        <v>NA</v>
      </c>
      <c r="AW115" t="str">
        <f ca="1">IF(OFFSET('Raw Data'!AW113,((Info!$M$1-1)*84),0)="","NA",OFFSET('Raw Data'!AW113,((Info!$M$1-1)*84),0))</f>
        <v>NA</v>
      </c>
      <c r="AX115" t="str">
        <f ca="1">IF(OFFSET('Raw Data'!AX113,((Info!$M$1-1)*84),0)="","NA",OFFSET('Raw Data'!AX113,((Info!$M$1-1)*84),0))</f>
        <v>NA</v>
      </c>
      <c r="AY115" t="str">
        <f ca="1">IF(OFFSET('Raw Data'!AY113,((Info!$M$1-1)*84),0)="","NA",OFFSET('Raw Data'!AY113,((Info!$M$1-1)*84),0))</f>
        <v>NA</v>
      </c>
      <c r="AZ115" t="str">
        <f ca="1">IF(OFFSET('Raw Data'!AZ113,((Info!$M$1-1)*84),0)="","NA",OFFSET('Raw Data'!AZ113,((Info!$M$1-1)*84),0))</f>
        <v>NA</v>
      </c>
      <c r="BA115" t="str">
        <f ca="1">IF(OFFSET('Raw Data'!BA113,((Info!$M$1-1)*84),0)="","NA",OFFSET('Raw Data'!BA113,((Info!$M$1-1)*84),0))</f>
        <v>NA</v>
      </c>
      <c r="BB115" t="str">
        <f ca="1">IF(OFFSET('Raw Data'!BB113,((Info!$M$1-1)*84),0)="","NA",OFFSET('Raw Data'!BB113,((Info!$M$1-1)*84),0))</f>
        <v>NA</v>
      </c>
      <c r="BC115" t="str">
        <f ca="1">IF(OFFSET('Raw Data'!BC113,((Info!$M$1-1)*84),0)="","NA",OFFSET('Raw Data'!BC113,((Info!$M$1-1)*84),0))</f>
        <v>NA</v>
      </c>
      <c r="BD115" t="str">
        <f ca="1">IF(OFFSET('Raw Data'!BD113,((Info!$M$1-1)*84),0)="","NA",OFFSET('Raw Data'!BD113,((Info!$M$1-1)*84),0))</f>
        <v>NA</v>
      </c>
      <c r="BE115" t="str">
        <f ca="1">IF(OFFSET('Raw Data'!BE113,((Info!$M$1-1)*84),0)="","NA",OFFSET('Raw Data'!BE113,((Info!$M$1-1)*84),0))</f>
        <v>NA</v>
      </c>
      <c r="BF115" t="str">
        <f ca="1">IF(OFFSET('Raw Data'!BF113,((Info!$M$1-1)*84),0)="","NA",OFFSET('Raw Data'!BF113,((Info!$M$1-1)*84),0))</f>
        <v>NA</v>
      </c>
      <c r="BG115" t="str">
        <f ca="1">IF(OFFSET('Raw Data'!BG113,((Info!$M$1-1)*84),0)="","NA",OFFSET('Raw Data'!BG113,((Info!$M$1-1)*84),0))</f>
        <v>NA</v>
      </c>
      <c r="BH115" t="str">
        <f ca="1">IF(OFFSET('Raw Data'!BH113,((Info!$M$1-1)*84),0)="","NA",OFFSET('Raw Data'!BH113,((Info!$M$1-1)*84),0))</f>
        <v>NA</v>
      </c>
      <c r="BI115" t="str">
        <f ca="1">IF(OFFSET('Raw Data'!BI113,((Info!$M$1-1)*84),0)="","NA",OFFSET('Raw Data'!BI113,((Info!$M$1-1)*84),0))</f>
        <v>NA</v>
      </c>
      <c r="BJ115" t="str">
        <f ca="1">IF(OFFSET('Raw Data'!BJ113,((Info!$M$1-1)*84),0)="","NA",OFFSET('Raw Data'!BJ113,((Info!$M$1-1)*84),0))</f>
        <v>NA</v>
      </c>
      <c r="BK115" t="str">
        <f ca="1">IF(OFFSET('Raw Data'!BK113,((Info!$M$1-1)*84),0)="","NA",OFFSET('Raw Data'!BK113,((Info!$M$1-1)*84),0))</f>
        <v>NA</v>
      </c>
      <c r="BL115" t="str">
        <f ca="1">IF(OFFSET('Raw Data'!BL113,((Info!$M$1-1)*84),0)="","NA",OFFSET('Raw Data'!BL113,((Info!$M$1-1)*84),0))</f>
        <v>NA</v>
      </c>
      <c r="BM115" t="str">
        <f ca="1">IF(OFFSET('Raw Data'!BM113,((Info!$M$1-1)*84),0)="","NA",OFFSET('Raw Data'!BM113,((Info!$M$1-1)*84),0))</f>
        <v>NA</v>
      </c>
      <c r="BN115" t="str">
        <f ca="1">IF(OFFSET('Raw Data'!BN113,((Info!$M$1-1)*84),0)="","NA",OFFSET('Raw Data'!BN113,((Info!$M$1-1)*84),0))</f>
        <v>NA</v>
      </c>
      <c r="BO115" t="str">
        <f ca="1">IF(OFFSET('Raw Data'!BO113,((Info!$M$1-1)*84),0)="","NA",OFFSET('Raw Data'!BO113,((Info!$M$1-1)*84),0))</f>
        <v>NA</v>
      </c>
      <c r="BP115" t="str">
        <f ca="1">IF(OFFSET('Raw Data'!BP113,((Info!$M$1-1)*84),0)="","NA",OFFSET('Raw Data'!BP113,((Info!$M$1-1)*84),0))</f>
        <v>NA</v>
      </c>
      <c r="BQ115" t="str">
        <f ca="1">IF(OFFSET('Raw Data'!BQ113,((Info!$M$1-1)*84),0)="","NA",OFFSET('Raw Data'!BQ113,((Info!$M$1-1)*84),0))</f>
        <v>NA</v>
      </c>
      <c r="BR115" t="str">
        <f ca="1">IF(OFFSET('Raw Data'!BR113,((Info!$M$1-1)*84),0)="","NA",OFFSET('Raw Data'!BR113,((Info!$M$1-1)*84),0))</f>
        <v>NA</v>
      </c>
      <c r="BS115" t="str">
        <f ca="1">IF(OFFSET('Raw Data'!BS113,((Info!$M$1-1)*84),0)="","NA",OFFSET('Raw Data'!BS113,((Info!$M$1-1)*84),0))</f>
        <v>NA</v>
      </c>
      <c r="BT115" t="str">
        <f ca="1">IF(OFFSET('Raw Data'!BT113,((Info!$M$1-1)*84),0)="","NA",OFFSET('Raw Data'!BT113,((Info!$M$1-1)*84),0))</f>
        <v>NA</v>
      </c>
      <c r="BU115" t="str">
        <f ca="1">IF(OFFSET('Raw Data'!BU113,((Info!$M$1-1)*84),0)="","NA",OFFSET('Raw Data'!BU113,((Info!$M$1-1)*84),0))</f>
        <v>NA</v>
      </c>
      <c r="BV115" t="str">
        <f ca="1">IF(OFFSET('Raw Data'!BV113,((Info!$M$1-1)*84),0)="","NA",OFFSET('Raw Data'!BV113,((Info!$M$1-1)*84),0))</f>
        <v>NA</v>
      </c>
      <c r="BW115" t="str">
        <f ca="1">IF(OFFSET('Raw Data'!BW113,((Info!$M$1-1)*84),0)="","NA",OFFSET('Raw Data'!BW113,((Info!$M$1-1)*84),0))</f>
        <v>NA</v>
      </c>
      <c r="BX115" t="str">
        <f ca="1">IF(OFFSET('Raw Data'!BX113,((Info!$M$1-1)*84),0)="","NA",OFFSET('Raw Data'!BX113,((Info!$M$1-1)*84),0))</f>
        <v>NA</v>
      </c>
      <c r="BY115" t="str">
        <f ca="1">IF(OFFSET('Raw Data'!BY113,((Info!$M$1-1)*84),0)="","NA",OFFSET('Raw Data'!BY113,((Info!$M$1-1)*84),0))</f>
        <v>NA</v>
      </c>
      <c r="BZ115" t="str">
        <f ca="1">IF(OFFSET('Raw Data'!BZ113,((Info!$M$1-1)*84),0)="","NA",OFFSET('Raw Data'!BZ113,((Info!$M$1-1)*84),0))</f>
        <v>NA</v>
      </c>
      <c r="CA115" t="str">
        <f ca="1">IF(OFFSET('Raw Data'!CA113,((Info!$M$1-1)*84),0)="","NA",OFFSET('Raw Data'!CA113,((Info!$M$1-1)*84),0))</f>
        <v>NA</v>
      </c>
      <c r="CB115" t="str">
        <f ca="1">IF(OFFSET('Raw Data'!CB113,((Info!$M$1-1)*84),0)="","NA",OFFSET('Raw Data'!CB113,((Info!$M$1-1)*84),0))</f>
        <v>NA</v>
      </c>
      <c r="CC115" t="str">
        <f ca="1">IF(OFFSET('Raw Data'!CC113,((Info!$M$1-1)*84),0)="","NA",OFFSET('Raw Data'!CC113,((Info!$M$1-1)*84),0))</f>
        <v>NA</v>
      </c>
      <c r="CD115" t="str">
        <f ca="1">IF(OFFSET('Raw Data'!CD113,((Info!$M$1-1)*84),0)="","NA",OFFSET('Raw Data'!CD113,((Info!$M$1-1)*84),0))</f>
        <v>NA</v>
      </c>
      <c r="CE115" t="str">
        <f ca="1">IF(OFFSET('Raw Data'!CE113,((Info!$M$1-1)*84),0)="","NA",OFFSET('Raw Data'!CE113,((Info!$M$1-1)*84),0))</f>
        <v>NA</v>
      </c>
      <c r="CF115" t="str">
        <f ca="1">IF(OFFSET('Raw Data'!CF113,((Info!$M$1-1)*84),0)="","NA",OFFSET('Raw Data'!CF113,((Info!$M$1-1)*84),0))</f>
        <v>NA</v>
      </c>
      <c r="CG115" t="str">
        <f ca="1">IF(OFFSET('Raw Data'!CG113,((Info!$M$1-1)*84),0)="","NA",OFFSET('Raw Data'!CG113,((Info!$M$1-1)*84),0))</f>
        <v>NA</v>
      </c>
      <c r="CH115" t="str">
        <f ca="1">IF(OFFSET('Raw Data'!CH113,((Info!$M$1-1)*84),0)="","NA",OFFSET('Raw Data'!CH113,((Info!$M$1-1)*84),0))</f>
        <v>NA</v>
      </c>
      <c r="CI115" t="str">
        <f ca="1">IF(OFFSET('Raw Data'!CI113,((Info!$M$1-1)*84),0)="","NA",OFFSET('Raw Data'!CI113,((Info!$M$1-1)*84),0))</f>
        <v>NA</v>
      </c>
      <c r="CJ115" t="str">
        <f ca="1">IF(OFFSET('Raw Data'!CJ113,((Info!$M$1-1)*84),0)="","NA",OFFSET('Raw Data'!CJ113,((Info!$M$1-1)*84),0))</f>
        <v>NA</v>
      </c>
      <c r="CK115" t="str">
        <f ca="1">IF(OFFSET('Raw Data'!CK113,((Info!$M$1-1)*84),0)="","NA",OFFSET('Raw Data'!CK113,((Info!$M$1-1)*84),0))</f>
        <v>NA</v>
      </c>
      <c r="CL115" t="str">
        <f ca="1">IF(OFFSET('Raw Data'!CL113,((Info!$M$1-1)*84),0)="","NA",OFFSET('Raw Data'!CL113,((Info!$M$1-1)*84),0))</f>
        <v>NA</v>
      </c>
      <c r="CM115" t="str">
        <f ca="1">IF(OFFSET('Raw Data'!CM113,((Info!$M$1-1)*84),0)="","NA",OFFSET('Raw Data'!CM113,((Info!$M$1-1)*84),0))</f>
        <v>NA</v>
      </c>
      <c r="CN115" t="str">
        <f ca="1">IF(OFFSET('Raw Data'!CN113,((Info!$M$1-1)*84),0)="","NA",OFFSET('Raw Data'!CN113,((Info!$M$1-1)*84),0))</f>
        <v>NA</v>
      </c>
      <c r="CO115" t="str">
        <f ca="1">IF(OFFSET('Raw Data'!CO113,((Info!$M$1-1)*84),0)="","NA",OFFSET('Raw Data'!CO113,((Info!$M$1-1)*84),0))</f>
        <v>NA</v>
      </c>
      <c r="CP115" t="str">
        <f ca="1">IF(OFFSET('Raw Data'!CP113,((Info!$M$1-1)*84),0)="","NA",OFFSET('Raw Data'!CP113,((Info!$M$1-1)*84),0))</f>
        <v>NA</v>
      </c>
      <c r="CQ115" t="str">
        <f ca="1">IF(OFFSET('Raw Data'!CQ113,((Info!$M$1-1)*84),0)="","NA",OFFSET('Raw Data'!CQ113,((Info!$M$1-1)*84),0))</f>
        <v>NA</v>
      </c>
      <c r="CR115" t="str">
        <f ca="1">IF(OFFSET('Raw Data'!CR113,((Info!$M$1-1)*84),0)="","NA",OFFSET('Raw Data'!CR113,((Info!$M$1-1)*84),0))</f>
        <v>NA</v>
      </c>
      <c r="CS115" t="str">
        <f ca="1">IF(OFFSET('Raw Data'!CS113,((Info!$M$1-1)*84),0)="","NA",OFFSET('Raw Data'!CS113,((Info!$M$1-1)*84),0))</f>
        <v>NA</v>
      </c>
      <c r="CT115" t="str">
        <f ca="1">IF(OFFSET('Raw Data'!CT113,((Info!$M$1-1)*84),0)="","NA",OFFSET('Raw Data'!CT113,((Info!$M$1-1)*84),0))</f>
        <v>NA</v>
      </c>
      <c r="CU115" t="str">
        <f ca="1">IF(OFFSET('Raw Data'!CU113,((Info!$M$1-1)*84),0)="","NA",OFFSET('Raw Data'!CU113,((Info!$M$1-1)*84),0))</f>
        <v>NA</v>
      </c>
      <c r="CV115" t="str">
        <f ca="1">IF(OFFSET('Raw Data'!CV113,((Info!$M$1-1)*84),0)="","NA",OFFSET('Raw Data'!CV113,((Info!$M$1-1)*84),0))</f>
        <v>NA</v>
      </c>
      <c r="CW115" t="str">
        <f ca="1">IF(OFFSET('Raw Data'!CW113,((Info!$M$1-1)*84),0)="","NA",OFFSET('Raw Data'!CW113,((Info!$M$1-1)*84),0))</f>
        <v>NA</v>
      </c>
      <c r="CX115" t="str">
        <f ca="1">IF(OFFSET('Raw Data'!CX113,((Info!$M$1-1)*84),0)="","NA",OFFSET('Raw Data'!CX113,((Info!$M$1-1)*84),0))</f>
        <v>NA</v>
      </c>
      <c r="CY115" t="str">
        <f ca="1">IF(OFFSET('Raw Data'!CY113,((Info!$M$1-1)*84),0)="","NA",OFFSET('Raw Data'!CY113,((Info!$M$1-1)*84),0))</f>
        <v>NA</v>
      </c>
      <c r="CZ115" t="str">
        <f ca="1">IF(OFFSET('Raw Data'!CZ113,((Info!$M$1-1)*84),0)="","NA",OFFSET('Raw Data'!CZ113,((Info!$M$1-1)*84),0))</f>
        <v>NA</v>
      </c>
      <c r="DA115" t="str">
        <f ca="1">IF(OFFSET('Raw Data'!DA113,((Info!$M$1-1)*84),0)="","NA",OFFSET('Raw Data'!DA113,((Info!$M$1-1)*84),0))</f>
        <v>NA</v>
      </c>
      <c r="DB115" t="str">
        <f ca="1">IF(OFFSET('Raw Data'!DB113,((Info!$M$1-1)*84),0)="","NA",OFFSET('Raw Data'!DB113,((Info!$M$1-1)*84),0))</f>
        <v>NA</v>
      </c>
      <c r="DC115" t="str">
        <f ca="1">IF(OFFSET('Raw Data'!DC113,((Info!$M$1-1)*84),0)="","NA",OFFSET('Raw Data'!DC113,((Info!$M$1-1)*84),0))</f>
        <v>NA</v>
      </c>
      <c r="DD115" t="str">
        <f ca="1">IF(OFFSET('Raw Data'!DD113,((Info!$M$1-1)*84),0)="","NA",OFFSET('Raw Data'!DD113,((Info!$M$1-1)*84),0))</f>
        <v>NA</v>
      </c>
      <c r="DE115" t="str">
        <f ca="1">IF(OFFSET('Raw Data'!DE113,((Info!$M$1-1)*84),0)="","NA",OFFSET('Raw Data'!DE113,((Info!$M$1-1)*84),0))</f>
        <v>NA</v>
      </c>
      <c r="DF115" t="str">
        <f ca="1">IF(OFFSET('Raw Data'!DF113,((Info!$M$1-1)*84),0)="","NA",OFFSET('Raw Data'!DF113,((Info!$M$1-1)*84),0))</f>
        <v>NA</v>
      </c>
      <c r="DG115" t="str">
        <f ca="1">IF(OFFSET('Raw Data'!DG113,((Info!$M$1-1)*84),0)="","NA",OFFSET('Raw Data'!DG113,((Info!$M$1-1)*84),0))</f>
        <v>NA</v>
      </c>
      <c r="DH115" t="str">
        <f ca="1">IF(OFFSET('Raw Data'!DH113,((Info!$M$1-1)*84),0)="","NA",OFFSET('Raw Data'!DH113,((Info!$M$1-1)*84),0))</f>
        <v>NA</v>
      </c>
      <c r="DI115" t="str">
        <f ca="1">IF(OFFSET('Raw Data'!DI113,((Info!$M$1-1)*84),0)="","NA",OFFSET('Raw Data'!DI113,((Info!$M$1-1)*84),0))</f>
        <v>NA</v>
      </c>
      <c r="DJ115" t="str">
        <f ca="1">IF(OFFSET('Raw Data'!DJ113,((Info!$M$1-1)*84),0)="","NA",OFFSET('Raw Data'!DJ113,((Info!$M$1-1)*84),0))</f>
        <v>NA</v>
      </c>
      <c r="DK115" t="str">
        <f ca="1">IF(OFFSET('Raw Data'!DK113,((Info!$M$1-1)*84),0)="","NA",OFFSET('Raw Data'!DK113,((Info!$M$1-1)*84),0))</f>
        <v>NA</v>
      </c>
      <c r="DL115" t="str">
        <f ca="1">IF(OFFSET('Raw Data'!DL113,((Info!$M$1-1)*84),0)="","NA",OFFSET('Raw Data'!DL113,((Info!$M$1-1)*84),0))</f>
        <v>NA</v>
      </c>
      <c r="DM115" t="str">
        <f ca="1">IF(OFFSET('Raw Data'!DM113,((Info!$M$1-1)*84),0)="","NA",OFFSET('Raw Data'!DM113,((Info!$M$1-1)*84),0))</f>
        <v>NA</v>
      </c>
      <c r="DN115" t="str">
        <f ca="1">IF(OFFSET('Raw Data'!DN113,((Info!$M$1-1)*84),0)="","NA",OFFSET('Raw Data'!DN113,((Info!$M$1-1)*84),0))</f>
        <v>NA</v>
      </c>
      <c r="DO115" t="str">
        <f ca="1">IF(OFFSET('Raw Data'!DO113,((Info!$M$1-1)*84),0)="","NA",OFFSET('Raw Data'!DO113,((Info!$M$1-1)*84),0))</f>
        <v>NA</v>
      </c>
      <c r="DP115" t="str">
        <f ca="1">IF(OFFSET('Raw Data'!DP113,((Info!$M$1-1)*84),0)="","NA",OFFSET('Raw Data'!DP113,((Info!$M$1-1)*84),0))</f>
        <v>NA</v>
      </c>
      <c r="DQ115" t="str">
        <f ca="1">IF(OFFSET('Raw Data'!DQ113,((Info!$M$1-1)*84),0)="","NA",OFFSET('Raw Data'!DQ113,((Info!$M$1-1)*84),0))</f>
        <v>NA</v>
      </c>
      <c r="DR115" t="str">
        <f ca="1">IF(OFFSET('Raw Data'!DR113,((Info!$M$1-1)*84),0)="","NA",OFFSET('Raw Data'!DR113,((Info!$M$1-1)*84),0))</f>
        <v>NA</v>
      </c>
      <c r="DS115" t="str">
        <f ca="1">IF(OFFSET('Raw Data'!DS113,((Info!$M$1-1)*84),0)="","NA",OFFSET('Raw Data'!DS113,((Info!$M$1-1)*84),0))</f>
        <v>NA</v>
      </c>
      <c r="DT115" t="str">
        <f ca="1">IF(OFFSET('Raw Data'!DT113,((Info!$M$1-1)*84),0)="","NA",OFFSET('Raw Data'!DT113,((Info!$M$1-1)*84),0))</f>
        <v>NA</v>
      </c>
      <c r="DU115" t="str">
        <f ca="1">IF(OFFSET('Raw Data'!DU113,((Info!$M$1-1)*84),0)="","NA",OFFSET('Raw Data'!DU113,((Info!$M$1-1)*84),0))</f>
        <v>NA</v>
      </c>
      <c r="DV115" t="str">
        <f ca="1">IF(OFFSET('Raw Data'!DV113,((Info!$M$1-1)*84),0)="","NA",OFFSET('Raw Data'!DV113,((Info!$M$1-1)*84),0))</f>
        <v>NA</v>
      </c>
      <c r="DW115" t="str">
        <f ca="1">IF(OFFSET('Raw Data'!DW113,((Info!$M$1-1)*84),0)="","NA",OFFSET('Raw Data'!DW113,((Info!$M$1-1)*84),0))</f>
        <v>NA</v>
      </c>
      <c r="DX115" t="str">
        <f ca="1">IF(OFFSET('Raw Data'!DX113,((Info!$M$1-1)*84),0)="","NA",OFFSET('Raw Data'!DX113,((Info!$M$1-1)*84),0))</f>
        <v>NA</v>
      </c>
      <c r="DY115" t="str">
        <f ca="1">IF(OFFSET('Raw Data'!DY113,((Info!$M$1-1)*84),0)="","NA",OFFSET('Raw Data'!DY113,((Info!$M$1-1)*84),0))</f>
        <v>NA</v>
      </c>
      <c r="DZ115" t="str">
        <f ca="1">IF(OFFSET('Raw Data'!DZ113,((Info!$M$1-1)*84),0)="","NA",OFFSET('Raw Data'!DZ113,((Info!$M$1-1)*84),0))</f>
        <v>NA</v>
      </c>
      <c r="EA115" t="str">
        <f ca="1">IF(OFFSET('Raw Data'!EA113,((Info!$M$1-1)*84),0)="","NA",OFFSET('Raw Data'!EA113,((Info!$M$1-1)*84),0))</f>
        <v>NA</v>
      </c>
      <c r="EB115" t="str">
        <f ca="1">IF(OFFSET('Raw Data'!EB113,((Info!$M$1-1)*84),0)="","NA",OFFSET('Raw Data'!EB113,((Info!$M$1-1)*84),0))</f>
        <v>NA</v>
      </c>
      <c r="EC115" t="str">
        <f ca="1">IF(OFFSET('Raw Data'!EC113,((Info!$M$1-1)*84),0)="","NA",OFFSET('Raw Data'!EC113,((Info!$M$1-1)*84),0))</f>
        <v>NA</v>
      </c>
      <c r="ED115" t="str">
        <f ca="1">IF(OFFSET('Raw Data'!ED113,((Info!$M$1-1)*84),0)="","NA",OFFSET('Raw Data'!ED113,((Info!$M$1-1)*84),0))</f>
        <v>NA</v>
      </c>
      <c r="EE115" t="str">
        <f ca="1">IF(OFFSET('Raw Data'!EE113,((Info!$M$1-1)*84),0)="","NA",OFFSET('Raw Data'!EE113,((Info!$M$1-1)*84),0))</f>
        <v>NA</v>
      </c>
      <c r="EF115" t="str">
        <f ca="1">IF(OFFSET('Raw Data'!EF113,((Info!$M$1-1)*84),0)="","NA",OFFSET('Raw Data'!EF113,((Info!$M$1-1)*84),0))</f>
        <v>NA</v>
      </c>
      <c r="EG115" t="str">
        <f ca="1">IF(OFFSET('Raw Data'!EG113,((Info!$M$1-1)*84),0)="","NA",OFFSET('Raw Data'!EG113,((Info!$M$1-1)*84),0))</f>
        <v>NA</v>
      </c>
      <c r="EH115" t="str">
        <f ca="1">IF(OFFSET('Raw Data'!EH113,((Info!$M$1-1)*84),0)="","NA",OFFSET('Raw Data'!EH113,((Info!$M$1-1)*84),0))</f>
        <v>NA</v>
      </c>
      <c r="EI115" t="str">
        <f ca="1">IF(OFFSET('Raw Data'!EI113,((Info!$M$1-1)*84),0)="","NA",OFFSET('Raw Data'!EI113,((Info!$M$1-1)*84),0))</f>
        <v>NA</v>
      </c>
      <c r="EJ115" t="str">
        <f ca="1">IF(OFFSET('Raw Data'!EJ113,((Info!$M$1-1)*84),0)="","NA",OFFSET('Raw Data'!EJ113,((Info!$M$1-1)*84),0))</f>
        <v>NA</v>
      </c>
      <c r="EK115" t="str">
        <f ca="1">IF(OFFSET('Raw Data'!EK113,((Info!$M$1-1)*84),0)="","NA",OFFSET('Raw Data'!EK113,((Info!$M$1-1)*84),0))</f>
        <v>NA</v>
      </c>
      <c r="EL115" t="str">
        <f ca="1">IF(OFFSET('Raw Data'!EL113,((Info!$M$1-1)*84),0)="","NA",OFFSET('Raw Data'!EL113,((Info!$M$1-1)*84),0))</f>
        <v>NA</v>
      </c>
      <c r="EM115" t="str">
        <f ca="1">IF(OFFSET('Raw Data'!EM113,((Info!$M$1-1)*84),0)="","NA",OFFSET('Raw Data'!EM113,((Info!$M$1-1)*84),0))</f>
        <v>NA</v>
      </c>
      <c r="EN115" t="str">
        <f ca="1">IF(OFFSET('Raw Data'!EN113,((Info!$M$1-1)*84),0)="","NA",OFFSET('Raw Data'!EN113,((Info!$M$1-1)*84),0))</f>
        <v>NA</v>
      </c>
      <c r="EO115" t="str">
        <f ca="1">IF(OFFSET('Raw Data'!EO113,((Info!$M$1-1)*84),0)="","NA",OFFSET('Raw Data'!EO113,((Info!$M$1-1)*84),0))</f>
        <v>NA</v>
      </c>
      <c r="EP115" t="str">
        <f ca="1">IF(OFFSET('Raw Data'!EP113,((Info!$M$1-1)*84),0)="","NA",OFFSET('Raw Data'!EP113,((Info!$M$1-1)*84),0))</f>
        <v>NA</v>
      </c>
      <c r="EQ115" t="str">
        <f ca="1">IF(OFFSET('Raw Data'!EQ113,((Info!$M$1-1)*84),0)="","NA",OFFSET('Raw Data'!EQ113,((Info!$M$1-1)*84),0))</f>
        <v>NA</v>
      </c>
      <c r="ER115" t="str">
        <f ca="1">IF(OFFSET('Raw Data'!ER113,((Info!$M$1-1)*84),0)="","NA",OFFSET('Raw Data'!ER113,((Info!$M$1-1)*84),0))</f>
        <v>NA</v>
      </c>
      <c r="ES115" t="str">
        <f ca="1">IF(OFFSET('Raw Data'!ES113,((Info!$M$1-1)*84),0)="","NA",OFFSET('Raw Data'!ES113,((Info!$M$1-1)*84),0))</f>
        <v>NA</v>
      </c>
      <c r="ET115" t="str">
        <f ca="1">IF(OFFSET('Raw Data'!ET113,((Info!$M$1-1)*84),0)="","NA",OFFSET('Raw Data'!ET113,((Info!$M$1-1)*84),0))</f>
        <v>NA</v>
      </c>
      <c r="EU115" t="str">
        <f ca="1">IF(OFFSET('Raw Data'!EU113,((Info!$M$1-1)*84),0)="","NA",OFFSET('Raw Data'!EU113,((Info!$M$1-1)*84),0))</f>
        <v>NA</v>
      </c>
      <c r="EV115" t="str">
        <f ca="1">IF(OFFSET('Raw Data'!EV113,((Info!$M$1-1)*84),0)="","NA",OFFSET('Raw Data'!EV113,((Info!$M$1-1)*84),0))</f>
        <v>NA</v>
      </c>
      <c r="EW115" t="str">
        <f ca="1">IF(OFFSET('Raw Data'!EW113,((Info!$M$1-1)*84),0)="","NA",OFFSET('Raw Data'!EW113,((Info!$M$1-1)*84),0))</f>
        <v>NA</v>
      </c>
      <c r="EX115" t="str">
        <f ca="1">IF(OFFSET('Raw Data'!EX113,((Info!$M$1-1)*84),0)="","NA",OFFSET('Raw Data'!EX113,((Info!$M$1-1)*84),0))</f>
        <v>NA</v>
      </c>
      <c r="EY115" t="str">
        <f ca="1">IF(OFFSET('Raw Data'!EY113,((Info!$M$1-1)*84),0)="","NA",OFFSET('Raw Data'!EY113,((Info!$M$1-1)*84),0))</f>
        <v>NA</v>
      </c>
      <c r="EZ115" t="str">
        <f ca="1">IF(OFFSET('Raw Data'!EZ113,((Info!$M$1-1)*84),0)="","NA",OFFSET('Raw Data'!EZ113,((Info!$M$1-1)*84),0))</f>
        <v>NA</v>
      </c>
      <c r="FA115" t="str">
        <f ca="1">IF(OFFSET('Raw Data'!FA113,((Info!$M$1-1)*84),0)="","NA",OFFSET('Raw Data'!FA113,((Info!$M$1-1)*84),0))</f>
        <v>NA</v>
      </c>
      <c r="FB115" t="str">
        <f ca="1">IF(OFFSET('Raw Data'!FB113,((Info!$M$1-1)*84),0)="","NA",OFFSET('Raw Data'!FB113,((Info!$M$1-1)*84),0))</f>
        <v>NA</v>
      </c>
      <c r="FC115" t="str">
        <f ca="1">IF(OFFSET('Raw Data'!FC113,((Info!$M$1-1)*84),0)="","NA",OFFSET('Raw Data'!FC113,((Info!$M$1-1)*84),0))</f>
        <v>NA</v>
      </c>
      <c r="FD115" t="str">
        <f ca="1">IF(OFFSET('Raw Data'!FD113,((Info!$M$1-1)*84),0)="","NA",OFFSET('Raw Data'!FD113,((Info!$M$1-1)*84),0))</f>
        <v>NA</v>
      </c>
      <c r="FE115" t="str">
        <f ca="1">IF(OFFSET('Raw Data'!FE113,((Info!$M$1-1)*84),0)="","NA",OFFSET('Raw Data'!FE113,((Info!$M$1-1)*84),0))</f>
        <v>NA</v>
      </c>
      <c r="FF115" t="str">
        <f ca="1">IF(OFFSET('Raw Data'!FF113,((Info!$M$1-1)*84),0)="","NA",OFFSET('Raw Data'!FF113,((Info!$M$1-1)*84),0))</f>
        <v>NA</v>
      </c>
      <c r="FG115" t="str">
        <f ca="1">IF(OFFSET('Raw Data'!FG113,((Info!$M$1-1)*84),0)="","NA",OFFSET('Raw Data'!FG113,((Info!$M$1-1)*84),0))</f>
        <v>NA</v>
      </c>
      <c r="FH115" t="str">
        <f ca="1">IF(OFFSET('Raw Data'!FH113,((Info!$M$1-1)*84),0)="","NA",OFFSET('Raw Data'!FH113,((Info!$M$1-1)*84),0))</f>
        <v>NA</v>
      </c>
      <c r="FI115" t="str">
        <f ca="1">IF(OFFSET('Raw Data'!FI113,((Info!$M$1-1)*84),0)="","NA",OFFSET('Raw Data'!FI113,((Info!$M$1-1)*84),0))</f>
        <v>NA</v>
      </c>
      <c r="FJ115" t="str">
        <f ca="1">IF(OFFSET('Raw Data'!FJ113,((Info!$M$1-1)*84),0)="","NA",OFFSET('Raw Data'!FJ113,((Info!$M$1-1)*84),0))</f>
        <v>NA</v>
      </c>
      <c r="FK115" t="str">
        <f ca="1">IF(OFFSET('Raw Data'!FK113,((Info!$M$1-1)*84),0)="","NA",OFFSET('Raw Data'!FK113,((Info!$M$1-1)*84),0))</f>
        <v>NA</v>
      </c>
      <c r="FL115" t="str">
        <f ca="1">IF(OFFSET('Raw Data'!FL113,((Info!$M$1-1)*84),0)="","NA",OFFSET('Raw Data'!FL113,((Info!$M$1-1)*84),0))</f>
        <v>NA</v>
      </c>
      <c r="FM115" t="str">
        <f ca="1">IF(OFFSET('Raw Data'!FM113,((Info!$M$1-1)*84),0)="","NA",OFFSET('Raw Data'!FM113,((Info!$M$1-1)*84),0))</f>
        <v>NA</v>
      </c>
      <c r="FN115" t="str">
        <f ca="1">IF(OFFSET('Raw Data'!FN113,((Info!$M$1-1)*84),0)="","NA",OFFSET('Raw Data'!FN113,((Info!$M$1-1)*84),0))</f>
        <v>NA</v>
      </c>
      <c r="FO115" t="str">
        <f ca="1">IF(OFFSET('Raw Data'!FO113,((Info!$M$1-1)*84),0)="","NA",OFFSET('Raw Data'!FO113,((Info!$M$1-1)*84),0))</f>
        <v>NA</v>
      </c>
      <c r="FP115" t="str">
        <f ca="1">IF(OFFSET('Raw Data'!FP113,((Info!$M$1-1)*84),0)="","NA",OFFSET('Raw Data'!FP113,((Info!$M$1-1)*84),0))</f>
        <v>NA</v>
      </c>
      <c r="FQ115" t="str">
        <f ca="1">IF(OFFSET('Raw Data'!FQ113,((Info!$M$1-1)*84),0)="","NA",OFFSET('Raw Data'!FQ113,((Info!$M$1-1)*84),0))</f>
        <v>NA</v>
      </c>
      <c r="FR115" t="str">
        <f ca="1">IF(OFFSET('Raw Data'!FR113,((Info!$M$1-1)*84),0)="","NA",OFFSET('Raw Data'!FR113,((Info!$M$1-1)*84),0))</f>
        <v>NA</v>
      </c>
      <c r="FS115" t="str">
        <f ca="1">IF(OFFSET('Raw Data'!FS113,((Info!$M$1-1)*84),0)="","NA",OFFSET('Raw Data'!FS113,((Info!$M$1-1)*84),0))</f>
        <v>NA</v>
      </c>
      <c r="FT115" t="str">
        <f ca="1">IF(OFFSET('Raw Data'!FT113,((Info!$M$1-1)*84),0)="","NA",OFFSET('Raw Data'!FT113,((Info!$M$1-1)*84),0))</f>
        <v>NA</v>
      </c>
      <c r="FU115" t="str">
        <f ca="1">IF(OFFSET('Raw Data'!FU113,((Info!$M$1-1)*84),0)="","NA",OFFSET('Raw Data'!FU113,((Info!$M$1-1)*84),0))</f>
        <v>NA</v>
      </c>
      <c r="FV115" t="str">
        <f ca="1">IF(OFFSET('Raw Data'!FV113,((Info!$M$1-1)*84),0)="","NA",OFFSET('Raw Data'!FV113,((Info!$M$1-1)*84),0))</f>
        <v>NA</v>
      </c>
      <c r="FW115" t="str">
        <f ca="1">IF(OFFSET('Raw Data'!FW113,((Info!$M$1-1)*84),0)="","NA",OFFSET('Raw Data'!FW113,((Info!$M$1-1)*84),0))</f>
        <v>NA</v>
      </c>
      <c r="FX115" t="str">
        <f ca="1">IF(OFFSET('Raw Data'!FX113,((Info!$M$1-1)*84),0)="","NA",OFFSET('Raw Data'!FX113,((Info!$M$1-1)*84),0))</f>
        <v>NA</v>
      </c>
      <c r="FY115" t="str">
        <f ca="1">IF(OFFSET('Raw Data'!FY113,((Info!$M$1-1)*84),0)="","NA",OFFSET('Raw Data'!FY113,((Info!$M$1-1)*84),0))</f>
        <v>NA</v>
      </c>
      <c r="FZ115" t="str">
        <f ca="1">IF(OFFSET('Raw Data'!FZ113,((Info!$M$1-1)*84),0)="","NA",OFFSET('Raw Data'!FZ113,((Info!$M$1-1)*84),0))</f>
        <v>NA</v>
      </c>
      <c r="GA115" t="str">
        <f ca="1">IF(OFFSET('Raw Data'!GA113,((Info!$M$1-1)*84),0)="","NA",OFFSET('Raw Data'!GA113,((Info!$M$1-1)*84),0))</f>
        <v>NA</v>
      </c>
      <c r="GB115" t="str">
        <f ca="1">IF(OFFSET('Raw Data'!GB113,((Info!$M$1-1)*84),0)="","NA",OFFSET('Raw Data'!GB113,((Info!$M$1-1)*84),0))</f>
        <v>NA</v>
      </c>
      <c r="GC115" t="str">
        <f ca="1">IF(OFFSET('Raw Data'!GC113,((Info!$M$1-1)*84),0)="","NA",OFFSET('Raw Data'!GC113,((Info!$M$1-1)*84),0))</f>
        <v>NA</v>
      </c>
      <c r="GD115" t="str">
        <f ca="1">IF(OFFSET('Raw Data'!GD113,((Info!$M$1-1)*84),0)="","NA",OFFSET('Raw Data'!GD113,((Info!$M$1-1)*84),0))</f>
        <v>NA</v>
      </c>
      <c r="GE115" t="str">
        <f ca="1">IF(OFFSET('Raw Data'!GE113,((Info!$M$1-1)*84),0)="","NA",OFFSET('Raw Data'!GE113,((Info!$M$1-1)*84),0))</f>
        <v>NA</v>
      </c>
      <c r="GF115" t="str">
        <f ca="1">IF(OFFSET('Raw Data'!GF113,((Info!$M$1-1)*84),0)="","NA",OFFSET('Raw Data'!GF113,((Info!$M$1-1)*84),0))</f>
        <v>NA</v>
      </c>
      <c r="GG115" t="str">
        <f ca="1">IF(OFFSET('Raw Data'!GG113,((Info!$M$1-1)*84),0)="","NA",OFFSET('Raw Data'!GG113,((Info!$M$1-1)*84),0))</f>
        <v>NA</v>
      </c>
      <c r="GH115" t="str">
        <f ca="1">IF(OFFSET('Raw Data'!GH113,((Info!$M$1-1)*84),0)="","NA",OFFSET('Raw Data'!GH113,((Info!$M$1-1)*84),0))</f>
        <v>NA</v>
      </c>
      <c r="GI115" t="str">
        <f ca="1">IF(OFFSET('Raw Data'!GI113,((Info!$M$1-1)*84),0)="","NA",OFFSET('Raw Data'!GI113,((Info!$M$1-1)*84),0))</f>
        <v>NA</v>
      </c>
      <c r="GJ115" t="str">
        <f ca="1">IF(OFFSET('Raw Data'!GJ113,((Info!$M$1-1)*84),0)="","NA",OFFSET('Raw Data'!GJ113,((Info!$M$1-1)*84),0))</f>
        <v>NA</v>
      </c>
      <c r="GK115" t="str">
        <f ca="1">IF(OFFSET('Raw Data'!GK113,((Info!$M$1-1)*84),0)="","NA",OFFSET('Raw Data'!GK113,((Info!$M$1-1)*84),0))</f>
        <v>NA</v>
      </c>
    </row>
    <row r="116" spans="1:193">
      <c r="A116" t="str">
        <f ca="1">OFFSET('Raw Data'!A114,((Info!$M$1-1)*84),0)</f>
        <v>% Incrs in Vol, Disp Only</v>
      </c>
      <c r="B116" t="str">
        <f ca="1">IF(OFFSET('Raw Data'!B114,((Info!$M$1-1)*84),0)="","NA",OFFSET('Raw Data'!B114,((Info!$M$1-1)*84),0))</f>
        <v>NA</v>
      </c>
      <c r="C116" t="str">
        <f ca="1">IF(OFFSET('Raw Data'!C114,((Info!$M$1-1)*84),0)="","NA",OFFSET('Raw Data'!C114,((Info!$M$1-1)*84),0))</f>
        <v>NA</v>
      </c>
      <c r="D116" t="str">
        <f ca="1">IF(OFFSET('Raw Data'!D114,((Info!$M$1-1)*84),0)="","NA",OFFSET('Raw Data'!D114,((Info!$M$1-1)*84),0))</f>
        <v>NA</v>
      </c>
      <c r="E116" t="str">
        <f ca="1">IF(OFFSET('Raw Data'!E114,((Info!$M$1-1)*84),0)="","NA",OFFSET('Raw Data'!E114,((Info!$M$1-1)*84),0))</f>
        <v>NA</v>
      </c>
      <c r="F116" t="str">
        <f ca="1">IF(OFFSET('Raw Data'!F114,((Info!$M$1-1)*84),0)="","NA",OFFSET('Raw Data'!F114,((Info!$M$1-1)*84),0))</f>
        <v>NA</v>
      </c>
      <c r="G116" t="str">
        <f ca="1">IF(OFFSET('Raw Data'!G114,((Info!$M$1-1)*84),0)="","NA",OFFSET('Raw Data'!G114,((Info!$M$1-1)*84),0))</f>
        <v>NA</v>
      </c>
      <c r="H116" t="str">
        <f ca="1">IF(OFFSET('Raw Data'!H114,((Info!$M$1-1)*84),0)="","NA",OFFSET('Raw Data'!H114,((Info!$M$1-1)*84),0))</f>
        <v>NA</v>
      </c>
      <c r="I116" t="str">
        <f ca="1">IF(OFFSET('Raw Data'!I114,((Info!$M$1-1)*84),0)="","NA",OFFSET('Raw Data'!I114,((Info!$M$1-1)*84),0))</f>
        <v>NA</v>
      </c>
      <c r="J116" t="str">
        <f ca="1">IF(OFFSET('Raw Data'!J114,((Info!$M$1-1)*84),0)="","NA",OFFSET('Raw Data'!J114,((Info!$M$1-1)*84),0))</f>
        <v>NA</v>
      </c>
      <c r="K116" t="str">
        <f ca="1">IF(OFFSET('Raw Data'!K114,((Info!$M$1-1)*84),0)="","NA",OFFSET('Raw Data'!K114,((Info!$M$1-1)*84),0))</f>
        <v>NA</v>
      </c>
      <c r="L116" t="str">
        <f ca="1">IF(OFFSET('Raw Data'!L114,((Info!$M$1-1)*84),0)="","NA",OFFSET('Raw Data'!L114,((Info!$M$1-1)*84),0))</f>
        <v>NA</v>
      </c>
      <c r="M116" t="str">
        <f ca="1">IF(OFFSET('Raw Data'!M114,((Info!$M$1-1)*84),0)="","NA",OFFSET('Raw Data'!M114,((Info!$M$1-1)*84),0))</f>
        <v>NA</v>
      </c>
      <c r="N116" t="str">
        <f ca="1">IF(OFFSET('Raw Data'!N114,((Info!$M$1-1)*84),0)="","NA",OFFSET('Raw Data'!N114,((Info!$M$1-1)*84),0))</f>
        <v>NA</v>
      </c>
      <c r="O116" t="str">
        <f ca="1">IF(OFFSET('Raw Data'!O114,((Info!$M$1-1)*84),0)="","NA",OFFSET('Raw Data'!O114,((Info!$M$1-1)*84),0))</f>
        <v>NA</v>
      </c>
      <c r="P116" t="str">
        <f ca="1">IF(OFFSET('Raw Data'!P114,((Info!$M$1-1)*84),0)="","NA",OFFSET('Raw Data'!P114,((Info!$M$1-1)*84),0))</f>
        <v>NA</v>
      </c>
      <c r="Q116" t="str">
        <f ca="1">IF(OFFSET('Raw Data'!Q114,((Info!$M$1-1)*84),0)="","NA",OFFSET('Raw Data'!Q114,((Info!$M$1-1)*84),0))</f>
        <v>NA</v>
      </c>
      <c r="R116" t="str">
        <f ca="1">IF(OFFSET('Raw Data'!R114,((Info!$M$1-1)*84),0)="","NA",OFFSET('Raw Data'!R114,((Info!$M$1-1)*84),0))</f>
        <v>NA</v>
      </c>
      <c r="S116" t="str">
        <f ca="1">IF(OFFSET('Raw Data'!S114,((Info!$M$1-1)*84),0)="","NA",OFFSET('Raw Data'!S114,((Info!$M$1-1)*84),0))</f>
        <v>NA</v>
      </c>
      <c r="T116" t="str">
        <f ca="1">IF(OFFSET('Raw Data'!T114,((Info!$M$1-1)*84),0)="","NA",OFFSET('Raw Data'!T114,((Info!$M$1-1)*84),0))</f>
        <v>NA</v>
      </c>
      <c r="U116" t="str">
        <f ca="1">IF(OFFSET('Raw Data'!U114,((Info!$M$1-1)*84),0)="","NA",OFFSET('Raw Data'!U114,((Info!$M$1-1)*84),0))</f>
        <v>NA</v>
      </c>
      <c r="V116" t="str">
        <f ca="1">IF(OFFSET('Raw Data'!V114,((Info!$M$1-1)*84),0)="","NA",OFFSET('Raw Data'!V114,((Info!$M$1-1)*84),0))</f>
        <v>NA</v>
      </c>
      <c r="W116" t="str">
        <f ca="1">IF(OFFSET('Raw Data'!W114,((Info!$M$1-1)*84),0)="","NA",OFFSET('Raw Data'!W114,((Info!$M$1-1)*84),0))</f>
        <v>NA</v>
      </c>
      <c r="X116" t="str">
        <f ca="1">IF(OFFSET('Raw Data'!X114,((Info!$M$1-1)*84),0)="","NA",OFFSET('Raw Data'!X114,((Info!$M$1-1)*84),0))</f>
        <v>NA</v>
      </c>
      <c r="Y116" t="str">
        <f ca="1">IF(OFFSET('Raw Data'!Y114,((Info!$M$1-1)*84),0)="","NA",OFFSET('Raw Data'!Y114,((Info!$M$1-1)*84),0))</f>
        <v>NA</v>
      </c>
      <c r="Z116" t="str">
        <f ca="1">IF(OFFSET('Raw Data'!Z114,((Info!$M$1-1)*84),0)="","NA",OFFSET('Raw Data'!Z114,((Info!$M$1-1)*84),0))</f>
        <v>NA</v>
      </c>
      <c r="AA116" t="str">
        <f ca="1">IF(OFFSET('Raw Data'!AA114,((Info!$M$1-1)*84),0)="","NA",OFFSET('Raw Data'!AA114,((Info!$M$1-1)*84),0))</f>
        <v>NA</v>
      </c>
      <c r="AB116" t="str">
        <f ca="1">IF(OFFSET('Raw Data'!AB114,((Info!$M$1-1)*84),0)="","NA",OFFSET('Raw Data'!AB114,((Info!$M$1-1)*84),0))</f>
        <v>NA</v>
      </c>
      <c r="AC116" t="str">
        <f ca="1">IF(OFFSET('Raw Data'!AC114,((Info!$M$1-1)*84),0)="","NA",OFFSET('Raw Data'!AC114,((Info!$M$1-1)*84),0))</f>
        <v>NA</v>
      </c>
      <c r="AD116" t="str">
        <f ca="1">IF(OFFSET('Raw Data'!AD114,((Info!$M$1-1)*84),0)="","NA",OFFSET('Raw Data'!AD114,((Info!$M$1-1)*84),0))</f>
        <v>NA</v>
      </c>
      <c r="AE116" t="str">
        <f ca="1">IF(OFFSET('Raw Data'!AE114,((Info!$M$1-1)*84),0)="","NA",OFFSET('Raw Data'!AE114,((Info!$M$1-1)*84),0))</f>
        <v>NA</v>
      </c>
      <c r="AF116" t="str">
        <f ca="1">IF(OFFSET('Raw Data'!AF114,((Info!$M$1-1)*84),0)="","NA",OFFSET('Raw Data'!AF114,((Info!$M$1-1)*84),0))</f>
        <v>NA</v>
      </c>
      <c r="AG116" t="str">
        <f ca="1">IF(OFFSET('Raw Data'!AG114,((Info!$M$1-1)*84),0)="","NA",OFFSET('Raw Data'!AG114,((Info!$M$1-1)*84),0))</f>
        <v>NA</v>
      </c>
      <c r="AH116" t="str">
        <f ca="1">IF(OFFSET('Raw Data'!AH114,((Info!$M$1-1)*84),0)="","NA",OFFSET('Raw Data'!AH114,((Info!$M$1-1)*84),0))</f>
        <v>NA</v>
      </c>
      <c r="AI116" t="str">
        <f ca="1">IF(OFFSET('Raw Data'!AI114,((Info!$M$1-1)*84),0)="","NA",OFFSET('Raw Data'!AI114,((Info!$M$1-1)*84),0))</f>
        <v>NA</v>
      </c>
      <c r="AJ116" t="str">
        <f ca="1">IF(OFFSET('Raw Data'!AJ114,((Info!$M$1-1)*84),0)="","NA",OFFSET('Raw Data'!AJ114,((Info!$M$1-1)*84),0))</f>
        <v>NA</v>
      </c>
      <c r="AK116" t="str">
        <f ca="1">IF(OFFSET('Raw Data'!AK114,((Info!$M$1-1)*84),0)="","NA",OFFSET('Raw Data'!AK114,((Info!$M$1-1)*84),0))</f>
        <v>NA</v>
      </c>
      <c r="AL116" t="str">
        <f ca="1">IF(OFFSET('Raw Data'!AL114,((Info!$M$1-1)*84),0)="","NA",OFFSET('Raw Data'!AL114,((Info!$M$1-1)*84),0))</f>
        <v>NA</v>
      </c>
      <c r="AM116" t="str">
        <f ca="1">IF(OFFSET('Raw Data'!AM114,((Info!$M$1-1)*84),0)="","NA",OFFSET('Raw Data'!AM114,((Info!$M$1-1)*84),0))</f>
        <v>NA</v>
      </c>
      <c r="AN116" t="str">
        <f ca="1">IF(OFFSET('Raw Data'!AN114,((Info!$M$1-1)*84),0)="","NA",OFFSET('Raw Data'!AN114,((Info!$M$1-1)*84),0))</f>
        <v>NA</v>
      </c>
      <c r="AO116" t="str">
        <f ca="1">IF(OFFSET('Raw Data'!AO114,((Info!$M$1-1)*84),0)="","NA",OFFSET('Raw Data'!AO114,((Info!$M$1-1)*84),0))</f>
        <v>NA</v>
      </c>
      <c r="AP116" t="str">
        <f ca="1">IF(OFFSET('Raw Data'!AP114,((Info!$M$1-1)*84),0)="","NA",OFFSET('Raw Data'!AP114,((Info!$M$1-1)*84),0))</f>
        <v>NA</v>
      </c>
      <c r="AQ116" t="str">
        <f ca="1">IF(OFFSET('Raw Data'!AQ114,((Info!$M$1-1)*84),0)="","NA",OFFSET('Raw Data'!AQ114,((Info!$M$1-1)*84),0))</f>
        <v>NA</v>
      </c>
      <c r="AR116" t="str">
        <f ca="1">IF(OFFSET('Raw Data'!AR114,((Info!$M$1-1)*84),0)="","NA",OFFSET('Raw Data'!AR114,((Info!$M$1-1)*84),0))</f>
        <v>NA</v>
      </c>
      <c r="AS116" t="str">
        <f ca="1">IF(OFFSET('Raw Data'!AS114,((Info!$M$1-1)*84),0)="","NA",OFFSET('Raw Data'!AS114,((Info!$M$1-1)*84),0))</f>
        <v>NA</v>
      </c>
      <c r="AT116" t="str">
        <f ca="1">IF(OFFSET('Raw Data'!AT114,((Info!$M$1-1)*84),0)="","NA",OFFSET('Raw Data'!AT114,((Info!$M$1-1)*84),0))</f>
        <v>NA</v>
      </c>
      <c r="AU116" t="str">
        <f ca="1">IF(OFFSET('Raw Data'!AU114,((Info!$M$1-1)*84),0)="","NA",OFFSET('Raw Data'!AU114,((Info!$M$1-1)*84),0))</f>
        <v>NA</v>
      </c>
      <c r="AV116" t="str">
        <f ca="1">IF(OFFSET('Raw Data'!AV114,((Info!$M$1-1)*84),0)="","NA",OFFSET('Raw Data'!AV114,((Info!$M$1-1)*84),0))</f>
        <v>NA</v>
      </c>
      <c r="AW116" t="str">
        <f ca="1">IF(OFFSET('Raw Data'!AW114,((Info!$M$1-1)*84),0)="","NA",OFFSET('Raw Data'!AW114,((Info!$M$1-1)*84),0))</f>
        <v>NA</v>
      </c>
      <c r="AX116" t="str">
        <f ca="1">IF(OFFSET('Raw Data'!AX114,((Info!$M$1-1)*84),0)="","NA",OFFSET('Raw Data'!AX114,((Info!$M$1-1)*84),0))</f>
        <v>NA</v>
      </c>
      <c r="AY116" t="str">
        <f ca="1">IF(OFFSET('Raw Data'!AY114,((Info!$M$1-1)*84),0)="","NA",OFFSET('Raw Data'!AY114,((Info!$M$1-1)*84),0))</f>
        <v>NA</v>
      </c>
      <c r="AZ116" t="str">
        <f ca="1">IF(OFFSET('Raw Data'!AZ114,((Info!$M$1-1)*84),0)="","NA",OFFSET('Raw Data'!AZ114,((Info!$M$1-1)*84),0))</f>
        <v>NA</v>
      </c>
      <c r="BA116" t="str">
        <f ca="1">IF(OFFSET('Raw Data'!BA114,((Info!$M$1-1)*84),0)="","NA",OFFSET('Raw Data'!BA114,((Info!$M$1-1)*84),0))</f>
        <v>NA</v>
      </c>
      <c r="BB116" t="str">
        <f ca="1">IF(OFFSET('Raw Data'!BB114,((Info!$M$1-1)*84),0)="","NA",OFFSET('Raw Data'!BB114,((Info!$M$1-1)*84),0))</f>
        <v>NA</v>
      </c>
      <c r="BC116" t="str">
        <f ca="1">IF(OFFSET('Raw Data'!BC114,((Info!$M$1-1)*84),0)="","NA",OFFSET('Raw Data'!BC114,((Info!$M$1-1)*84),0))</f>
        <v>NA</v>
      </c>
      <c r="BD116" t="str">
        <f ca="1">IF(OFFSET('Raw Data'!BD114,((Info!$M$1-1)*84),0)="","NA",OFFSET('Raw Data'!BD114,((Info!$M$1-1)*84),0))</f>
        <v>NA</v>
      </c>
      <c r="BE116" t="str">
        <f ca="1">IF(OFFSET('Raw Data'!BE114,((Info!$M$1-1)*84),0)="","NA",OFFSET('Raw Data'!BE114,((Info!$M$1-1)*84),0))</f>
        <v>NA</v>
      </c>
      <c r="BF116" t="str">
        <f ca="1">IF(OFFSET('Raw Data'!BF114,((Info!$M$1-1)*84),0)="","NA",OFFSET('Raw Data'!BF114,((Info!$M$1-1)*84),0))</f>
        <v>NA</v>
      </c>
      <c r="BG116" t="str">
        <f ca="1">IF(OFFSET('Raw Data'!BG114,((Info!$M$1-1)*84),0)="","NA",OFFSET('Raw Data'!BG114,((Info!$M$1-1)*84),0))</f>
        <v>NA</v>
      </c>
      <c r="BH116" t="str">
        <f ca="1">IF(OFFSET('Raw Data'!BH114,((Info!$M$1-1)*84),0)="","NA",OFFSET('Raw Data'!BH114,((Info!$M$1-1)*84),0))</f>
        <v>NA</v>
      </c>
      <c r="BI116" t="str">
        <f ca="1">IF(OFFSET('Raw Data'!BI114,((Info!$M$1-1)*84),0)="","NA",OFFSET('Raw Data'!BI114,((Info!$M$1-1)*84),0))</f>
        <v>NA</v>
      </c>
      <c r="BJ116" t="str">
        <f ca="1">IF(OFFSET('Raw Data'!BJ114,((Info!$M$1-1)*84),0)="","NA",OFFSET('Raw Data'!BJ114,((Info!$M$1-1)*84),0))</f>
        <v>NA</v>
      </c>
      <c r="BK116" t="str">
        <f ca="1">IF(OFFSET('Raw Data'!BK114,((Info!$M$1-1)*84),0)="","NA",OFFSET('Raw Data'!BK114,((Info!$M$1-1)*84),0))</f>
        <v>NA</v>
      </c>
      <c r="BL116" t="str">
        <f ca="1">IF(OFFSET('Raw Data'!BL114,((Info!$M$1-1)*84),0)="","NA",OFFSET('Raw Data'!BL114,((Info!$M$1-1)*84),0))</f>
        <v>NA</v>
      </c>
      <c r="BM116" t="str">
        <f ca="1">IF(OFFSET('Raw Data'!BM114,((Info!$M$1-1)*84),0)="","NA",OFFSET('Raw Data'!BM114,((Info!$M$1-1)*84),0))</f>
        <v>NA</v>
      </c>
      <c r="BN116" t="str">
        <f ca="1">IF(OFFSET('Raw Data'!BN114,((Info!$M$1-1)*84),0)="","NA",OFFSET('Raw Data'!BN114,((Info!$M$1-1)*84),0))</f>
        <v>NA</v>
      </c>
      <c r="BO116" t="str">
        <f ca="1">IF(OFFSET('Raw Data'!BO114,((Info!$M$1-1)*84),0)="","NA",OFFSET('Raw Data'!BO114,((Info!$M$1-1)*84),0))</f>
        <v>NA</v>
      </c>
      <c r="BP116" t="str">
        <f ca="1">IF(OFFSET('Raw Data'!BP114,((Info!$M$1-1)*84),0)="","NA",OFFSET('Raw Data'!BP114,((Info!$M$1-1)*84),0))</f>
        <v>NA</v>
      </c>
      <c r="BQ116" t="str">
        <f ca="1">IF(OFFSET('Raw Data'!BQ114,((Info!$M$1-1)*84),0)="","NA",OFFSET('Raw Data'!BQ114,((Info!$M$1-1)*84),0))</f>
        <v>NA</v>
      </c>
      <c r="BR116" t="str">
        <f ca="1">IF(OFFSET('Raw Data'!BR114,((Info!$M$1-1)*84),0)="","NA",OFFSET('Raw Data'!BR114,((Info!$M$1-1)*84),0))</f>
        <v>NA</v>
      </c>
      <c r="BS116" t="str">
        <f ca="1">IF(OFFSET('Raw Data'!BS114,((Info!$M$1-1)*84),0)="","NA",OFFSET('Raw Data'!BS114,((Info!$M$1-1)*84),0))</f>
        <v>NA</v>
      </c>
      <c r="BT116" t="str">
        <f ca="1">IF(OFFSET('Raw Data'!BT114,((Info!$M$1-1)*84),0)="","NA",OFFSET('Raw Data'!BT114,((Info!$M$1-1)*84),0))</f>
        <v>NA</v>
      </c>
      <c r="BU116" t="str">
        <f ca="1">IF(OFFSET('Raw Data'!BU114,((Info!$M$1-1)*84),0)="","NA",OFFSET('Raw Data'!BU114,((Info!$M$1-1)*84),0))</f>
        <v>NA</v>
      </c>
      <c r="BV116" t="str">
        <f ca="1">IF(OFFSET('Raw Data'!BV114,((Info!$M$1-1)*84),0)="","NA",OFFSET('Raw Data'!BV114,((Info!$M$1-1)*84),0))</f>
        <v>NA</v>
      </c>
      <c r="BW116" t="str">
        <f ca="1">IF(OFFSET('Raw Data'!BW114,((Info!$M$1-1)*84),0)="","NA",OFFSET('Raw Data'!BW114,((Info!$M$1-1)*84),0))</f>
        <v>NA</v>
      </c>
      <c r="BX116" t="str">
        <f ca="1">IF(OFFSET('Raw Data'!BX114,((Info!$M$1-1)*84),0)="","NA",OFFSET('Raw Data'!BX114,((Info!$M$1-1)*84),0))</f>
        <v>NA</v>
      </c>
      <c r="BY116" t="str">
        <f ca="1">IF(OFFSET('Raw Data'!BY114,((Info!$M$1-1)*84),0)="","NA",OFFSET('Raw Data'!BY114,((Info!$M$1-1)*84),0))</f>
        <v>NA</v>
      </c>
      <c r="BZ116" t="str">
        <f ca="1">IF(OFFSET('Raw Data'!BZ114,((Info!$M$1-1)*84),0)="","NA",OFFSET('Raw Data'!BZ114,((Info!$M$1-1)*84),0))</f>
        <v>NA</v>
      </c>
      <c r="CA116" t="str">
        <f ca="1">IF(OFFSET('Raw Data'!CA114,((Info!$M$1-1)*84),0)="","NA",OFFSET('Raw Data'!CA114,((Info!$M$1-1)*84),0))</f>
        <v>NA</v>
      </c>
      <c r="CB116" t="str">
        <f ca="1">IF(OFFSET('Raw Data'!CB114,((Info!$M$1-1)*84),0)="","NA",OFFSET('Raw Data'!CB114,((Info!$M$1-1)*84),0))</f>
        <v>NA</v>
      </c>
      <c r="CC116" t="str">
        <f ca="1">IF(OFFSET('Raw Data'!CC114,((Info!$M$1-1)*84),0)="","NA",OFFSET('Raw Data'!CC114,((Info!$M$1-1)*84),0))</f>
        <v>NA</v>
      </c>
      <c r="CD116" t="str">
        <f ca="1">IF(OFFSET('Raw Data'!CD114,((Info!$M$1-1)*84),0)="","NA",OFFSET('Raw Data'!CD114,((Info!$M$1-1)*84),0))</f>
        <v>NA</v>
      </c>
      <c r="CE116" t="str">
        <f ca="1">IF(OFFSET('Raw Data'!CE114,((Info!$M$1-1)*84),0)="","NA",OFFSET('Raw Data'!CE114,((Info!$M$1-1)*84),0))</f>
        <v>NA</v>
      </c>
      <c r="CF116" t="str">
        <f ca="1">IF(OFFSET('Raw Data'!CF114,((Info!$M$1-1)*84),0)="","NA",OFFSET('Raw Data'!CF114,((Info!$M$1-1)*84),0))</f>
        <v>NA</v>
      </c>
      <c r="CG116" t="str">
        <f ca="1">IF(OFFSET('Raw Data'!CG114,((Info!$M$1-1)*84),0)="","NA",OFFSET('Raw Data'!CG114,((Info!$M$1-1)*84),0))</f>
        <v>NA</v>
      </c>
      <c r="CH116" t="str">
        <f ca="1">IF(OFFSET('Raw Data'!CH114,((Info!$M$1-1)*84),0)="","NA",OFFSET('Raw Data'!CH114,((Info!$M$1-1)*84),0))</f>
        <v>NA</v>
      </c>
      <c r="CI116" t="str">
        <f ca="1">IF(OFFSET('Raw Data'!CI114,((Info!$M$1-1)*84),0)="","NA",OFFSET('Raw Data'!CI114,((Info!$M$1-1)*84),0))</f>
        <v>NA</v>
      </c>
      <c r="CJ116" t="str">
        <f ca="1">IF(OFFSET('Raw Data'!CJ114,((Info!$M$1-1)*84),0)="","NA",OFFSET('Raw Data'!CJ114,((Info!$M$1-1)*84),0))</f>
        <v>NA</v>
      </c>
      <c r="CK116" t="str">
        <f ca="1">IF(OFFSET('Raw Data'!CK114,((Info!$M$1-1)*84),0)="","NA",OFFSET('Raw Data'!CK114,((Info!$M$1-1)*84),0))</f>
        <v>NA</v>
      </c>
      <c r="CL116" t="str">
        <f ca="1">IF(OFFSET('Raw Data'!CL114,((Info!$M$1-1)*84),0)="","NA",OFFSET('Raw Data'!CL114,((Info!$M$1-1)*84),0))</f>
        <v>NA</v>
      </c>
      <c r="CM116" t="str">
        <f ca="1">IF(OFFSET('Raw Data'!CM114,((Info!$M$1-1)*84),0)="","NA",OFFSET('Raw Data'!CM114,((Info!$M$1-1)*84),0))</f>
        <v>NA</v>
      </c>
      <c r="CN116" t="str">
        <f ca="1">IF(OFFSET('Raw Data'!CN114,((Info!$M$1-1)*84),0)="","NA",OFFSET('Raw Data'!CN114,((Info!$M$1-1)*84),0))</f>
        <v>NA</v>
      </c>
      <c r="CO116" t="str">
        <f ca="1">IF(OFFSET('Raw Data'!CO114,((Info!$M$1-1)*84),0)="","NA",OFFSET('Raw Data'!CO114,((Info!$M$1-1)*84),0))</f>
        <v>NA</v>
      </c>
      <c r="CP116" t="str">
        <f ca="1">IF(OFFSET('Raw Data'!CP114,((Info!$M$1-1)*84),0)="","NA",OFFSET('Raw Data'!CP114,((Info!$M$1-1)*84),0))</f>
        <v>NA</v>
      </c>
      <c r="CQ116" t="str">
        <f ca="1">IF(OFFSET('Raw Data'!CQ114,((Info!$M$1-1)*84),0)="","NA",OFFSET('Raw Data'!CQ114,((Info!$M$1-1)*84),0))</f>
        <v>NA</v>
      </c>
      <c r="CR116" t="str">
        <f ca="1">IF(OFFSET('Raw Data'!CR114,((Info!$M$1-1)*84),0)="","NA",OFFSET('Raw Data'!CR114,((Info!$M$1-1)*84),0))</f>
        <v>NA</v>
      </c>
      <c r="CS116" t="str">
        <f ca="1">IF(OFFSET('Raw Data'!CS114,((Info!$M$1-1)*84),0)="","NA",OFFSET('Raw Data'!CS114,((Info!$M$1-1)*84),0))</f>
        <v>NA</v>
      </c>
      <c r="CT116" t="str">
        <f ca="1">IF(OFFSET('Raw Data'!CT114,((Info!$M$1-1)*84),0)="","NA",OFFSET('Raw Data'!CT114,((Info!$M$1-1)*84),0))</f>
        <v>NA</v>
      </c>
      <c r="CU116" t="str">
        <f ca="1">IF(OFFSET('Raw Data'!CU114,((Info!$M$1-1)*84),0)="","NA",OFFSET('Raw Data'!CU114,((Info!$M$1-1)*84),0))</f>
        <v>NA</v>
      </c>
      <c r="CV116" t="str">
        <f ca="1">IF(OFFSET('Raw Data'!CV114,((Info!$M$1-1)*84),0)="","NA",OFFSET('Raw Data'!CV114,((Info!$M$1-1)*84),0))</f>
        <v>NA</v>
      </c>
      <c r="CW116" t="str">
        <f ca="1">IF(OFFSET('Raw Data'!CW114,((Info!$M$1-1)*84),0)="","NA",OFFSET('Raw Data'!CW114,((Info!$M$1-1)*84),0))</f>
        <v>NA</v>
      </c>
      <c r="CX116" t="str">
        <f ca="1">IF(OFFSET('Raw Data'!CX114,((Info!$M$1-1)*84),0)="","NA",OFFSET('Raw Data'!CX114,((Info!$M$1-1)*84),0))</f>
        <v>NA</v>
      </c>
      <c r="CY116" t="str">
        <f ca="1">IF(OFFSET('Raw Data'!CY114,((Info!$M$1-1)*84),0)="","NA",OFFSET('Raw Data'!CY114,((Info!$M$1-1)*84),0))</f>
        <v>NA</v>
      </c>
      <c r="CZ116" t="str">
        <f ca="1">IF(OFFSET('Raw Data'!CZ114,((Info!$M$1-1)*84),0)="","NA",OFFSET('Raw Data'!CZ114,((Info!$M$1-1)*84),0))</f>
        <v>NA</v>
      </c>
      <c r="DA116" t="str">
        <f ca="1">IF(OFFSET('Raw Data'!DA114,((Info!$M$1-1)*84),0)="","NA",OFFSET('Raw Data'!DA114,((Info!$M$1-1)*84),0))</f>
        <v>NA</v>
      </c>
      <c r="DB116" t="str">
        <f ca="1">IF(OFFSET('Raw Data'!DB114,((Info!$M$1-1)*84),0)="","NA",OFFSET('Raw Data'!DB114,((Info!$M$1-1)*84),0))</f>
        <v>NA</v>
      </c>
      <c r="DC116" t="str">
        <f ca="1">IF(OFFSET('Raw Data'!DC114,((Info!$M$1-1)*84),0)="","NA",OFFSET('Raw Data'!DC114,((Info!$M$1-1)*84),0))</f>
        <v>NA</v>
      </c>
      <c r="DD116" t="str">
        <f ca="1">IF(OFFSET('Raw Data'!DD114,((Info!$M$1-1)*84),0)="","NA",OFFSET('Raw Data'!DD114,((Info!$M$1-1)*84),0))</f>
        <v>NA</v>
      </c>
      <c r="DE116" t="str">
        <f ca="1">IF(OFFSET('Raw Data'!DE114,((Info!$M$1-1)*84),0)="","NA",OFFSET('Raw Data'!DE114,((Info!$M$1-1)*84),0))</f>
        <v>NA</v>
      </c>
      <c r="DF116" t="str">
        <f ca="1">IF(OFFSET('Raw Data'!DF114,((Info!$M$1-1)*84),0)="","NA",OFFSET('Raw Data'!DF114,((Info!$M$1-1)*84),0))</f>
        <v>NA</v>
      </c>
      <c r="DG116" t="str">
        <f ca="1">IF(OFFSET('Raw Data'!DG114,((Info!$M$1-1)*84),0)="","NA",OFFSET('Raw Data'!DG114,((Info!$M$1-1)*84),0))</f>
        <v>NA</v>
      </c>
      <c r="DH116" t="str">
        <f ca="1">IF(OFFSET('Raw Data'!DH114,((Info!$M$1-1)*84),0)="","NA",OFFSET('Raw Data'!DH114,((Info!$M$1-1)*84),0))</f>
        <v>NA</v>
      </c>
      <c r="DI116" t="str">
        <f ca="1">IF(OFFSET('Raw Data'!DI114,((Info!$M$1-1)*84),0)="","NA",OFFSET('Raw Data'!DI114,((Info!$M$1-1)*84),0))</f>
        <v>NA</v>
      </c>
      <c r="DJ116" t="str">
        <f ca="1">IF(OFFSET('Raw Data'!DJ114,((Info!$M$1-1)*84),0)="","NA",OFFSET('Raw Data'!DJ114,((Info!$M$1-1)*84),0))</f>
        <v>NA</v>
      </c>
      <c r="DK116" t="str">
        <f ca="1">IF(OFFSET('Raw Data'!DK114,((Info!$M$1-1)*84),0)="","NA",OFFSET('Raw Data'!DK114,((Info!$M$1-1)*84),0))</f>
        <v>NA</v>
      </c>
      <c r="DL116" t="str">
        <f ca="1">IF(OFFSET('Raw Data'!DL114,((Info!$M$1-1)*84),0)="","NA",OFFSET('Raw Data'!DL114,((Info!$M$1-1)*84),0))</f>
        <v>NA</v>
      </c>
      <c r="DM116" t="str">
        <f ca="1">IF(OFFSET('Raw Data'!DM114,((Info!$M$1-1)*84),0)="","NA",OFFSET('Raw Data'!DM114,((Info!$M$1-1)*84),0))</f>
        <v>NA</v>
      </c>
      <c r="DN116" t="str">
        <f ca="1">IF(OFFSET('Raw Data'!DN114,((Info!$M$1-1)*84),0)="","NA",OFFSET('Raw Data'!DN114,((Info!$M$1-1)*84),0))</f>
        <v>NA</v>
      </c>
      <c r="DO116" t="str">
        <f ca="1">IF(OFFSET('Raw Data'!DO114,((Info!$M$1-1)*84),0)="","NA",OFFSET('Raw Data'!DO114,((Info!$M$1-1)*84),0))</f>
        <v>NA</v>
      </c>
      <c r="DP116" t="str">
        <f ca="1">IF(OFFSET('Raw Data'!DP114,((Info!$M$1-1)*84),0)="","NA",OFFSET('Raw Data'!DP114,((Info!$M$1-1)*84),0))</f>
        <v>NA</v>
      </c>
      <c r="DQ116" t="str">
        <f ca="1">IF(OFFSET('Raw Data'!DQ114,((Info!$M$1-1)*84),0)="","NA",OFFSET('Raw Data'!DQ114,((Info!$M$1-1)*84),0))</f>
        <v>NA</v>
      </c>
      <c r="DR116" t="str">
        <f ca="1">IF(OFFSET('Raw Data'!DR114,((Info!$M$1-1)*84),0)="","NA",OFFSET('Raw Data'!DR114,((Info!$M$1-1)*84),0))</f>
        <v>NA</v>
      </c>
      <c r="DS116" t="str">
        <f ca="1">IF(OFFSET('Raw Data'!DS114,((Info!$M$1-1)*84),0)="","NA",OFFSET('Raw Data'!DS114,((Info!$M$1-1)*84),0))</f>
        <v>NA</v>
      </c>
      <c r="DT116" t="str">
        <f ca="1">IF(OFFSET('Raw Data'!DT114,((Info!$M$1-1)*84),0)="","NA",OFFSET('Raw Data'!DT114,((Info!$M$1-1)*84),0))</f>
        <v>NA</v>
      </c>
      <c r="DU116" t="str">
        <f ca="1">IF(OFFSET('Raw Data'!DU114,((Info!$M$1-1)*84),0)="","NA",OFFSET('Raw Data'!DU114,((Info!$M$1-1)*84),0))</f>
        <v>NA</v>
      </c>
      <c r="DV116" t="str">
        <f ca="1">IF(OFFSET('Raw Data'!DV114,((Info!$M$1-1)*84),0)="","NA",OFFSET('Raw Data'!DV114,((Info!$M$1-1)*84),0))</f>
        <v>NA</v>
      </c>
      <c r="DW116" t="str">
        <f ca="1">IF(OFFSET('Raw Data'!DW114,((Info!$M$1-1)*84),0)="","NA",OFFSET('Raw Data'!DW114,((Info!$M$1-1)*84),0))</f>
        <v>NA</v>
      </c>
      <c r="DX116" t="str">
        <f ca="1">IF(OFFSET('Raw Data'!DX114,((Info!$M$1-1)*84),0)="","NA",OFFSET('Raw Data'!DX114,((Info!$M$1-1)*84),0))</f>
        <v>NA</v>
      </c>
      <c r="DY116" t="str">
        <f ca="1">IF(OFFSET('Raw Data'!DY114,((Info!$M$1-1)*84),0)="","NA",OFFSET('Raw Data'!DY114,((Info!$M$1-1)*84),0))</f>
        <v>NA</v>
      </c>
      <c r="DZ116" t="str">
        <f ca="1">IF(OFFSET('Raw Data'!DZ114,((Info!$M$1-1)*84),0)="","NA",OFFSET('Raw Data'!DZ114,((Info!$M$1-1)*84),0))</f>
        <v>NA</v>
      </c>
      <c r="EA116" t="str">
        <f ca="1">IF(OFFSET('Raw Data'!EA114,((Info!$M$1-1)*84),0)="","NA",OFFSET('Raw Data'!EA114,((Info!$M$1-1)*84),0))</f>
        <v>NA</v>
      </c>
      <c r="EB116" t="str">
        <f ca="1">IF(OFFSET('Raw Data'!EB114,((Info!$M$1-1)*84),0)="","NA",OFFSET('Raw Data'!EB114,((Info!$M$1-1)*84),0))</f>
        <v>NA</v>
      </c>
      <c r="EC116" t="str">
        <f ca="1">IF(OFFSET('Raw Data'!EC114,((Info!$M$1-1)*84),0)="","NA",OFFSET('Raw Data'!EC114,((Info!$M$1-1)*84),0))</f>
        <v>NA</v>
      </c>
      <c r="ED116" t="str">
        <f ca="1">IF(OFFSET('Raw Data'!ED114,((Info!$M$1-1)*84),0)="","NA",OFFSET('Raw Data'!ED114,((Info!$M$1-1)*84),0))</f>
        <v>NA</v>
      </c>
      <c r="EE116" t="str">
        <f ca="1">IF(OFFSET('Raw Data'!EE114,((Info!$M$1-1)*84),0)="","NA",OFFSET('Raw Data'!EE114,((Info!$M$1-1)*84),0))</f>
        <v>NA</v>
      </c>
      <c r="EF116" t="str">
        <f ca="1">IF(OFFSET('Raw Data'!EF114,((Info!$M$1-1)*84),0)="","NA",OFFSET('Raw Data'!EF114,((Info!$M$1-1)*84),0))</f>
        <v>NA</v>
      </c>
      <c r="EG116" t="str">
        <f ca="1">IF(OFFSET('Raw Data'!EG114,((Info!$M$1-1)*84),0)="","NA",OFFSET('Raw Data'!EG114,((Info!$M$1-1)*84),0))</f>
        <v>NA</v>
      </c>
      <c r="EH116" t="str">
        <f ca="1">IF(OFFSET('Raw Data'!EH114,((Info!$M$1-1)*84),0)="","NA",OFFSET('Raw Data'!EH114,((Info!$M$1-1)*84),0))</f>
        <v>NA</v>
      </c>
      <c r="EI116" t="str">
        <f ca="1">IF(OFFSET('Raw Data'!EI114,((Info!$M$1-1)*84),0)="","NA",OFFSET('Raw Data'!EI114,((Info!$M$1-1)*84),0))</f>
        <v>NA</v>
      </c>
      <c r="EJ116" t="str">
        <f ca="1">IF(OFFSET('Raw Data'!EJ114,((Info!$M$1-1)*84),0)="","NA",OFFSET('Raw Data'!EJ114,((Info!$M$1-1)*84),0))</f>
        <v>NA</v>
      </c>
      <c r="EK116" t="str">
        <f ca="1">IF(OFFSET('Raw Data'!EK114,((Info!$M$1-1)*84),0)="","NA",OFFSET('Raw Data'!EK114,((Info!$M$1-1)*84),0))</f>
        <v>NA</v>
      </c>
      <c r="EL116" t="str">
        <f ca="1">IF(OFFSET('Raw Data'!EL114,((Info!$M$1-1)*84),0)="","NA",OFFSET('Raw Data'!EL114,((Info!$M$1-1)*84),0))</f>
        <v>NA</v>
      </c>
      <c r="EM116" t="str">
        <f ca="1">IF(OFFSET('Raw Data'!EM114,((Info!$M$1-1)*84),0)="","NA",OFFSET('Raw Data'!EM114,((Info!$M$1-1)*84),0))</f>
        <v>NA</v>
      </c>
      <c r="EN116" t="str">
        <f ca="1">IF(OFFSET('Raw Data'!EN114,((Info!$M$1-1)*84),0)="","NA",OFFSET('Raw Data'!EN114,((Info!$M$1-1)*84),0))</f>
        <v>NA</v>
      </c>
      <c r="EO116" t="str">
        <f ca="1">IF(OFFSET('Raw Data'!EO114,((Info!$M$1-1)*84),0)="","NA",OFFSET('Raw Data'!EO114,((Info!$M$1-1)*84),0))</f>
        <v>NA</v>
      </c>
      <c r="EP116" t="str">
        <f ca="1">IF(OFFSET('Raw Data'!EP114,((Info!$M$1-1)*84),0)="","NA",OFFSET('Raw Data'!EP114,((Info!$M$1-1)*84),0))</f>
        <v>NA</v>
      </c>
      <c r="EQ116" t="str">
        <f ca="1">IF(OFFSET('Raw Data'!EQ114,((Info!$M$1-1)*84),0)="","NA",OFFSET('Raw Data'!EQ114,((Info!$M$1-1)*84),0))</f>
        <v>NA</v>
      </c>
      <c r="ER116" t="str">
        <f ca="1">IF(OFFSET('Raw Data'!ER114,((Info!$M$1-1)*84),0)="","NA",OFFSET('Raw Data'!ER114,((Info!$M$1-1)*84),0))</f>
        <v>NA</v>
      </c>
      <c r="ES116" t="str">
        <f ca="1">IF(OFFSET('Raw Data'!ES114,((Info!$M$1-1)*84),0)="","NA",OFFSET('Raw Data'!ES114,((Info!$M$1-1)*84),0))</f>
        <v>NA</v>
      </c>
      <c r="ET116" t="str">
        <f ca="1">IF(OFFSET('Raw Data'!ET114,((Info!$M$1-1)*84),0)="","NA",OFFSET('Raw Data'!ET114,((Info!$M$1-1)*84),0))</f>
        <v>NA</v>
      </c>
      <c r="EU116" t="str">
        <f ca="1">IF(OFFSET('Raw Data'!EU114,((Info!$M$1-1)*84),0)="","NA",OFFSET('Raw Data'!EU114,((Info!$M$1-1)*84),0))</f>
        <v>NA</v>
      </c>
      <c r="EV116" t="str">
        <f ca="1">IF(OFFSET('Raw Data'!EV114,((Info!$M$1-1)*84),0)="","NA",OFFSET('Raw Data'!EV114,((Info!$M$1-1)*84),0))</f>
        <v>NA</v>
      </c>
      <c r="EW116" t="str">
        <f ca="1">IF(OFFSET('Raw Data'!EW114,((Info!$M$1-1)*84),0)="","NA",OFFSET('Raw Data'!EW114,((Info!$M$1-1)*84),0))</f>
        <v>NA</v>
      </c>
      <c r="EX116" t="str">
        <f ca="1">IF(OFFSET('Raw Data'!EX114,((Info!$M$1-1)*84),0)="","NA",OFFSET('Raw Data'!EX114,((Info!$M$1-1)*84),0))</f>
        <v>NA</v>
      </c>
      <c r="EY116" t="str">
        <f ca="1">IF(OFFSET('Raw Data'!EY114,((Info!$M$1-1)*84),0)="","NA",OFFSET('Raw Data'!EY114,((Info!$M$1-1)*84),0))</f>
        <v>NA</v>
      </c>
      <c r="EZ116" t="str">
        <f ca="1">IF(OFFSET('Raw Data'!EZ114,((Info!$M$1-1)*84),0)="","NA",OFFSET('Raw Data'!EZ114,((Info!$M$1-1)*84),0))</f>
        <v>NA</v>
      </c>
      <c r="FA116" t="str">
        <f ca="1">IF(OFFSET('Raw Data'!FA114,((Info!$M$1-1)*84),0)="","NA",OFFSET('Raw Data'!FA114,((Info!$M$1-1)*84),0))</f>
        <v>NA</v>
      </c>
      <c r="FB116" t="str">
        <f ca="1">IF(OFFSET('Raw Data'!FB114,((Info!$M$1-1)*84),0)="","NA",OFFSET('Raw Data'!FB114,((Info!$M$1-1)*84),0))</f>
        <v>NA</v>
      </c>
      <c r="FC116" t="str">
        <f ca="1">IF(OFFSET('Raw Data'!FC114,((Info!$M$1-1)*84),0)="","NA",OFFSET('Raw Data'!FC114,((Info!$M$1-1)*84),0))</f>
        <v>NA</v>
      </c>
      <c r="FD116" t="str">
        <f ca="1">IF(OFFSET('Raw Data'!FD114,((Info!$M$1-1)*84),0)="","NA",OFFSET('Raw Data'!FD114,((Info!$M$1-1)*84),0))</f>
        <v>NA</v>
      </c>
      <c r="FE116" t="str">
        <f ca="1">IF(OFFSET('Raw Data'!FE114,((Info!$M$1-1)*84),0)="","NA",OFFSET('Raw Data'!FE114,((Info!$M$1-1)*84),0))</f>
        <v>NA</v>
      </c>
      <c r="FF116" t="str">
        <f ca="1">IF(OFFSET('Raw Data'!FF114,((Info!$M$1-1)*84),0)="","NA",OFFSET('Raw Data'!FF114,((Info!$M$1-1)*84),0))</f>
        <v>NA</v>
      </c>
      <c r="FG116" t="str">
        <f ca="1">IF(OFFSET('Raw Data'!FG114,((Info!$M$1-1)*84),0)="","NA",OFFSET('Raw Data'!FG114,((Info!$M$1-1)*84),0))</f>
        <v>NA</v>
      </c>
      <c r="FH116" t="str">
        <f ca="1">IF(OFFSET('Raw Data'!FH114,((Info!$M$1-1)*84),0)="","NA",OFFSET('Raw Data'!FH114,((Info!$M$1-1)*84),0))</f>
        <v>NA</v>
      </c>
      <c r="FI116" t="str">
        <f ca="1">IF(OFFSET('Raw Data'!FI114,((Info!$M$1-1)*84),0)="","NA",OFFSET('Raw Data'!FI114,((Info!$M$1-1)*84),0))</f>
        <v>NA</v>
      </c>
      <c r="FJ116" t="str">
        <f ca="1">IF(OFFSET('Raw Data'!FJ114,((Info!$M$1-1)*84),0)="","NA",OFFSET('Raw Data'!FJ114,((Info!$M$1-1)*84),0))</f>
        <v>NA</v>
      </c>
      <c r="FK116" t="str">
        <f ca="1">IF(OFFSET('Raw Data'!FK114,((Info!$M$1-1)*84),0)="","NA",OFFSET('Raw Data'!FK114,((Info!$M$1-1)*84),0))</f>
        <v>NA</v>
      </c>
      <c r="FL116" t="str">
        <f ca="1">IF(OFFSET('Raw Data'!FL114,((Info!$M$1-1)*84),0)="","NA",OFFSET('Raw Data'!FL114,((Info!$M$1-1)*84),0))</f>
        <v>NA</v>
      </c>
      <c r="FM116" t="str">
        <f ca="1">IF(OFFSET('Raw Data'!FM114,((Info!$M$1-1)*84),0)="","NA",OFFSET('Raw Data'!FM114,((Info!$M$1-1)*84),0))</f>
        <v>NA</v>
      </c>
      <c r="FN116" t="str">
        <f ca="1">IF(OFFSET('Raw Data'!FN114,((Info!$M$1-1)*84),0)="","NA",OFFSET('Raw Data'!FN114,((Info!$M$1-1)*84),0))</f>
        <v>NA</v>
      </c>
      <c r="FO116" t="str">
        <f ca="1">IF(OFFSET('Raw Data'!FO114,((Info!$M$1-1)*84),0)="","NA",OFFSET('Raw Data'!FO114,((Info!$M$1-1)*84),0))</f>
        <v>NA</v>
      </c>
      <c r="FP116" t="str">
        <f ca="1">IF(OFFSET('Raw Data'!FP114,((Info!$M$1-1)*84),0)="","NA",OFFSET('Raw Data'!FP114,((Info!$M$1-1)*84),0))</f>
        <v>NA</v>
      </c>
      <c r="FQ116" t="str">
        <f ca="1">IF(OFFSET('Raw Data'!FQ114,((Info!$M$1-1)*84),0)="","NA",OFFSET('Raw Data'!FQ114,((Info!$M$1-1)*84),0))</f>
        <v>NA</v>
      </c>
      <c r="FR116" t="str">
        <f ca="1">IF(OFFSET('Raw Data'!FR114,((Info!$M$1-1)*84),0)="","NA",OFFSET('Raw Data'!FR114,((Info!$M$1-1)*84),0))</f>
        <v>NA</v>
      </c>
      <c r="FS116" t="str">
        <f ca="1">IF(OFFSET('Raw Data'!FS114,((Info!$M$1-1)*84),0)="","NA",OFFSET('Raw Data'!FS114,((Info!$M$1-1)*84),0))</f>
        <v>NA</v>
      </c>
      <c r="FT116" t="str">
        <f ca="1">IF(OFFSET('Raw Data'!FT114,((Info!$M$1-1)*84),0)="","NA",OFFSET('Raw Data'!FT114,((Info!$M$1-1)*84),0))</f>
        <v>NA</v>
      </c>
      <c r="FU116" t="str">
        <f ca="1">IF(OFFSET('Raw Data'!FU114,((Info!$M$1-1)*84),0)="","NA",OFFSET('Raw Data'!FU114,((Info!$M$1-1)*84),0))</f>
        <v>NA</v>
      </c>
      <c r="FV116" t="str">
        <f ca="1">IF(OFFSET('Raw Data'!FV114,((Info!$M$1-1)*84),0)="","NA",OFFSET('Raw Data'!FV114,((Info!$M$1-1)*84),0))</f>
        <v>NA</v>
      </c>
      <c r="FW116" t="str">
        <f ca="1">IF(OFFSET('Raw Data'!FW114,((Info!$M$1-1)*84),0)="","NA",OFFSET('Raw Data'!FW114,((Info!$M$1-1)*84),0))</f>
        <v>NA</v>
      </c>
      <c r="FX116" t="str">
        <f ca="1">IF(OFFSET('Raw Data'!FX114,((Info!$M$1-1)*84),0)="","NA",OFFSET('Raw Data'!FX114,((Info!$M$1-1)*84),0))</f>
        <v>NA</v>
      </c>
      <c r="FY116" t="str">
        <f ca="1">IF(OFFSET('Raw Data'!FY114,((Info!$M$1-1)*84),0)="","NA",OFFSET('Raw Data'!FY114,((Info!$M$1-1)*84),0))</f>
        <v>NA</v>
      </c>
      <c r="FZ116" t="str">
        <f ca="1">IF(OFFSET('Raw Data'!FZ114,((Info!$M$1-1)*84),0)="","NA",OFFSET('Raw Data'!FZ114,((Info!$M$1-1)*84),0))</f>
        <v>NA</v>
      </c>
      <c r="GA116" t="str">
        <f ca="1">IF(OFFSET('Raw Data'!GA114,((Info!$M$1-1)*84),0)="","NA",OFFSET('Raw Data'!GA114,((Info!$M$1-1)*84),0))</f>
        <v>NA</v>
      </c>
      <c r="GB116" t="str">
        <f ca="1">IF(OFFSET('Raw Data'!GB114,((Info!$M$1-1)*84),0)="","NA",OFFSET('Raw Data'!GB114,((Info!$M$1-1)*84),0))</f>
        <v>NA</v>
      </c>
      <c r="GC116" t="str">
        <f ca="1">IF(OFFSET('Raw Data'!GC114,((Info!$M$1-1)*84),0)="","NA",OFFSET('Raw Data'!GC114,((Info!$M$1-1)*84),0))</f>
        <v>NA</v>
      </c>
      <c r="GD116" t="str">
        <f ca="1">IF(OFFSET('Raw Data'!GD114,((Info!$M$1-1)*84),0)="","NA",OFFSET('Raw Data'!GD114,((Info!$M$1-1)*84),0))</f>
        <v>NA</v>
      </c>
      <c r="GE116" t="str">
        <f ca="1">IF(OFFSET('Raw Data'!GE114,((Info!$M$1-1)*84),0)="","NA",OFFSET('Raw Data'!GE114,((Info!$M$1-1)*84),0))</f>
        <v>NA</v>
      </c>
      <c r="GF116" t="str">
        <f ca="1">IF(OFFSET('Raw Data'!GF114,((Info!$M$1-1)*84),0)="","NA",OFFSET('Raw Data'!GF114,((Info!$M$1-1)*84),0))</f>
        <v>NA</v>
      </c>
      <c r="GG116" t="str">
        <f ca="1">IF(OFFSET('Raw Data'!GG114,((Info!$M$1-1)*84),0)="","NA",OFFSET('Raw Data'!GG114,((Info!$M$1-1)*84),0))</f>
        <v>NA</v>
      </c>
      <c r="GH116" t="str">
        <f ca="1">IF(OFFSET('Raw Data'!GH114,((Info!$M$1-1)*84),0)="","NA",OFFSET('Raw Data'!GH114,((Info!$M$1-1)*84),0))</f>
        <v>NA</v>
      </c>
      <c r="GI116" t="str">
        <f ca="1">IF(OFFSET('Raw Data'!GI114,((Info!$M$1-1)*84),0)="","NA",OFFSET('Raw Data'!GI114,((Info!$M$1-1)*84),0))</f>
        <v>NA</v>
      </c>
      <c r="GJ116" t="str">
        <f ca="1">IF(OFFSET('Raw Data'!GJ114,((Info!$M$1-1)*84),0)="","NA",OFFSET('Raw Data'!GJ114,((Info!$M$1-1)*84),0))</f>
        <v>NA</v>
      </c>
      <c r="GK116" t="str">
        <f ca="1">IF(OFFSET('Raw Data'!GK114,((Info!$M$1-1)*84),0)="","NA",OFFSET('Raw Data'!GK114,((Info!$M$1-1)*84),0))</f>
        <v>NA</v>
      </c>
    </row>
    <row r="117" spans="1:193">
      <c r="A117" t="str">
        <f ca="1">OFFSET('Raw Data'!A115,((Info!$M$1-1)*84),0)</f>
        <v>% Incrs in Vol, Feat &amp; Disp</v>
      </c>
      <c r="B117" t="str">
        <f ca="1">IF(OFFSET('Raw Data'!B115,((Info!$M$1-1)*84),0)="","NA",OFFSET('Raw Data'!B115,((Info!$M$1-1)*84),0))</f>
        <v>NA</v>
      </c>
      <c r="C117" t="str">
        <f ca="1">IF(OFFSET('Raw Data'!C115,((Info!$M$1-1)*84),0)="","NA",OFFSET('Raw Data'!C115,((Info!$M$1-1)*84),0))</f>
        <v>NA</v>
      </c>
      <c r="D117" t="str">
        <f ca="1">IF(OFFSET('Raw Data'!D115,((Info!$M$1-1)*84),0)="","NA",OFFSET('Raw Data'!D115,((Info!$M$1-1)*84),0))</f>
        <v>NA</v>
      </c>
      <c r="E117" t="str">
        <f ca="1">IF(OFFSET('Raw Data'!E115,((Info!$M$1-1)*84),0)="","NA",OFFSET('Raw Data'!E115,((Info!$M$1-1)*84),0))</f>
        <v>NA</v>
      </c>
      <c r="F117" t="str">
        <f ca="1">IF(OFFSET('Raw Data'!F115,((Info!$M$1-1)*84),0)="","NA",OFFSET('Raw Data'!F115,((Info!$M$1-1)*84),0))</f>
        <v>NA</v>
      </c>
      <c r="G117" t="str">
        <f ca="1">IF(OFFSET('Raw Data'!G115,((Info!$M$1-1)*84),0)="","NA",OFFSET('Raw Data'!G115,((Info!$M$1-1)*84),0))</f>
        <v>NA</v>
      </c>
      <c r="H117" t="str">
        <f ca="1">IF(OFFSET('Raw Data'!H115,((Info!$M$1-1)*84),0)="","NA",OFFSET('Raw Data'!H115,((Info!$M$1-1)*84),0))</f>
        <v>NA</v>
      </c>
      <c r="I117" t="str">
        <f ca="1">IF(OFFSET('Raw Data'!I115,((Info!$M$1-1)*84),0)="","NA",OFFSET('Raw Data'!I115,((Info!$M$1-1)*84),0))</f>
        <v>NA</v>
      </c>
      <c r="J117" t="str">
        <f ca="1">IF(OFFSET('Raw Data'!J115,((Info!$M$1-1)*84),0)="","NA",OFFSET('Raw Data'!J115,((Info!$M$1-1)*84),0))</f>
        <v>NA</v>
      </c>
      <c r="K117" t="str">
        <f ca="1">IF(OFFSET('Raw Data'!K115,((Info!$M$1-1)*84),0)="","NA",OFFSET('Raw Data'!K115,((Info!$M$1-1)*84),0))</f>
        <v>NA</v>
      </c>
      <c r="L117" t="str">
        <f ca="1">IF(OFFSET('Raw Data'!L115,((Info!$M$1-1)*84),0)="","NA",OFFSET('Raw Data'!L115,((Info!$M$1-1)*84),0))</f>
        <v>NA</v>
      </c>
      <c r="M117" t="str">
        <f ca="1">IF(OFFSET('Raw Data'!M115,((Info!$M$1-1)*84),0)="","NA",OFFSET('Raw Data'!M115,((Info!$M$1-1)*84),0))</f>
        <v>NA</v>
      </c>
      <c r="N117" t="str">
        <f ca="1">IF(OFFSET('Raw Data'!N115,((Info!$M$1-1)*84),0)="","NA",OFFSET('Raw Data'!N115,((Info!$M$1-1)*84),0))</f>
        <v>NA</v>
      </c>
      <c r="O117" t="str">
        <f ca="1">IF(OFFSET('Raw Data'!O115,((Info!$M$1-1)*84),0)="","NA",OFFSET('Raw Data'!O115,((Info!$M$1-1)*84),0))</f>
        <v>NA</v>
      </c>
      <c r="P117" t="str">
        <f ca="1">IF(OFFSET('Raw Data'!P115,((Info!$M$1-1)*84),0)="","NA",OFFSET('Raw Data'!P115,((Info!$M$1-1)*84),0))</f>
        <v>NA</v>
      </c>
      <c r="Q117" t="str">
        <f ca="1">IF(OFFSET('Raw Data'!Q115,((Info!$M$1-1)*84),0)="","NA",OFFSET('Raw Data'!Q115,((Info!$M$1-1)*84),0))</f>
        <v>NA</v>
      </c>
      <c r="R117" t="str">
        <f ca="1">IF(OFFSET('Raw Data'!R115,((Info!$M$1-1)*84),0)="","NA",OFFSET('Raw Data'!R115,((Info!$M$1-1)*84),0))</f>
        <v>NA</v>
      </c>
      <c r="S117" t="str">
        <f ca="1">IF(OFFSET('Raw Data'!S115,((Info!$M$1-1)*84),0)="","NA",OFFSET('Raw Data'!S115,((Info!$M$1-1)*84),0))</f>
        <v>NA</v>
      </c>
      <c r="T117" t="str">
        <f ca="1">IF(OFFSET('Raw Data'!T115,((Info!$M$1-1)*84),0)="","NA",OFFSET('Raw Data'!T115,((Info!$M$1-1)*84),0))</f>
        <v>NA</v>
      </c>
      <c r="U117" t="str">
        <f ca="1">IF(OFFSET('Raw Data'!U115,((Info!$M$1-1)*84),0)="","NA",OFFSET('Raw Data'!U115,((Info!$M$1-1)*84),0))</f>
        <v>NA</v>
      </c>
      <c r="V117" t="str">
        <f ca="1">IF(OFFSET('Raw Data'!V115,((Info!$M$1-1)*84),0)="","NA",OFFSET('Raw Data'!V115,((Info!$M$1-1)*84),0))</f>
        <v>NA</v>
      </c>
      <c r="W117" t="str">
        <f ca="1">IF(OFFSET('Raw Data'!W115,((Info!$M$1-1)*84),0)="","NA",OFFSET('Raw Data'!W115,((Info!$M$1-1)*84),0))</f>
        <v>NA</v>
      </c>
      <c r="X117" t="str">
        <f ca="1">IF(OFFSET('Raw Data'!X115,((Info!$M$1-1)*84),0)="","NA",OFFSET('Raw Data'!X115,((Info!$M$1-1)*84),0))</f>
        <v>NA</v>
      </c>
      <c r="Y117" t="str">
        <f ca="1">IF(OFFSET('Raw Data'!Y115,((Info!$M$1-1)*84),0)="","NA",OFFSET('Raw Data'!Y115,((Info!$M$1-1)*84),0))</f>
        <v>NA</v>
      </c>
      <c r="Z117" t="str">
        <f ca="1">IF(OFFSET('Raw Data'!Z115,((Info!$M$1-1)*84),0)="","NA",OFFSET('Raw Data'!Z115,((Info!$M$1-1)*84),0))</f>
        <v>NA</v>
      </c>
      <c r="AA117" t="str">
        <f ca="1">IF(OFFSET('Raw Data'!AA115,((Info!$M$1-1)*84),0)="","NA",OFFSET('Raw Data'!AA115,((Info!$M$1-1)*84),0))</f>
        <v>NA</v>
      </c>
      <c r="AB117" t="str">
        <f ca="1">IF(OFFSET('Raw Data'!AB115,((Info!$M$1-1)*84),0)="","NA",OFFSET('Raw Data'!AB115,((Info!$M$1-1)*84),0))</f>
        <v>NA</v>
      </c>
      <c r="AC117" t="str">
        <f ca="1">IF(OFFSET('Raw Data'!AC115,((Info!$M$1-1)*84),0)="","NA",OFFSET('Raw Data'!AC115,((Info!$M$1-1)*84),0))</f>
        <v>NA</v>
      </c>
      <c r="AD117" t="str">
        <f ca="1">IF(OFFSET('Raw Data'!AD115,((Info!$M$1-1)*84),0)="","NA",OFFSET('Raw Data'!AD115,((Info!$M$1-1)*84),0))</f>
        <v>NA</v>
      </c>
      <c r="AE117" t="str">
        <f ca="1">IF(OFFSET('Raw Data'!AE115,((Info!$M$1-1)*84),0)="","NA",OFFSET('Raw Data'!AE115,((Info!$M$1-1)*84),0))</f>
        <v>NA</v>
      </c>
      <c r="AF117" t="str">
        <f ca="1">IF(OFFSET('Raw Data'!AF115,((Info!$M$1-1)*84),0)="","NA",OFFSET('Raw Data'!AF115,((Info!$M$1-1)*84),0))</f>
        <v>NA</v>
      </c>
      <c r="AG117" t="str">
        <f ca="1">IF(OFFSET('Raw Data'!AG115,((Info!$M$1-1)*84),0)="","NA",OFFSET('Raw Data'!AG115,((Info!$M$1-1)*84),0))</f>
        <v>NA</v>
      </c>
      <c r="AH117" t="str">
        <f ca="1">IF(OFFSET('Raw Data'!AH115,((Info!$M$1-1)*84),0)="","NA",OFFSET('Raw Data'!AH115,((Info!$M$1-1)*84),0))</f>
        <v>NA</v>
      </c>
      <c r="AI117" t="str">
        <f ca="1">IF(OFFSET('Raw Data'!AI115,((Info!$M$1-1)*84),0)="","NA",OFFSET('Raw Data'!AI115,((Info!$M$1-1)*84),0))</f>
        <v>NA</v>
      </c>
      <c r="AJ117" t="str">
        <f ca="1">IF(OFFSET('Raw Data'!AJ115,((Info!$M$1-1)*84),0)="","NA",OFFSET('Raw Data'!AJ115,((Info!$M$1-1)*84),0))</f>
        <v>NA</v>
      </c>
      <c r="AK117" t="str">
        <f ca="1">IF(OFFSET('Raw Data'!AK115,((Info!$M$1-1)*84),0)="","NA",OFFSET('Raw Data'!AK115,((Info!$M$1-1)*84),0))</f>
        <v>NA</v>
      </c>
      <c r="AL117" t="str">
        <f ca="1">IF(OFFSET('Raw Data'!AL115,((Info!$M$1-1)*84),0)="","NA",OFFSET('Raw Data'!AL115,((Info!$M$1-1)*84),0))</f>
        <v>NA</v>
      </c>
      <c r="AM117" t="str">
        <f ca="1">IF(OFFSET('Raw Data'!AM115,((Info!$M$1-1)*84),0)="","NA",OFFSET('Raw Data'!AM115,((Info!$M$1-1)*84),0))</f>
        <v>NA</v>
      </c>
      <c r="AN117" t="str">
        <f ca="1">IF(OFFSET('Raw Data'!AN115,((Info!$M$1-1)*84),0)="","NA",OFFSET('Raw Data'!AN115,((Info!$M$1-1)*84),0))</f>
        <v>NA</v>
      </c>
      <c r="AO117" t="str">
        <f ca="1">IF(OFFSET('Raw Data'!AO115,((Info!$M$1-1)*84),0)="","NA",OFFSET('Raw Data'!AO115,((Info!$M$1-1)*84),0))</f>
        <v>NA</v>
      </c>
      <c r="AP117" t="str">
        <f ca="1">IF(OFFSET('Raw Data'!AP115,((Info!$M$1-1)*84),0)="","NA",OFFSET('Raw Data'!AP115,((Info!$M$1-1)*84),0))</f>
        <v>NA</v>
      </c>
      <c r="AQ117" t="str">
        <f ca="1">IF(OFFSET('Raw Data'!AQ115,((Info!$M$1-1)*84),0)="","NA",OFFSET('Raw Data'!AQ115,((Info!$M$1-1)*84),0))</f>
        <v>NA</v>
      </c>
      <c r="AR117" t="str">
        <f ca="1">IF(OFFSET('Raw Data'!AR115,((Info!$M$1-1)*84),0)="","NA",OFFSET('Raw Data'!AR115,((Info!$M$1-1)*84),0))</f>
        <v>NA</v>
      </c>
      <c r="AS117" t="str">
        <f ca="1">IF(OFFSET('Raw Data'!AS115,((Info!$M$1-1)*84),0)="","NA",OFFSET('Raw Data'!AS115,((Info!$M$1-1)*84),0))</f>
        <v>NA</v>
      </c>
      <c r="AT117" t="str">
        <f ca="1">IF(OFFSET('Raw Data'!AT115,((Info!$M$1-1)*84),0)="","NA",OFFSET('Raw Data'!AT115,((Info!$M$1-1)*84),0))</f>
        <v>NA</v>
      </c>
      <c r="AU117" t="str">
        <f ca="1">IF(OFFSET('Raw Data'!AU115,((Info!$M$1-1)*84),0)="","NA",OFFSET('Raw Data'!AU115,((Info!$M$1-1)*84),0))</f>
        <v>NA</v>
      </c>
      <c r="AV117" t="str">
        <f ca="1">IF(OFFSET('Raw Data'!AV115,((Info!$M$1-1)*84),0)="","NA",OFFSET('Raw Data'!AV115,((Info!$M$1-1)*84),0))</f>
        <v>NA</v>
      </c>
      <c r="AW117" t="str">
        <f ca="1">IF(OFFSET('Raw Data'!AW115,((Info!$M$1-1)*84),0)="","NA",OFFSET('Raw Data'!AW115,((Info!$M$1-1)*84),0))</f>
        <v>NA</v>
      </c>
      <c r="AX117" t="str">
        <f ca="1">IF(OFFSET('Raw Data'!AX115,((Info!$M$1-1)*84),0)="","NA",OFFSET('Raw Data'!AX115,((Info!$M$1-1)*84),0))</f>
        <v>NA</v>
      </c>
      <c r="AY117" t="str">
        <f ca="1">IF(OFFSET('Raw Data'!AY115,((Info!$M$1-1)*84),0)="","NA",OFFSET('Raw Data'!AY115,((Info!$M$1-1)*84),0))</f>
        <v>NA</v>
      </c>
      <c r="AZ117" t="str">
        <f ca="1">IF(OFFSET('Raw Data'!AZ115,((Info!$M$1-1)*84),0)="","NA",OFFSET('Raw Data'!AZ115,((Info!$M$1-1)*84),0))</f>
        <v>NA</v>
      </c>
      <c r="BA117" t="str">
        <f ca="1">IF(OFFSET('Raw Data'!BA115,((Info!$M$1-1)*84),0)="","NA",OFFSET('Raw Data'!BA115,((Info!$M$1-1)*84),0))</f>
        <v>NA</v>
      </c>
      <c r="BB117" t="str">
        <f ca="1">IF(OFFSET('Raw Data'!BB115,((Info!$M$1-1)*84),0)="","NA",OFFSET('Raw Data'!BB115,((Info!$M$1-1)*84),0))</f>
        <v>NA</v>
      </c>
      <c r="BC117" t="str">
        <f ca="1">IF(OFFSET('Raw Data'!BC115,((Info!$M$1-1)*84),0)="","NA",OFFSET('Raw Data'!BC115,((Info!$M$1-1)*84),0))</f>
        <v>NA</v>
      </c>
      <c r="BD117" t="str">
        <f ca="1">IF(OFFSET('Raw Data'!BD115,((Info!$M$1-1)*84),0)="","NA",OFFSET('Raw Data'!BD115,((Info!$M$1-1)*84),0))</f>
        <v>NA</v>
      </c>
      <c r="BE117" t="str">
        <f ca="1">IF(OFFSET('Raw Data'!BE115,((Info!$M$1-1)*84),0)="","NA",OFFSET('Raw Data'!BE115,((Info!$M$1-1)*84),0))</f>
        <v>NA</v>
      </c>
      <c r="BF117" t="str">
        <f ca="1">IF(OFFSET('Raw Data'!BF115,((Info!$M$1-1)*84),0)="","NA",OFFSET('Raw Data'!BF115,((Info!$M$1-1)*84),0))</f>
        <v>NA</v>
      </c>
      <c r="BG117" t="str">
        <f ca="1">IF(OFFSET('Raw Data'!BG115,((Info!$M$1-1)*84),0)="","NA",OFFSET('Raw Data'!BG115,((Info!$M$1-1)*84),0))</f>
        <v>NA</v>
      </c>
      <c r="BH117" t="str">
        <f ca="1">IF(OFFSET('Raw Data'!BH115,((Info!$M$1-1)*84),0)="","NA",OFFSET('Raw Data'!BH115,((Info!$M$1-1)*84),0))</f>
        <v>NA</v>
      </c>
      <c r="BI117" t="str">
        <f ca="1">IF(OFFSET('Raw Data'!BI115,((Info!$M$1-1)*84),0)="","NA",OFFSET('Raw Data'!BI115,((Info!$M$1-1)*84),0))</f>
        <v>NA</v>
      </c>
      <c r="BJ117" t="str">
        <f ca="1">IF(OFFSET('Raw Data'!BJ115,((Info!$M$1-1)*84),0)="","NA",OFFSET('Raw Data'!BJ115,((Info!$M$1-1)*84),0))</f>
        <v>NA</v>
      </c>
      <c r="BK117" t="str">
        <f ca="1">IF(OFFSET('Raw Data'!BK115,((Info!$M$1-1)*84),0)="","NA",OFFSET('Raw Data'!BK115,((Info!$M$1-1)*84),0))</f>
        <v>NA</v>
      </c>
      <c r="BL117" t="str">
        <f ca="1">IF(OFFSET('Raw Data'!BL115,((Info!$M$1-1)*84),0)="","NA",OFFSET('Raw Data'!BL115,((Info!$M$1-1)*84),0))</f>
        <v>NA</v>
      </c>
      <c r="BM117" t="str">
        <f ca="1">IF(OFFSET('Raw Data'!BM115,((Info!$M$1-1)*84),0)="","NA",OFFSET('Raw Data'!BM115,((Info!$M$1-1)*84),0))</f>
        <v>NA</v>
      </c>
      <c r="BN117" t="str">
        <f ca="1">IF(OFFSET('Raw Data'!BN115,((Info!$M$1-1)*84),0)="","NA",OFFSET('Raw Data'!BN115,((Info!$M$1-1)*84),0))</f>
        <v>NA</v>
      </c>
      <c r="BO117" t="str">
        <f ca="1">IF(OFFSET('Raw Data'!BO115,((Info!$M$1-1)*84),0)="","NA",OFFSET('Raw Data'!BO115,((Info!$M$1-1)*84),0))</f>
        <v>NA</v>
      </c>
      <c r="BP117" t="str">
        <f ca="1">IF(OFFSET('Raw Data'!BP115,((Info!$M$1-1)*84),0)="","NA",OFFSET('Raw Data'!BP115,((Info!$M$1-1)*84),0))</f>
        <v>NA</v>
      </c>
      <c r="BQ117" t="str">
        <f ca="1">IF(OFFSET('Raw Data'!BQ115,((Info!$M$1-1)*84),0)="","NA",OFFSET('Raw Data'!BQ115,((Info!$M$1-1)*84),0))</f>
        <v>NA</v>
      </c>
      <c r="BR117" t="str">
        <f ca="1">IF(OFFSET('Raw Data'!BR115,((Info!$M$1-1)*84),0)="","NA",OFFSET('Raw Data'!BR115,((Info!$M$1-1)*84),0))</f>
        <v>NA</v>
      </c>
      <c r="BS117" t="str">
        <f ca="1">IF(OFFSET('Raw Data'!BS115,((Info!$M$1-1)*84),0)="","NA",OFFSET('Raw Data'!BS115,((Info!$M$1-1)*84),0))</f>
        <v>NA</v>
      </c>
      <c r="BT117" t="str">
        <f ca="1">IF(OFFSET('Raw Data'!BT115,((Info!$M$1-1)*84),0)="","NA",OFFSET('Raw Data'!BT115,((Info!$M$1-1)*84),0))</f>
        <v>NA</v>
      </c>
      <c r="BU117" t="str">
        <f ca="1">IF(OFFSET('Raw Data'!BU115,((Info!$M$1-1)*84),0)="","NA",OFFSET('Raw Data'!BU115,((Info!$M$1-1)*84),0))</f>
        <v>NA</v>
      </c>
      <c r="BV117" t="str">
        <f ca="1">IF(OFFSET('Raw Data'!BV115,((Info!$M$1-1)*84),0)="","NA",OFFSET('Raw Data'!BV115,((Info!$M$1-1)*84),0))</f>
        <v>NA</v>
      </c>
      <c r="BW117" t="str">
        <f ca="1">IF(OFFSET('Raw Data'!BW115,((Info!$M$1-1)*84),0)="","NA",OFFSET('Raw Data'!BW115,((Info!$M$1-1)*84),0))</f>
        <v>NA</v>
      </c>
      <c r="BX117" t="str">
        <f ca="1">IF(OFFSET('Raw Data'!BX115,((Info!$M$1-1)*84),0)="","NA",OFFSET('Raw Data'!BX115,((Info!$M$1-1)*84),0))</f>
        <v>NA</v>
      </c>
      <c r="BY117" t="str">
        <f ca="1">IF(OFFSET('Raw Data'!BY115,((Info!$M$1-1)*84),0)="","NA",OFFSET('Raw Data'!BY115,((Info!$M$1-1)*84),0))</f>
        <v>NA</v>
      </c>
      <c r="BZ117" t="str">
        <f ca="1">IF(OFFSET('Raw Data'!BZ115,((Info!$M$1-1)*84),0)="","NA",OFFSET('Raw Data'!BZ115,((Info!$M$1-1)*84),0))</f>
        <v>NA</v>
      </c>
      <c r="CA117" t="str">
        <f ca="1">IF(OFFSET('Raw Data'!CA115,((Info!$M$1-1)*84),0)="","NA",OFFSET('Raw Data'!CA115,((Info!$M$1-1)*84),0))</f>
        <v>NA</v>
      </c>
      <c r="CB117" t="str">
        <f ca="1">IF(OFFSET('Raw Data'!CB115,((Info!$M$1-1)*84),0)="","NA",OFFSET('Raw Data'!CB115,((Info!$M$1-1)*84),0))</f>
        <v>NA</v>
      </c>
      <c r="CC117" t="str">
        <f ca="1">IF(OFFSET('Raw Data'!CC115,((Info!$M$1-1)*84),0)="","NA",OFFSET('Raw Data'!CC115,((Info!$M$1-1)*84),0))</f>
        <v>NA</v>
      </c>
      <c r="CD117" t="str">
        <f ca="1">IF(OFFSET('Raw Data'!CD115,((Info!$M$1-1)*84),0)="","NA",OFFSET('Raw Data'!CD115,((Info!$M$1-1)*84),0))</f>
        <v>NA</v>
      </c>
      <c r="CE117" t="str">
        <f ca="1">IF(OFFSET('Raw Data'!CE115,((Info!$M$1-1)*84),0)="","NA",OFFSET('Raw Data'!CE115,((Info!$M$1-1)*84),0))</f>
        <v>NA</v>
      </c>
      <c r="CF117" t="str">
        <f ca="1">IF(OFFSET('Raw Data'!CF115,((Info!$M$1-1)*84),0)="","NA",OFFSET('Raw Data'!CF115,((Info!$M$1-1)*84),0))</f>
        <v>NA</v>
      </c>
      <c r="CG117" t="str">
        <f ca="1">IF(OFFSET('Raw Data'!CG115,((Info!$M$1-1)*84),0)="","NA",OFFSET('Raw Data'!CG115,((Info!$M$1-1)*84),0))</f>
        <v>NA</v>
      </c>
      <c r="CH117" t="str">
        <f ca="1">IF(OFFSET('Raw Data'!CH115,((Info!$M$1-1)*84),0)="","NA",OFFSET('Raw Data'!CH115,((Info!$M$1-1)*84),0))</f>
        <v>NA</v>
      </c>
      <c r="CI117" t="str">
        <f ca="1">IF(OFFSET('Raw Data'!CI115,((Info!$M$1-1)*84),0)="","NA",OFFSET('Raw Data'!CI115,((Info!$M$1-1)*84),0))</f>
        <v>NA</v>
      </c>
      <c r="CJ117" t="str">
        <f ca="1">IF(OFFSET('Raw Data'!CJ115,((Info!$M$1-1)*84),0)="","NA",OFFSET('Raw Data'!CJ115,((Info!$M$1-1)*84),0))</f>
        <v>NA</v>
      </c>
      <c r="CK117" t="str">
        <f ca="1">IF(OFFSET('Raw Data'!CK115,((Info!$M$1-1)*84),0)="","NA",OFFSET('Raw Data'!CK115,((Info!$M$1-1)*84),0))</f>
        <v>NA</v>
      </c>
      <c r="CL117" t="str">
        <f ca="1">IF(OFFSET('Raw Data'!CL115,((Info!$M$1-1)*84),0)="","NA",OFFSET('Raw Data'!CL115,((Info!$M$1-1)*84),0))</f>
        <v>NA</v>
      </c>
      <c r="CM117" t="str">
        <f ca="1">IF(OFFSET('Raw Data'!CM115,((Info!$M$1-1)*84),0)="","NA",OFFSET('Raw Data'!CM115,((Info!$M$1-1)*84),0))</f>
        <v>NA</v>
      </c>
      <c r="CN117" t="str">
        <f ca="1">IF(OFFSET('Raw Data'!CN115,((Info!$M$1-1)*84),0)="","NA",OFFSET('Raw Data'!CN115,((Info!$M$1-1)*84),0))</f>
        <v>NA</v>
      </c>
      <c r="CO117" t="str">
        <f ca="1">IF(OFFSET('Raw Data'!CO115,((Info!$M$1-1)*84),0)="","NA",OFFSET('Raw Data'!CO115,((Info!$M$1-1)*84),0))</f>
        <v>NA</v>
      </c>
      <c r="CP117" t="str">
        <f ca="1">IF(OFFSET('Raw Data'!CP115,((Info!$M$1-1)*84),0)="","NA",OFFSET('Raw Data'!CP115,((Info!$M$1-1)*84),0))</f>
        <v>NA</v>
      </c>
      <c r="CQ117" t="str">
        <f ca="1">IF(OFFSET('Raw Data'!CQ115,((Info!$M$1-1)*84),0)="","NA",OFFSET('Raw Data'!CQ115,((Info!$M$1-1)*84),0))</f>
        <v>NA</v>
      </c>
      <c r="CR117" t="str">
        <f ca="1">IF(OFFSET('Raw Data'!CR115,((Info!$M$1-1)*84),0)="","NA",OFFSET('Raw Data'!CR115,((Info!$M$1-1)*84),0))</f>
        <v>NA</v>
      </c>
      <c r="CS117" t="str">
        <f ca="1">IF(OFFSET('Raw Data'!CS115,((Info!$M$1-1)*84),0)="","NA",OFFSET('Raw Data'!CS115,((Info!$M$1-1)*84),0))</f>
        <v>NA</v>
      </c>
      <c r="CT117" t="str">
        <f ca="1">IF(OFFSET('Raw Data'!CT115,((Info!$M$1-1)*84),0)="","NA",OFFSET('Raw Data'!CT115,((Info!$M$1-1)*84),0))</f>
        <v>NA</v>
      </c>
      <c r="CU117" t="str">
        <f ca="1">IF(OFFSET('Raw Data'!CU115,((Info!$M$1-1)*84),0)="","NA",OFFSET('Raw Data'!CU115,((Info!$M$1-1)*84),0))</f>
        <v>NA</v>
      </c>
      <c r="CV117" t="str">
        <f ca="1">IF(OFFSET('Raw Data'!CV115,((Info!$M$1-1)*84),0)="","NA",OFFSET('Raw Data'!CV115,((Info!$M$1-1)*84),0))</f>
        <v>NA</v>
      </c>
      <c r="CW117" t="str">
        <f ca="1">IF(OFFSET('Raw Data'!CW115,((Info!$M$1-1)*84),0)="","NA",OFFSET('Raw Data'!CW115,((Info!$M$1-1)*84),0))</f>
        <v>NA</v>
      </c>
      <c r="CX117" t="str">
        <f ca="1">IF(OFFSET('Raw Data'!CX115,((Info!$M$1-1)*84),0)="","NA",OFFSET('Raw Data'!CX115,((Info!$M$1-1)*84),0))</f>
        <v>NA</v>
      </c>
      <c r="CY117" t="str">
        <f ca="1">IF(OFFSET('Raw Data'!CY115,((Info!$M$1-1)*84),0)="","NA",OFFSET('Raw Data'!CY115,((Info!$M$1-1)*84),0))</f>
        <v>NA</v>
      </c>
      <c r="CZ117" t="str">
        <f ca="1">IF(OFFSET('Raw Data'!CZ115,((Info!$M$1-1)*84),0)="","NA",OFFSET('Raw Data'!CZ115,((Info!$M$1-1)*84),0))</f>
        <v>NA</v>
      </c>
      <c r="DA117" t="str">
        <f ca="1">IF(OFFSET('Raw Data'!DA115,((Info!$M$1-1)*84),0)="","NA",OFFSET('Raw Data'!DA115,((Info!$M$1-1)*84),0))</f>
        <v>NA</v>
      </c>
      <c r="DB117" t="str">
        <f ca="1">IF(OFFSET('Raw Data'!DB115,((Info!$M$1-1)*84),0)="","NA",OFFSET('Raw Data'!DB115,((Info!$M$1-1)*84),0))</f>
        <v>NA</v>
      </c>
      <c r="DC117" t="str">
        <f ca="1">IF(OFFSET('Raw Data'!DC115,((Info!$M$1-1)*84),0)="","NA",OFFSET('Raw Data'!DC115,((Info!$M$1-1)*84),0))</f>
        <v>NA</v>
      </c>
      <c r="DD117" t="str">
        <f ca="1">IF(OFFSET('Raw Data'!DD115,((Info!$M$1-1)*84),0)="","NA",OFFSET('Raw Data'!DD115,((Info!$M$1-1)*84),0))</f>
        <v>NA</v>
      </c>
      <c r="DE117" t="str">
        <f ca="1">IF(OFFSET('Raw Data'!DE115,((Info!$M$1-1)*84),0)="","NA",OFFSET('Raw Data'!DE115,((Info!$M$1-1)*84),0))</f>
        <v>NA</v>
      </c>
      <c r="DF117" t="str">
        <f ca="1">IF(OFFSET('Raw Data'!DF115,((Info!$M$1-1)*84),0)="","NA",OFFSET('Raw Data'!DF115,((Info!$M$1-1)*84),0))</f>
        <v>NA</v>
      </c>
      <c r="DG117" t="str">
        <f ca="1">IF(OFFSET('Raw Data'!DG115,((Info!$M$1-1)*84),0)="","NA",OFFSET('Raw Data'!DG115,((Info!$M$1-1)*84),0))</f>
        <v>NA</v>
      </c>
      <c r="DH117" t="str">
        <f ca="1">IF(OFFSET('Raw Data'!DH115,((Info!$M$1-1)*84),0)="","NA",OFFSET('Raw Data'!DH115,((Info!$M$1-1)*84),0))</f>
        <v>NA</v>
      </c>
      <c r="DI117" t="str">
        <f ca="1">IF(OFFSET('Raw Data'!DI115,((Info!$M$1-1)*84),0)="","NA",OFFSET('Raw Data'!DI115,((Info!$M$1-1)*84),0))</f>
        <v>NA</v>
      </c>
      <c r="DJ117" t="str">
        <f ca="1">IF(OFFSET('Raw Data'!DJ115,((Info!$M$1-1)*84),0)="","NA",OFFSET('Raw Data'!DJ115,((Info!$M$1-1)*84),0))</f>
        <v>NA</v>
      </c>
      <c r="DK117" t="str">
        <f ca="1">IF(OFFSET('Raw Data'!DK115,((Info!$M$1-1)*84),0)="","NA",OFFSET('Raw Data'!DK115,((Info!$M$1-1)*84),0))</f>
        <v>NA</v>
      </c>
      <c r="DL117" t="str">
        <f ca="1">IF(OFFSET('Raw Data'!DL115,((Info!$M$1-1)*84),0)="","NA",OFFSET('Raw Data'!DL115,((Info!$M$1-1)*84),0))</f>
        <v>NA</v>
      </c>
      <c r="DM117" t="str">
        <f ca="1">IF(OFFSET('Raw Data'!DM115,((Info!$M$1-1)*84),0)="","NA",OFFSET('Raw Data'!DM115,((Info!$M$1-1)*84),0))</f>
        <v>NA</v>
      </c>
      <c r="DN117" t="str">
        <f ca="1">IF(OFFSET('Raw Data'!DN115,((Info!$M$1-1)*84),0)="","NA",OFFSET('Raw Data'!DN115,((Info!$M$1-1)*84),0))</f>
        <v>NA</v>
      </c>
      <c r="DO117" t="str">
        <f ca="1">IF(OFFSET('Raw Data'!DO115,((Info!$M$1-1)*84),0)="","NA",OFFSET('Raw Data'!DO115,((Info!$M$1-1)*84),0))</f>
        <v>NA</v>
      </c>
      <c r="DP117" t="str">
        <f ca="1">IF(OFFSET('Raw Data'!DP115,((Info!$M$1-1)*84),0)="","NA",OFFSET('Raw Data'!DP115,((Info!$M$1-1)*84),0))</f>
        <v>NA</v>
      </c>
      <c r="DQ117" t="str">
        <f ca="1">IF(OFFSET('Raw Data'!DQ115,((Info!$M$1-1)*84),0)="","NA",OFFSET('Raw Data'!DQ115,((Info!$M$1-1)*84),0))</f>
        <v>NA</v>
      </c>
      <c r="DR117" t="str">
        <f ca="1">IF(OFFSET('Raw Data'!DR115,((Info!$M$1-1)*84),0)="","NA",OFFSET('Raw Data'!DR115,((Info!$M$1-1)*84),0))</f>
        <v>NA</v>
      </c>
      <c r="DS117" t="str">
        <f ca="1">IF(OFFSET('Raw Data'!DS115,((Info!$M$1-1)*84),0)="","NA",OFFSET('Raw Data'!DS115,((Info!$M$1-1)*84),0))</f>
        <v>NA</v>
      </c>
      <c r="DT117" t="str">
        <f ca="1">IF(OFFSET('Raw Data'!DT115,((Info!$M$1-1)*84),0)="","NA",OFFSET('Raw Data'!DT115,((Info!$M$1-1)*84),0))</f>
        <v>NA</v>
      </c>
      <c r="DU117" t="str">
        <f ca="1">IF(OFFSET('Raw Data'!DU115,((Info!$M$1-1)*84),0)="","NA",OFFSET('Raw Data'!DU115,((Info!$M$1-1)*84),0))</f>
        <v>NA</v>
      </c>
      <c r="DV117" t="str">
        <f ca="1">IF(OFFSET('Raw Data'!DV115,((Info!$M$1-1)*84),0)="","NA",OFFSET('Raw Data'!DV115,((Info!$M$1-1)*84),0))</f>
        <v>NA</v>
      </c>
      <c r="DW117" t="str">
        <f ca="1">IF(OFFSET('Raw Data'!DW115,((Info!$M$1-1)*84),0)="","NA",OFFSET('Raw Data'!DW115,((Info!$M$1-1)*84),0))</f>
        <v>NA</v>
      </c>
      <c r="DX117" t="str">
        <f ca="1">IF(OFFSET('Raw Data'!DX115,((Info!$M$1-1)*84),0)="","NA",OFFSET('Raw Data'!DX115,((Info!$M$1-1)*84),0))</f>
        <v>NA</v>
      </c>
      <c r="DY117" t="str">
        <f ca="1">IF(OFFSET('Raw Data'!DY115,((Info!$M$1-1)*84),0)="","NA",OFFSET('Raw Data'!DY115,((Info!$M$1-1)*84),0))</f>
        <v>NA</v>
      </c>
      <c r="DZ117" t="str">
        <f ca="1">IF(OFFSET('Raw Data'!DZ115,((Info!$M$1-1)*84),0)="","NA",OFFSET('Raw Data'!DZ115,((Info!$M$1-1)*84),0))</f>
        <v>NA</v>
      </c>
      <c r="EA117" t="str">
        <f ca="1">IF(OFFSET('Raw Data'!EA115,((Info!$M$1-1)*84),0)="","NA",OFFSET('Raw Data'!EA115,((Info!$M$1-1)*84),0))</f>
        <v>NA</v>
      </c>
      <c r="EB117" t="str">
        <f ca="1">IF(OFFSET('Raw Data'!EB115,((Info!$M$1-1)*84),0)="","NA",OFFSET('Raw Data'!EB115,((Info!$M$1-1)*84),0))</f>
        <v>NA</v>
      </c>
      <c r="EC117" t="str">
        <f ca="1">IF(OFFSET('Raw Data'!EC115,((Info!$M$1-1)*84),0)="","NA",OFFSET('Raw Data'!EC115,((Info!$M$1-1)*84),0))</f>
        <v>NA</v>
      </c>
      <c r="ED117" t="str">
        <f ca="1">IF(OFFSET('Raw Data'!ED115,((Info!$M$1-1)*84),0)="","NA",OFFSET('Raw Data'!ED115,((Info!$M$1-1)*84),0))</f>
        <v>NA</v>
      </c>
      <c r="EE117" t="str">
        <f ca="1">IF(OFFSET('Raw Data'!EE115,((Info!$M$1-1)*84),0)="","NA",OFFSET('Raw Data'!EE115,((Info!$M$1-1)*84),0))</f>
        <v>NA</v>
      </c>
      <c r="EF117" t="str">
        <f ca="1">IF(OFFSET('Raw Data'!EF115,((Info!$M$1-1)*84),0)="","NA",OFFSET('Raw Data'!EF115,((Info!$M$1-1)*84),0))</f>
        <v>NA</v>
      </c>
      <c r="EG117" t="str">
        <f ca="1">IF(OFFSET('Raw Data'!EG115,((Info!$M$1-1)*84),0)="","NA",OFFSET('Raw Data'!EG115,((Info!$M$1-1)*84),0))</f>
        <v>NA</v>
      </c>
      <c r="EH117" t="str">
        <f ca="1">IF(OFFSET('Raw Data'!EH115,((Info!$M$1-1)*84),0)="","NA",OFFSET('Raw Data'!EH115,((Info!$M$1-1)*84),0))</f>
        <v>NA</v>
      </c>
      <c r="EI117" t="str">
        <f ca="1">IF(OFFSET('Raw Data'!EI115,((Info!$M$1-1)*84),0)="","NA",OFFSET('Raw Data'!EI115,((Info!$M$1-1)*84),0))</f>
        <v>NA</v>
      </c>
      <c r="EJ117" t="str">
        <f ca="1">IF(OFFSET('Raw Data'!EJ115,((Info!$M$1-1)*84),0)="","NA",OFFSET('Raw Data'!EJ115,((Info!$M$1-1)*84),0))</f>
        <v>NA</v>
      </c>
      <c r="EK117" t="str">
        <f ca="1">IF(OFFSET('Raw Data'!EK115,((Info!$M$1-1)*84),0)="","NA",OFFSET('Raw Data'!EK115,((Info!$M$1-1)*84),0))</f>
        <v>NA</v>
      </c>
      <c r="EL117" t="str">
        <f ca="1">IF(OFFSET('Raw Data'!EL115,((Info!$M$1-1)*84),0)="","NA",OFFSET('Raw Data'!EL115,((Info!$M$1-1)*84),0))</f>
        <v>NA</v>
      </c>
      <c r="EM117" t="str">
        <f ca="1">IF(OFFSET('Raw Data'!EM115,((Info!$M$1-1)*84),0)="","NA",OFFSET('Raw Data'!EM115,((Info!$M$1-1)*84),0))</f>
        <v>NA</v>
      </c>
      <c r="EN117" t="str">
        <f ca="1">IF(OFFSET('Raw Data'!EN115,((Info!$M$1-1)*84),0)="","NA",OFFSET('Raw Data'!EN115,((Info!$M$1-1)*84),0))</f>
        <v>NA</v>
      </c>
      <c r="EO117" t="str">
        <f ca="1">IF(OFFSET('Raw Data'!EO115,((Info!$M$1-1)*84),0)="","NA",OFFSET('Raw Data'!EO115,((Info!$M$1-1)*84),0))</f>
        <v>NA</v>
      </c>
      <c r="EP117" t="str">
        <f ca="1">IF(OFFSET('Raw Data'!EP115,((Info!$M$1-1)*84),0)="","NA",OFFSET('Raw Data'!EP115,((Info!$M$1-1)*84),0))</f>
        <v>NA</v>
      </c>
      <c r="EQ117" t="str">
        <f ca="1">IF(OFFSET('Raw Data'!EQ115,((Info!$M$1-1)*84),0)="","NA",OFFSET('Raw Data'!EQ115,((Info!$M$1-1)*84),0))</f>
        <v>NA</v>
      </c>
      <c r="ER117" t="str">
        <f ca="1">IF(OFFSET('Raw Data'!ER115,((Info!$M$1-1)*84),0)="","NA",OFFSET('Raw Data'!ER115,((Info!$M$1-1)*84),0))</f>
        <v>NA</v>
      </c>
      <c r="ES117" t="str">
        <f ca="1">IF(OFFSET('Raw Data'!ES115,((Info!$M$1-1)*84),0)="","NA",OFFSET('Raw Data'!ES115,((Info!$M$1-1)*84),0))</f>
        <v>NA</v>
      </c>
      <c r="ET117" t="str">
        <f ca="1">IF(OFFSET('Raw Data'!ET115,((Info!$M$1-1)*84),0)="","NA",OFFSET('Raw Data'!ET115,((Info!$M$1-1)*84),0))</f>
        <v>NA</v>
      </c>
      <c r="EU117" t="str">
        <f ca="1">IF(OFFSET('Raw Data'!EU115,((Info!$M$1-1)*84),0)="","NA",OFFSET('Raw Data'!EU115,((Info!$M$1-1)*84),0))</f>
        <v>NA</v>
      </c>
      <c r="EV117" t="str">
        <f ca="1">IF(OFFSET('Raw Data'!EV115,((Info!$M$1-1)*84),0)="","NA",OFFSET('Raw Data'!EV115,((Info!$M$1-1)*84),0))</f>
        <v>NA</v>
      </c>
      <c r="EW117" t="str">
        <f ca="1">IF(OFFSET('Raw Data'!EW115,((Info!$M$1-1)*84),0)="","NA",OFFSET('Raw Data'!EW115,((Info!$M$1-1)*84),0))</f>
        <v>NA</v>
      </c>
      <c r="EX117" t="str">
        <f ca="1">IF(OFFSET('Raw Data'!EX115,((Info!$M$1-1)*84),0)="","NA",OFFSET('Raw Data'!EX115,((Info!$M$1-1)*84),0))</f>
        <v>NA</v>
      </c>
      <c r="EY117" t="str">
        <f ca="1">IF(OFFSET('Raw Data'!EY115,((Info!$M$1-1)*84),0)="","NA",OFFSET('Raw Data'!EY115,((Info!$M$1-1)*84),0))</f>
        <v>NA</v>
      </c>
      <c r="EZ117" t="str">
        <f ca="1">IF(OFFSET('Raw Data'!EZ115,((Info!$M$1-1)*84),0)="","NA",OFFSET('Raw Data'!EZ115,((Info!$M$1-1)*84),0))</f>
        <v>NA</v>
      </c>
      <c r="FA117" t="str">
        <f ca="1">IF(OFFSET('Raw Data'!FA115,((Info!$M$1-1)*84),0)="","NA",OFFSET('Raw Data'!FA115,((Info!$M$1-1)*84),0))</f>
        <v>NA</v>
      </c>
      <c r="FB117" t="str">
        <f ca="1">IF(OFFSET('Raw Data'!FB115,((Info!$M$1-1)*84),0)="","NA",OFFSET('Raw Data'!FB115,((Info!$M$1-1)*84),0))</f>
        <v>NA</v>
      </c>
      <c r="FC117" t="str">
        <f ca="1">IF(OFFSET('Raw Data'!FC115,((Info!$M$1-1)*84),0)="","NA",OFFSET('Raw Data'!FC115,((Info!$M$1-1)*84),0))</f>
        <v>NA</v>
      </c>
      <c r="FD117" t="str">
        <f ca="1">IF(OFFSET('Raw Data'!FD115,((Info!$M$1-1)*84),0)="","NA",OFFSET('Raw Data'!FD115,((Info!$M$1-1)*84),0))</f>
        <v>NA</v>
      </c>
      <c r="FE117" t="str">
        <f ca="1">IF(OFFSET('Raw Data'!FE115,((Info!$M$1-1)*84),0)="","NA",OFFSET('Raw Data'!FE115,((Info!$M$1-1)*84),0))</f>
        <v>NA</v>
      </c>
      <c r="FF117" t="str">
        <f ca="1">IF(OFFSET('Raw Data'!FF115,((Info!$M$1-1)*84),0)="","NA",OFFSET('Raw Data'!FF115,((Info!$M$1-1)*84),0))</f>
        <v>NA</v>
      </c>
      <c r="FG117" t="str">
        <f ca="1">IF(OFFSET('Raw Data'!FG115,((Info!$M$1-1)*84),0)="","NA",OFFSET('Raw Data'!FG115,((Info!$M$1-1)*84),0))</f>
        <v>NA</v>
      </c>
      <c r="FH117" t="str">
        <f ca="1">IF(OFFSET('Raw Data'!FH115,((Info!$M$1-1)*84),0)="","NA",OFFSET('Raw Data'!FH115,((Info!$M$1-1)*84),0))</f>
        <v>NA</v>
      </c>
      <c r="FI117" t="str">
        <f ca="1">IF(OFFSET('Raw Data'!FI115,((Info!$M$1-1)*84),0)="","NA",OFFSET('Raw Data'!FI115,((Info!$M$1-1)*84),0))</f>
        <v>NA</v>
      </c>
      <c r="FJ117" t="str">
        <f ca="1">IF(OFFSET('Raw Data'!FJ115,((Info!$M$1-1)*84),0)="","NA",OFFSET('Raw Data'!FJ115,((Info!$M$1-1)*84),0))</f>
        <v>NA</v>
      </c>
      <c r="FK117" t="str">
        <f ca="1">IF(OFFSET('Raw Data'!FK115,((Info!$M$1-1)*84),0)="","NA",OFFSET('Raw Data'!FK115,((Info!$M$1-1)*84),0))</f>
        <v>NA</v>
      </c>
      <c r="FL117" t="str">
        <f ca="1">IF(OFFSET('Raw Data'!FL115,((Info!$M$1-1)*84),0)="","NA",OFFSET('Raw Data'!FL115,((Info!$M$1-1)*84),0))</f>
        <v>NA</v>
      </c>
      <c r="FM117" t="str">
        <f ca="1">IF(OFFSET('Raw Data'!FM115,((Info!$M$1-1)*84),0)="","NA",OFFSET('Raw Data'!FM115,((Info!$M$1-1)*84),0))</f>
        <v>NA</v>
      </c>
      <c r="FN117" t="str">
        <f ca="1">IF(OFFSET('Raw Data'!FN115,((Info!$M$1-1)*84),0)="","NA",OFFSET('Raw Data'!FN115,((Info!$M$1-1)*84),0))</f>
        <v>NA</v>
      </c>
      <c r="FO117" t="str">
        <f ca="1">IF(OFFSET('Raw Data'!FO115,((Info!$M$1-1)*84),0)="","NA",OFFSET('Raw Data'!FO115,((Info!$M$1-1)*84),0))</f>
        <v>NA</v>
      </c>
      <c r="FP117" t="str">
        <f ca="1">IF(OFFSET('Raw Data'!FP115,((Info!$M$1-1)*84),0)="","NA",OFFSET('Raw Data'!FP115,((Info!$M$1-1)*84),0))</f>
        <v>NA</v>
      </c>
      <c r="FQ117" t="str">
        <f ca="1">IF(OFFSET('Raw Data'!FQ115,((Info!$M$1-1)*84),0)="","NA",OFFSET('Raw Data'!FQ115,((Info!$M$1-1)*84),0))</f>
        <v>NA</v>
      </c>
      <c r="FR117" t="str">
        <f ca="1">IF(OFFSET('Raw Data'!FR115,((Info!$M$1-1)*84),0)="","NA",OFFSET('Raw Data'!FR115,((Info!$M$1-1)*84),0))</f>
        <v>NA</v>
      </c>
      <c r="FS117" t="str">
        <f ca="1">IF(OFFSET('Raw Data'!FS115,((Info!$M$1-1)*84),0)="","NA",OFFSET('Raw Data'!FS115,((Info!$M$1-1)*84),0))</f>
        <v>NA</v>
      </c>
      <c r="FT117" t="str">
        <f ca="1">IF(OFFSET('Raw Data'!FT115,((Info!$M$1-1)*84),0)="","NA",OFFSET('Raw Data'!FT115,((Info!$M$1-1)*84),0))</f>
        <v>NA</v>
      </c>
      <c r="FU117" t="str">
        <f ca="1">IF(OFFSET('Raw Data'!FU115,((Info!$M$1-1)*84),0)="","NA",OFFSET('Raw Data'!FU115,((Info!$M$1-1)*84),0))</f>
        <v>NA</v>
      </c>
      <c r="FV117" t="str">
        <f ca="1">IF(OFFSET('Raw Data'!FV115,((Info!$M$1-1)*84),0)="","NA",OFFSET('Raw Data'!FV115,((Info!$M$1-1)*84),0))</f>
        <v>NA</v>
      </c>
      <c r="FW117" t="str">
        <f ca="1">IF(OFFSET('Raw Data'!FW115,((Info!$M$1-1)*84),0)="","NA",OFFSET('Raw Data'!FW115,((Info!$M$1-1)*84),0))</f>
        <v>NA</v>
      </c>
      <c r="FX117" t="str">
        <f ca="1">IF(OFFSET('Raw Data'!FX115,((Info!$M$1-1)*84),0)="","NA",OFFSET('Raw Data'!FX115,((Info!$M$1-1)*84),0))</f>
        <v>NA</v>
      </c>
      <c r="FY117" t="str">
        <f ca="1">IF(OFFSET('Raw Data'!FY115,((Info!$M$1-1)*84),0)="","NA",OFFSET('Raw Data'!FY115,((Info!$M$1-1)*84),0))</f>
        <v>NA</v>
      </c>
      <c r="FZ117" t="str">
        <f ca="1">IF(OFFSET('Raw Data'!FZ115,((Info!$M$1-1)*84),0)="","NA",OFFSET('Raw Data'!FZ115,((Info!$M$1-1)*84),0))</f>
        <v>NA</v>
      </c>
      <c r="GA117" t="str">
        <f ca="1">IF(OFFSET('Raw Data'!GA115,((Info!$M$1-1)*84),0)="","NA",OFFSET('Raw Data'!GA115,((Info!$M$1-1)*84),0))</f>
        <v>NA</v>
      </c>
      <c r="GB117" t="str">
        <f ca="1">IF(OFFSET('Raw Data'!GB115,((Info!$M$1-1)*84),0)="","NA",OFFSET('Raw Data'!GB115,((Info!$M$1-1)*84),0))</f>
        <v>NA</v>
      </c>
      <c r="GC117" t="str">
        <f ca="1">IF(OFFSET('Raw Data'!GC115,((Info!$M$1-1)*84),0)="","NA",OFFSET('Raw Data'!GC115,((Info!$M$1-1)*84),0))</f>
        <v>NA</v>
      </c>
      <c r="GD117" t="str">
        <f ca="1">IF(OFFSET('Raw Data'!GD115,((Info!$M$1-1)*84),0)="","NA",OFFSET('Raw Data'!GD115,((Info!$M$1-1)*84),0))</f>
        <v>NA</v>
      </c>
      <c r="GE117" t="str">
        <f ca="1">IF(OFFSET('Raw Data'!GE115,((Info!$M$1-1)*84),0)="","NA",OFFSET('Raw Data'!GE115,((Info!$M$1-1)*84),0))</f>
        <v>NA</v>
      </c>
      <c r="GF117" t="str">
        <f ca="1">IF(OFFSET('Raw Data'!GF115,((Info!$M$1-1)*84),0)="","NA",OFFSET('Raw Data'!GF115,((Info!$M$1-1)*84),0))</f>
        <v>NA</v>
      </c>
      <c r="GG117" t="str">
        <f ca="1">IF(OFFSET('Raw Data'!GG115,((Info!$M$1-1)*84),0)="","NA",OFFSET('Raw Data'!GG115,((Info!$M$1-1)*84),0))</f>
        <v>NA</v>
      </c>
      <c r="GH117" t="str">
        <f ca="1">IF(OFFSET('Raw Data'!GH115,((Info!$M$1-1)*84),0)="","NA",OFFSET('Raw Data'!GH115,((Info!$M$1-1)*84),0))</f>
        <v>NA</v>
      </c>
      <c r="GI117" t="str">
        <f ca="1">IF(OFFSET('Raw Data'!GI115,((Info!$M$1-1)*84),0)="","NA",OFFSET('Raw Data'!GI115,((Info!$M$1-1)*84),0))</f>
        <v>NA</v>
      </c>
      <c r="GJ117" t="str">
        <f ca="1">IF(OFFSET('Raw Data'!GJ115,((Info!$M$1-1)*84),0)="","NA",OFFSET('Raw Data'!GJ115,((Info!$M$1-1)*84),0))</f>
        <v>NA</v>
      </c>
      <c r="GK117" t="str">
        <f ca="1">IF(OFFSET('Raw Data'!GK115,((Info!$M$1-1)*84),0)="","NA",OFFSET('Raw Data'!GK115,((Info!$M$1-1)*84),0))</f>
        <v>NA</v>
      </c>
    </row>
    <row r="118" spans="1:193">
      <c r="A118" t="str">
        <f ca="1">OFFSET('Raw Data'!A116,((Info!$M$1-1)*84),0)</f>
        <v>% Incrs in Vol, Feat Only</v>
      </c>
      <c r="B118" t="str">
        <f ca="1">IF(OFFSET('Raw Data'!B116,((Info!$M$1-1)*84),0)="","NA",OFFSET('Raw Data'!B116,((Info!$M$1-1)*84),0))</f>
        <v>NA</v>
      </c>
      <c r="C118" t="str">
        <f ca="1">IF(OFFSET('Raw Data'!C116,((Info!$M$1-1)*84),0)="","NA",OFFSET('Raw Data'!C116,((Info!$M$1-1)*84),0))</f>
        <v>NA</v>
      </c>
      <c r="D118" t="str">
        <f ca="1">IF(OFFSET('Raw Data'!D116,((Info!$M$1-1)*84),0)="","NA",OFFSET('Raw Data'!D116,((Info!$M$1-1)*84),0))</f>
        <v>NA</v>
      </c>
      <c r="E118" t="str">
        <f ca="1">IF(OFFSET('Raw Data'!E116,((Info!$M$1-1)*84),0)="","NA",OFFSET('Raw Data'!E116,((Info!$M$1-1)*84),0))</f>
        <v>NA</v>
      </c>
      <c r="F118" t="str">
        <f ca="1">IF(OFFSET('Raw Data'!F116,((Info!$M$1-1)*84),0)="","NA",OFFSET('Raw Data'!F116,((Info!$M$1-1)*84),0))</f>
        <v>NA</v>
      </c>
      <c r="G118" t="str">
        <f ca="1">IF(OFFSET('Raw Data'!G116,((Info!$M$1-1)*84),0)="","NA",OFFSET('Raw Data'!G116,((Info!$M$1-1)*84),0))</f>
        <v>NA</v>
      </c>
      <c r="H118" t="str">
        <f ca="1">IF(OFFSET('Raw Data'!H116,((Info!$M$1-1)*84),0)="","NA",OFFSET('Raw Data'!H116,((Info!$M$1-1)*84),0))</f>
        <v>NA</v>
      </c>
      <c r="I118" t="str">
        <f ca="1">IF(OFFSET('Raw Data'!I116,((Info!$M$1-1)*84),0)="","NA",OFFSET('Raw Data'!I116,((Info!$M$1-1)*84),0))</f>
        <v>NA</v>
      </c>
      <c r="J118" t="str">
        <f ca="1">IF(OFFSET('Raw Data'!J116,((Info!$M$1-1)*84),0)="","NA",OFFSET('Raw Data'!J116,((Info!$M$1-1)*84),0))</f>
        <v>NA</v>
      </c>
      <c r="K118" t="str">
        <f ca="1">IF(OFFSET('Raw Data'!K116,((Info!$M$1-1)*84),0)="","NA",OFFSET('Raw Data'!K116,((Info!$M$1-1)*84),0))</f>
        <v>NA</v>
      </c>
      <c r="L118" t="str">
        <f ca="1">IF(OFFSET('Raw Data'!L116,((Info!$M$1-1)*84),0)="","NA",OFFSET('Raw Data'!L116,((Info!$M$1-1)*84),0))</f>
        <v>NA</v>
      </c>
      <c r="M118" t="str">
        <f ca="1">IF(OFFSET('Raw Data'!M116,((Info!$M$1-1)*84),0)="","NA",OFFSET('Raw Data'!M116,((Info!$M$1-1)*84),0))</f>
        <v>NA</v>
      </c>
      <c r="N118" t="str">
        <f ca="1">IF(OFFSET('Raw Data'!N116,((Info!$M$1-1)*84),0)="","NA",OFFSET('Raw Data'!N116,((Info!$M$1-1)*84),0))</f>
        <v>NA</v>
      </c>
      <c r="O118" t="str">
        <f ca="1">IF(OFFSET('Raw Data'!O116,((Info!$M$1-1)*84),0)="","NA",OFFSET('Raw Data'!O116,((Info!$M$1-1)*84),0))</f>
        <v>NA</v>
      </c>
      <c r="P118" t="str">
        <f ca="1">IF(OFFSET('Raw Data'!P116,((Info!$M$1-1)*84),0)="","NA",OFFSET('Raw Data'!P116,((Info!$M$1-1)*84),0))</f>
        <v>NA</v>
      </c>
      <c r="Q118" t="str">
        <f ca="1">IF(OFFSET('Raw Data'!Q116,((Info!$M$1-1)*84),0)="","NA",OFFSET('Raw Data'!Q116,((Info!$M$1-1)*84),0))</f>
        <v>NA</v>
      </c>
      <c r="R118" t="str">
        <f ca="1">IF(OFFSET('Raw Data'!R116,((Info!$M$1-1)*84),0)="","NA",OFFSET('Raw Data'!R116,((Info!$M$1-1)*84),0))</f>
        <v>NA</v>
      </c>
      <c r="S118" t="str">
        <f ca="1">IF(OFFSET('Raw Data'!S116,((Info!$M$1-1)*84),0)="","NA",OFFSET('Raw Data'!S116,((Info!$M$1-1)*84),0))</f>
        <v>NA</v>
      </c>
      <c r="T118" t="str">
        <f ca="1">IF(OFFSET('Raw Data'!T116,((Info!$M$1-1)*84),0)="","NA",OFFSET('Raw Data'!T116,((Info!$M$1-1)*84),0))</f>
        <v>NA</v>
      </c>
      <c r="U118" t="str">
        <f ca="1">IF(OFFSET('Raw Data'!U116,((Info!$M$1-1)*84),0)="","NA",OFFSET('Raw Data'!U116,((Info!$M$1-1)*84),0))</f>
        <v>NA</v>
      </c>
      <c r="V118" t="str">
        <f ca="1">IF(OFFSET('Raw Data'!V116,((Info!$M$1-1)*84),0)="","NA",OFFSET('Raw Data'!V116,((Info!$M$1-1)*84),0))</f>
        <v>NA</v>
      </c>
      <c r="W118" t="str">
        <f ca="1">IF(OFFSET('Raw Data'!W116,((Info!$M$1-1)*84),0)="","NA",OFFSET('Raw Data'!W116,((Info!$M$1-1)*84),0))</f>
        <v>NA</v>
      </c>
      <c r="X118" t="str">
        <f ca="1">IF(OFFSET('Raw Data'!X116,((Info!$M$1-1)*84),0)="","NA",OFFSET('Raw Data'!X116,((Info!$M$1-1)*84),0))</f>
        <v>NA</v>
      </c>
      <c r="Y118" t="str">
        <f ca="1">IF(OFFSET('Raw Data'!Y116,((Info!$M$1-1)*84),0)="","NA",OFFSET('Raw Data'!Y116,((Info!$M$1-1)*84),0))</f>
        <v>NA</v>
      </c>
      <c r="Z118" t="str">
        <f ca="1">IF(OFFSET('Raw Data'!Z116,((Info!$M$1-1)*84),0)="","NA",OFFSET('Raw Data'!Z116,((Info!$M$1-1)*84),0))</f>
        <v>NA</v>
      </c>
      <c r="AA118" t="str">
        <f ca="1">IF(OFFSET('Raw Data'!AA116,((Info!$M$1-1)*84),0)="","NA",OFFSET('Raw Data'!AA116,((Info!$M$1-1)*84),0))</f>
        <v>NA</v>
      </c>
      <c r="AB118" t="str">
        <f ca="1">IF(OFFSET('Raw Data'!AB116,((Info!$M$1-1)*84),0)="","NA",OFFSET('Raw Data'!AB116,((Info!$M$1-1)*84),0))</f>
        <v>NA</v>
      </c>
      <c r="AC118" t="str">
        <f ca="1">IF(OFFSET('Raw Data'!AC116,((Info!$M$1-1)*84),0)="","NA",OFFSET('Raw Data'!AC116,((Info!$M$1-1)*84),0))</f>
        <v>NA</v>
      </c>
      <c r="AD118" t="str">
        <f ca="1">IF(OFFSET('Raw Data'!AD116,((Info!$M$1-1)*84),0)="","NA",OFFSET('Raw Data'!AD116,((Info!$M$1-1)*84),0))</f>
        <v>NA</v>
      </c>
      <c r="AE118" t="str">
        <f ca="1">IF(OFFSET('Raw Data'!AE116,((Info!$M$1-1)*84),0)="","NA",OFFSET('Raw Data'!AE116,((Info!$M$1-1)*84),0))</f>
        <v>NA</v>
      </c>
      <c r="AF118" t="str">
        <f ca="1">IF(OFFSET('Raw Data'!AF116,((Info!$M$1-1)*84),0)="","NA",OFFSET('Raw Data'!AF116,((Info!$M$1-1)*84),0))</f>
        <v>NA</v>
      </c>
      <c r="AG118" t="str">
        <f ca="1">IF(OFFSET('Raw Data'!AG116,((Info!$M$1-1)*84),0)="","NA",OFFSET('Raw Data'!AG116,((Info!$M$1-1)*84),0))</f>
        <v>NA</v>
      </c>
      <c r="AH118" t="str">
        <f ca="1">IF(OFFSET('Raw Data'!AH116,((Info!$M$1-1)*84),0)="","NA",OFFSET('Raw Data'!AH116,((Info!$M$1-1)*84),0))</f>
        <v>NA</v>
      </c>
      <c r="AI118" t="str">
        <f ca="1">IF(OFFSET('Raw Data'!AI116,((Info!$M$1-1)*84),0)="","NA",OFFSET('Raw Data'!AI116,((Info!$M$1-1)*84),0))</f>
        <v>NA</v>
      </c>
      <c r="AJ118" t="str">
        <f ca="1">IF(OFFSET('Raw Data'!AJ116,((Info!$M$1-1)*84),0)="","NA",OFFSET('Raw Data'!AJ116,((Info!$M$1-1)*84),0))</f>
        <v>NA</v>
      </c>
      <c r="AK118" t="str">
        <f ca="1">IF(OFFSET('Raw Data'!AK116,((Info!$M$1-1)*84),0)="","NA",OFFSET('Raw Data'!AK116,((Info!$M$1-1)*84),0))</f>
        <v>NA</v>
      </c>
      <c r="AL118" t="str">
        <f ca="1">IF(OFFSET('Raw Data'!AL116,((Info!$M$1-1)*84),0)="","NA",OFFSET('Raw Data'!AL116,((Info!$M$1-1)*84),0))</f>
        <v>NA</v>
      </c>
      <c r="AM118" t="str">
        <f ca="1">IF(OFFSET('Raw Data'!AM116,((Info!$M$1-1)*84),0)="","NA",OFFSET('Raw Data'!AM116,((Info!$M$1-1)*84),0))</f>
        <v>NA</v>
      </c>
      <c r="AN118" t="str">
        <f ca="1">IF(OFFSET('Raw Data'!AN116,((Info!$M$1-1)*84),0)="","NA",OFFSET('Raw Data'!AN116,((Info!$M$1-1)*84),0))</f>
        <v>NA</v>
      </c>
      <c r="AO118" t="str">
        <f ca="1">IF(OFFSET('Raw Data'!AO116,((Info!$M$1-1)*84),0)="","NA",OFFSET('Raw Data'!AO116,((Info!$M$1-1)*84),0))</f>
        <v>NA</v>
      </c>
      <c r="AP118" t="str">
        <f ca="1">IF(OFFSET('Raw Data'!AP116,((Info!$M$1-1)*84),0)="","NA",OFFSET('Raw Data'!AP116,((Info!$M$1-1)*84),0))</f>
        <v>NA</v>
      </c>
      <c r="AQ118" t="str">
        <f ca="1">IF(OFFSET('Raw Data'!AQ116,((Info!$M$1-1)*84),0)="","NA",OFFSET('Raw Data'!AQ116,((Info!$M$1-1)*84),0))</f>
        <v>NA</v>
      </c>
      <c r="AR118" t="str">
        <f ca="1">IF(OFFSET('Raw Data'!AR116,((Info!$M$1-1)*84),0)="","NA",OFFSET('Raw Data'!AR116,((Info!$M$1-1)*84),0))</f>
        <v>NA</v>
      </c>
      <c r="AS118" t="str">
        <f ca="1">IF(OFFSET('Raw Data'!AS116,((Info!$M$1-1)*84),0)="","NA",OFFSET('Raw Data'!AS116,((Info!$M$1-1)*84),0))</f>
        <v>NA</v>
      </c>
      <c r="AT118" t="str">
        <f ca="1">IF(OFFSET('Raw Data'!AT116,((Info!$M$1-1)*84),0)="","NA",OFFSET('Raw Data'!AT116,((Info!$M$1-1)*84),0))</f>
        <v>NA</v>
      </c>
      <c r="AU118" t="str">
        <f ca="1">IF(OFFSET('Raw Data'!AU116,((Info!$M$1-1)*84),0)="","NA",OFFSET('Raw Data'!AU116,((Info!$M$1-1)*84),0))</f>
        <v>NA</v>
      </c>
      <c r="AV118" t="str">
        <f ca="1">IF(OFFSET('Raw Data'!AV116,((Info!$M$1-1)*84),0)="","NA",OFFSET('Raw Data'!AV116,((Info!$M$1-1)*84),0))</f>
        <v>NA</v>
      </c>
      <c r="AW118" t="str">
        <f ca="1">IF(OFFSET('Raw Data'!AW116,((Info!$M$1-1)*84),0)="","NA",OFFSET('Raw Data'!AW116,((Info!$M$1-1)*84),0))</f>
        <v>NA</v>
      </c>
      <c r="AX118" t="str">
        <f ca="1">IF(OFFSET('Raw Data'!AX116,((Info!$M$1-1)*84),0)="","NA",OFFSET('Raw Data'!AX116,((Info!$M$1-1)*84),0))</f>
        <v>NA</v>
      </c>
      <c r="AY118" t="str">
        <f ca="1">IF(OFFSET('Raw Data'!AY116,((Info!$M$1-1)*84),0)="","NA",OFFSET('Raw Data'!AY116,((Info!$M$1-1)*84),0))</f>
        <v>NA</v>
      </c>
      <c r="AZ118" t="str">
        <f ca="1">IF(OFFSET('Raw Data'!AZ116,((Info!$M$1-1)*84),0)="","NA",OFFSET('Raw Data'!AZ116,((Info!$M$1-1)*84),0))</f>
        <v>NA</v>
      </c>
      <c r="BA118" t="str">
        <f ca="1">IF(OFFSET('Raw Data'!BA116,((Info!$M$1-1)*84),0)="","NA",OFFSET('Raw Data'!BA116,((Info!$M$1-1)*84),0))</f>
        <v>NA</v>
      </c>
      <c r="BB118" t="str">
        <f ca="1">IF(OFFSET('Raw Data'!BB116,((Info!$M$1-1)*84),0)="","NA",OFFSET('Raw Data'!BB116,((Info!$M$1-1)*84),0))</f>
        <v>NA</v>
      </c>
      <c r="BC118" t="str">
        <f ca="1">IF(OFFSET('Raw Data'!BC116,((Info!$M$1-1)*84),0)="","NA",OFFSET('Raw Data'!BC116,((Info!$M$1-1)*84),0))</f>
        <v>NA</v>
      </c>
      <c r="BD118" t="str">
        <f ca="1">IF(OFFSET('Raw Data'!BD116,((Info!$M$1-1)*84),0)="","NA",OFFSET('Raw Data'!BD116,((Info!$M$1-1)*84),0))</f>
        <v>NA</v>
      </c>
      <c r="BE118" t="str">
        <f ca="1">IF(OFFSET('Raw Data'!BE116,((Info!$M$1-1)*84),0)="","NA",OFFSET('Raw Data'!BE116,((Info!$M$1-1)*84),0))</f>
        <v>NA</v>
      </c>
      <c r="BF118" t="str">
        <f ca="1">IF(OFFSET('Raw Data'!BF116,((Info!$M$1-1)*84),0)="","NA",OFFSET('Raw Data'!BF116,((Info!$M$1-1)*84),0))</f>
        <v>NA</v>
      </c>
      <c r="BG118" t="str">
        <f ca="1">IF(OFFSET('Raw Data'!BG116,((Info!$M$1-1)*84),0)="","NA",OFFSET('Raw Data'!BG116,((Info!$M$1-1)*84),0))</f>
        <v>NA</v>
      </c>
      <c r="BH118" t="str">
        <f ca="1">IF(OFFSET('Raw Data'!BH116,((Info!$M$1-1)*84),0)="","NA",OFFSET('Raw Data'!BH116,((Info!$M$1-1)*84),0))</f>
        <v>NA</v>
      </c>
      <c r="BI118" t="str">
        <f ca="1">IF(OFFSET('Raw Data'!BI116,((Info!$M$1-1)*84),0)="","NA",OFFSET('Raw Data'!BI116,((Info!$M$1-1)*84),0))</f>
        <v>NA</v>
      </c>
      <c r="BJ118" t="str">
        <f ca="1">IF(OFFSET('Raw Data'!BJ116,((Info!$M$1-1)*84),0)="","NA",OFFSET('Raw Data'!BJ116,((Info!$M$1-1)*84),0))</f>
        <v>NA</v>
      </c>
      <c r="BK118" t="str">
        <f ca="1">IF(OFFSET('Raw Data'!BK116,((Info!$M$1-1)*84),0)="","NA",OFFSET('Raw Data'!BK116,((Info!$M$1-1)*84),0))</f>
        <v>NA</v>
      </c>
      <c r="BL118" t="str">
        <f ca="1">IF(OFFSET('Raw Data'!BL116,((Info!$M$1-1)*84),0)="","NA",OFFSET('Raw Data'!BL116,((Info!$M$1-1)*84),0))</f>
        <v>NA</v>
      </c>
      <c r="BM118" t="str">
        <f ca="1">IF(OFFSET('Raw Data'!BM116,((Info!$M$1-1)*84),0)="","NA",OFFSET('Raw Data'!BM116,((Info!$M$1-1)*84),0))</f>
        <v>NA</v>
      </c>
      <c r="BN118" t="str">
        <f ca="1">IF(OFFSET('Raw Data'!BN116,((Info!$M$1-1)*84),0)="","NA",OFFSET('Raw Data'!BN116,((Info!$M$1-1)*84),0))</f>
        <v>NA</v>
      </c>
      <c r="BO118" t="str">
        <f ca="1">IF(OFFSET('Raw Data'!BO116,((Info!$M$1-1)*84),0)="","NA",OFFSET('Raw Data'!BO116,((Info!$M$1-1)*84),0))</f>
        <v>NA</v>
      </c>
      <c r="BP118" t="str">
        <f ca="1">IF(OFFSET('Raw Data'!BP116,((Info!$M$1-1)*84),0)="","NA",OFFSET('Raw Data'!BP116,((Info!$M$1-1)*84),0))</f>
        <v>NA</v>
      </c>
      <c r="BQ118" t="str">
        <f ca="1">IF(OFFSET('Raw Data'!BQ116,((Info!$M$1-1)*84),0)="","NA",OFFSET('Raw Data'!BQ116,((Info!$M$1-1)*84),0))</f>
        <v>NA</v>
      </c>
      <c r="BR118" t="str">
        <f ca="1">IF(OFFSET('Raw Data'!BR116,((Info!$M$1-1)*84),0)="","NA",OFFSET('Raw Data'!BR116,((Info!$M$1-1)*84),0))</f>
        <v>NA</v>
      </c>
      <c r="BS118" t="str">
        <f ca="1">IF(OFFSET('Raw Data'!BS116,((Info!$M$1-1)*84),0)="","NA",OFFSET('Raw Data'!BS116,((Info!$M$1-1)*84),0))</f>
        <v>NA</v>
      </c>
      <c r="BT118" t="str">
        <f ca="1">IF(OFFSET('Raw Data'!BT116,((Info!$M$1-1)*84),0)="","NA",OFFSET('Raw Data'!BT116,((Info!$M$1-1)*84),0))</f>
        <v>NA</v>
      </c>
      <c r="BU118" t="str">
        <f ca="1">IF(OFFSET('Raw Data'!BU116,((Info!$M$1-1)*84),0)="","NA",OFFSET('Raw Data'!BU116,((Info!$M$1-1)*84),0))</f>
        <v>NA</v>
      </c>
      <c r="BV118" t="str">
        <f ca="1">IF(OFFSET('Raw Data'!BV116,((Info!$M$1-1)*84),0)="","NA",OFFSET('Raw Data'!BV116,((Info!$M$1-1)*84),0))</f>
        <v>NA</v>
      </c>
      <c r="BW118" t="str">
        <f ca="1">IF(OFFSET('Raw Data'!BW116,((Info!$M$1-1)*84),0)="","NA",OFFSET('Raw Data'!BW116,((Info!$M$1-1)*84),0))</f>
        <v>NA</v>
      </c>
      <c r="BX118" t="str">
        <f ca="1">IF(OFFSET('Raw Data'!BX116,((Info!$M$1-1)*84),0)="","NA",OFFSET('Raw Data'!BX116,((Info!$M$1-1)*84),0))</f>
        <v>NA</v>
      </c>
      <c r="BY118" t="str">
        <f ca="1">IF(OFFSET('Raw Data'!BY116,((Info!$M$1-1)*84),0)="","NA",OFFSET('Raw Data'!BY116,((Info!$M$1-1)*84),0))</f>
        <v>NA</v>
      </c>
      <c r="BZ118" t="str">
        <f ca="1">IF(OFFSET('Raw Data'!BZ116,((Info!$M$1-1)*84),0)="","NA",OFFSET('Raw Data'!BZ116,((Info!$M$1-1)*84),0))</f>
        <v>NA</v>
      </c>
      <c r="CA118" t="str">
        <f ca="1">IF(OFFSET('Raw Data'!CA116,((Info!$M$1-1)*84),0)="","NA",OFFSET('Raw Data'!CA116,((Info!$M$1-1)*84),0))</f>
        <v>NA</v>
      </c>
      <c r="CB118" t="str">
        <f ca="1">IF(OFFSET('Raw Data'!CB116,((Info!$M$1-1)*84),0)="","NA",OFFSET('Raw Data'!CB116,((Info!$M$1-1)*84),0))</f>
        <v>NA</v>
      </c>
      <c r="CC118" t="str">
        <f ca="1">IF(OFFSET('Raw Data'!CC116,((Info!$M$1-1)*84),0)="","NA",OFFSET('Raw Data'!CC116,((Info!$M$1-1)*84),0))</f>
        <v>NA</v>
      </c>
      <c r="CD118" t="str">
        <f ca="1">IF(OFFSET('Raw Data'!CD116,((Info!$M$1-1)*84),0)="","NA",OFFSET('Raw Data'!CD116,((Info!$M$1-1)*84),0))</f>
        <v>NA</v>
      </c>
      <c r="CE118" t="str">
        <f ca="1">IF(OFFSET('Raw Data'!CE116,((Info!$M$1-1)*84),0)="","NA",OFFSET('Raw Data'!CE116,((Info!$M$1-1)*84),0))</f>
        <v>NA</v>
      </c>
      <c r="CF118" t="str">
        <f ca="1">IF(OFFSET('Raw Data'!CF116,((Info!$M$1-1)*84),0)="","NA",OFFSET('Raw Data'!CF116,((Info!$M$1-1)*84),0))</f>
        <v>NA</v>
      </c>
      <c r="CG118" t="str">
        <f ca="1">IF(OFFSET('Raw Data'!CG116,((Info!$M$1-1)*84),0)="","NA",OFFSET('Raw Data'!CG116,((Info!$M$1-1)*84),0))</f>
        <v>NA</v>
      </c>
      <c r="CH118" t="str">
        <f ca="1">IF(OFFSET('Raw Data'!CH116,((Info!$M$1-1)*84),0)="","NA",OFFSET('Raw Data'!CH116,((Info!$M$1-1)*84),0))</f>
        <v>NA</v>
      </c>
      <c r="CI118" t="str">
        <f ca="1">IF(OFFSET('Raw Data'!CI116,((Info!$M$1-1)*84),0)="","NA",OFFSET('Raw Data'!CI116,((Info!$M$1-1)*84),0))</f>
        <v>NA</v>
      </c>
      <c r="CJ118" t="str">
        <f ca="1">IF(OFFSET('Raw Data'!CJ116,((Info!$M$1-1)*84),0)="","NA",OFFSET('Raw Data'!CJ116,((Info!$M$1-1)*84),0))</f>
        <v>NA</v>
      </c>
      <c r="CK118" t="str">
        <f ca="1">IF(OFFSET('Raw Data'!CK116,((Info!$M$1-1)*84),0)="","NA",OFFSET('Raw Data'!CK116,((Info!$M$1-1)*84),0))</f>
        <v>NA</v>
      </c>
      <c r="CL118" t="str">
        <f ca="1">IF(OFFSET('Raw Data'!CL116,((Info!$M$1-1)*84),0)="","NA",OFFSET('Raw Data'!CL116,((Info!$M$1-1)*84),0))</f>
        <v>NA</v>
      </c>
      <c r="CM118" t="str">
        <f ca="1">IF(OFFSET('Raw Data'!CM116,((Info!$M$1-1)*84),0)="","NA",OFFSET('Raw Data'!CM116,((Info!$M$1-1)*84),0))</f>
        <v>NA</v>
      </c>
      <c r="CN118" t="str">
        <f ca="1">IF(OFFSET('Raw Data'!CN116,((Info!$M$1-1)*84),0)="","NA",OFFSET('Raw Data'!CN116,((Info!$M$1-1)*84),0))</f>
        <v>NA</v>
      </c>
      <c r="CO118" t="str">
        <f ca="1">IF(OFFSET('Raw Data'!CO116,((Info!$M$1-1)*84),0)="","NA",OFFSET('Raw Data'!CO116,((Info!$M$1-1)*84),0))</f>
        <v>NA</v>
      </c>
      <c r="CP118" t="str">
        <f ca="1">IF(OFFSET('Raw Data'!CP116,((Info!$M$1-1)*84),0)="","NA",OFFSET('Raw Data'!CP116,((Info!$M$1-1)*84),0))</f>
        <v>NA</v>
      </c>
      <c r="CQ118" t="str">
        <f ca="1">IF(OFFSET('Raw Data'!CQ116,((Info!$M$1-1)*84),0)="","NA",OFFSET('Raw Data'!CQ116,((Info!$M$1-1)*84),0))</f>
        <v>NA</v>
      </c>
      <c r="CR118" t="str">
        <f ca="1">IF(OFFSET('Raw Data'!CR116,((Info!$M$1-1)*84),0)="","NA",OFFSET('Raw Data'!CR116,((Info!$M$1-1)*84),0))</f>
        <v>NA</v>
      </c>
      <c r="CS118" t="str">
        <f ca="1">IF(OFFSET('Raw Data'!CS116,((Info!$M$1-1)*84),0)="","NA",OFFSET('Raw Data'!CS116,((Info!$M$1-1)*84),0))</f>
        <v>NA</v>
      </c>
      <c r="CT118" t="str">
        <f ca="1">IF(OFFSET('Raw Data'!CT116,((Info!$M$1-1)*84),0)="","NA",OFFSET('Raw Data'!CT116,((Info!$M$1-1)*84),0))</f>
        <v>NA</v>
      </c>
      <c r="CU118" t="str">
        <f ca="1">IF(OFFSET('Raw Data'!CU116,((Info!$M$1-1)*84),0)="","NA",OFFSET('Raw Data'!CU116,((Info!$M$1-1)*84),0))</f>
        <v>NA</v>
      </c>
      <c r="CV118" t="str">
        <f ca="1">IF(OFFSET('Raw Data'!CV116,((Info!$M$1-1)*84),0)="","NA",OFFSET('Raw Data'!CV116,((Info!$M$1-1)*84),0))</f>
        <v>NA</v>
      </c>
      <c r="CW118" t="str">
        <f ca="1">IF(OFFSET('Raw Data'!CW116,((Info!$M$1-1)*84),0)="","NA",OFFSET('Raw Data'!CW116,((Info!$M$1-1)*84),0))</f>
        <v>NA</v>
      </c>
      <c r="CX118" t="str">
        <f ca="1">IF(OFFSET('Raw Data'!CX116,((Info!$M$1-1)*84),0)="","NA",OFFSET('Raw Data'!CX116,((Info!$M$1-1)*84),0))</f>
        <v>NA</v>
      </c>
      <c r="CY118" t="str">
        <f ca="1">IF(OFFSET('Raw Data'!CY116,((Info!$M$1-1)*84),0)="","NA",OFFSET('Raw Data'!CY116,((Info!$M$1-1)*84),0))</f>
        <v>NA</v>
      </c>
      <c r="CZ118" t="str">
        <f ca="1">IF(OFFSET('Raw Data'!CZ116,((Info!$M$1-1)*84),0)="","NA",OFFSET('Raw Data'!CZ116,((Info!$M$1-1)*84),0))</f>
        <v>NA</v>
      </c>
      <c r="DA118" t="str">
        <f ca="1">IF(OFFSET('Raw Data'!DA116,((Info!$M$1-1)*84),0)="","NA",OFFSET('Raw Data'!DA116,((Info!$M$1-1)*84),0))</f>
        <v>NA</v>
      </c>
      <c r="DB118" t="str">
        <f ca="1">IF(OFFSET('Raw Data'!DB116,((Info!$M$1-1)*84),0)="","NA",OFFSET('Raw Data'!DB116,((Info!$M$1-1)*84),0))</f>
        <v>NA</v>
      </c>
      <c r="DC118" t="str">
        <f ca="1">IF(OFFSET('Raw Data'!DC116,((Info!$M$1-1)*84),0)="","NA",OFFSET('Raw Data'!DC116,((Info!$M$1-1)*84),0))</f>
        <v>NA</v>
      </c>
      <c r="DD118" t="str">
        <f ca="1">IF(OFFSET('Raw Data'!DD116,((Info!$M$1-1)*84),0)="","NA",OFFSET('Raw Data'!DD116,((Info!$M$1-1)*84),0))</f>
        <v>NA</v>
      </c>
      <c r="DE118" t="str">
        <f ca="1">IF(OFFSET('Raw Data'!DE116,((Info!$M$1-1)*84),0)="","NA",OFFSET('Raw Data'!DE116,((Info!$M$1-1)*84),0))</f>
        <v>NA</v>
      </c>
      <c r="DF118" t="str">
        <f ca="1">IF(OFFSET('Raw Data'!DF116,((Info!$M$1-1)*84),0)="","NA",OFFSET('Raw Data'!DF116,((Info!$M$1-1)*84),0))</f>
        <v>NA</v>
      </c>
      <c r="DG118" t="str">
        <f ca="1">IF(OFFSET('Raw Data'!DG116,((Info!$M$1-1)*84),0)="","NA",OFFSET('Raw Data'!DG116,((Info!$M$1-1)*84),0))</f>
        <v>NA</v>
      </c>
      <c r="DH118" t="str">
        <f ca="1">IF(OFFSET('Raw Data'!DH116,((Info!$M$1-1)*84),0)="","NA",OFFSET('Raw Data'!DH116,((Info!$M$1-1)*84),0))</f>
        <v>NA</v>
      </c>
      <c r="DI118" t="str">
        <f ca="1">IF(OFFSET('Raw Data'!DI116,((Info!$M$1-1)*84),0)="","NA",OFFSET('Raw Data'!DI116,((Info!$M$1-1)*84),0))</f>
        <v>NA</v>
      </c>
      <c r="DJ118" t="str">
        <f ca="1">IF(OFFSET('Raw Data'!DJ116,((Info!$M$1-1)*84),0)="","NA",OFFSET('Raw Data'!DJ116,((Info!$M$1-1)*84),0))</f>
        <v>NA</v>
      </c>
      <c r="DK118" t="str">
        <f ca="1">IF(OFFSET('Raw Data'!DK116,((Info!$M$1-1)*84),0)="","NA",OFFSET('Raw Data'!DK116,((Info!$M$1-1)*84),0))</f>
        <v>NA</v>
      </c>
      <c r="DL118" t="str">
        <f ca="1">IF(OFFSET('Raw Data'!DL116,((Info!$M$1-1)*84),0)="","NA",OFFSET('Raw Data'!DL116,((Info!$M$1-1)*84),0))</f>
        <v>NA</v>
      </c>
      <c r="DM118" t="str">
        <f ca="1">IF(OFFSET('Raw Data'!DM116,((Info!$M$1-1)*84),0)="","NA",OFFSET('Raw Data'!DM116,((Info!$M$1-1)*84),0))</f>
        <v>NA</v>
      </c>
      <c r="DN118" t="str">
        <f ca="1">IF(OFFSET('Raw Data'!DN116,((Info!$M$1-1)*84),0)="","NA",OFFSET('Raw Data'!DN116,((Info!$M$1-1)*84),0))</f>
        <v>NA</v>
      </c>
      <c r="DO118" t="str">
        <f ca="1">IF(OFFSET('Raw Data'!DO116,((Info!$M$1-1)*84),0)="","NA",OFFSET('Raw Data'!DO116,((Info!$M$1-1)*84),0))</f>
        <v>NA</v>
      </c>
      <c r="DP118" t="str">
        <f ca="1">IF(OFFSET('Raw Data'!DP116,((Info!$M$1-1)*84),0)="","NA",OFFSET('Raw Data'!DP116,((Info!$M$1-1)*84),0))</f>
        <v>NA</v>
      </c>
      <c r="DQ118" t="str">
        <f ca="1">IF(OFFSET('Raw Data'!DQ116,((Info!$M$1-1)*84),0)="","NA",OFFSET('Raw Data'!DQ116,((Info!$M$1-1)*84),0))</f>
        <v>NA</v>
      </c>
      <c r="DR118" t="str">
        <f ca="1">IF(OFFSET('Raw Data'!DR116,((Info!$M$1-1)*84),0)="","NA",OFFSET('Raw Data'!DR116,((Info!$M$1-1)*84),0))</f>
        <v>NA</v>
      </c>
      <c r="DS118" t="str">
        <f ca="1">IF(OFFSET('Raw Data'!DS116,((Info!$M$1-1)*84),0)="","NA",OFFSET('Raw Data'!DS116,((Info!$M$1-1)*84),0))</f>
        <v>NA</v>
      </c>
      <c r="DT118" t="str">
        <f ca="1">IF(OFFSET('Raw Data'!DT116,((Info!$M$1-1)*84),0)="","NA",OFFSET('Raw Data'!DT116,((Info!$M$1-1)*84),0))</f>
        <v>NA</v>
      </c>
      <c r="DU118" t="str">
        <f ca="1">IF(OFFSET('Raw Data'!DU116,((Info!$M$1-1)*84),0)="","NA",OFFSET('Raw Data'!DU116,((Info!$M$1-1)*84),0))</f>
        <v>NA</v>
      </c>
      <c r="DV118" t="str">
        <f ca="1">IF(OFFSET('Raw Data'!DV116,((Info!$M$1-1)*84),0)="","NA",OFFSET('Raw Data'!DV116,((Info!$M$1-1)*84),0))</f>
        <v>NA</v>
      </c>
      <c r="DW118" t="str">
        <f ca="1">IF(OFFSET('Raw Data'!DW116,((Info!$M$1-1)*84),0)="","NA",OFFSET('Raw Data'!DW116,((Info!$M$1-1)*84),0))</f>
        <v>NA</v>
      </c>
      <c r="DX118" t="str">
        <f ca="1">IF(OFFSET('Raw Data'!DX116,((Info!$M$1-1)*84),0)="","NA",OFFSET('Raw Data'!DX116,((Info!$M$1-1)*84),0))</f>
        <v>NA</v>
      </c>
      <c r="DY118" t="str">
        <f ca="1">IF(OFFSET('Raw Data'!DY116,((Info!$M$1-1)*84),0)="","NA",OFFSET('Raw Data'!DY116,((Info!$M$1-1)*84),0))</f>
        <v>NA</v>
      </c>
      <c r="DZ118" t="str">
        <f ca="1">IF(OFFSET('Raw Data'!DZ116,((Info!$M$1-1)*84),0)="","NA",OFFSET('Raw Data'!DZ116,((Info!$M$1-1)*84),0))</f>
        <v>NA</v>
      </c>
      <c r="EA118" t="str">
        <f ca="1">IF(OFFSET('Raw Data'!EA116,((Info!$M$1-1)*84),0)="","NA",OFFSET('Raw Data'!EA116,((Info!$M$1-1)*84),0))</f>
        <v>NA</v>
      </c>
      <c r="EB118" t="str">
        <f ca="1">IF(OFFSET('Raw Data'!EB116,((Info!$M$1-1)*84),0)="","NA",OFFSET('Raw Data'!EB116,((Info!$M$1-1)*84),0))</f>
        <v>NA</v>
      </c>
      <c r="EC118" t="str">
        <f ca="1">IF(OFFSET('Raw Data'!EC116,((Info!$M$1-1)*84),0)="","NA",OFFSET('Raw Data'!EC116,((Info!$M$1-1)*84),0))</f>
        <v>NA</v>
      </c>
      <c r="ED118" t="str">
        <f ca="1">IF(OFFSET('Raw Data'!ED116,((Info!$M$1-1)*84),0)="","NA",OFFSET('Raw Data'!ED116,((Info!$M$1-1)*84),0))</f>
        <v>NA</v>
      </c>
      <c r="EE118" t="str">
        <f ca="1">IF(OFFSET('Raw Data'!EE116,((Info!$M$1-1)*84),0)="","NA",OFFSET('Raw Data'!EE116,((Info!$M$1-1)*84),0))</f>
        <v>NA</v>
      </c>
      <c r="EF118" t="str">
        <f ca="1">IF(OFFSET('Raw Data'!EF116,((Info!$M$1-1)*84),0)="","NA",OFFSET('Raw Data'!EF116,((Info!$M$1-1)*84),0))</f>
        <v>NA</v>
      </c>
      <c r="EG118" t="str">
        <f ca="1">IF(OFFSET('Raw Data'!EG116,((Info!$M$1-1)*84),0)="","NA",OFFSET('Raw Data'!EG116,((Info!$M$1-1)*84),0))</f>
        <v>NA</v>
      </c>
      <c r="EH118" t="str">
        <f ca="1">IF(OFFSET('Raw Data'!EH116,((Info!$M$1-1)*84),0)="","NA",OFFSET('Raw Data'!EH116,((Info!$M$1-1)*84),0))</f>
        <v>NA</v>
      </c>
      <c r="EI118" t="str">
        <f ca="1">IF(OFFSET('Raw Data'!EI116,((Info!$M$1-1)*84),0)="","NA",OFFSET('Raw Data'!EI116,((Info!$M$1-1)*84),0))</f>
        <v>NA</v>
      </c>
      <c r="EJ118" t="str">
        <f ca="1">IF(OFFSET('Raw Data'!EJ116,((Info!$M$1-1)*84),0)="","NA",OFFSET('Raw Data'!EJ116,((Info!$M$1-1)*84),0))</f>
        <v>NA</v>
      </c>
      <c r="EK118" t="str">
        <f ca="1">IF(OFFSET('Raw Data'!EK116,((Info!$M$1-1)*84),0)="","NA",OFFSET('Raw Data'!EK116,((Info!$M$1-1)*84),0))</f>
        <v>NA</v>
      </c>
      <c r="EL118" t="str">
        <f ca="1">IF(OFFSET('Raw Data'!EL116,((Info!$M$1-1)*84),0)="","NA",OFFSET('Raw Data'!EL116,((Info!$M$1-1)*84),0))</f>
        <v>NA</v>
      </c>
      <c r="EM118" t="str">
        <f ca="1">IF(OFFSET('Raw Data'!EM116,((Info!$M$1-1)*84),0)="","NA",OFFSET('Raw Data'!EM116,((Info!$M$1-1)*84),0))</f>
        <v>NA</v>
      </c>
      <c r="EN118" t="str">
        <f ca="1">IF(OFFSET('Raw Data'!EN116,((Info!$M$1-1)*84),0)="","NA",OFFSET('Raw Data'!EN116,((Info!$M$1-1)*84),0))</f>
        <v>NA</v>
      </c>
      <c r="EO118" t="str">
        <f ca="1">IF(OFFSET('Raw Data'!EO116,((Info!$M$1-1)*84),0)="","NA",OFFSET('Raw Data'!EO116,((Info!$M$1-1)*84),0))</f>
        <v>NA</v>
      </c>
      <c r="EP118" t="str">
        <f ca="1">IF(OFFSET('Raw Data'!EP116,((Info!$M$1-1)*84),0)="","NA",OFFSET('Raw Data'!EP116,((Info!$M$1-1)*84),0))</f>
        <v>NA</v>
      </c>
      <c r="EQ118" t="str">
        <f ca="1">IF(OFFSET('Raw Data'!EQ116,((Info!$M$1-1)*84),0)="","NA",OFFSET('Raw Data'!EQ116,((Info!$M$1-1)*84),0))</f>
        <v>NA</v>
      </c>
      <c r="ER118" t="str">
        <f ca="1">IF(OFFSET('Raw Data'!ER116,((Info!$M$1-1)*84),0)="","NA",OFFSET('Raw Data'!ER116,((Info!$M$1-1)*84),0))</f>
        <v>NA</v>
      </c>
      <c r="ES118" t="str">
        <f ca="1">IF(OFFSET('Raw Data'!ES116,((Info!$M$1-1)*84),0)="","NA",OFFSET('Raw Data'!ES116,((Info!$M$1-1)*84),0))</f>
        <v>NA</v>
      </c>
      <c r="ET118" t="str">
        <f ca="1">IF(OFFSET('Raw Data'!ET116,((Info!$M$1-1)*84),0)="","NA",OFFSET('Raw Data'!ET116,((Info!$M$1-1)*84),0))</f>
        <v>NA</v>
      </c>
      <c r="EU118" t="str">
        <f ca="1">IF(OFFSET('Raw Data'!EU116,((Info!$M$1-1)*84),0)="","NA",OFFSET('Raw Data'!EU116,((Info!$M$1-1)*84),0))</f>
        <v>NA</v>
      </c>
      <c r="EV118" t="str">
        <f ca="1">IF(OFFSET('Raw Data'!EV116,((Info!$M$1-1)*84),0)="","NA",OFFSET('Raw Data'!EV116,((Info!$M$1-1)*84),0))</f>
        <v>NA</v>
      </c>
      <c r="EW118" t="str">
        <f ca="1">IF(OFFSET('Raw Data'!EW116,((Info!$M$1-1)*84),0)="","NA",OFFSET('Raw Data'!EW116,((Info!$M$1-1)*84),0))</f>
        <v>NA</v>
      </c>
      <c r="EX118" t="str">
        <f ca="1">IF(OFFSET('Raw Data'!EX116,((Info!$M$1-1)*84),0)="","NA",OFFSET('Raw Data'!EX116,((Info!$M$1-1)*84),0))</f>
        <v>NA</v>
      </c>
      <c r="EY118" t="str">
        <f ca="1">IF(OFFSET('Raw Data'!EY116,((Info!$M$1-1)*84),0)="","NA",OFFSET('Raw Data'!EY116,((Info!$M$1-1)*84),0))</f>
        <v>NA</v>
      </c>
      <c r="EZ118" t="str">
        <f ca="1">IF(OFFSET('Raw Data'!EZ116,((Info!$M$1-1)*84),0)="","NA",OFFSET('Raw Data'!EZ116,((Info!$M$1-1)*84),0))</f>
        <v>NA</v>
      </c>
      <c r="FA118" t="str">
        <f ca="1">IF(OFFSET('Raw Data'!FA116,((Info!$M$1-1)*84),0)="","NA",OFFSET('Raw Data'!FA116,((Info!$M$1-1)*84),0))</f>
        <v>NA</v>
      </c>
      <c r="FB118" t="str">
        <f ca="1">IF(OFFSET('Raw Data'!FB116,((Info!$M$1-1)*84),0)="","NA",OFFSET('Raw Data'!FB116,((Info!$M$1-1)*84),0))</f>
        <v>NA</v>
      </c>
      <c r="FC118" t="str">
        <f ca="1">IF(OFFSET('Raw Data'!FC116,((Info!$M$1-1)*84),0)="","NA",OFFSET('Raw Data'!FC116,((Info!$M$1-1)*84),0))</f>
        <v>NA</v>
      </c>
      <c r="FD118" t="str">
        <f ca="1">IF(OFFSET('Raw Data'!FD116,((Info!$M$1-1)*84),0)="","NA",OFFSET('Raw Data'!FD116,((Info!$M$1-1)*84),0))</f>
        <v>NA</v>
      </c>
      <c r="FE118" t="str">
        <f ca="1">IF(OFFSET('Raw Data'!FE116,((Info!$M$1-1)*84),0)="","NA",OFFSET('Raw Data'!FE116,((Info!$M$1-1)*84),0))</f>
        <v>NA</v>
      </c>
      <c r="FF118" t="str">
        <f ca="1">IF(OFFSET('Raw Data'!FF116,((Info!$M$1-1)*84),0)="","NA",OFFSET('Raw Data'!FF116,((Info!$M$1-1)*84),0))</f>
        <v>NA</v>
      </c>
      <c r="FG118" t="str">
        <f ca="1">IF(OFFSET('Raw Data'!FG116,((Info!$M$1-1)*84),0)="","NA",OFFSET('Raw Data'!FG116,((Info!$M$1-1)*84),0))</f>
        <v>NA</v>
      </c>
      <c r="FH118" t="str">
        <f ca="1">IF(OFFSET('Raw Data'!FH116,((Info!$M$1-1)*84),0)="","NA",OFFSET('Raw Data'!FH116,((Info!$M$1-1)*84),0))</f>
        <v>NA</v>
      </c>
      <c r="FI118" t="str">
        <f ca="1">IF(OFFSET('Raw Data'!FI116,((Info!$M$1-1)*84),0)="","NA",OFFSET('Raw Data'!FI116,((Info!$M$1-1)*84),0))</f>
        <v>NA</v>
      </c>
      <c r="FJ118" t="str">
        <f ca="1">IF(OFFSET('Raw Data'!FJ116,((Info!$M$1-1)*84),0)="","NA",OFFSET('Raw Data'!FJ116,((Info!$M$1-1)*84),0))</f>
        <v>NA</v>
      </c>
      <c r="FK118" t="str">
        <f ca="1">IF(OFFSET('Raw Data'!FK116,((Info!$M$1-1)*84),0)="","NA",OFFSET('Raw Data'!FK116,((Info!$M$1-1)*84),0))</f>
        <v>NA</v>
      </c>
      <c r="FL118" t="str">
        <f ca="1">IF(OFFSET('Raw Data'!FL116,((Info!$M$1-1)*84),0)="","NA",OFFSET('Raw Data'!FL116,((Info!$M$1-1)*84),0))</f>
        <v>NA</v>
      </c>
      <c r="FM118" t="str">
        <f ca="1">IF(OFFSET('Raw Data'!FM116,((Info!$M$1-1)*84),0)="","NA",OFFSET('Raw Data'!FM116,((Info!$M$1-1)*84),0))</f>
        <v>NA</v>
      </c>
      <c r="FN118" t="str">
        <f ca="1">IF(OFFSET('Raw Data'!FN116,((Info!$M$1-1)*84),0)="","NA",OFFSET('Raw Data'!FN116,((Info!$M$1-1)*84),0))</f>
        <v>NA</v>
      </c>
      <c r="FO118" t="str">
        <f ca="1">IF(OFFSET('Raw Data'!FO116,((Info!$M$1-1)*84),0)="","NA",OFFSET('Raw Data'!FO116,((Info!$M$1-1)*84),0))</f>
        <v>NA</v>
      </c>
      <c r="FP118" t="str">
        <f ca="1">IF(OFFSET('Raw Data'!FP116,((Info!$M$1-1)*84),0)="","NA",OFFSET('Raw Data'!FP116,((Info!$M$1-1)*84),0))</f>
        <v>NA</v>
      </c>
      <c r="FQ118" t="str">
        <f ca="1">IF(OFFSET('Raw Data'!FQ116,((Info!$M$1-1)*84),0)="","NA",OFFSET('Raw Data'!FQ116,((Info!$M$1-1)*84),0))</f>
        <v>NA</v>
      </c>
      <c r="FR118" t="str">
        <f ca="1">IF(OFFSET('Raw Data'!FR116,((Info!$M$1-1)*84),0)="","NA",OFFSET('Raw Data'!FR116,((Info!$M$1-1)*84),0))</f>
        <v>NA</v>
      </c>
      <c r="FS118" t="str">
        <f ca="1">IF(OFFSET('Raw Data'!FS116,((Info!$M$1-1)*84),0)="","NA",OFFSET('Raw Data'!FS116,((Info!$M$1-1)*84),0))</f>
        <v>NA</v>
      </c>
      <c r="FT118" t="str">
        <f ca="1">IF(OFFSET('Raw Data'!FT116,((Info!$M$1-1)*84),0)="","NA",OFFSET('Raw Data'!FT116,((Info!$M$1-1)*84),0))</f>
        <v>NA</v>
      </c>
      <c r="FU118" t="str">
        <f ca="1">IF(OFFSET('Raw Data'!FU116,((Info!$M$1-1)*84),0)="","NA",OFFSET('Raw Data'!FU116,((Info!$M$1-1)*84),0))</f>
        <v>NA</v>
      </c>
      <c r="FV118" t="str">
        <f ca="1">IF(OFFSET('Raw Data'!FV116,((Info!$M$1-1)*84),0)="","NA",OFFSET('Raw Data'!FV116,((Info!$M$1-1)*84),0))</f>
        <v>NA</v>
      </c>
      <c r="FW118" t="str">
        <f ca="1">IF(OFFSET('Raw Data'!FW116,((Info!$M$1-1)*84),0)="","NA",OFFSET('Raw Data'!FW116,((Info!$M$1-1)*84),0))</f>
        <v>NA</v>
      </c>
      <c r="FX118" t="str">
        <f ca="1">IF(OFFSET('Raw Data'!FX116,((Info!$M$1-1)*84),0)="","NA",OFFSET('Raw Data'!FX116,((Info!$M$1-1)*84),0))</f>
        <v>NA</v>
      </c>
      <c r="FY118" t="str">
        <f ca="1">IF(OFFSET('Raw Data'!FY116,((Info!$M$1-1)*84),0)="","NA",OFFSET('Raw Data'!FY116,((Info!$M$1-1)*84),0))</f>
        <v>NA</v>
      </c>
      <c r="FZ118" t="str">
        <f ca="1">IF(OFFSET('Raw Data'!FZ116,((Info!$M$1-1)*84),0)="","NA",OFFSET('Raw Data'!FZ116,((Info!$M$1-1)*84),0))</f>
        <v>NA</v>
      </c>
      <c r="GA118" t="str">
        <f ca="1">IF(OFFSET('Raw Data'!GA116,((Info!$M$1-1)*84),0)="","NA",OFFSET('Raw Data'!GA116,((Info!$M$1-1)*84),0))</f>
        <v>NA</v>
      </c>
      <c r="GB118" t="str">
        <f ca="1">IF(OFFSET('Raw Data'!GB116,((Info!$M$1-1)*84),0)="","NA",OFFSET('Raw Data'!GB116,((Info!$M$1-1)*84),0))</f>
        <v>NA</v>
      </c>
      <c r="GC118" t="str">
        <f ca="1">IF(OFFSET('Raw Data'!GC116,((Info!$M$1-1)*84),0)="","NA",OFFSET('Raw Data'!GC116,((Info!$M$1-1)*84),0))</f>
        <v>NA</v>
      </c>
      <c r="GD118" t="str">
        <f ca="1">IF(OFFSET('Raw Data'!GD116,((Info!$M$1-1)*84),0)="","NA",OFFSET('Raw Data'!GD116,((Info!$M$1-1)*84),0))</f>
        <v>NA</v>
      </c>
      <c r="GE118" t="str">
        <f ca="1">IF(OFFSET('Raw Data'!GE116,((Info!$M$1-1)*84),0)="","NA",OFFSET('Raw Data'!GE116,((Info!$M$1-1)*84),0))</f>
        <v>NA</v>
      </c>
      <c r="GF118" t="str">
        <f ca="1">IF(OFFSET('Raw Data'!GF116,((Info!$M$1-1)*84),0)="","NA",OFFSET('Raw Data'!GF116,((Info!$M$1-1)*84),0))</f>
        <v>NA</v>
      </c>
      <c r="GG118" t="str">
        <f ca="1">IF(OFFSET('Raw Data'!GG116,((Info!$M$1-1)*84),0)="","NA",OFFSET('Raw Data'!GG116,((Info!$M$1-1)*84),0))</f>
        <v>NA</v>
      </c>
      <c r="GH118" t="str">
        <f ca="1">IF(OFFSET('Raw Data'!GH116,((Info!$M$1-1)*84),0)="","NA",OFFSET('Raw Data'!GH116,((Info!$M$1-1)*84),0))</f>
        <v>NA</v>
      </c>
      <c r="GI118" t="str">
        <f ca="1">IF(OFFSET('Raw Data'!GI116,((Info!$M$1-1)*84),0)="","NA",OFFSET('Raw Data'!GI116,((Info!$M$1-1)*84),0))</f>
        <v>NA</v>
      </c>
      <c r="GJ118" t="str">
        <f ca="1">IF(OFFSET('Raw Data'!GJ116,((Info!$M$1-1)*84),0)="","NA",OFFSET('Raw Data'!GJ116,((Info!$M$1-1)*84),0))</f>
        <v>NA</v>
      </c>
      <c r="GK118" t="str">
        <f ca="1">IF(OFFSET('Raw Data'!GK116,((Info!$M$1-1)*84),0)="","NA",OFFSET('Raw Data'!GK116,((Info!$M$1-1)*84),0))</f>
        <v>NA</v>
      </c>
    </row>
    <row r="119" spans="1:193">
      <c r="A119" t="str">
        <f ca="1">OFFSET('Raw Data'!A117,((Info!$M$1-1)*84),0)</f>
        <v>% Incrs in Vol, Prc Red Only</v>
      </c>
      <c r="B119" t="str">
        <f ca="1">IF(OFFSET('Raw Data'!B117,((Info!$M$1-1)*84),0)="","NA",OFFSET('Raw Data'!B117,((Info!$M$1-1)*84),0))</f>
        <v>NA</v>
      </c>
      <c r="C119" t="str">
        <f ca="1">IF(OFFSET('Raw Data'!C117,((Info!$M$1-1)*84),0)="","NA",OFFSET('Raw Data'!C117,((Info!$M$1-1)*84),0))</f>
        <v>NA</v>
      </c>
      <c r="D119" t="str">
        <f ca="1">IF(OFFSET('Raw Data'!D117,((Info!$M$1-1)*84),0)="","NA",OFFSET('Raw Data'!D117,((Info!$M$1-1)*84),0))</f>
        <v>NA</v>
      </c>
      <c r="E119" t="str">
        <f ca="1">IF(OFFSET('Raw Data'!E117,((Info!$M$1-1)*84),0)="","NA",OFFSET('Raw Data'!E117,((Info!$M$1-1)*84),0))</f>
        <v>NA</v>
      </c>
      <c r="F119" t="str">
        <f ca="1">IF(OFFSET('Raw Data'!F117,((Info!$M$1-1)*84),0)="","NA",OFFSET('Raw Data'!F117,((Info!$M$1-1)*84),0))</f>
        <v>NA</v>
      </c>
      <c r="G119" t="str">
        <f ca="1">IF(OFFSET('Raw Data'!G117,((Info!$M$1-1)*84),0)="","NA",OFFSET('Raw Data'!G117,((Info!$M$1-1)*84),0))</f>
        <v>NA</v>
      </c>
      <c r="H119" t="str">
        <f ca="1">IF(OFFSET('Raw Data'!H117,((Info!$M$1-1)*84),0)="","NA",OFFSET('Raw Data'!H117,((Info!$M$1-1)*84),0))</f>
        <v>NA</v>
      </c>
      <c r="I119" t="str">
        <f ca="1">IF(OFFSET('Raw Data'!I117,((Info!$M$1-1)*84),0)="","NA",OFFSET('Raw Data'!I117,((Info!$M$1-1)*84),0))</f>
        <v>NA</v>
      </c>
      <c r="J119" t="str">
        <f ca="1">IF(OFFSET('Raw Data'!J117,((Info!$M$1-1)*84),0)="","NA",OFFSET('Raw Data'!J117,((Info!$M$1-1)*84),0))</f>
        <v>NA</v>
      </c>
      <c r="K119" t="str">
        <f ca="1">IF(OFFSET('Raw Data'!K117,((Info!$M$1-1)*84),0)="","NA",OFFSET('Raw Data'!K117,((Info!$M$1-1)*84),0))</f>
        <v>NA</v>
      </c>
      <c r="L119" t="str">
        <f ca="1">IF(OFFSET('Raw Data'!L117,((Info!$M$1-1)*84),0)="","NA",OFFSET('Raw Data'!L117,((Info!$M$1-1)*84),0))</f>
        <v>NA</v>
      </c>
      <c r="M119" t="str">
        <f ca="1">IF(OFFSET('Raw Data'!M117,((Info!$M$1-1)*84),0)="","NA",OFFSET('Raw Data'!M117,((Info!$M$1-1)*84),0))</f>
        <v>NA</v>
      </c>
      <c r="N119" t="str">
        <f ca="1">IF(OFFSET('Raw Data'!N117,((Info!$M$1-1)*84),0)="","NA",OFFSET('Raw Data'!N117,((Info!$M$1-1)*84),0))</f>
        <v>NA</v>
      </c>
      <c r="O119" t="str">
        <f ca="1">IF(OFFSET('Raw Data'!O117,((Info!$M$1-1)*84),0)="","NA",OFFSET('Raw Data'!O117,((Info!$M$1-1)*84),0))</f>
        <v>NA</v>
      </c>
      <c r="P119" t="str">
        <f ca="1">IF(OFFSET('Raw Data'!P117,((Info!$M$1-1)*84),0)="","NA",OFFSET('Raw Data'!P117,((Info!$M$1-1)*84),0))</f>
        <v>NA</v>
      </c>
      <c r="Q119" t="str">
        <f ca="1">IF(OFFSET('Raw Data'!Q117,((Info!$M$1-1)*84),0)="","NA",OFFSET('Raw Data'!Q117,((Info!$M$1-1)*84),0))</f>
        <v>NA</v>
      </c>
      <c r="R119" t="str">
        <f ca="1">IF(OFFSET('Raw Data'!R117,((Info!$M$1-1)*84),0)="","NA",OFFSET('Raw Data'!R117,((Info!$M$1-1)*84),0))</f>
        <v>NA</v>
      </c>
      <c r="S119" t="str">
        <f ca="1">IF(OFFSET('Raw Data'!S117,((Info!$M$1-1)*84),0)="","NA",OFFSET('Raw Data'!S117,((Info!$M$1-1)*84),0))</f>
        <v>NA</v>
      </c>
      <c r="T119" t="str">
        <f ca="1">IF(OFFSET('Raw Data'!T117,((Info!$M$1-1)*84),0)="","NA",OFFSET('Raw Data'!T117,((Info!$M$1-1)*84),0))</f>
        <v>NA</v>
      </c>
      <c r="U119" t="str">
        <f ca="1">IF(OFFSET('Raw Data'!U117,((Info!$M$1-1)*84),0)="","NA",OFFSET('Raw Data'!U117,((Info!$M$1-1)*84),0))</f>
        <v>NA</v>
      </c>
      <c r="V119" t="str">
        <f ca="1">IF(OFFSET('Raw Data'!V117,((Info!$M$1-1)*84),0)="","NA",OFFSET('Raw Data'!V117,((Info!$M$1-1)*84),0))</f>
        <v>NA</v>
      </c>
      <c r="W119" t="str">
        <f ca="1">IF(OFFSET('Raw Data'!W117,((Info!$M$1-1)*84),0)="","NA",OFFSET('Raw Data'!W117,((Info!$M$1-1)*84),0))</f>
        <v>NA</v>
      </c>
      <c r="X119" t="str">
        <f ca="1">IF(OFFSET('Raw Data'!X117,((Info!$M$1-1)*84),0)="","NA",OFFSET('Raw Data'!X117,((Info!$M$1-1)*84),0))</f>
        <v>NA</v>
      </c>
      <c r="Y119" t="str">
        <f ca="1">IF(OFFSET('Raw Data'!Y117,((Info!$M$1-1)*84),0)="","NA",OFFSET('Raw Data'!Y117,((Info!$M$1-1)*84),0))</f>
        <v>NA</v>
      </c>
      <c r="Z119" t="str">
        <f ca="1">IF(OFFSET('Raw Data'!Z117,((Info!$M$1-1)*84),0)="","NA",OFFSET('Raw Data'!Z117,((Info!$M$1-1)*84),0))</f>
        <v>NA</v>
      </c>
      <c r="AA119" t="str">
        <f ca="1">IF(OFFSET('Raw Data'!AA117,((Info!$M$1-1)*84),0)="","NA",OFFSET('Raw Data'!AA117,((Info!$M$1-1)*84),0))</f>
        <v>NA</v>
      </c>
      <c r="AB119" t="str">
        <f ca="1">IF(OFFSET('Raw Data'!AB117,((Info!$M$1-1)*84),0)="","NA",OFFSET('Raw Data'!AB117,((Info!$M$1-1)*84),0))</f>
        <v>NA</v>
      </c>
      <c r="AC119" t="str">
        <f ca="1">IF(OFFSET('Raw Data'!AC117,((Info!$M$1-1)*84),0)="","NA",OFFSET('Raw Data'!AC117,((Info!$M$1-1)*84),0))</f>
        <v>NA</v>
      </c>
      <c r="AD119" t="str">
        <f ca="1">IF(OFFSET('Raw Data'!AD117,((Info!$M$1-1)*84),0)="","NA",OFFSET('Raw Data'!AD117,((Info!$M$1-1)*84),0))</f>
        <v>NA</v>
      </c>
      <c r="AE119" t="str">
        <f ca="1">IF(OFFSET('Raw Data'!AE117,((Info!$M$1-1)*84),0)="","NA",OFFSET('Raw Data'!AE117,((Info!$M$1-1)*84),0))</f>
        <v>NA</v>
      </c>
      <c r="AF119" t="str">
        <f ca="1">IF(OFFSET('Raw Data'!AF117,((Info!$M$1-1)*84),0)="","NA",OFFSET('Raw Data'!AF117,((Info!$M$1-1)*84),0))</f>
        <v>NA</v>
      </c>
      <c r="AG119" t="str">
        <f ca="1">IF(OFFSET('Raw Data'!AG117,((Info!$M$1-1)*84),0)="","NA",OFFSET('Raw Data'!AG117,((Info!$M$1-1)*84),0))</f>
        <v>NA</v>
      </c>
      <c r="AH119" t="str">
        <f ca="1">IF(OFFSET('Raw Data'!AH117,((Info!$M$1-1)*84),0)="","NA",OFFSET('Raw Data'!AH117,((Info!$M$1-1)*84),0))</f>
        <v>NA</v>
      </c>
      <c r="AI119" t="str">
        <f ca="1">IF(OFFSET('Raw Data'!AI117,((Info!$M$1-1)*84),0)="","NA",OFFSET('Raw Data'!AI117,((Info!$M$1-1)*84),0))</f>
        <v>NA</v>
      </c>
      <c r="AJ119" t="str">
        <f ca="1">IF(OFFSET('Raw Data'!AJ117,((Info!$M$1-1)*84),0)="","NA",OFFSET('Raw Data'!AJ117,((Info!$M$1-1)*84),0))</f>
        <v>NA</v>
      </c>
      <c r="AK119" t="str">
        <f ca="1">IF(OFFSET('Raw Data'!AK117,((Info!$M$1-1)*84),0)="","NA",OFFSET('Raw Data'!AK117,((Info!$M$1-1)*84),0))</f>
        <v>NA</v>
      </c>
      <c r="AL119" t="str">
        <f ca="1">IF(OFFSET('Raw Data'!AL117,((Info!$M$1-1)*84),0)="","NA",OFFSET('Raw Data'!AL117,((Info!$M$1-1)*84),0))</f>
        <v>NA</v>
      </c>
      <c r="AM119" t="str">
        <f ca="1">IF(OFFSET('Raw Data'!AM117,((Info!$M$1-1)*84),0)="","NA",OFFSET('Raw Data'!AM117,((Info!$M$1-1)*84),0))</f>
        <v>NA</v>
      </c>
      <c r="AN119" t="str">
        <f ca="1">IF(OFFSET('Raw Data'!AN117,((Info!$M$1-1)*84),0)="","NA",OFFSET('Raw Data'!AN117,((Info!$M$1-1)*84),0))</f>
        <v>NA</v>
      </c>
      <c r="AO119" t="str">
        <f ca="1">IF(OFFSET('Raw Data'!AO117,((Info!$M$1-1)*84),0)="","NA",OFFSET('Raw Data'!AO117,((Info!$M$1-1)*84),0))</f>
        <v>NA</v>
      </c>
      <c r="AP119" t="str">
        <f ca="1">IF(OFFSET('Raw Data'!AP117,((Info!$M$1-1)*84),0)="","NA",OFFSET('Raw Data'!AP117,((Info!$M$1-1)*84),0))</f>
        <v>NA</v>
      </c>
      <c r="AQ119" t="str">
        <f ca="1">IF(OFFSET('Raw Data'!AQ117,((Info!$M$1-1)*84),0)="","NA",OFFSET('Raw Data'!AQ117,((Info!$M$1-1)*84),0))</f>
        <v>NA</v>
      </c>
      <c r="AR119" t="str">
        <f ca="1">IF(OFFSET('Raw Data'!AR117,((Info!$M$1-1)*84),0)="","NA",OFFSET('Raw Data'!AR117,((Info!$M$1-1)*84),0))</f>
        <v>NA</v>
      </c>
      <c r="AS119" t="str">
        <f ca="1">IF(OFFSET('Raw Data'!AS117,((Info!$M$1-1)*84),0)="","NA",OFFSET('Raw Data'!AS117,((Info!$M$1-1)*84),0))</f>
        <v>NA</v>
      </c>
      <c r="AT119" t="str">
        <f ca="1">IF(OFFSET('Raw Data'!AT117,((Info!$M$1-1)*84),0)="","NA",OFFSET('Raw Data'!AT117,((Info!$M$1-1)*84),0))</f>
        <v>NA</v>
      </c>
      <c r="AU119" t="str">
        <f ca="1">IF(OFFSET('Raw Data'!AU117,((Info!$M$1-1)*84),0)="","NA",OFFSET('Raw Data'!AU117,((Info!$M$1-1)*84),0))</f>
        <v>NA</v>
      </c>
      <c r="AV119" t="str">
        <f ca="1">IF(OFFSET('Raw Data'!AV117,((Info!$M$1-1)*84),0)="","NA",OFFSET('Raw Data'!AV117,((Info!$M$1-1)*84),0))</f>
        <v>NA</v>
      </c>
      <c r="AW119" t="str">
        <f ca="1">IF(OFFSET('Raw Data'!AW117,((Info!$M$1-1)*84),0)="","NA",OFFSET('Raw Data'!AW117,((Info!$M$1-1)*84),0))</f>
        <v>NA</v>
      </c>
      <c r="AX119" t="str">
        <f ca="1">IF(OFFSET('Raw Data'!AX117,((Info!$M$1-1)*84),0)="","NA",OFFSET('Raw Data'!AX117,((Info!$M$1-1)*84),0))</f>
        <v>NA</v>
      </c>
      <c r="AY119" t="str">
        <f ca="1">IF(OFFSET('Raw Data'!AY117,((Info!$M$1-1)*84),0)="","NA",OFFSET('Raw Data'!AY117,((Info!$M$1-1)*84),0))</f>
        <v>NA</v>
      </c>
      <c r="AZ119" t="str">
        <f ca="1">IF(OFFSET('Raw Data'!AZ117,((Info!$M$1-1)*84),0)="","NA",OFFSET('Raw Data'!AZ117,((Info!$M$1-1)*84),0))</f>
        <v>NA</v>
      </c>
      <c r="BA119" t="str">
        <f ca="1">IF(OFFSET('Raw Data'!BA117,((Info!$M$1-1)*84),0)="","NA",OFFSET('Raw Data'!BA117,((Info!$M$1-1)*84),0))</f>
        <v>NA</v>
      </c>
      <c r="BB119" t="str">
        <f ca="1">IF(OFFSET('Raw Data'!BB117,((Info!$M$1-1)*84),0)="","NA",OFFSET('Raw Data'!BB117,((Info!$M$1-1)*84),0))</f>
        <v>NA</v>
      </c>
      <c r="BC119" t="str">
        <f ca="1">IF(OFFSET('Raw Data'!BC117,((Info!$M$1-1)*84),0)="","NA",OFFSET('Raw Data'!BC117,((Info!$M$1-1)*84),0))</f>
        <v>NA</v>
      </c>
      <c r="BD119" t="str">
        <f ca="1">IF(OFFSET('Raw Data'!BD117,((Info!$M$1-1)*84),0)="","NA",OFFSET('Raw Data'!BD117,((Info!$M$1-1)*84),0))</f>
        <v>NA</v>
      </c>
      <c r="BE119" t="str">
        <f ca="1">IF(OFFSET('Raw Data'!BE117,((Info!$M$1-1)*84),0)="","NA",OFFSET('Raw Data'!BE117,((Info!$M$1-1)*84),0))</f>
        <v>NA</v>
      </c>
      <c r="BF119" t="str">
        <f ca="1">IF(OFFSET('Raw Data'!BF117,((Info!$M$1-1)*84),0)="","NA",OFFSET('Raw Data'!BF117,((Info!$M$1-1)*84),0))</f>
        <v>NA</v>
      </c>
      <c r="BG119" t="str">
        <f ca="1">IF(OFFSET('Raw Data'!BG117,((Info!$M$1-1)*84),0)="","NA",OFFSET('Raw Data'!BG117,((Info!$M$1-1)*84),0))</f>
        <v>NA</v>
      </c>
      <c r="BH119" t="str">
        <f ca="1">IF(OFFSET('Raw Data'!BH117,((Info!$M$1-1)*84),0)="","NA",OFFSET('Raw Data'!BH117,((Info!$M$1-1)*84),0))</f>
        <v>NA</v>
      </c>
      <c r="BI119" t="str">
        <f ca="1">IF(OFFSET('Raw Data'!BI117,((Info!$M$1-1)*84),0)="","NA",OFFSET('Raw Data'!BI117,((Info!$M$1-1)*84),0))</f>
        <v>NA</v>
      </c>
      <c r="BJ119" t="str">
        <f ca="1">IF(OFFSET('Raw Data'!BJ117,((Info!$M$1-1)*84),0)="","NA",OFFSET('Raw Data'!BJ117,((Info!$M$1-1)*84),0))</f>
        <v>NA</v>
      </c>
      <c r="BK119" t="str">
        <f ca="1">IF(OFFSET('Raw Data'!BK117,((Info!$M$1-1)*84),0)="","NA",OFFSET('Raw Data'!BK117,((Info!$M$1-1)*84),0))</f>
        <v>NA</v>
      </c>
      <c r="BL119" t="str">
        <f ca="1">IF(OFFSET('Raw Data'!BL117,((Info!$M$1-1)*84),0)="","NA",OFFSET('Raw Data'!BL117,((Info!$M$1-1)*84),0))</f>
        <v>NA</v>
      </c>
      <c r="BM119" t="str">
        <f ca="1">IF(OFFSET('Raw Data'!BM117,((Info!$M$1-1)*84),0)="","NA",OFFSET('Raw Data'!BM117,((Info!$M$1-1)*84),0))</f>
        <v>NA</v>
      </c>
      <c r="BN119" t="str">
        <f ca="1">IF(OFFSET('Raw Data'!BN117,((Info!$M$1-1)*84),0)="","NA",OFFSET('Raw Data'!BN117,((Info!$M$1-1)*84),0))</f>
        <v>NA</v>
      </c>
      <c r="BO119" t="str">
        <f ca="1">IF(OFFSET('Raw Data'!BO117,((Info!$M$1-1)*84),0)="","NA",OFFSET('Raw Data'!BO117,((Info!$M$1-1)*84),0))</f>
        <v>NA</v>
      </c>
      <c r="BP119" t="str">
        <f ca="1">IF(OFFSET('Raw Data'!BP117,((Info!$M$1-1)*84),0)="","NA",OFFSET('Raw Data'!BP117,((Info!$M$1-1)*84),0))</f>
        <v>NA</v>
      </c>
      <c r="BQ119" t="str">
        <f ca="1">IF(OFFSET('Raw Data'!BQ117,((Info!$M$1-1)*84),0)="","NA",OFFSET('Raw Data'!BQ117,((Info!$M$1-1)*84),0))</f>
        <v>NA</v>
      </c>
      <c r="BR119" t="str">
        <f ca="1">IF(OFFSET('Raw Data'!BR117,((Info!$M$1-1)*84),0)="","NA",OFFSET('Raw Data'!BR117,((Info!$M$1-1)*84),0))</f>
        <v>NA</v>
      </c>
      <c r="BS119" t="str">
        <f ca="1">IF(OFFSET('Raw Data'!BS117,((Info!$M$1-1)*84),0)="","NA",OFFSET('Raw Data'!BS117,((Info!$M$1-1)*84),0))</f>
        <v>NA</v>
      </c>
      <c r="BT119" t="str">
        <f ca="1">IF(OFFSET('Raw Data'!BT117,((Info!$M$1-1)*84),0)="","NA",OFFSET('Raw Data'!BT117,((Info!$M$1-1)*84),0))</f>
        <v>NA</v>
      </c>
      <c r="BU119" t="str">
        <f ca="1">IF(OFFSET('Raw Data'!BU117,((Info!$M$1-1)*84),0)="","NA",OFFSET('Raw Data'!BU117,((Info!$M$1-1)*84),0))</f>
        <v>NA</v>
      </c>
      <c r="BV119" t="str">
        <f ca="1">IF(OFFSET('Raw Data'!BV117,((Info!$M$1-1)*84),0)="","NA",OFFSET('Raw Data'!BV117,((Info!$M$1-1)*84),0))</f>
        <v>NA</v>
      </c>
      <c r="BW119" t="str">
        <f ca="1">IF(OFFSET('Raw Data'!BW117,((Info!$M$1-1)*84),0)="","NA",OFFSET('Raw Data'!BW117,((Info!$M$1-1)*84),0))</f>
        <v>NA</v>
      </c>
      <c r="BX119" t="str">
        <f ca="1">IF(OFFSET('Raw Data'!BX117,((Info!$M$1-1)*84),0)="","NA",OFFSET('Raw Data'!BX117,((Info!$M$1-1)*84),0))</f>
        <v>NA</v>
      </c>
      <c r="BY119" t="str">
        <f ca="1">IF(OFFSET('Raw Data'!BY117,((Info!$M$1-1)*84),0)="","NA",OFFSET('Raw Data'!BY117,((Info!$M$1-1)*84),0))</f>
        <v>NA</v>
      </c>
      <c r="BZ119" t="str">
        <f ca="1">IF(OFFSET('Raw Data'!BZ117,((Info!$M$1-1)*84),0)="","NA",OFFSET('Raw Data'!BZ117,((Info!$M$1-1)*84),0))</f>
        <v>NA</v>
      </c>
      <c r="CA119" t="str">
        <f ca="1">IF(OFFSET('Raw Data'!CA117,((Info!$M$1-1)*84),0)="","NA",OFFSET('Raw Data'!CA117,((Info!$M$1-1)*84),0))</f>
        <v>NA</v>
      </c>
      <c r="CB119" t="str">
        <f ca="1">IF(OFFSET('Raw Data'!CB117,((Info!$M$1-1)*84),0)="","NA",OFFSET('Raw Data'!CB117,((Info!$M$1-1)*84),0))</f>
        <v>NA</v>
      </c>
      <c r="CC119" t="str">
        <f ca="1">IF(OFFSET('Raw Data'!CC117,((Info!$M$1-1)*84),0)="","NA",OFFSET('Raw Data'!CC117,((Info!$M$1-1)*84),0))</f>
        <v>NA</v>
      </c>
      <c r="CD119" t="str">
        <f ca="1">IF(OFFSET('Raw Data'!CD117,((Info!$M$1-1)*84),0)="","NA",OFFSET('Raw Data'!CD117,((Info!$M$1-1)*84),0))</f>
        <v>NA</v>
      </c>
      <c r="CE119" t="str">
        <f ca="1">IF(OFFSET('Raw Data'!CE117,((Info!$M$1-1)*84),0)="","NA",OFFSET('Raw Data'!CE117,((Info!$M$1-1)*84),0))</f>
        <v>NA</v>
      </c>
      <c r="CF119" t="str">
        <f ca="1">IF(OFFSET('Raw Data'!CF117,((Info!$M$1-1)*84),0)="","NA",OFFSET('Raw Data'!CF117,((Info!$M$1-1)*84),0))</f>
        <v>NA</v>
      </c>
      <c r="CG119" t="str">
        <f ca="1">IF(OFFSET('Raw Data'!CG117,((Info!$M$1-1)*84),0)="","NA",OFFSET('Raw Data'!CG117,((Info!$M$1-1)*84),0))</f>
        <v>NA</v>
      </c>
      <c r="CH119" t="str">
        <f ca="1">IF(OFFSET('Raw Data'!CH117,((Info!$M$1-1)*84),0)="","NA",OFFSET('Raw Data'!CH117,((Info!$M$1-1)*84),0))</f>
        <v>NA</v>
      </c>
      <c r="CI119" t="str">
        <f ca="1">IF(OFFSET('Raw Data'!CI117,((Info!$M$1-1)*84),0)="","NA",OFFSET('Raw Data'!CI117,((Info!$M$1-1)*84),0))</f>
        <v>NA</v>
      </c>
      <c r="CJ119" t="str">
        <f ca="1">IF(OFFSET('Raw Data'!CJ117,((Info!$M$1-1)*84),0)="","NA",OFFSET('Raw Data'!CJ117,((Info!$M$1-1)*84),0))</f>
        <v>NA</v>
      </c>
      <c r="CK119" t="str">
        <f ca="1">IF(OFFSET('Raw Data'!CK117,((Info!$M$1-1)*84),0)="","NA",OFFSET('Raw Data'!CK117,((Info!$M$1-1)*84),0))</f>
        <v>NA</v>
      </c>
      <c r="CL119" t="str">
        <f ca="1">IF(OFFSET('Raw Data'!CL117,((Info!$M$1-1)*84),0)="","NA",OFFSET('Raw Data'!CL117,((Info!$M$1-1)*84),0))</f>
        <v>NA</v>
      </c>
      <c r="CM119" t="str">
        <f ca="1">IF(OFFSET('Raw Data'!CM117,((Info!$M$1-1)*84),0)="","NA",OFFSET('Raw Data'!CM117,((Info!$M$1-1)*84),0))</f>
        <v>NA</v>
      </c>
      <c r="CN119" t="str">
        <f ca="1">IF(OFFSET('Raw Data'!CN117,((Info!$M$1-1)*84),0)="","NA",OFFSET('Raw Data'!CN117,((Info!$M$1-1)*84),0))</f>
        <v>NA</v>
      </c>
      <c r="CO119" t="str">
        <f ca="1">IF(OFFSET('Raw Data'!CO117,((Info!$M$1-1)*84),0)="","NA",OFFSET('Raw Data'!CO117,((Info!$M$1-1)*84),0))</f>
        <v>NA</v>
      </c>
      <c r="CP119" t="str">
        <f ca="1">IF(OFFSET('Raw Data'!CP117,((Info!$M$1-1)*84),0)="","NA",OFFSET('Raw Data'!CP117,((Info!$M$1-1)*84),0))</f>
        <v>NA</v>
      </c>
      <c r="CQ119" t="str">
        <f ca="1">IF(OFFSET('Raw Data'!CQ117,((Info!$M$1-1)*84),0)="","NA",OFFSET('Raw Data'!CQ117,((Info!$M$1-1)*84),0))</f>
        <v>NA</v>
      </c>
      <c r="CR119" t="str">
        <f ca="1">IF(OFFSET('Raw Data'!CR117,((Info!$M$1-1)*84),0)="","NA",OFFSET('Raw Data'!CR117,((Info!$M$1-1)*84),0))</f>
        <v>NA</v>
      </c>
      <c r="CS119" t="str">
        <f ca="1">IF(OFFSET('Raw Data'!CS117,((Info!$M$1-1)*84),0)="","NA",OFFSET('Raw Data'!CS117,((Info!$M$1-1)*84),0))</f>
        <v>NA</v>
      </c>
      <c r="CT119" t="str">
        <f ca="1">IF(OFFSET('Raw Data'!CT117,((Info!$M$1-1)*84),0)="","NA",OFFSET('Raw Data'!CT117,((Info!$M$1-1)*84),0))</f>
        <v>NA</v>
      </c>
      <c r="CU119" t="str">
        <f ca="1">IF(OFFSET('Raw Data'!CU117,((Info!$M$1-1)*84),0)="","NA",OFFSET('Raw Data'!CU117,((Info!$M$1-1)*84),0))</f>
        <v>NA</v>
      </c>
      <c r="CV119" t="str">
        <f ca="1">IF(OFFSET('Raw Data'!CV117,((Info!$M$1-1)*84),0)="","NA",OFFSET('Raw Data'!CV117,((Info!$M$1-1)*84),0))</f>
        <v>NA</v>
      </c>
      <c r="CW119" t="str">
        <f ca="1">IF(OFFSET('Raw Data'!CW117,((Info!$M$1-1)*84),0)="","NA",OFFSET('Raw Data'!CW117,((Info!$M$1-1)*84),0))</f>
        <v>NA</v>
      </c>
      <c r="CX119" t="str">
        <f ca="1">IF(OFFSET('Raw Data'!CX117,((Info!$M$1-1)*84),0)="","NA",OFFSET('Raw Data'!CX117,((Info!$M$1-1)*84),0))</f>
        <v>NA</v>
      </c>
      <c r="CY119" t="str">
        <f ca="1">IF(OFFSET('Raw Data'!CY117,((Info!$M$1-1)*84),0)="","NA",OFFSET('Raw Data'!CY117,((Info!$M$1-1)*84),0))</f>
        <v>NA</v>
      </c>
      <c r="CZ119" t="str">
        <f ca="1">IF(OFFSET('Raw Data'!CZ117,((Info!$M$1-1)*84),0)="","NA",OFFSET('Raw Data'!CZ117,((Info!$M$1-1)*84),0))</f>
        <v>NA</v>
      </c>
      <c r="DA119" t="str">
        <f ca="1">IF(OFFSET('Raw Data'!DA117,((Info!$M$1-1)*84),0)="","NA",OFFSET('Raw Data'!DA117,((Info!$M$1-1)*84),0))</f>
        <v>NA</v>
      </c>
      <c r="DB119" t="str">
        <f ca="1">IF(OFFSET('Raw Data'!DB117,((Info!$M$1-1)*84),0)="","NA",OFFSET('Raw Data'!DB117,((Info!$M$1-1)*84),0))</f>
        <v>NA</v>
      </c>
      <c r="DC119" t="str">
        <f ca="1">IF(OFFSET('Raw Data'!DC117,((Info!$M$1-1)*84),0)="","NA",OFFSET('Raw Data'!DC117,((Info!$M$1-1)*84),0))</f>
        <v>NA</v>
      </c>
      <c r="DD119" t="str">
        <f ca="1">IF(OFFSET('Raw Data'!DD117,((Info!$M$1-1)*84),0)="","NA",OFFSET('Raw Data'!DD117,((Info!$M$1-1)*84),0))</f>
        <v>NA</v>
      </c>
      <c r="DE119" t="str">
        <f ca="1">IF(OFFSET('Raw Data'!DE117,((Info!$M$1-1)*84),0)="","NA",OFFSET('Raw Data'!DE117,((Info!$M$1-1)*84),0))</f>
        <v>NA</v>
      </c>
      <c r="DF119" t="str">
        <f ca="1">IF(OFFSET('Raw Data'!DF117,((Info!$M$1-1)*84),0)="","NA",OFFSET('Raw Data'!DF117,((Info!$M$1-1)*84),0))</f>
        <v>NA</v>
      </c>
      <c r="DG119" t="str">
        <f ca="1">IF(OFFSET('Raw Data'!DG117,((Info!$M$1-1)*84),0)="","NA",OFFSET('Raw Data'!DG117,((Info!$M$1-1)*84),0))</f>
        <v>NA</v>
      </c>
      <c r="DH119" t="str">
        <f ca="1">IF(OFFSET('Raw Data'!DH117,((Info!$M$1-1)*84),0)="","NA",OFFSET('Raw Data'!DH117,((Info!$M$1-1)*84),0))</f>
        <v>NA</v>
      </c>
      <c r="DI119" t="str">
        <f ca="1">IF(OFFSET('Raw Data'!DI117,((Info!$M$1-1)*84),0)="","NA",OFFSET('Raw Data'!DI117,((Info!$M$1-1)*84),0))</f>
        <v>NA</v>
      </c>
      <c r="DJ119" t="str">
        <f ca="1">IF(OFFSET('Raw Data'!DJ117,((Info!$M$1-1)*84),0)="","NA",OFFSET('Raw Data'!DJ117,((Info!$M$1-1)*84),0))</f>
        <v>NA</v>
      </c>
      <c r="DK119" t="str">
        <f ca="1">IF(OFFSET('Raw Data'!DK117,((Info!$M$1-1)*84),0)="","NA",OFFSET('Raw Data'!DK117,((Info!$M$1-1)*84),0))</f>
        <v>NA</v>
      </c>
      <c r="DL119" t="str">
        <f ca="1">IF(OFFSET('Raw Data'!DL117,((Info!$M$1-1)*84),0)="","NA",OFFSET('Raw Data'!DL117,((Info!$M$1-1)*84),0))</f>
        <v>NA</v>
      </c>
      <c r="DM119" t="str">
        <f ca="1">IF(OFFSET('Raw Data'!DM117,((Info!$M$1-1)*84),0)="","NA",OFFSET('Raw Data'!DM117,((Info!$M$1-1)*84),0))</f>
        <v>NA</v>
      </c>
      <c r="DN119" t="str">
        <f ca="1">IF(OFFSET('Raw Data'!DN117,((Info!$M$1-1)*84),0)="","NA",OFFSET('Raw Data'!DN117,((Info!$M$1-1)*84),0))</f>
        <v>NA</v>
      </c>
      <c r="DO119" t="str">
        <f ca="1">IF(OFFSET('Raw Data'!DO117,((Info!$M$1-1)*84),0)="","NA",OFFSET('Raw Data'!DO117,((Info!$M$1-1)*84),0))</f>
        <v>NA</v>
      </c>
      <c r="DP119" t="str">
        <f ca="1">IF(OFFSET('Raw Data'!DP117,((Info!$M$1-1)*84),0)="","NA",OFFSET('Raw Data'!DP117,((Info!$M$1-1)*84),0))</f>
        <v>NA</v>
      </c>
      <c r="DQ119" t="str">
        <f ca="1">IF(OFFSET('Raw Data'!DQ117,((Info!$M$1-1)*84),0)="","NA",OFFSET('Raw Data'!DQ117,((Info!$M$1-1)*84),0))</f>
        <v>NA</v>
      </c>
      <c r="DR119" t="str">
        <f ca="1">IF(OFFSET('Raw Data'!DR117,((Info!$M$1-1)*84),0)="","NA",OFFSET('Raw Data'!DR117,((Info!$M$1-1)*84),0))</f>
        <v>NA</v>
      </c>
      <c r="DS119" t="str">
        <f ca="1">IF(OFFSET('Raw Data'!DS117,((Info!$M$1-1)*84),0)="","NA",OFFSET('Raw Data'!DS117,((Info!$M$1-1)*84),0))</f>
        <v>NA</v>
      </c>
      <c r="DT119" t="str">
        <f ca="1">IF(OFFSET('Raw Data'!DT117,((Info!$M$1-1)*84),0)="","NA",OFFSET('Raw Data'!DT117,((Info!$M$1-1)*84),0))</f>
        <v>NA</v>
      </c>
      <c r="DU119" t="str">
        <f ca="1">IF(OFFSET('Raw Data'!DU117,((Info!$M$1-1)*84),0)="","NA",OFFSET('Raw Data'!DU117,((Info!$M$1-1)*84),0))</f>
        <v>NA</v>
      </c>
      <c r="DV119" t="str">
        <f ca="1">IF(OFFSET('Raw Data'!DV117,((Info!$M$1-1)*84),0)="","NA",OFFSET('Raw Data'!DV117,((Info!$M$1-1)*84),0))</f>
        <v>NA</v>
      </c>
      <c r="DW119" t="str">
        <f ca="1">IF(OFFSET('Raw Data'!DW117,((Info!$M$1-1)*84),0)="","NA",OFFSET('Raw Data'!DW117,((Info!$M$1-1)*84),0))</f>
        <v>NA</v>
      </c>
      <c r="DX119" t="str">
        <f ca="1">IF(OFFSET('Raw Data'!DX117,((Info!$M$1-1)*84),0)="","NA",OFFSET('Raw Data'!DX117,((Info!$M$1-1)*84),0))</f>
        <v>NA</v>
      </c>
      <c r="DY119" t="str">
        <f ca="1">IF(OFFSET('Raw Data'!DY117,((Info!$M$1-1)*84),0)="","NA",OFFSET('Raw Data'!DY117,((Info!$M$1-1)*84),0))</f>
        <v>NA</v>
      </c>
      <c r="DZ119" t="str">
        <f ca="1">IF(OFFSET('Raw Data'!DZ117,((Info!$M$1-1)*84),0)="","NA",OFFSET('Raw Data'!DZ117,((Info!$M$1-1)*84),0))</f>
        <v>NA</v>
      </c>
      <c r="EA119" t="str">
        <f ca="1">IF(OFFSET('Raw Data'!EA117,((Info!$M$1-1)*84),0)="","NA",OFFSET('Raw Data'!EA117,((Info!$M$1-1)*84),0))</f>
        <v>NA</v>
      </c>
      <c r="EB119" t="str">
        <f ca="1">IF(OFFSET('Raw Data'!EB117,((Info!$M$1-1)*84),0)="","NA",OFFSET('Raw Data'!EB117,((Info!$M$1-1)*84),0))</f>
        <v>NA</v>
      </c>
      <c r="EC119" t="str">
        <f ca="1">IF(OFFSET('Raw Data'!EC117,((Info!$M$1-1)*84),0)="","NA",OFFSET('Raw Data'!EC117,((Info!$M$1-1)*84),0))</f>
        <v>NA</v>
      </c>
      <c r="ED119" t="str">
        <f ca="1">IF(OFFSET('Raw Data'!ED117,((Info!$M$1-1)*84),0)="","NA",OFFSET('Raw Data'!ED117,((Info!$M$1-1)*84),0))</f>
        <v>NA</v>
      </c>
      <c r="EE119" t="str">
        <f ca="1">IF(OFFSET('Raw Data'!EE117,((Info!$M$1-1)*84),0)="","NA",OFFSET('Raw Data'!EE117,((Info!$M$1-1)*84),0))</f>
        <v>NA</v>
      </c>
      <c r="EF119" t="str">
        <f ca="1">IF(OFFSET('Raw Data'!EF117,((Info!$M$1-1)*84),0)="","NA",OFFSET('Raw Data'!EF117,((Info!$M$1-1)*84),0))</f>
        <v>NA</v>
      </c>
      <c r="EG119" t="str">
        <f ca="1">IF(OFFSET('Raw Data'!EG117,((Info!$M$1-1)*84),0)="","NA",OFFSET('Raw Data'!EG117,((Info!$M$1-1)*84),0))</f>
        <v>NA</v>
      </c>
      <c r="EH119" t="str">
        <f ca="1">IF(OFFSET('Raw Data'!EH117,((Info!$M$1-1)*84),0)="","NA",OFFSET('Raw Data'!EH117,((Info!$M$1-1)*84),0))</f>
        <v>NA</v>
      </c>
      <c r="EI119" t="str">
        <f ca="1">IF(OFFSET('Raw Data'!EI117,((Info!$M$1-1)*84),0)="","NA",OFFSET('Raw Data'!EI117,((Info!$M$1-1)*84),0))</f>
        <v>NA</v>
      </c>
      <c r="EJ119" t="str">
        <f ca="1">IF(OFFSET('Raw Data'!EJ117,((Info!$M$1-1)*84),0)="","NA",OFFSET('Raw Data'!EJ117,((Info!$M$1-1)*84),0))</f>
        <v>NA</v>
      </c>
      <c r="EK119" t="str">
        <f ca="1">IF(OFFSET('Raw Data'!EK117,((Info!$M$1-1)*84),0)="","NA",OFFSET('Raw Data'!EK117,((Info!$M$1-1)*84),0))</f>
        <v>NA</v>
      </c>
      <c r="EL119" t="str">
        <f ca="1">IF(OFFSET('Raw Data'!EL117,((Info!$M$1-1)*84),0)="","NA",OFFSET('Raw Data'!EL117,((Info!$M$1-1)*84),0))</f>
        <v>NA</v>
      </c>
      <c r="EM119" t="str">
        <f ca="1">IF(OFFSET('Raw Data'!EM117,((Info!$M$1-1)*84),0)="","NA",OFFSET('Raw Data'!EM117,((Info!$M$1-1)*84),0))</f>
        <v>NA</v>
      </c>
      <c r="EN119" t="str">
        <f ca="1">IF(OFFSET('Raw Data'!EN117,((Info!$M$1-1)*84),0)="","NA",OFFSET('Raw Data'!EN117,((Info!$M$1-1)*84),0))</f>
        <v>NA</v>
      </c>
      <c r="EO119" t="str">
        <f ca="1">IF(OFFSET('Raw Data'!EO117,((Info!$M$1-1)*84),0)="","NA",OFFSET('Raw Data'!EO117,((Info!$M$1-1)*84),0))</f>
        <v>NA</v>
      </c>
      <c r="EP119" t="str">
        <f ca="1">IF(OFFSET('Raw Data'!EP117,((Info!$M$1-1)*84),0)="","NA",OFFSET('Raw Data'!EP117,((Info!$M$1-1)*84),0))</f>
        <v>NA</v>
      </c>
      <c r="EQ119" t="str">
        <f ca="1">IF(OFFSET('Raw Data'!EQ117,((Info!$M$1-1)*84),0)="","NA",OFFSET('Raw Data'!EQ117,((Info!$M$1-1)*84),0))</f>
        <v>NA</v>
      </c>
      <c r="ER119" t="str">
        <f ca="1">IF(OFFSET('Raw Data'!ER117,((Info!$M$1-1)*84),0)="","NA",OFFSET('Raw Data'!ER117,((Info!$M$1-1)*84),0))</f>
        <v>NA</v>
      </c>
      <c r="ES119" t="str">
        <f ca="1">IF(OFFSET('Raw Data'!ES117,((Info!$M$1-1)*84),0)="","NA",OFFSET('Raw Data'!ES117,((Info!$M$1-1)*84),0))</f>
        <v>NA</v>
      </c>
      <c r="ET119" t="str">
        <f ca="1">IF(OFFSET('Raw Data'!ET117,((Info!$M$1-1)*84),0)="","NA",OFFSET('Raw Data'!ET117,((Info!$M$1-1)*84),0))</f>
        <v>NA</v>
      </c>
      <c r="EU119" t="str">
        <f ca="1">IF(OFFSET('Raw Data'!EU117,((Info!$M$1-1)*84),0)="","NA",OFFSET('Raw Data'!EU117,((Info!$M$1-1)*84),0))</f>
        <v>NA</v>
      </c>
      <c r="EV119" t="str">
        <f ca="1">IF(OFFSET('Raw Data'!EV117,((Info!$M$1-1)*84),0)="","NA",OFFSET('Raw Data'!EV117,((Info!$M$1-1)*84),0))</f>
        <v>NA</v>
      </c>
      <c r="EW119" t="str">
        <f ca="1">IF(OFFSET('Raw Data'!EW117,((Info!$M$1-1)*84),0)="","NA",OFFSET('Raw Data'!EW117,((Info!$M$1-1)*84),0))</f>
        <v>NA</v>
      </c>
      <c r="EX119" t="str">
        <f ca="1">IF(OFFSET('Raw Data'!EX117,((Info!$M$1-1)*84),0)="","NA",OFFSET('Raw Data'!EX117,((Info!$M$1-1)*84),0))</f>
        <v>NA</v>
      </c>
      <c r="EY119" t="str">
        <f ca="1">IF(OFFSET('Raw Data'!EY117,((Info!$M$1-1)*84),0)="","NA",OFFSET('Raw Data'!EY117,((Info!$M$1-1)*84),0))</f>
        <v>NA</v>
      </c>
      <c r="EZ119" t="str">
        <f ca="1">IF(OFFSET('Raw Data'!EZ117,((Info!$M$1-1)*84),0)="","NA",OFFSET('Raw Data'!EZ117,((Info!$M$1-1)*84),0))</f>
        <v>NA</v>
      </c>
      <c r="FA119" t="str">
        <f ca="1">IF(OFFSET('Raw Data'!FA117,((Info!$M$1-1)*84),0)="","NA",OFFSET('Raw Data'!FA117,((Info!$M$1-1)*84),0))</f>
        <v>NA</v>
      </c>
      <c r="FB119" t="str">
        <f ca="1">IF(OFFSET('Raw Data'!FB117,((Info!$M$1-1)*84),0)="","NA",OFFSET('Raw Data'!FB117,((Info!$M$1-1)*84),0))</f>
        <v>NA</v>
      </c>
      <c r="FC119" t="str">
        <f ca="1">IF(OFFSET('Raw Data'!FC117,((Info!$M$1-1)*84),0)="","NA",OFFSET('Raw Data'!FC117,((Info!$M$1-1)*84),0))</f>
        <v>NA</v>
      </c>
      <c r="FD119" t="str">
        <f ca="1">IF(OFFSET('Raw Data'!FD117,((Info!$M$1-1)*84),0)="","NA",OFFSET('Raw Data'!FD117,((Info!$M$1-1)*84),0))</f>
        <v>NA</v>
      </c>
      <c r="FE119" t="str">
        <f ca="1">IF(OFFSET('Raw Data'!FE117,((Info!$M$1-1)*84),0)="","NA",OFFSET('Raw Data'!FE117,((Info!$M$1-1)*84),0))</f>
        <v>NA</v>
      </c>
      <c r="FF119" t="str">
        <f ca="1">IF(OFFSET('Raw Data'!FF117,((Info!$M$1-1)*84),0)="","NA",OFFSET('Raw Data'!FF117,((Info!$M$1-1)*84),0))</f>
        <v>NA</v>
      </c>
      <c r="FG119" t="str">
        <f ca="1">IF(OFFSET('Raw Data'!FG117,((Info!$M$1-1)*84),0)="","NA",OFFSET('Raw Data'!FG117,((Info!$M$1-1)*84),0))</f>
        <v>NA</v>
      </c>
      <c r="FH119" t="str">
        <f ca="1">IF(OFFSET('Raw Data'!FH117,((Info!$M$1-1)*84),0)="","NA",OFFSET('Raw Data'!FH117,((Info!$M$1-1)*84),0))</f>
        <v>NA</v>
      </c>
      <c r="FI119" t="str">
        <f ca="1">IF(OFFSET('Raw Data'!FI117,((Info!$M$1-1)*84),0)="","NA",OFFSET('Raw Data'!FI117,((Info!$M$1-1)*84),0))</f>
        <v>NA</v>
      </c>
      <c r="FJ119" t="str">
        <f ca="1">IF(OFFSET('Raw Data'!FJ117,((Info!$M$1-1)*84),0)="","NA",OFFSET('Raw Data'!FJ117,((Info!$M$1-1)*84),0))</f>
        <v>NA</v>
      </c>
      <c r="FK119" t="str">
        <f ca="1">IF(OFFSET('Raw Data'!FK117,((Info!$M$1-1)*84),0)="","NA",OFFSET('Raw Data'!FK117,((Info!$M$1-1)*84),0))</f>
        <v>NA</v>
      </c>
      <c r="FL119" t="str">
        <f ca="1">IF(OFFSET('Raw Data'!FL117,((Info!$M$1-1)*84),0)="","NA",OFFSET('Raw Data'!FL117,((Info!$M$1-1)*84),0))</f>
        <v>NA</v>
      </c>
      <c r="FM119" t="str">
        <f ca="1">IF(OFFSET('Raw Data'!FM117,((Info!$M$1-1)*84),0)="","NA",OFFSET('Raw Data'!FM117,((Info!$M$1-1)*84),0))</f>
        <v>NA</v>
      </c>
      <c r="FN119" t="str">
        <f ca="1">IF(OFFSET('Raw Data'!FN117,((Info!$M$1-1)*84),0)="","NA",OFFSET('Raw Data'!FN117,((Info!$M$1-1)*84),0))</f>
        <v>NA</v>
      </c>
      <c r="FO119" t="str">
        <f ca="1">IF(OFFSET('Raw Data'!FO117,((Info!$M$1-1)*84),0)="","NA",OFFSET('Raw Data'!FO117,((Info!$M$1-1)*84),0))</f>
        <v>NA</v>
      </c>
      <c r="FP119" t="str">
        <f ca="1">IF(OFFSET('Raw Data'!FP117,((Info!$M$1-1)*84),0)="","NA",OFFSET('Raw Data'!FP117,((Info!$M$1-1)*84),0))</f>
        <v>NA</v>
      </c>
      <c r="FQ119" t="str">
        <f ca="1">IF(OFFSET('Raw Data'!FQ117,((Info!$M$1-1)*84),0)="","NA",OFFSET('Raw Data'!FQ117,((Info!$M$1-1)*84),0))</f>
        <v>NA</v>
      </c>
      <c r="FR119" t="str">
        <f ca="1">IF(OFFSET('Raw Data'!FR117,((Info!$M$1-1)*84),0)="","NA",OFFSET('Raw Data'!FR117,((Info!$M$1-1)*84),0))</f>
        <v>NA</v>
      </c>
      <c r="FS119" t="str">
        <f ca="1">IF(OFFSET('Raw Data'!FS117,((Info!$M$1-1)*84),0)="","NA",OFFSET('Raw Data'!FS117,((Info!$M$1-1)*84),0))</f>
        <v>NA</v>
      </c>
      <c r="FT119" t="str">
        <f ca="1">IF(OFFSET('Raw Data'!FT117,((Info!$M$1-1)*84),0)="","NA",OFFSET('Raw Data'!FT117,((Info!$M$1-1)*84),0))</f>
        <v>NA</v>
      </c>
      <c r="FU119" t="str">
        <f ca="1">IF(OFFSET('Raw Data'!FU117,((Info!$M$1-1)*84),0)="","NA",OFFSET('Raw Data'!FU117,((Info!$M$1-1)*84),0))</f>
        <v>NA</v>
      </c>
      <c r="FV119" t="str">
        <f ca="1">IF(OFFSET('Raw Data'!FV117,((Info!$M$1-1)*84),0)="","NA",OFFSET('Raw Data'!FV117,((Info!$M$1-1)*84),0))</f>
        <v>NA</v>
      </c>
      <c r="FW119" t="str">
        <f ca="1">IF(OFFSET('Raw Data'!FW117,((Info!$M$1-1)*84),0)="","NA",OFFSET('Raw Data'!FW117,((Info!$M$1-1)*84),0))</f>
        <v>NA</v>
      </c>
      <c r="FX119" t="str">
        <f ca="1">IF(OFFSET('Raw Data'!FX117,((Info!$M$1-1)*84),0)="","NA",OFFSET('Raw Data'!FX117,((Info!$M$1-1)*84),0))</f>
        <v>NA</v>
      </c>
      <c r="FY119" t="str">
        <f ca="1">IF(OFFSET('Raw Data'!FY117,((Info!$M$1-1)*84),0)="","NA",OFFSET('Raw Data'!FY117,((Info!$M$1-1)*84),0))</f>
        <v>NA</v>
      </c>
      <c r="FZ119" t="str">
        <f ca="1">IF(OFFSET('Raw Data'!FZ117,((Info!$M$1-1)*84),0)="","NA",OFFSET('Raw Data'!FZ117,((Info!$M$1-1)*84),0))</f>
        <v>NA</v>
      </c>
      <c r="GA119" t="str">
        <f ca="1">IF(OFFSET('Raw Data'!GA117,((Info!$M$1-1)*84),0)="","NA",OFFSET('Raw Data'!GA117,((Info!$M$1-1)*84),0))</f>
        <v>NA</v>
      </c>
      <c r="GB119" t="str">
        <f ca="1">IF(OFFSET('Raw Data'!GB117,((Info!$M$1-1)*84),0)="","NA",OFFSET('Raw Data'!GB117,((Info!$M$1-1)*84),0))</f>
        <v>NA</v>
      </c>
      <c r="GC119" t="str">
        <f ca="1">IF(OFFSET('Raw Data'!GC117,((Info!$M$1-1)*84),0)="","NA",OFFSET('Raw Data'!GC117,((Info!$M$1-1)*84),0))</f>
        <v>NA</v>
      </c>
      <c r="GD119" t="str">
        <f ca="1">IF(OFFSET('Raw Data'!GD117,((Info!$M$1-1)*84),0)="","NA",OFFSET('Raw Data'!GD117,((Info!$M$1-1)*84),0))</f>
        <v>NA</v>
      </c>
      <c r="GE119" t="str">
        <f ca="1">IF(OFFSET('Raw Data'!GE117,((Info!$M$1-1)*84),0)="","NA",OFFSET('Raw Data'!GE117,((Info!$M$1-1)*84),0))</f>
        <v>NA</v>
      </c>
      <c r="GF119" t="str">
        <f ca="1">IF(OFFSET('Raw Data'!GF117,((Info!$M$1-1)*84),0)="","NA",OFFSET('Raw Data'!GF117,((Info!$M$1-1)*84),0))</f>
        <v>NA</v>
      </c>
      <c r="GG119" t="str">
        <f ca="1">IF(OFFSET('Raw Data'!GG117,((Info!$M$1-1)*84),0)="","NA",OFFSET('Raw Data'!GG117,((Info!$M$1-1)*84),0))</f>
        <v>NA</v>
      </c>
      <c r="GH119" t="str">
        <f ca="1">IF(OFFSET('Raw Data'!GH117,((Info!$M$1-1)*84),0)="","NA",OFFSET('Raw Data'!GH117,((Info!$M$1-1)*84),0))</f>
        <v>NA</v>
      </c>
      <c r="GI119" t="str">
        <f ca="1">IF(OFFSET('Raw Data'!GI117,((Info!$M$1-1)*84),0)="","NA",OFFSET('Raw Data'!GI117,((Info!$M$1-1)*84),0))</f>
        <v>NA</v>
      </c>
      <c r="GJ119" t="str">
        <f ca="1">IF(OFFSET('Raw Data'!GJ117,((Info!$M$1-1)*84),0)="","NA",OFFSET('Raw Data'!GJ117,((Info!$M$1-1)*84),0))</f>
        <v>NA</v>
      </c>
      <c r="GK119" t="str">
        <f ca="1">IF(OFFSET('Raw Data'!GK117,((Info!$M$1-1)*84),0)="","NA",OFFSET('Raw Data'!GK117,((Info!$M$1-1)*84),0))</f>
        <v>NA</v>
      </c>
    </row>
    <row r="120" spans="1:193">
      <c r="A120" t="str">
        <f ca="1">OFFSET('Raw Data'!A118,((Info!$M$1-1)*84),0)</f>
        <v>Vol Sales Chg YAG</v>
      </c>
      <c r="B120" t="str">
        <f ca="1">IF(OFFSET('Raw Data'!B118,((Info!$M$1-1)*84),0)="","NA",OFFSET('Raw Data'!B118,((Info!$M$1-1)*84),0))</f>
        <v>NA</v>
      </c>
      <c r="C120" t="str">
        <f ca="1">IF(OFFSET('Raw Data'!C118,((Info!$M$1-1)*84),0)="","NA",OFFSET('Raw Data'!C118,((Info!$M$1-1)*84),0))</f>
        <v>NA</v>
      </c>
      <c r="D120" t="str">
        <f ca="1">IF(OFFSET('Raw Data'!D118,((Info!$M$1-1)*84),0)="","NA",OFFSET('Raw Data'!D118,((Info!$M$1-1)*84),0))</f>
        <v>NA</v>
      </c>
      <c r="E120" t="str">
        <f ca="1">IF(OFFSET('Raw Data'!E118,((Info!$M$1-1)*84),0)="","NA",OFFSET('Raw Data'!E118,((Info!$M$1-1)*84),0))</f>
        <v>NA</v>
      </c>
      <c r="F120" t="str">
        <f ca="1">IF(OFFSET('Raw Data'!F118,((Info!$M$1-1)*84),0)="","NA",OFFSET('Raw Data'!F118,((Info!$M$1-1)*84),0))</f>
        <v>NA</v>
      </c>
      <c r="G120" t="str">
        <f ca="1">IF(OFFSET('Raw Data'!G118,((Info!$M$1-1)*84),0)="","NA",OFFSET('Raw Data'!G118,((Info!$M$1-1)*84),0))</f>
        <v>NA</v>
      </c>
      <c r="H120" t="str">
        <f ca="1">IF(OFFSET('Raw Data'!H118,((Info!$M$1-1)*84),0)="","NA",OFFSET('Raw Data'!H118,((Info!$M$1-1)*84),0))</f>
        <v>NA</v>
      </c>
      <c r="I120" t="str">
        <f ca="1">IF(OFFSET('Raw Data'!I118,((Info!$M$1-1)*84),0)="","NA",OFFSET('Raw Data'!I118,((Info!$M$1-1)*84),0))</f>
        <v>NA</v>
      </c>
      <c r="J120" t="str">
        <f ca="1">IF(OFFSET('Raw Data'!J118,((Info!$M$1-1)*84),0)="","NA",OFFSET('Raw Data'!J118,((Info!$M$1-1)*84),0))</f>
        <v>NA</v>
      </c>
      <c r="K120" t="str">
        <f ca="1">IF(OFFSET('Raw Data'!K118,((Info!$M$1-1)*84),0)="","NA",OFFSET('Raw Data'!K118,((Info!$M$1-1)*84),0))</f>
        <v>NA</v>
      </c>
      <c r="L120" t="str">
        <f ca="1">IF(OFFSET('Raw Data'!L118,((Info!$M$1-1)*84),0)="","NA",OFFSET('Raw Data'!L118,((Info!$M$1-1)*84),0))</f>
        <v>NA</v>
      </c>
      <c r="M120" t="str">
        <f ca="1">IF(OFFSET('Raw Data'!M118,((Info!$M$1-1)*84),0)="","NA",OFFSET('Raw Data'!M118,((Info!$M$1-1)*84),0))</f>
        <v>NA</v>
      </c>
      <c r="N120" t="str">
        <f ca="1">IF(OFFSET('Raw Data'!N118,((Info!$M$1-1)*84),0)="","NA",OFFSET('Raw Data'!N118,((Info!$M$1-1)*84),0))</f>
        <v>NA</v>
      </c>
      <c r="O120" t="str">
        <f ca="1">IF(OFFSET('Raw Data'!O118,((Info!$M$1-1)*84),0)="","NA",OFFSET('Raw Data'!O118,((Info!$M$1-1)*84),0))</f>
        <v>NA</v>
      </c>
      <c r="P120" t="str">
        <f ca="1">IF(OFFSET('Raw Data'!P118,((Info!$M$1-1)*84),0)="","NA",OFFSET('Raw Data'!P118,((Info!$M$1-1)*84),0))</f>
        <v>NA</v>
      </c>
      <c r="Q120" t="str">
        <f ca="1">IF(OFFSET('Raw Data'!Q118,((Info!$M$1-1)*84),0)="","NA",OFFSET('Raw Data'!Q118,((Info!$M$1-1)*84),0))</f>
        <v>NA</v>
      </c>
      <c r="R120" t="str">
        <f ca="1">IF(OFFSET('Raw Data'!R118,((Info!$M$1-1)*84),0)="","NA",OFFSET('Raw Data'!R118,((Info!$M$1-1)*84),0))</f>
        <v>NA</v>
      </c>
      <c r="S120" t="str">
        <f ca="1">IF(OFFSET('Raw Data'!S118,((Info!$M$1-1)*84),0)="","NA",OFFSET('Raw Data'!S118,((Info!$M$1-1)*84),0))</f>
        <v>NA</v>
      </c>
      <c r="T120" t="str">
        <f ca="1">IF(OFFSET('Raw Data'!T118,((Info!$M$1-1)*84),0)="","NA",OFFSET('Raw Data'!T118,((Info!$M$1-1)*84),0))</f>
        <v>NA</v>
      </c>
      <c r="U120" t="str">
        <f ca="1">IF(OFFSET('Raw Data'!U118,((Info!$M$1-1)*84),0)="","NA",OFFSET('Raw Data'!U118,((Info!$M$1-1)*84),0))</f>
        <v>NA</v>
      </c>
      <c r="V120" t="str">
        <f ca="1">IF(OFFSET('Raw Data'!V118,((Info!$M$1-1)*84),0)="","NA",OFFSET('Raw Data'!V118,((Info!$M$1-1)*84),0))</f>
        <v>NA</v>
      </c>
      <c r="W120" t="str">
        <f ca="1">IF(OFFSET('Raw Data'!W118,((Info!$M$1-1)*84),0)="","NA",OFFSET('Raw Data'!W118,((Info!$M$1-1)*84),0))</f>
        <v>NA</v>
      </c>
      <c r="X120" t="str">
        <f ca="1">IF(OFFSET('Raw Data'!X118,((Info!$M$1-1)*84),0)="","NA",OFFSET('Raw Data'!X118,((Info!$M$1-1)*84),0))</f>
        <v>NA</v>
      </c>
      <c r="Y120" t="str">
        <f ca="1">IF(OFFSET('Raw Data'!Y118,((Info!$M$1-1)*84),0)="","NA",OFFSET('Raw Data'!Y118,((Info!$M$1-1)*84),0))</f>
        <v>NA</v>
      </c>
      <c r="Z120" t="str">
        <f ca="1">IF(OFFSET('Raw Data'!Z118,((Info!$M$1-1)*84),0)="","NA",OFFSET('Raw Data'!Z118,((Info!$M$1-1)*84),0))</f>
        <v>NA</v>
      </c>
      <c r="AA120" t="str">
        <f ca="1">IF(OFFSET('Raw Data'!AA118,((Info!$M$1-1)*84),0)="","NA",OFFSET('Raw Data'!AA118,((Info!$M$1-1)*84),0))</f>
        <v>NA</v>
      </c>
      <c r="AB120" t="str">
        <f ca="1">IF(OFFSET('Raw Data'!AB118,((Info!$M$1-1)*84),0)="","NA",OFFSET('Raw Data'!AB118,((Info!$M$1-1)*84),0))</f>
        <v>NA</v>
      </c>
      <c r="AC120" t="str">
        <f ca="1">IF(OFFSET('Raw Data'!AC118,((Info!$M$1-1)*84),0)="","NA",OFFSET('Raw Data'!AC118,((Info!$M$1-1)*84),0))</f>
        <v>NA</v>
      </c>
      <c r="AD120" t="str">
        <f ca="1">IF(OFFSET('Raw Data'!AD118,((Info!$M$1-1)*84),0)="","NA",OFFSET('Raw Data'!AD118,((Info!$M$1-1)*84),0))</f>
        <v>NA</v>
      </c>
      <c r="AE120" t="str">
        <f ca="1">IF(OFFSET('Raw Data'!AE118,((Info!$M$1-1)*84),0)="","NA",OFFSET('Raw Data'!AE118,((Info!$M$1-1)*84),0))</f>
        <v>NA</v>
      </c>
      <c r="AF120" t="str">
        <f ca="1">IF(OFFSET('Raw Data'!AF118,((Info!$M$1-1)*84),0)="","NA",OFFSET('Raw Data'!AF118,((Info!$M$1-1)*84),0))</f>
        <v>NA</v>
      </c>
      <c r="AG120" t="str">
        <f ca="1">IF(OFFSET('Raw Data'!AG118,((Info!$M$1-1)*84),0)="","NA",OFFSET('Raw Data'!AG118,((Info!$M$1-1)*84),0))</f>
        <v>NA</v>
      </c>
      <c r="AH120" t="str">
        <f ca="1">IF(OFFSET('Raw Data'!AH118,((Info!$M$1-1)*84),0)="","NA",OFFSET('Raw Data'!AH118,((Info!$M$1-1)*84),0))</f>
        <v>NA</v>
      </c>
      <c r="AI120" t="str">
        <f ca="1">IF(OFFSET('Raw Data'!AI118,((Info!$M$1-1)*84),0)="","NA",OFFSET('Raw Data'!AI118,((Info!$M$1-1)*84),0))</f>
        <v>NA</v>
      </c>
      <c r="AJ120" t="str">
        <f ca="1">IF(OFFSET('Raw Data'!AJ118,((Info!$M$1-1)*84),0)="","NA",OFFSET('Raw Data'!AJ118,((Info!$M$1-1)*84),0))</f>
        <v>NA</v>
      </c>
      <c r="AK120" t="str">
        <f ca="1">IF(OFFSET('Raw Data'!AK118,((Info!$M$1-1)*84),0)="","NA",OFFSET('Raw Data'!AK118,((Info!$M$1-1)*84),0))</f>
        <v>NA</v>
      </c>
      <c r="AL120" t="str">
        <f ca="1">IF(OFFSET('Raw Data'!AL118,((Info!$M$1-1)*84),0)="","NA",OFFSET('Raw Data'!AL118,((Info!$M$1-1)*84),0))</f>
        <v>NA</v>
      </c>
      <c r="AM120" t="str">
        <f ca="1">IF(OFFSET('Raw Data'!AM118,((Info!$M$1-1)*84),0)="","NA",OFFSET('Raw Data'!AM118,((Info!$M$1-1)*84),0))</f>
        <v>NA</v>
      </c>
      <c r="AN120" t="str">
        <f ca="1">IF(OFFSET('Raw Data'!AN118,((Info!$M$1-1)*84),0)="","NA",OFFSET('Raw Data'!AN118,((Info!$M$1-1)*84),0))</f>
        <v>NA</v>
      </c>
      <c r="AO120" t="str">
        <f ca="1">IF(OFFSET('Raw Data'!AO118,((Info!$M$1-1)*84),0)="","NA",OFFSET('Raw Data'!AO118,((Info!$M$1-1)*84),0))</f>
        <v>NA</v>
      </c>
      <c r="AP120" t="str">
        <f ca="1">IF(OFFSET('Raw Data'!AP118,((Info!$M$1-1)*84),0)="","NA",OFFSET('Raw Data'!AP118,((Info!$M$1-1)*84),0))</f>
        <v>NA</v>
      </c>
      <c r="AQ120" t="str">
        <f ca="1">IF(OFFSET('Raw Data'!AQ118,((Info!$M$1-1)*84),0)="","NA",OFFSET('Raw Data'!AQ118,((Info!$M$1-1)*84),0))</f>
        <v>NA</v>
      </c>
      <c r="AR120" t="str">
        <f ca="1">IF(OFFSET('Raw Data'!AR118,((Info!$M$1-1)*84),0)="","NA",OFFSET('Raw Data'!AR118,((Info!$M$1-1)*84),0))</f>
        <v>NA</v>
      </c>
      <c r="AS120" t="str">
        <f ca="1">IF(OFFSET('Raw Data'!AS118,((Info!$M$1-1)*84),0)="","NA",OFFSET('Raw Data'!AS118,((Info!$M$1-1)*84),0))</f>
        <v>NA</v>
      </c>
      <c r="AT120" t="str">
        <f ca="1">IF(OFFSET('Raw Data'!AT118,((Info!$M$1-1)*84),0)="","NA",OFFSET('Raw Data'!AT118,((Info!$M$1-1)*84),0))</f>
        <v>NA</v>
      </c>
      <c r="AU120" t="str">
        <f ca="1">IF(OFFSET('Raw Data'!AU118,((Info!$M$1-1)*84),0)="","NA",OFFSET('Raw Data'!AU118,((Info!$M$1-1)*84),0))</f>
        <v>NA</v>
      </c>
      <c r="AV120" t="str">
        <f ca="1">IF(OFFSET('Raw Data'!AV118,((Info!$M$1-1)*84),0)="","NA",OFFSET('Raw Data'!AV118,((Info!$M$1-1)*84),0))</f>
        <v>NA</v>
      </c>
      <c r="AW120" t="str">
        <f ca="1">IF(OFFSET('Raw Data'!AW118,((Info!$M$1-1)*84),0)="","NA",OFFSET('Raw Data'!AW118,((Info!$M$1-1)*84),0))</f>
        <v>NA</v>
      </c>
      <c r="AX120" t="str">
        <f ca="1">IF(OFFSET('Raw Data'!AX118,((Info!$M$1-1)*84),0)="","NA",OFFSET('Raw Data'!AX118,((Info!$M$1-1)*84),0))</f>
        <v>NA</v>
      </c>
      <c r="AY120" t="str">
        <f ca="1">IF(OFFSET('Raw Data'!AY118,((Info!$M$1-1)*84),0)="","NA",OFFSET('Raw Data'!AY118,((Info!$M$1-1)*84),0))</f>
        <v>NA</v>
      </c>
      <c r="AZ120" t="str">
        <f ca="1">IF(OFFSET('Raw Data'!AZ118,((Info!$M$1-1)*84),0)="","NA",OFFSET('Raw Data'!AZ118,((Info!$M$1-1)*84),0))</f>
        <v>NA</v>
      </c>
      <c r="BA120" t="str">
        <f ca="1">IF(OFFSET('Raw Data'!BA118,((Info!$M$1-1)*84),0)="","NA",OFFSET('Raw Data'!BA118,((Info!$M$1-1)*84),0))</f>
        <v>NA</v>
      </c>
      <c r="BB120" t="str">
        <f ca="1">IF(OFFSET('Raw Data'!BB118,((Info!$M$1-1)*84),0)="","NA",OFFSET('Raw Data'!BB118,((Info!$M$1-1)*84),0))</f>
        <v>NA</v>
      </c>
      <c r="BC120" t="str">
        <f ca="1">IF(OFFSET('Raw Data'!BC118,((Info!$M$1-1)*84),0)="","NA",OFFSET('Raw Data'!BC118,((Info!$M$1-1)*84),0))</f>
        <v>NA</v>
      </c>
      <c r="BD120" t="str">
        <f ca="1">IF(OFFSET('Raw Data'!BD118,((Info!$M$1-1)*84),0)="","NA",OFFSET('Raw Data'!BD118,((Info!$M$1-1)*84),0))</f>
        <v>NA</v>
      </c>
      <c r="BE120" t="str">
        <f ca="1">IF(OFFSET('Raw Data'!BE118,((Info!$M$1-1)*84),0)="","NA",OFFSET('Raw Data'!BE118,((Info!$M$1-1)*84),0))</f>
        <v>NA</v>
      </c>
      <c r="BF120" t="str">
        <f ca="1">IF(OFFSET('Raw Data'!BF118,((Info!$M$1-1)*84),0)="","NA",OFFSET('Raw Data'!BF118,((Info!$M$1-1)*84),0))</f>
        <v>NA</v>
      </c>
      <c r="BG120" t="str">
        <f ca="1">IF(OFFSET('Raw Data'!BG118,((Info!$M$1-1)*84),0)="","NA",OFFSET('Raw Data'!BG118,((Info!$M$1-1)*84),0))</f>
        <v>NA</v>
      </c>
      <c r="BH120" t="str">
        <f ca="1">IF(OFFSET('Raw Data'!BH118,((Info!$M$1-1)*84),0)="","NA",OFFSET('Raw Data'!BH118,((Info!$M$1-1)*84),0))</f>
        <v>NA</v>
      </c>
      <c r="BI120" t="str">
        <f ca="1">IF(OFFSET('Raw Data'!BI118,((Info!$M$1-1)*84),0)="","NA",OFFSET('Raw Data'!BI118,((Info!$M$1-1)*84),0))</f>
        <v>NA</v>
      </c>
      <c r="BJ120" t="str">
        <f ca="1">IF(OFFSET('Raw Data'!BJ118,((Info!$M$1-1)*84),0)="","NA",OFFSET('Raw Data'!BJ118,((Info!$M$1-1)*84),0))</f>
        <v>NA</v>
      </c>
      <c r="BK120" t="str">
        <f ca="1">IF(OFFSET('Raw Data'!BK118,((Info!$M$1-1)*84),0)="","NA",OFFSET('Raw Data'!BK118,((Info!$M$1-1)*84),0))</f>
        <v>NA</v>
      </c>
      <c r="BL120" t="str">
        <f ca="1">IF(OFFSET('Raw Data'!BL118,((Info!$M$1-1)*84),0)="","NA",OFFSET('Raw Data'!BL118,((Info!$M$1-1)*84),0))</f>
        <v>NA</v>
      </c>
      <c r="BM120" t="str">
        <f ca="1">IF(OFFSET('Raw Data'!BM118,((Info!$M$1-1)*84),0)="","NA",OFFSET('Raw Data'!BM118,((Info!$M$1-1)*84),0))</f>
        <v>NA</v>
      </c>
      <c r="BN120" t="str">
        <f ca="1">IF(OFFSET('Raw Data'!BN118,((Info!$M$1-1)*84),0)="","NA",OFFSET('Raw Data'!BN118,((Info!$M$1-1)*84),0))</f>
        <v>NA</v>
      </c>
      <c r="BO120" t="str">
        <f ca="1">IF(OFFSET('Raw Data'!BO118,((Info!$M$1-1)*84),0)="","NA",OFFSET('Raw Data'!BO118,((Info!$M$1-1)*84),0))</f>
        <v>NA</v>
      </c>
      <c r="BP120" t="str">
        <f ca="1">IF(OFFSET('Raw Data'!BP118,((Info!$M$1-1)*84),0)="","NA",OFFSET('Raw Data'!BP118,((Info!$M$1-1)*84),0))</f>
        <v>NA</v>
      </c>
      <c r="BQ120" t="str">
        <f ca="1">IF(OFFSET('Raw Data'!BQ118,((Info!$M$1-1)*84),0)="","NA",OFFSET('Raw Data'!BQ118,((Info!$M$1-1)*84),0))</f>
        <v>NA</v>
      </c>
      <c r="BR120" t="str">
        <f ca="1">IF(OFFSET('Raw Data'!BR118,((Info!$M$1-1)*84),0)="","NA",OFFSET('Raw Data'!BR118,((Info!$M$1-1)*84),0))</f>
        <v>NA</v>
      </c>
      <c r="BS120" t="str">
        <f ca="1">IF(OFFSET('Raw Data'!BS118,((Info!$M$1-1)*84),0)="","NA",OFFSET('Raw Data'!BS118,((Info!$M$1-1)*84),0))</f>
        <v>NA</v>
      </c>
      <c r="BT120" t="str">
        <f ca="1">IF(OFFSET('Raw Data'!BT118,((Info!$M$1-1)*84),0)="","NA",OFFSET('Raw Data'!BT118,((Info!$M$1-1)*84),0))</f>
        <v>NA</v>
      </c>
      <c r="BU120" t="str">
        <f ca="1">IF(OFFSET('Raw Data'!BU118,((Info!$M$1-1)*84),0)="","NA",OFFSET('Raw Data'!BU118,((Info!$M$1-1)*84),0))</f>
        <v>NA</v>
      </c>
      <c r="BV120" t="str">
        <f ca="1">IF(OFFSET('Raw Data'!BV118,((Info!$M$1-1)*84),0)="","NA",OFFSET('Raw Data'!BV118,((Info!$M$1-1)*84),0))</f>
        <v>NA</v>
      </c>
      <c r="BW120" t="str">
        <f ca="1">IF(OFFSET('Raw Data'!BW118,((Info!$M$1-1)*84),0)="","NA",OFFSET('Raw Data'!BW118,((Info!$M$1-1)*84),0))</f>
        <v>NA</v>
      </c>
      <c r="BX120" t="str">
        <f ca="1">IF(OFFSET('Raw Data'!BX118,((Info!$M$1-1)*84),0)="","NA",OFFSET('Raw Data'!BX118,((Info!$M$1-1)*84),0))</f>
        <v>NA</v>
      </c>
      <c r="BY120" t="str">
        <f ca="1">IF(OFFSET('Raw Data'!BY118,((Info!$M$1-1)*84),0)="","NA",OFFSET('Raw Data'!BY118,((Info!$M$1-1)*84),0))</f>
        <v>NA</v>
      </c>
      <c r="BZ120" t="str">
        <f ca="1">IF(OFFSET('Raw Data'!BZ118,((Info!$M$1-1)*84),0)="","NA",OFFSET('Raw Data'!BZ118,((Info!$M$1-1)*84),0))</f>
        <v>NA</v>
      </c>
      <c r="CA120" t="str">
        <f ca="1">IF(OFFSET('Raw Data'!CA118,((Info!$M$1-1)*84),0)="","NA",OFFSET('Raw Data'!CA118,((Info!$M$1-1)*84),0))</f>
        <v>NA</v>
      </c>
      <c r="CB120" t="str">
        <f ca="1">IF(OFFSET('Raw Data'!CB118,((Info!$M$1-1)*84),0)="","NA",OFFSET('Raw Data'!CB118,((Info!$M$1-1)*84),0))</f>
        <v>NA</v>
      </c>
      <c r="CC120" t="str">
        <f ca="1">IF(OFFSET('Raw Data'!CC118,((Info!$M$1-1)*84),0)="","NA",OFFSET('Raw Data'!CC118,((Info!$M$1-1)*84),0))</f>
        <v>NA</v>
      </c>
      <c r="CD120" t="str">
        <f ca="1">IF(OFFSET('Raw Data'!CD118,((Info!$M$1-1)*84),0)="","NA",OFFSET('Raw Data'!CD118,((Info!$M$1-1)*84),0))</f>
        <v>NA</v>
      </c>
      <c r="CE120" t="str">
        <f ca="1">IF(OFFSET('Raw Data'!CE118,((Info!$M$1-1)*84),0)="","NA",OFFSET('Raw Data'!CE118,((Info!$M$1-1)*84),0))</f>
        <v>NA</v>
      </c>
      <c r="CF120" t="str">
        <f ca="1">IF(OFFSET('Raw Data'!CF118,((Info!$M$1-1)*84),0)="","NA",OFFSET('Raw Data'!CF118,((Info!$M$1-1)*84),0))</f>
        <v>NA</v>
      </c>
      <c r="CG120" t="str">
        <f ca="1">IF(OFFSET('Raw Data'!CG118,((Info!$M$1-1)*84),0)="","NA",OFFSET('Raw Data'!CG118,((Info!$M$1-1)*84),0))</f>
        <v>NA</v>
      </c>
      <c r="CH120" t="str">
        <f ca="1">IF(OFFSET('Raw Data'!CH118,((Info!$M$1-1)*84),0)="","NA",OFFSET('Raw Data'!CH118,((Info!$M$1-1)*84),0))</f>
        <v>NA</v>
      </c>
      <c r="CI120" t="str">
        <f ca="1">IF(OFFSET('Raw Data'!CI118,((Info!$M$1-1)*84),0)="","NA",OFFSET('Raw Data'!CI118,((Info!$M$1-1)*84),0))</f>
        <v>NA</v>
      </c>
      <c r="CJ120" t="str">
        <f ca="1">IF(OFFSET('Raw Data'!CJ118,((Info!$M$1-1)*84),0)="","NA",OFFSET('Raw Data'!CJ118,((Info!$M$1-1)*84),0))</f>
        <v>NA</v>
      </c>
      <c r="CK120" t="str">
        <f ca="1">IF(OFFSET('Raw Data'!CK118,((Info!$M$1-1)*84),0)="","NA",OFFSET('Raw Data'!CK118,((Info!$M$1-1)*84),0))</f>
        <v>NA</v>
      </c>
      <c r="CL120" t="str">
        <f ca="1">IF(OFFSET('Raw Data'!CL118,((Info!$M$1-1)*84),0)="","NA",OFFSET('Raw Data'!CL118,((Info!$M$1-1)*84),0))</f>
        <v>NA</v>
      </c>
      <c r="CM120" t="str">
        <f ca="1">IF(OFFSET('Raw Data'!CM118,((Info!$M$1-1)*84),0)="","NA",OFFSET('Raw Data'!CM118,((Info!$M$1-1)*84),0))</f>
        <v>NA</v>
      </c>
      <c r="CN120" t="str">
        <f ca="1">IF(OFFSET('Raw Data'!CN118,((Info!$M$1-1)*84),0)="","NA",OFFSET('Raw Data'!CN118,((Info!$M$1-1)*84),0))</f>
        <v>NA</v>
      </c>
      <c r="CO120" t="str">
        <f ca="1">IF(OFFSET('Raw Data'!CO118,((Info!$M$1-1)*84),0)="","NA",OFFSET('Raw Data'!CO118,((Info!$M$1-1)*84),0))</f>
        <v>NA</v>
      </c>
      <c r="CP120" t="str">
        <f ca="1">IF(OFFSET('Raw Data'!CP118,((Info!$M$1-1)*84),0)="","NA",OFFSET('Raw Data'!CP118,((Info!$M$1-1)*84),0))</f>
        <v>NA</v>
      </c>
      <c r="CQ120" t="str">
        <f ca="1">IF(OFFSET('Raw Data'!CQ118,((Info!$M$1-1)*84),0)="","NA",OFFSET('Raw Data'!CQ118,((Info!$M$1-1)*84),0))</f>
        <v>NA</v>
      </c>
      <c r="CR120" t="str">
        <f ca="1">IF(OFFSET('Raw Data'!CR118,((Info!$M$1-1)*84),0)="","NA",OFFSET('Raw Data'!CR118,((Info!$M$1-1)*84),0))</f>
        <v>NA</v>
      </c>
      <c r="CS120" t="str">
        <f ca="1">IF(OFFSET('Raw Data'!CS118,((Info!$M$1-1)*84),0)="","NA",OFFSET('Raw Data'!CS118,((Info!$M$1-1)*84),0))</f>
        <v>NA</v>
      </c>
      <c r="CT120" t="str">
        <f ca="1">IF(OFFSET('Raw Data'!CT118,((Info!$M$1-1)*84),0)="","NA",OFFSET('Raw Data'!CT118,((Info!$M$1-1)*84),0))</f>
        <v>NA</v>
      </c>
      <c r="CU120" t="str">
        <f ca="1">IF(OFFSET('Raw Data'!CU118,((Info!$M$1-1)*84),0)="","NA",OFFSET('Raw Data'!CU118,((Info!$M$1-1)*84),0))</f>
        <v>NA</v>
      </c>
      <c r="CV120" t="str">
        <f ca="1">IF(OFFSET('Raw Data'!CV118,((Info!$M$1-1)*84),0)="","NA",OFFSET('Raw Data'!CV118,((Info!$M$1-1)*84),0))</f>
        <v>NA</v>
      </c>
      <c r="CW120" t="str">
        <f ca="1">IF(OFFSET('Raw Data'!CW118,((Info!$M$1-1)*84),0)="","NA",OFFSET('Raw Data'!CW118,((Info!$M$1-1)*84),0))</f>
        <v>NA</v>
      </c>
      <c r="CX120" t="str">
        <f ca="1">IF(OFFSET('Raw Data'!CX118,((Info!$M$1-1)*84),0)="","NA",OFFSET('Raw Data'!CX118,((Info!$M$1-1)*84),0))</f>
        <v>NA</v>
      </c>
      <c r="CY120" t="str">
        <f ca="1">IF(OFFSET('Raw Data'!CY118,((Info!$M$1-1)*84),0)="","NA",OFFSET('Raw Data'!CY118,((Info!$M$1-1)*84),0))</f>
        <v>NA</v>
      </c>
      <c r="CZ120" t="str">
        <f ca="1">IF(OFFSET('Raw Data'!CZ118,((Info!$M$1-1)*84),0)="","NA",OFFSET('Raw Data'!CZ118,((Info!$M$1-1)*84),0))</f>
        <v>NA</v>
      </c>
      <c r="DA120" t="str">
        <f ca="1">IF(OFFSET('Raw Data'!DA118,((Info!$M$1-1)*84),0)="","NA",OFFSET('Raw Data'!DA118,((Info!$M$1-1)*84),0))</f>
        <v>NA</v>
      </c>
      <c r="DB120" t="str">
        <f ca="1">IF(OFFSET('Raw Data'!DB118,((Info!$M$1-1)*84),0)="","NA",OFFSET('Raw Data'!DB118,((Info!$M$1-1)*84),0))</f>
        <v>NA</v>
      </c>
      <c r="DC120" t="str">
        <f ca="1">IF(OFFSET('Raw Data'!DC118,((Info!$M$1-1)*84),0)="","NA",OFFSET('Raw Data'!DC118,((Info!$M$1-1)*84),0))</f>
        <v>NA</v>
      </c>
      <c r="DD120" t="str">
        <f ca="1">IF(OFFSET('Raw Data'!DD118,((Info!$M$1-1)*84),0)="","NA",OFFSET('Raw Data'!DD118,((Info!$M$1-1)*84),0))</f>
        <v>NA</v>
      </c>
      <c r="DE120" t="str">
        <f ca="1">IF(OFFSET('Raw Data'!DE118,((Info!$M$1-1)*84),0)="","NA",OFFSET('Raw Data'!DE118,((Info!$M$1-1)*84),0))</f>
        <v>NA</v>
      </c>
      <c r="DF120" t="str">
        <f ca="1">IF(OFFSET('Raw Data'!DF118,((Info!$M$1-1)*84),0)="","NA",OFFSET('Raw Data'!DF118,((Info!$M$1-1)*84),0))</f>
        <v>NA</v>
      </c>
      <c r="DG120" t="str">
        <f ca="1">IF(OFFSET('Raw Data'!DG118,((Info!$M$1-1)*84),0)="","NA",OFFSET('Raw Data'!DG118,((Info!$M$1-1)*84),0))</f>
        <v>NA</v>
      </c>
      <c r="DH120" t="str">
        <f ca="1">IF(OFFSET('Raw Data'!DH118,((Info!$M$1-1)*84),0)="","NA",OFFSET('Raw Data'!DH118,((Info!$M$1-1)*84),0))</f>
        <v>NA</v>
      </c>
      <c r="DI120" t="str">
        <f ca="1">IF(OFFSET('Raw Data'!DI118,((Info!$M$1-1)*84),0)="","NA",OFFSET('Raw Data'!DI118,((Info!$M$1-1)*84),0))</f>
        <v>NA</v>
      </c>
      <c r="DJ120" t="str">
        <f ca="1">IF(OFFSET('Raw Data'!DJ118,((Info!$M$1-1)*84),0)="","NA",OFFSET('Raw Data'!DJ118,((Info!$M$1-1)*84),0))</f>
        <v>NA</v>
      </c>
      <c r="DK120" t="str">
        <f ca="1">IF(OFFSET('Raw Data'!DK118,((Info!$M$1-1)*84),0)="","NA",OFFSET('Raw Data'!DK118,((Info!$M$1-1)*84),0))</f>
        <v>NA</v>
      </c>
      <c r="DL120" t="str">
        <f ca="1">IF(OFFSET('Raw Data'!DL118,((Info!$M$1-1)*84),0)="","NA",OFFSET('Raw Data'!DL118,((Info!$M$1-1)*84),0))</f>
        <v>NA</v>
      </c>
      <c r="DM120" t="str">
        <f ca="1">IF(OFFSET('Raw Data'!DM118,((Info!$M$1-1)*84),0)="","NA",OFFSET('Raw Data'!DM118,((Info!$M$1-1)*84),0))</f>
        <v>NA</v>
      </c>
      <c r="DN120" t="str">
        <f ca="1">IF(OFFSET('Raw Data'!DN118,((Info!$M$1-1)*84),0)="","NA",OFFSET('Raw Data'!DN118,((Info!$M$1-1)*84),0))</f>
        <v>NA</v>
      </c>
      <c r="DO120" t="str">
        <f ca="1">IF(OFFSET('Raw Data'!DO118,((Info!$M$1-1)*84),0)="","NA",OFFSET('Raw Data'!DO118,((Info!$M$1-1)*84),0))</f>
        <v>NA</v>
      </c>
      <c r="DP120" t="str">
        <f ca="1">IF(OFFSET('Raw Data'!DP118,((Info!$M$1-1)*84),0)="","NA",OFFSET('Raw Data'!DP118,((Info!$M$1-1)*84),0))</f>
        <v>NA</v>
      </c>
      <c r="DQ120" t="str">
        <f ca="1">IF(OFFSET('Raw Data'!DQ118,((Info!$M$1-1)*84),0)="","NA",OFFSET('Raw Data'!DQ118,((Info!$M$1-1)*84),0))</f>
        <v>NA</v>
      </c>
      <c r="DR120" t="str">
        <f ca="1">IF(OFFSET('Raw Data'!DR118,((Info!$M$1-1)*84),0)="","NA",OFFSET('Raw Data'!DR118,((Info!$M$1-1)*84),0))</f>
        <v>NA</v>
      </c>
      <c r="DS120" t="str">
        <f ca="1">IF(OFFSET('Raw Data'!DS118,((Info!$M$1-1)*84),0)="","NA",OFFSET('Raw Data'!DS118,((Info!$M$1-1)*84),0))</f>
        <v>NA</v>
      </c>
      <c r="DT120" t="str">
        <f ca="1">IF(OFFSET('Raw Data'!DT118,((Info!$M$1-1)*84),0)="","NA",OFFSET('Raw Data'!DT118,((Info!$M$1-1)*84),0))</f>
        <v>NA</v>
      </c>
      <c r="DU120" t="str">
        <f ca="1">IF(OFFSET('Raw Data'!DU118,((Info!$M$1-1)*84),0)="","NA",OFFSET('Raw Data'!DU118,((Info!$M$1-1)*84),0))</f>
        <v>NA</v>
      </c>
      <c r="DV120" t="str">
        <f ca="1">IF(OFFSET('Raw Data'!DV118,((Info!$M$1-1)*84),0)="","NA",OFFSET('Raw Data'!DV118,((Info!$M$1-1)*84),0))</f>
        <v>NA</v>
      </c>
      <c r="DW120" t="str">
        <f ca="1">IF(OFFSET('Raw Data'!DW118,((Info!$M$1-1)*84),0)="","NA",OFFSET('Raw Data'!DW118,((Info!$M$1-1)*84),0))</f>
        <v>NA</v>
      </c>
      <c r="DX120" t="str">
        <f ca="1">IF(OFFSET('Raw Data'!DX118,((Info!$M$1-1)*84),0)="","NA",OFFSET('Raw Data'!DX118,((Info!$M$1-1)*84),0))</f>
        <v>NA</v>
      </c>
      <c r="DY120" t="str">
        <f ca="1">IF(OFFSET('Raw Data'!DY118,((Info!$M$1-1)*84),0)="","NA",OFFSET('Raw Data'!DY118,((Info!$M$1-1)*84),0))</f>
        <v>NA</v>
      </c>
      <c r="DZ120" t="str">
        <f ca="1">IF(OFFSET('Raw Data'!DZ118,((Info!$M$1-1)*84),0)="","NA",OFFSET('Raw Data'!DZ118,((Info!$M$1-1)*84),0))</f>
        <v>NA</v>
      </c>
      <c r="EA120" t="str">
        <f ca="1">IF(OFFSET('Raw Data'!EA118,((Info!$M$1-1)*84),0)="","NA",OFFSET('Raw Data'!EA118,((Info!$M$1-1)*84),0))</f>
        <v>NA</v>
      </c>
      <c r="EB120" t="str">
        <f ca="1">IF(OFFSET('Raw Data'!EB118,((Info!$M$1-1)*84),0)="","NA",OFFSET('Raw Data'!EB118,((Info!$M$1-1)*84),0))</f>
        <v>NA</v>
      </c>
      <c r="EC120" t="str">
        <f ca="1">IF(OFFSET('Raw Data'!EC118,((Info!$M$1-1)*84),0)="","NA",OFFSET('Raw Data'!EC118,((Info!$M$1-1)*84),0))</f>
        <v>NA</v>
      </c>
      <c r="ED120" t="str">
        <f ca="1">IF(OFFSET('Raw Data'!ED118,((Info!$M$1-1)*84),0)="","NA",OFFSET('Raw Data'!ED118,((Info!$M$1-1)*84),0))</f>
        <v>NA</v>
      </c>
      <c r="EE120" t="str">
        <f ca="1">IF(OFFSET('Raw Data'!EE118,((Info!$M$1-1)*84),0)="","NA",OFFSET('Raw Data'!EE118,((Info!$M$1-1)*84),0))</f>
        <v>NA</v>
      </c>
      <c r="EF120" t="str">
        <f ca="1">IF(OFFSET('Raw Data'!EF118,((Info!$M$1-1)*84),0)="","NA",OFFSET('Raw Data'!EF118,((Info!$M$1-1)*84),0))</f>
        <v>NA</v>
      </c>
      <c r="EG120" t="str">
        <f ca="1">IF(OFFSET('Raw Data'!EG118,((Info!$M$1-1)*84),0)="","NA",OFFSET('Raw Data'!EG118,((Info!$M$1-1)*84),0))</f>
        <v>NA</v>
      </c>
      <c r="EH120" t="str">
        <f ca="1">IF(OFFSET('Raw Data'!EH118,((Info!$M$1-1)*84),0)="","NA",OFFSET('Raw Data'!EH118,((Info!$M$1-1)*84),0))</f>
        <v>NA</v>
      </c>
      <c r="EI120" t="str">
        <f ca="1">IF(OFFSET('Raw Data'!EI118,((Info!$M$1-1)*84),0)="","NA",OFFSET('Raw Data'!EI118,((Info!$M$1-1)*84),0))</f>
        <v>NA</v>
      </c>
      <c r="EJ120" t="str">
        <f ca="1">IF(OFFSET('Raw Data'!EJ118,((Info!$M$1-1)*84),0)="","NA",OFFSET('Raw Data'!EJ118,((Info!$M$1-1)*84),0))</f>
        <v>NA</v>
      </c>
      <c r="EK120" t="str">
        <f ca="1">IF(OFFSET('Raw Data'!EK118,((Info!$M$1-1)*84),0)="","NA",OFFSET('Raw Data'!EK118,((Info!$M$1-1)*84),0))</f>
        <v>NA</v>
      </c>
      <c r="EL120" t="str">
        <f ca="1">IF(OFFSET('Raw Data'!EL118,((Info!$M$1-1)*84),0)="","NA",OFFSET('Raw Data'!EL118,((Info!$M$1-1)*84),0))</f>
        <v>NA</v>
      </c>
      <c r="EM120" t="str">
        <f ca="1">IF(OFFSET('Raw Data'!EM118,((Info!$M$1-1)*84),0)="","NA",OFFSET('Raw Data'!EM118,((Info!$M$1-1)*84),0))</f>
        <v>NA</v>
      </c>
      <c r="EN120" t="str">
        <f ca="1">IF(OFFSET('Raw Data'!EN118,((Info!$M$1-1)*84),0)="","NA",OFFSET('Raw Data'!EN118,((Info!$M$1-1)*84),0))</f>
        <v>NA</v>
      </c>
      <c r="EO120" t="str">
        <f ca="1">IF(OFFSET('Raw Data'!EO118,((Info!$M$1-1)*84),0)="","NA",OFFSET('Raw Data'!EO118,((Info!$M$1-1)*84),0))</f>
        <v>NA</v>
      </c>
      <c r="EP120" t="str">
        <f ca="1">IF(OFFSET('Raw Data'!EP118,((Info!$M$1-1)*84),0)="","NA",OFFSET('Raw Data'!EP118,((Info!$M$1-1)*84),0))</f>
        <v>NA</v>
      </c>
      <c r="EQ120" t="str">
        <f ca="1">IF(OFFSET('Raw Data'!EQ118,((Info!$M$1-1)*84),0)="","NA",OFFSET('Raw Data'!EQ118,((Info!$M$1-1)*84),0))</f>
        <v>NA</v>
      </c>
      <c r="ER120" t="str">
        <f ca="1">IF(OFFSET('Raw Data'!ER118,((Info!$M$1-1)*84),0)="","NA",OFFSET('Raw Data'!ER118,((Info!$M$1-1)*84),0))</f>
        <v>NA</v>
      </c>
      <c r="ES120" t="str">
        <f ca="1">IF(OFFSET('Raw Data'!ES118,((Info!$M$1-1)*84),0)="","NA",OFFSET('Raw Data'!ES118,((Info!$M$1-1)*84),0))</f>
        <v>NA</v>
      </c>
      <c r="ET120" t="str">
        <f ca="1">IF(OFFSET('Raw Data'!ET118,((Info!$M$1-1)*84),0)="","NA",OFFSET('Raw Data'!ET118,((Info!$M$1-1)*84),0))</f>
        <v>NA</v>
      </c>
      <c r="EU120" t="str">
        <f ca="1">IF(OFFSET('Raw Data'!EU118,((Info!$M$1-1)*84),0)="","NA",OFFSET('Raw Data'!EU118,((Info!$M$1-1)*84),0))</f>
        <v>NA</v>
      </c>
      <c r="EV120" t="str">
        <f ca="1">IF(OFFSET('Raw Data'!EV118,((Info!$M$1-1)*84),0)="","NA",OFFSET('Raw Data'!EV118,((Info!$M$1-1)*84),0))</f>
        <v>NA</v>
      </c>
      <c r="EW120" t="str">
        <f ca="1">IF(OFFSET('Raw Data'!EW118,((Info!$M$1-1)*84),0)="","NA",OFFSET('Raw Data'!EW118,((Info!$M$1-1)*84),0))</f>
        <v>NA</v>
      </c>
      <c r="EX120" t="str">
        <f ca="1">IF(OFFSET('Raw Data'!EX118,((Info!$M$1-1)*84),0)="","NA",OFFSET('Raw Data'!EX118,((Info!$M$1-1)*84),0))</f>
        <v>NA</v>
      </c>
      <c r="EY120" t="str">
        <f ca="1">IF(OFFSET('Raw Data'!EY118,((Info!$M$1-1)*84),0)="","NA",OFFSET('Raw Data'!EY118,((Info!$M$1-1)*84),0))</f>
        <v>NA</v>
      </c>
      <c r="EZ120" t="str">
        <f ca="1">IF(OFFSET('Raw Data'!EZ118,((Info!$M$1-1)*84),0)="","NA",OFFSET('Raw Data'!EZ118,((Info!$M$1-1)*84),0))</f>
        <v>NA</v>
      </c>
      <c r="FA120" t="str">
        <f ca="1">IF(OFFSET('Raw Data'!FA118,((Info!$M$1-1)*84),0)="","NA",OFFSET('Raw Data'!FA118,((Info!$M$1-1)*84),0))</f>
        <v>NA</v>
      </c>
      <c r="FB120" t="str">
        <f ca="1">IF(OFFSET('Raw Data'!FB118,((Info!$M$1-1)*84),0)="","NA",OFFSET('Raw Data'!FB118,((Info!$M$1-1)*84),0))</f>
        <v>NA</v>
      </c>
      <c r="FC120" t="str">
        <f ca="1">IF(OFFSET('Raw Data'!FC118,((Info!$M$1-1)*84),0)="","NA",OFFSET('Raw Data'!FC118,((Info!$M$1-1)*84),0))</f>
        <v>NA</v>
      </c>
      <c r="FD120" t="str">
        <f ca="1">IF(OFFSET('Raw Data'!FD118,((Info!$M$1-1)*84),0)="","NA",OFFSET('Raw Data'!FD118,((Info!$M$1-1)*84),0))</f>
        <v>NA</v>
      </c>
      <c r="FE120" t="str">
        <f ca="1">IF(OFFSET('Raw Data'!FE118,((Info!$M$1-1)*84),0)="","NA",OFFSET('Raw Data'!FE118,((Info!$M$1-1)*84),0))</f>
        <v>NA</v>
      </c>
      <c r="FF120" t="str">
        <f ca="1">IF(OFFSET('Raw Data'!FF118,((Info!$M$1-1)*84),0)="","NA",OFFSET('Raw Data'!FF118,((Info!$M$1-1)*84),0))</f>
        <v>NA</v>
      </c>
      <c r="FG120" t="str">
        <f ca="1">IF(OFFSET('Raw Data'!FG118,((Info!$M$1-1)*84),0)="","NA",OFFSET('Raw Data'!FG118,((Info!$M$1-1)*84),0))</f>
        <v>NA</v>
      </c>
      <c r="FH120" t="str">
        <f ca="1">IF(OFFSET('Raw Data'!FH118,((Info!$M$1-1)*84),0)="","NA",OFFSET('Raw Data'!FH118,((Info!$M$1-1)*84),0))</f>
        <v>NA</v>
      </c>
      <c r="FI120" t="str">
        <f ca="1">IF(OFFSET('Raw Data'!FI118,((Info!$M$1-1)*84),0)="","NA",OFFSET('Raw Data'!FI118,((Info!$M$1-1)*84),0))</f>
        <v>NA</v>
      </c>
      <c r="FJ120" t="str">
        <f ca="1">IF(OFFSET('Raw Data'!FJ118,((Info!$M$1-1)*84),0)="","NA",OFFSET('Raw Data'!FJ118,((Info!$M$1-1)*84),0))</f>
        <v>NA</v>
      </c>
      <c r="FK120" t="str">
        <f ca="1">IF(OFFSET('Raw Data'!FK118,((Info!$M$1-1)*84),0)="","NA",OFFSET('Raw Data'!FK118,((Info!$M$1-1)*84),0))</f>
        <v>NA</v>
      </c>
      <c r="FL120" t="str">
        <f ca="1">IF(OFFSET('Raw Data'!FL118,((Info!$M$1-1)*84),0)="","NA",OFFSET('Raw Data'!FL118,((Info!$M$1-1)*84),0))</f>
        <v>NA</v>
      </c>
      <c r="FM120" t="str">
        <f ca="1">IF(OFFSET('Raw Data'!FM118,((Info!$M$1-1)*84),0)="","NA",OFFSET('Raw Data'!FM118,((Info!$M$1-1)*84),0))</f>
        <v>NA</v>
      </c>
      <c r="FN120" t="str">
        <f ca="1">IF(OFFSET('Raw Data'!FN118,((Info!$M$1-1)*84),0)="","NA",OFFSET('Raw Data'!FN118,((Info!$M$1-1)*84),0))</f>
        <v>NA</v>
      </c>
      <c r="FO120" t="str">
        <f ca="1">IF(OFFSET('Raw Data'!FO118,((Info!$M$1-1)*84),0)="","NA",OFFSET('Raw Data'!FO118,((Info!$M$1-1)*84),0))</f>
        <v>NA</v>
      </c>
      <c r="FP120" t="str">
        <f ca="1">IF(OFFSET('Raw Data'!FP118,((Info!$M$1-1)*84),0)="","NA",OFFSET('Raw Data'!FP118,((Info!$M$1-1)*84),0))</f>
        <v>NA</v>
      </c>
      <c r="FQ120" t="str">
        <f ca="1">IF(OFFSET('Raw Data'!FQ118,((Info!$M$1-1)*84),0)="","NA",OFFSET('Raw Data'!FQ118,((Info!$M$1-1)*84),0))</f>
        <v>NA</v>
      </c>
      <c r="FR120" t="str">
        <f ca="1">IF(OFFSET('Raw Data'!FR118,((Info!$M$1-1)*84),0)="","NA",OFFSET('Raw Data'!FR118,((Info!$M$1-1)*84),0))</f>
        <v>NA</v>
      </c>
      <c r="FS120" t="str">
        <f ca="1">IF(OFFSET('Raw Data'!FS118,((Info!$M$1-1)*84),0)="","NA",OFFSET('Raw Data'!FS118,((Info!$M$1-1)*84),0))</f>
        <v>NA</v>
      </c>
      <c r="FT120" t="str">
        <f ca="1">IF(OFFSET('Raw Data'!FT118,((Info!$M$1-1)*84),0)="","NA",OFFSET('Raw Data'!FT118,((Info!$M$1-1)*84),0))</f>
        <v>NA</v>
      </c>
      <c r="FU120" t="str">
        <f ca="1">IF(OFFSET('Raw Data'!FU118,((Info!$M$1-1)*84),0)="","NA",OFFSET('Raw Data'!FU118,((Info!$M$1-1)*84),0))</f>
        <v>NA</v>
      </c>
      <c r="FV120" t="str">
        <f ca="1">IF(OFFSET('Raw Data'!FV118,((Info!$M$1-1)*84),0)="","NA",OFFSET('Raw Data'!FV118,((Info!$M$1-1)*84),0))</f>
        <v>NA</v>
      </c>
      <c r="FW120" t="str">
        <f ca="1">IF(OFFSET('Raw Data'!FW118,((Info!$M$1-1)*84),0)="","NA",OFFSET('Raw Data'!FW118,((Info!$M$1-1)*84),0))</f>
        <v>NA</v>
      </c>
      <c r="FX120" t="str">
        <f ca="1">IF(OFFSET('Raw Data'!FX118,((Info!$M$1-1)*84),0)="","NA",OFFSET('Raw Data'!FX118,((Info!$M$1-1)*84),0))</f>
        <v>NA</v>
      </c>
      <c r="FY120" t="str">
        <f ca="1">IF(OFFSET('Raw Data'!FY118,((Info!$M$1-1)*84),0)="","NA",OFFSET('Raw Data'!FY118,((Info!$M$1-1)*84),0))</f>
        <v>NA</v>
      </c>
      <c r="FZ120" t="str">
        <f ca="1">IF(OFFSET('Raw Data'!FZ118,((Info!$M$1-1)*84),0)="","NA",OFFSET('Raw Data'!FZ118,((Info!$M$1-1)*84),0))</f>
        <v>NA</v>
      </c>
      <c r="GA120" t="str">
        <f ca="1">IF(OFFSET('Raw Data'!GA118,((Info!$M$1-1)*84),0)="","NA",OFFSET('Raw Data'!GA118,((Info!$M$1-1)*84),0))</f>
        <v>NA</v>
      </c>
      <c r="GB120" t="str">
        <f ca="1">IF(OFFSET('Raw Data'!GB118,((Info!$M$1-1)*84),0)="","NA",OFFSET('Raw Data'!GB118,((Info!$M$1-1)*84),0))</f>
        <v>NA</v>
      </c>
      <c r="GC120" t="str">
        <f ca="1">IF(OFFSET('Raw Data'!GC118,((Info!$M$1-1)*84),0)="","NA",OFFSET('Raw Data'!GC118,((Info!$M$1-1)*84),0))</f>
        <v>NA</v>
      </c>
      <c r="GD120" t="str">
        <f ca="1">IF(OFFSET('Raw Data'!GD118,((Info!$M$1-1)*84),0)="","NA",OFFSET('Raw Data'!GD118,((Info!$M$1-1)*84),0))</f>
        <v>NA</v>
      </c>
      <c r="GE120" t="str">
        <f ca="1">IF(OFFSET('Raw Data'!GE118,((Info!$M$1-1)*84),0)="","NA",OFFSET('Raw Data'!GE118,((Info!$M$1-1)*84),0))</f>
        <v>NA</v>
      </c>
      <c r="GF120" t="str">
        <f ca="1">IF(OFFSET('Raw Data'!GF118,((Info!$M$1-1)*84),0)="","NA",OFFSET('Raw Data'!GF118,((Info!$M$1-1)*84),0))</f>
        <v>NA</v>
      </c>
      <c r="GG120" t="str">
        <f ca="1">IF(OFFSET('Raw Data'!GG118,((Info!$M$1-1)*84),0)="","NA",OFFSET('Raw Data'!GG118,((Info!$M$1-1)*84),0))</f>
        <v>NA</v>
      </c>
      <c r="GH120" t="str">
        <f ca="1">IF(OFFSET('Raw Data'!GH118,((Info!$M$1-1)*84),0)="","NA",OFFSET('Raw Data'!GH118,((Info!$M$1-1)*84),0))</f>
        <v>NA</v>
      </c>
      <c r="GI120" t="str">
        <f ca="1">IF(OFFSET('Raw Data'!GI118,((Info!$M$1-1)*84),0)="","NA",OFFSET('Raw Data'!GI118,((Info!$M$1-1)*84),0))</f>
        <v>NA</v>
      </c>
      <c r="GJ120" t="str">
        <f ca="1">IF(OFFSET('Raw Data'!GJ118,((Info!$M$1-1)*84),0)="","NA",OFFSET('Raw Data'!GJ118,((Info!$M$1-1)*84),0))</f>
        <v>NA</v>
      </c>
      <c r="GK120" t="str">
        <f ca="1">IF(OFFSET('Raw Data'!GK118,((Info!$M$1-1)*84),0)="","NA",OFFSET('Raw Data'!GK118,((Info!$M$1-1)*84),0))</f>
        <v>NA</v>
      </c>
    </row>
    <row r="121" spans="1:193">
      <c r="A121" t="str">
        <f ca="1">OFFSET('Raw Data'!A119,((Info!$M$1-1)*84),0)</f>
        <v>Base Vol Chg YAG</v>
      </c>
      <c r="B121" t="str">
        <f ca="1">IF(OFFSET('Raw Data'!B119,((Info!$M$1-1)*84),0)="","NA",OFFSET('Raw Data'!B119,((Info!$M$1-1)*84),0))</f>
        <v>NA</v>
      </c>
      <c r="C121" t="str">
        <f ca="1">IF(OFFSET('Raw Data'!C119,((Info!$M$1-1)*84),0)="","NA",OFFSET('Raw Data'!C119,((Info!$M$1-1)*84),0))</f>
        <v>NA</v>
      </c>
      <c r="D121" t="str">
        <f ca="1">IF(OFFSET('Raw Data'!D119,((Info!$M$1-1)*84),0)="","NA",OFFSET('Raw Data'!D119,((Info!$M$1-1)*84),0))</f>
        <v>NA</v>
      </c>
      <c r="E121" t="str">
        <f ca="1">IF(OFFSET('Raw Data'!E119,((Info!$M$1-1)*84),0)="","NA",OFFSET('Raw Data'!E119,((Info!$M$1-1)*84),0))</f>
        <v>NA</v>
      </c>
      <c r="F121" t="str">
        <f ca="1">IF(OFFSET('Raw Data'!F119,((Info!$M$1-1)*84),0)="","NA",OFFSET('Raw Data'!F119,((Info!$M$1-1)*84),0))</f>
        <v>NA</v>
      </c>
      <c r="G121" t="str">
        <f ca="1">IF(OFFSET('Raw Data'!G119,((Info!$M$1-1)*84),0)="","NA",OFFSET('Raw Data'!G119,((Info!$M$1-1)*84),0))</f>
        <v>NA</v>
      </c>
      <c r="H121" t="str">
        <f ca="1">IF(OFFSET('Raw Data'!H119,((Info!$M$1-1)*84),0)="","NA",OFFSET('Raw Data'!H119,((Info!$M$1-1)*84),0))</f>
        <v>NA</v>
      </c>
      <c r="I121" t="str">
        <f ca="1">IF(OFFSET('Raw Data'!I119,((Info!$M$1-1)*84),0)="","NA",OFFSET('Raw Data'!I119,((Info!$M$1-1)*84),0))</f>
        <v>NA</v>
      </c>
      <c r="J121" t="str">
        <f ca="1">IF(OFFSET('Raw Data'!J119,((Info!$M$1-1)*84),0)="","NA",OFFSET('Raw Data'!J119,((Info!$M$1-1)*84),0))</f>
        <v>NA</v>
      </c>
      <c r="K121" t="str">
        <f ca="1">IF(OFFSET('Raw Data'!K119,((Info!$M$1-1)*84),0)="","NA",OFFSET('Raw Data'!K119,((Info!$M$1-1)*84),0))</f>
        <v>NA</v>
      </c>
      <c r="L121" t="str">
        <f ca="1">IF(OFFSET('Raw Data'!L119,((Info!$M$1-1)*84),0)="","NA",OFFSET('Raw Data'!L119,((Info!$M$1-1)*84),0))</f>
        <v>NA</v>
      </c>
      <c r="M121" t="str">
        <f ca="1">IF(OFFSET('Raw Data'!M119,((Info!$M$1-1)*84),0)="","NA",OFFSET('Raw Data'!M119,((Info!$M$1-1)*84),0))</f>
        <v>NA</v>
      </c>
      <c r="N121" t="str">
        <f ca="1">IF(OFFSET('Raw Data'!N119,((Info!$M$1-1)*84),0)="","NA",OFFSET('Raw Data'!N119,((Info!$M$1-1)*84),0))</f>
        <v>NA</v>
      </c>
      <c r="O121" t="str">
        <f ca="1">IF(OFFSET('Raw Data'!O119,((Info!$M$1-1)*84),0)="","NA",OFFSET('Raw Data'!O119,((Info!$M$1-1)*84),0))</f>
        <v>NA</v>
      </c>
      <c r="P121" t="str">
        <f ca="1">IF(OFFSET('Raw Data'!P119,((Info!$M$1-1)*84),0)="","NA",OFFSET('Raw Data'!P119,((Info!$M$1-1)*84),0))</f>
        <v>NA</v>
      </c>
      <c r="Q121" t="str">
        <f ca="1">IF(OFFSET('Raw Data'!Q119,((Info!$M$1-1)*84),0)="","NA",OFFSET('Raw Data'!Q119,((Info!$M$1-1)*84),0))</f>
        <v>NA</v>
      </c>
      <c r="R121" t="str">
        <f ca="1">IF(OFFSET('Raw Data'!R119,((Info!$M$1-1)*84),0)="","NA",OFFSET('Raw Data'!R119,((Info!$M$1-1)*84),0))</f>
        <v>NA</v>
      </c>
      <c r="S121" t="str">
        <f ca="1">IF(OFFSET('Raw Data'!S119,((Info!$M$1-1)*84),0)="","NA",OFFSET('Raw Data'!S119,((Info!$M$1-1)*84),0))</f>
        <v>NA</v>
      </c>
      <c r="T121" t="str">
        <f ca="1">IF(OFFSET('Raw Data'!T119,((Info!$M$1-1)*84),0)="","NA",OFFSET('Raw Data'!T119,((Info!$M$1-1)*84),0))</f>
        <v>NA</v>
      </c>
      <c r="U121" t="str">
        <f ca="1">IF(OFFSET('Raw Data'!U119,((Info!$M$1-1)*84),0)="","NA",OFFSET('Raw Data'!U119,((Info!$M$1-1)*84),0))</f>
        <v>NA</v>
      </c>
      <c r="V121" t="str">
        <f ca="1">IF(OFFSET('Raw Data'!V119,((Info!$M$1-1)*84),0)="","NA",OFFSET('Raw Data'!V119,((Info!$M$1-1)*84),0))</f>
        <v>NA</v>
      </c>
      <c r="W121" t="str">
        <f ca="1">IF(OFFSET('Raw Data'!W119,((Info!$M$1-1)*84),0)="","NA",OFFSET('Raw Data'!W119,((Info!$M$1-1)*84),0))</f>
        <v>NA</v>
      </c>
      <c r="X121" t="str">
        <f ca="1">IF(OFFSET('Raw Data'!X119,((Info!$M$1-1)*84),0)="","NA",OFFSET('Raw Data'!X119,((Info!$M$1-1)*84),0))</f>
        <v>NA</v>
      </c>
      <c r="Y121" t="str">
        <f ca="1">IF(OFFSET('Raw Data'!Y119,((Info!$M$1-1)*84),0)="","NA",OFFSET('Raw Data'!Y119,((Info!$M$1-1)*84),0))</f>
        <v>NA</v>
      </c>
      <c r="Z121" t="str">
        <f ca="1">IF(OFFSET('Raw Data'!Z119,((Info!$M$1-1)*84),0)="","NA",OFFSET('Raw Data'!Z119,((Info!$M$1-1)*84),0))</f>
        <v>NA</v>
      </c>
      <c r="AA121" t="str">
        <f ca="1">IF(OFFSET('Raw Data'!AA119,((Info!$M$1-1)*84),0)="","NA",OFFSET('Raw Data'!AA119,((Info!$M$1-1)*84),0))</f>
        <v>NA</v>
      </c>
      <c r="AB121" t="str">
        <f ca="1">IF(OFFSET('Raw Data'!AB119,((Info!$M$1-1)*84),0)="","NA",OFFSET('Raw Data'!AB119,((Info!$M$1-1)*84),0))</f>
        <v>NA</v>
      </c>
      <c r="AC121" t="str">
        <f ca="1">IF(OFFSET('Raw Data'!AC119,((Info!$M$1-1)*84),0)="","NA",OFFSET('Raw Data'!AC119,((Info!$M$1-1)*84),0))</f>
        <v>NA</v>
      </c>
      <c r="AD121" t="str">
        <f ca="1">IF(OFFSET('Raw Data'!AD119,((Info!$M$1-1)*84),0)="","NA",OFFSET('Raw Data'!AD119,((Info!$M$1-1)*84),0))</f>
        <v>NA</v>
      </c>
      <c r="AE121" t="str">
        <f ca="1">IF(OFFSET('Raw Data'!AE119,((Info!$M$1-1)*84),0)="","NA",OFFSET('Raw Data'!AE119,((Info!$M$1-1)*84),0))</f>
        <v>NA</v>
      </c>
      <c r="AF121" t="str">
        <f ca="1">IF(OFFSET('Raw Data'!AF119,((Info!$M$1-1)*84),0)="","NA",OFFSET('Raw Data'!AF119,((Info!$M$1-1)*84),0))</f>
        <v>NA</v>
      </c>
      <c r="AG121" t="str">
        <f ca="1">IF(OFFSET('Raw Data'!AG119,((Info!$M$1-1)*84),0)="","NA",OFFSET('Raw Data'!AG119,((Info!$M$1-1)*84),0))</f>
        <v>NA</v>
      </c>
      <c r="AH121" t="str">
        <f ca="1">IF(OFFSET('Raw Data'!AH119,((Info!$M$1-1)*84),0)="","NA",OFFSET('Raw Data'!AH119,((Info!$M$1-1)*84),0))</f>
        <v>NA</v>
      </c>
      <c r="AI121" t="str">
        <f ca="1">IF(OFFSET('Raw Data'!AI119,((Info!$M$1-1)*84),0)="","NA",OFFSET('Raw Data'!AI119,((Info!$M$1-1)*84),0))</f>
        <v>NA</v>
      </c>
      <c r="AJ121" t="str">
        <f ca="1">IF(OFFSET('Raw Data'!AJ119,((Info!$M$1-1)*84),0)="","NA",OFFSET('Raw Data'!AJ119,((Info!$M$1-1)*84),0))</f>
        <v>NA</v>
      </c>
      <c r="AK121" t="str">
        <f ca="1">IF(OFFSET('Raw Data'!AK119,((Info!$M$1-1)*84),0)="","NA",OFFSET('Raw Data'!AK119,((Info!$M$1-1)*84),0))</f>
        <v>NA</v>
      </c>
      <c r="AL121" t="str">
        <f ca="1">IF(OFFSET('Raw Data'!AL119,((Info!$M$1-1)*84),0)="","NA",OFFSET('Raw Data'!AL119,((Info!$M$1-1)*84),0))</f>
        <v>NA</v>
      </c>
      <c r="AM121" t="str">
        <f ca="1">IF(OFFSET('Raw Data'!AM119,((Info!$M$1-1)*84),0)="","NA",OFFSET('Raw Data'!AM119,((Info!$M$1-1)*84),0))</f>
        <v>NA</v>
      </c>
      <c r="AN121" t="str">
        <f ca="1">IF(OFFSET('Raw Data'!AN119,((Info!$M$1-1)*84),0)="","NA",OFFSET('Raw Data'!AN119,((Info!$M$1-1)*84),0))</f>
        <v>NA</v>
      </c>
      <c r="AO121" t="str">
        <f ca="1">IF(OFFSET('Raw Data'!AO119,((Info!$M$1-1)*84),0)="","NA",OFFSET('Raw Data'!AO119,((Info!$M$1-1)*84),0))</f>
        <v>NA</v>
      </c>
      <c r="AP121" t="str">
        <f ca="1">IF(OFFSET('Raw Data'!AP119,((Info!$M$1-1)*84),0)="","NA",OFFSET('Raw Data'!AP119,((Info!$M$1-1)*84),0))</f>
        <v>NA</v>
      </c>
      <c r="AQ121" t="str">
        <f ca="1">IF(OFFSET('Raw Data'!AQ119,((Info!$M$1-1)*84),0)="","NA",OFFSET('Raw Data'!AQ119,((Info!$M$1-1)*84),0))</f>
        <v>NA</v>
      </c>
      <c r="AR121" t="str">
        <f ca="1">IF(OFFSET('Raw Data'!AR119,((Info!$M$1-1)*84),0)="","NA",OFFSET('Raw Data'!AR119,((Info!$M$1-1)*84),0))</f>
        <v>NA</v>
      </c>
      <c r="AS121" t="str">
        <f ca="1">IF(OFFSET('Raw Data'!AS119,((Info!$M$1-1)*84),0)="","NA",OFFSET('Raw Data'!AS119,((Info!$M$1-1)*84),0))</f>
        <v>NA</v>
      </c>
      <c r="AT121" t="str">
        <f ca="1">IF(OFFSET('Raw Data'!AT119,((Info!$M$1-1)*84),0)="","NA",OFFSET('Raw Data'!AT119,((Info!$M$1-1)*84),0))</f>
        <v>NA</v>
      </c>
      <c r="AU121" t="str">
        <f ca="1">IF(OFFSET('Raw Data'!AU119,((Info!$M$1-1)*84),0)="","NA",OFFSET('Raw Data'!AU119,((Info!$M$1-1)*84),0))</f>
        <v>NA</v>
      </c>
      <c r="AV121" t="str">
        <f ca="1">IF(OFFSET('Raw Data'!AV119,((Info!$M$1-1)*84),0)="","NA",OFFSET('Raw Data'!AV119,((Info!$M$1-1)*84),0))</f>
        <v>NA</v>
      </c>
      <c r="AW121" t="str">
        <f ca="1">IF(OFFSET('Raw Data'!AW119,((Info!$M$1-1)*84),0)="","NA",OFFSET('Raw Data'!AW119,((Info!$M$1-1)*84),0))</f>
        <v>NA</v>
      </c>
      <c r="AX121" t="str">
        <f ca="1">IF(OFFSET('Raw Data'!AX119,((Info!$M$1-1)*84),0)="","NA",OFFSET('Raw Data'!AX119,((Info!$M$1-1)*84),0))</f>
        <v>NA</v>
      </c>
      <c r="AY121" t="str">
        <f ca="1">IF(OFFSET('Raw Data'!AY119,((Info!$M$1-1)*84),0)="","NA",OFFSET('Raw Data'!AY119,((Info!$M$1-1)*84),0))</f>
        <v>NA</v>
      </c>
      <c r="AZ121" t="str">
        <f ca="1">IF(OFFSET('Raw Data'!AZ119,((Info!$M$1-1)*84),0)="","NA",OFFSET('Raw Data'!AZ119,((Info!$M$1-1)*84),0))</f>
        <v>NA</v>
      </c>
      <c r="BA121" t="str">
        <f ca="1">IF(OFFSET('Raw Data'!BA119,((Info!$M$1-1)*84),0)="","NA",OFFSET('Raw Data'!BA119,((Info!$M$1-1)*84),0))</f>
        <v>NA</v>
      </c>
      <c r="BB121" t="str">
        <f ca="1">IF(OFFSET('Raw Data'!BB119,((Info!$M$1-1)*84),0)="","NA",OFFSET('Raw Data'!BB119,((Info!$M$1-1)*84),0))</f>
        <v>NA</v>
      </c>
      <c r="BC121" t="str">
        <f ca="1">IF(OFFSET('Raw Data'!BC119,((Info!$M$1-1)*84),0)="","NA",OFFSET('Raw Data'!BC119,((Info!$M$1-1)*84),0))</f>
        <v>NA</v>
      </c>
      <c r="BD121" t="str">
        <f ca="1">IF(OFFSET('Raw Data'!BD119,((Info!$M$1-1)*84),0)="","NA",OFFSET('Raw Data'!BD119,((Info!$M$1-1)*84),0))</f>
        <v>NA</v>
      </c>
      <c r="BE121" t="str">
        <f ca="1">IF(OFFSET('Raw Data'!BE119,((Info!$M$1-1)*84),0)="","NA",OFFSET('Raw Data'!BE119,((Info!$M$1-1)*84),0))</f>
        <v>NA</v>
      </c>
      <c r="BF121" t="str">
        <f ca="1">IF(OFFSET('Raw Data'!BF119,((Info!$M$1-1)*84),0)="","NA",OFFSET('Raw Data'!BF119,((Info!$M$1-1)*84),0))</f>
        <v>NA</v>
      </c>
      <c r="BG121" t="str">
        <f ca="1">IF(OFFSET('Raw Data'!BG119,((Info!$M$1-1)*84),0)="","NA",OFFSET('Raw Data'!BG119,((Info!$M$1-1)*84),0))</f>
        <v>NA</v>
      </c>
      <c r="BH121" t="str">
        <f ca="1">IF(OFFSET('Raw Data'!BH119,((Info!$M$1-1)*84),0)="","NA",OFFSET('Raw Data'!BH119,((Info!$M$1-1)*84),0))</f>
        <v>NA</v>
      </c>
      <c r="BI121" t="str">
        <f ca="1">IF(OFFSET('Raw Data'!BI119,((Info!$M$1-1)*84),0)="","NA",OFFSET('Raw Data'!BI119,((Info!$M$1-1)*84),0))</f>
        <v>NA</v>
      </c>
      <c r="BJ121" t="str">
        <f ca="1">IF(OFFSET('Raw Data'!BJ119,((Info!$M$1-1)*84),0)="","NA",OFFSET('Raw Data'!BJ119,((Info!$M$1-1)*84),0))</f>
        <v>NA</v>
      </c>
      <c r="BK121" t="str">
        <f ca="1">IF(OFFSET('Raw Data'!BK119,((Info!$M$1-1)*84),0)="","NA",OFFSET('Raw Data'!BK119,((Info!$M$1-1)*84),0))</f>
        <v>NA</v>
      </c>
      <c r="BL121" t="str">
        <f ca="1">IF(OFFSET('Raw Data'!BL119,((Info!$M$1-1)*84),0)="","NA",OFFSET('Raw Data'!BL119,((Info!$M$1-1)*84),0))</f>
        <v>NA</v>
      </c>
      <c r="BM121" t="str">
        <f ca="1">IF(OFFSET('Raw Data'!BM119,((Info!$M$1-1)*84),0)="","NA",OFFSET('Raw Data'!BM119,((Info!$M$1-1)*84),0))</f>
        <v>NA</v>
      </c>
      <c r="BN121" t="str">
        <f ca="1">IF(OFFSET('Raw Data'!BN119,((Info!$M$1-1)*84),0)="","NA",OFFSET('Raw Data'!BN119,((Info!$M$1-1)*84),0))</f>
        <v>NA</v>
      </c>
      <c r="BO121" t="str">
        <f ca="1">IF(OFFSET('Raw Data'!BO119,((Info!$M$1-1)*84),0)="","NA",OFFSET('Raw Data'!BO119,((Info!$M$1-1)*84),0))</f>
        <v>NA</v>
      </c>
      <c r="BP121" t="str">
        <f ca="1">IF(OFFSET('Raw Data'!BP119,((Info!$M$1-1)*84),0)="","NA",OFFSET('Raw Data'!BP119,((Info!$M$1-1)*84),0))</f>
        <v>NA</v>
      </c>
      <c r="BQ121" t="str">
        <f ca="1">IF(OFFSET('Raw Data'!BQ119,((Info!$M$1-1)*84),0)="","NA",OFFSET('Raw Data'!BQ119,((Info!$M$1-1)*84),0))</f>
        <v>NA</v>
      </c>
      <c r="BR121" t="str">
        <f ca="1">IF(OFFSET('Raw Data'!BR119,((Info!$M$1-1)*84),0)="","NA",OFFSET('Raw Data'!BR119,((Info!$M$1-1)*84),0))</f>
        <v>NA</v>
      </c>
      <c r="BS121" t="str">
        <f ca="1">IF(OFFSET('Raw Data'!BS119,((Info!$M$1-1)*84),0)="","NA",OFFSET('Raw Data'!BS119,((Info!$M$1-1)*84),0))</f>
        <v>NA</v>
      </c>
      <c r="BT121" t="str">
        <f ca="1">IF(OFFSET('Raw Data'!BT119,((Info!$M$1-1)*84),0)="","NA",OFFSET('Raw Data'!BT119,((Info!$M$1-1)*84),0))</f>
        <v>NA</v>
      </c>
      <c r="BU121" t="str">
        <f ca="1">IF(OFFSET('Raw Data'!BU119,((Info!$M$1-1)*84),0)="","NA",OFFSET('Raw Data'!BU119,((Info!$M$1-1)*84),0))</f>
        <v>NA</v>
      </c>
      <c r="BV121" t="str">
        <f ca="1">IF(OFFSET('Raw Data'!BV119,((Info!$M$1-1)*84),0)="","NA",OFFSET('Raw Data'!BV119,((Info!$M$1-1)*84),0))</f>
        <v>NA</v>
      </c>
      <c r="BW121" t="str">
        <f ca="1">IF(OFFSET('Raw Data'!BW119,((Info!$M$1-1)*84),0)="","NA",OFFSET('Raw Data'!BW119,((Info!$M$1-1)*84),0))</f>
        <v>NA</v>
      </c>
      <c r="BX121" t="str">
        <f ca="1">IF(OFFSET('Raw Data'!BX119,((Info!$M$1-1)*84),0)="","NA",OFFSET('Raw Data'!BX119,((Info!$M$1-1)*84),0))</f>
        <v>NA</v>
      </c>
      <c r="BY121" t="str">
        <f ca="1">IF(OFFSET('Raw Data'!BY119,((Info!$M$1-1)*84),0)="","NA",OFFSET('Raw Data'!BY119,((Info!$M$1-1)*84),0))</f>
        <v>NA</v>
      </c>
      <c r="BZ121" t="str">
        <f ca="1">IF(OFFSET('Raw Data'!BZ119,((Info!$M$1-1)*84),0)="","NA",OFFSET('Raw Data'!BZ119,((Info!$M$1-1)*84),0))</f>
        <v>NA</v>
      </c>
      <c r="CA121" t="str">
        <f ca="1">IF(OFFSET('Raw Data'!CA119,((Info!$M$1-1)*84),0)="","NA",OFFSET('Raw Data'!CA119,((Info!$M$1-1)*84),0))</f>
        <v>NA</v>
      </c>
      <c r="CB121" t="str">
        <f ca="1">IF(OFFSET('Raw Data'!CB119,((Info!$M$1-1)*84),0)="","NA",OFFSET('Raw Data'!CB119,((Info!$M$1-1)*84),0))</f>
        <v>NA</v>
      </c>
      <c r="CC121" t="str">
        <f ca="1">IF(OFFSET('Raw Data'!CC119,((Info!$M$1-1)*84),0)="","NA",OFFSET('Raw Data'!CC119,((Info!$M$1-1)*84),0))</f>
        <v>NA</v>
      </c>
      <c r="CD121" t="str">
        <f ca="1">IF(OFFSET('Raw Data'!CD119,((Info!$M$1-1)*84),0)="","NA",OFFSET('Raw Data'!CD119,((Info!$M$1-1)*84),0))</f>
        <v>NA</v>
      </c>
      <c r="CE121" t="str">
        <f ca="1">IF(OFFSET('Raw Data'!CE119,((Info!$M$1-1)*84),0)="","NA",OFFSET('Raw Data'!CE119,((Info!$M$1-1)*84),0))</f>
        <v>NA</v>
      </c>
      <c r="CF121" t="str">
        <f ca="1">IF(OFFSET('Raw Data'!CF119,((Info!$M$1-1)*84),0)="","NA",OFFSET('Raw Data'!CF119,((Info!$M$1-1)*84),0))</f>
        <v>NA</v>
      </c>
      <c r="CG121" t="str">
        <f ca="1">IF(OFFSET('Raw Data'!CG119,((Info!$M$1-1)*84),0)="","NA",OFFSET('Raw Data'!CG119,((Info!$M$1-1)*84),0))</f>
        <v>NA</v>
      </c>
      <c r="CH121" t="str">
        <f ca="1">IF(OFFSET('Raw Data'!CH119,((Info!$M$1-1)*84),0)="","NA",OFFSET('Raw Data'!CH119,((Info!$M$1-1)*84),0))</f>
        <v>NA</v>
      </c>
      <c r="CI121" t="str">
        <f ca="1">IF(OFFSET('Raw Data'!CI119,((Info!$M$1-1)*84),0)="","NA",OFFSET('Raw Data'!CI119,((Info!$M$1-1)*84),0))</f>
        <v>NA</v>
      </c>
      <c r="CJ121" t="str">
        <f ca="1">IF(OFFSET('Raw Data'!CJ119,((Info!$M$1-1)*84),0)="","NA",OFFSET('Raw Data'!CJ119,((Info!$M$1-1)*84),0))</f>
        <v>NA</v>
      </c>
      <c r="CK121" t="str">
        <f ca="1">IF(OFFSET('Raw Data'!CK119,((Info!$M$1-1)*84),0)="","NA",OFFSET('Raw Data'!CK119,((Info!$M$1-1)*84),0))</f>
        <v>NA</v>
      </c>
      <c r="CL121" t="str">
        <f ca="1">IF(OFFSET('Raw Data'!CL119,((Info!$M$1-1)*84),0)="","NA",OFFSET('Raw Data'!CL119,((Info!$M$1-1)*84),0))</f>
        <v>NA</v>
      </c>
      <c r="CM121" t="str">
        <f ca="1">IF(OFFSET('Raw Data'!CM119,((Info!$M$1-1)*84),0)="","NA",OFFSET('Raw Data'!CM119,((Info!$M$1-1)*84),0))</f>
        <v>NA</v>
      </c>
      <c r="CN121" t="str">
        <f ca="1">IF(OFFSET('Raw Data'!CN119,((Info!$M$1-1)*84),0)="","NA",OFFSET('Raw Data'!CN119,((Info!$M$1-1)*84),0))</f>
        <v>NA</v>
      </c>
      <c r="CO121" t="str">
        <f ca="1">IF(OFFSET('Raw Data'!CO119,((Info!$M$1-1)*84),0)="","NA",OFFSET('Raw Data'!CO119,((Info!$M$1-1)*84),0))</f>
        <v>NA</v>
      </c>
      <c r="CP121" t="str">
        <f ca="1">IF(OFFSET('Raw Data'!CP119,((Info!$M$1-1)*84),0)="","NA",OFFSET('Raw Data'!CP119,((Info!$M$1-1)*84),0))</f>
        <v>NA</v>
      </c>
      <c r="CQ121" t="str">
        <f ca="1">IF(OFFSET('Raw Data'!CQ119,((Info!$M$1-1)*84),0)="","NA",OFFSET('Raw Data'!CQ119,((Info!$M$1-1)*84),0))</f>
        <v>NA</v>
      </c>
      <c r="CR121" t="str">
        <f ca="1">IF(OFFSET('Raw Data'!CR119,((Info!$M$1-1)*84),0)="","NA",OFFSET('Raw Data'!CR119,((Info!$M$1-1)*84),0))</f>
        <v>NA</v>
      </c>
      <c r="CS121" t="str">
        <f ca="1">IF(OFFSET('Raw Data'!CS119,((Info!$M$1-1)*84),0)="","NA",OFFSET('Raw Data'!CS119,((Info!$M$1-1)*84),0))</f>
        <v>NA</v>
      </c>
      <c r="CT121" t="str">
        <f ca="1">IF(OFFSET('Raw Data'!CT119,((Info!$M$1-1)*84),0)="","NA",OFFSET('Raw Data'!CT119,((Info!$M$1-1)*84),0))</f>
        <v>NA</v>
      </c>
      <c r="CU121" t="str">
        <f ca="1">IF(OFFSET('Raw Data'!CU119,((Info!$M$1-1)*84),0)="","NA",OFFSET('Raw Data'!CU119,((Info!$M$1-1)*84),0))</f>
        <v>NA</v>
      </c>
      <c r="CV121" t="str">
        <f ca="1">IF(OFFSET('Raw Data'!CV119,((Info!$M$1-1)*84),0)="","NA",OFFSET('Raw Data'!CV119,((Info!$M$1-1)*84),0))</f>
        <v>NA</v>
      </c>
      <c r="CW121" t="str">
        <f ca="1">IF(OFFSET('Raw Data'!CW119,((Info!$M$1-1)*84),0)="","NA",OFFSET('Raw Data'!CW119,((Info!$M$1-1)*84),0))</f>
        <v>NA</v>
      </c>
      <c r="CX121" t="str">
        <f ca="1">IF(OFFSET('Raw Data'!CX119,((Info!$M$1-1)*84),0)="","NA",OFFSET('Raw Data'!CX119,((Info!$M$1-1)*84),0))</f>
        <v>NA</v>
      </c>
      <c r="CY121" t="str">
        <f ca="1">IF(OFFSET('Raw Data'!CY119,((Info!$M$1-1)*84),0)="","NA",OFFSET('Raw Data'!CY119,((Info!$M$1-1)*84),0))</f>
        <v>NA</v>
      </c>
      <c r="CZ121" t="str">
        <f ca="1">IF(OFFSET('Raw Data'!CZ119,((Info!$M$1-1)*84),0)="","NA",OFFSET('Raw Data'!CZ119,((Info!$M$1-1)*84),0))</f>
        <v>NA</v>
      </c>
      <c r="DA121" t="str">
        <f ca="1">IF(OFFSET('Raw Data'!DA119,((Info!$M$1-1)*84),0)="","NA",OFFSET('Raw Data'!DA119,((Info!$M$1-1)*84),0))</f>
        <v>NA</v>
      </c>
      <c r="DB121" t="str">
        <f ca="1">IF(OFFSET('Raw Data'!DB119,((Info!$M$1-1)*84),0)="","NA",OFFSET('Raw Data'!DB119,((Info!$M$1-1)*84),0))</f>
        <v>NA</v>
      </c>
      <c r="DC121" t="str">
        <f ca="1">IF(OFFSET('Raw Data'!DC119,((Info!$M$1-1)*84),0)="","NA",OFFSET('Raw Data'!DC119,((Info!$M$1-1)*84),0))</f>
        <v>NA</v>
      </c>
      <c r="DD121" t="str">
        <f ca="1">IF(OFFSET('Raw Data'!DD119,((Info!$M$1-1)*84),0)="","NA",OFFSET('Raw Data'!DD119,((Info!$M$1-1)*84),0))</f>
        <v>NA</v>
      </c>
      <c r="DE121" t="str">
        <f ca="1">IF(OFFSET('Raw Data'!DE119,((Info!$M$1-1)*84),0)="","NA",OFFSET('Raw Data'!DE119,((Info!$M$1-1)*84),0))</f>
        <v>NA</v>
      </c>
      <c r="DF121" t="str">
        <f ca="1">IF(OFFSET('Raw Data'!DF119,((Info!$M$1-1)*84),0)="","NA",OFFSET('Raw Data'!DF119,((Info!$M$1-1)*84),0))</f>
        <v>NA</v>
      </c>
      <c r="DG121" t="str">
        <f ca="1">IF(OFFSET('Raw Data'!DG119,((Info!$M$1-1)*84),0)="","NA",OFFSET('Raw Data'!DG119,((Info!$M$1-1)*84),0))</f>
        <v>NA</v>
      </c>
      <c r="DH121" t="str">
        <f ca="1">IF(OFFSET('Raw Data'!DH119,((Info!$M$1-1)*84),0)="","NA",OFFSET('Raw Data'!DH119,((Info!$M$1-1)*84),0))</f>
        <v>NA</v>
      </c>
      <c r="DI121" t="str">
        <f ca="1">IF(OFFSET('Raw Data'!DI119,((Info!$M$1-1)*84),0)="","NA",OFFSET('Raw Data'!DI119,((Info!$M$1-1)*84),0))</f>
        <v>NA</v>
      </c>
      <c r="DJ121" t="str">
        <f ca="1">IF(OFFSET('Raw Data'!DJ119,((Info!$M$1-1)*84),0)="","NA",OFFSET('Raw Data'!DJ119,((Info!$M$1-1)*84),0))</f>
        <v>NA</v>
      </c>
      <c r="DK121" t="str">
        <f ca="1">IF(OFFSET('Raw Data'!DK119,((Info!$M$1-1)*84),0)="","NA",OFFSET('Raw Data'!DK119,((Info!$M$1-1)*84),0))</f>
        <v>NA</v>
      </c>
      <c r="DL121" t="str">
        <f ca="1">IF(OFFSET('Raw Data'!DL119,((Info!$M$1-1)*84),0)="","NA",OFFSET('Raw Data'!DL119,((Info!$M$1-1)*84),0))</f>
        <v>NA</v>
      </c>
      <c r="DM121" t="str">
        <f ca="1">IF(OFFSET('Raw Data'!DM119,((Info!$M$1-1)*84),0)="","NA",OFFSET('Raw Data'!DM119,((Info!$M$1-1)*84),0))</f>
        <v>NA</v>
      </c>
      <c r="DN121" t="str">
        <f ca="1">IF(OFFSET('Raw Data'!DN119,((Info!$M$1-1)*84),0)="","NA",OFFSET('Raw Data'!DN119,((Info!$M$1-1)*84),0))</f>
        <v>NA</v>
      </c>
      <c r="DO121" t="str">
        <f ca="1">IF(OFFSET('Raw Data'!DO119,((Info!$M$1-1)*84),0)="","NA",OFFSET('Raw Data'!DO119,((Info!$M$1-1)*84),0))</f>
        <v>NA</v>
      </c>
      <c r="DP121" t="str">
        <f ca="1">IF(OFFSET('Raw Data'!DP119,((Info!$M$1-1)*84),0)="","NA",OFFSET('Raw Data'!DP119,((Info!$M$1-1)*84),0))</f>
        <v>NA</v>
      </c>
      <c r="DQ121" t="str">
        <f ca="1">IF(OFFSET('Raw Data'!DQ119,((Info!$M$1-1)*84),0)="","NA",OFFSET('Raw Data'!DQ119,((Info!$M$1-1)*84),0))</f>
        <v>NA</v>
      </c>
      <c r="DR121" t="str">
        <f ca="1">IF(OFFSET('Raw Data'!DR119,((Info!$M$1-1)*84),0)="","NA",OFFSET('Raw Data'!DR119,((Info!$M$1-1)*84),0))</f>
        <v>NA</v>
      </c>
      <c r="DS121" t="str">
        <f ca="1">IF(OFFSET('Raw Data'!DS119,((Info!$M$1-1)*84),0)="","NA",OFFSET('Raw Data'!DS119,((Info!$M$1-1)*84),0))</f>
        <v>NA</v>
      </c>
      <c r="DT121" t="str">
        <f ca="1">IF(OFFSET('Raw Data'!DT119,((Info!$M$1-1)*84),0)="","NA",OFFSET('Raw Data'!DT119,((Info!$M$1-1)*84),0))</f>
        <v>NA</v>
      </c>
      <c r="DU121" t="str">
        <f ca="1">IF(OFFSET('Raw Data'!DU119,((Info!$M$1-1)*84),0)="","NA",OFFSET('Raw Data'!DU119,((Info!$M$1-1)*84),0))</f>
        <v>NA</v>
      </c>
      <c r="DV121" t="str">
        <f ca="1">IF(OFFSET('Raw Data'!DV119,((Info!$M$1-1)*84),0)="","NA",OFFSET('Raw Data'!DV119,((Info!$M$1-1)*84),0))</f>
        <v>NA</v>
      </c>
      <c r="DW121" t="str">
        <f ca="1">IF(OFFSET('Raw Data'!DW119,((Info!$M$1-1)*84),0)="","NA",OFFSET('Raw Data'!DW119,((Info!$M$1-1)*84),0))</f>
        <v>NA</v>
      </c>
      <c r="DX121" t="str">
        <f ca="1">IF(OFFSET('Raw Data'!DX119,((Info!$M$1-1)*84),0)="","NA",OFFSET('Raw Data'!DX119,((Info!$M$1-1)*84),0))</f>
        <v>NA</v>
      </c>
      <c r="DY121" t="str">
        <f ca="1">IF(OFFSET('Raw Data'!DY119,((Info!$M$1-1)*84),0)="","NA",OFFSET('Raw Data'!DY119,((Info!$M$1-1)*84),0))</f>
        <v>NA</v>
      </c>
      <c r="DZ121" t="str">
        <f ca="1">IF(OFFSET('Raw Data'!DZ119,((Info!$M$1-1)*84),0)="","NA",OFFSET('Raw Data'!DZ119,((Info!$M$1-1)*84),0))</f>
        <v>NA</v>
      </c>
      <c r="EA121" t="str">
        <f ca="1">IF(OFFSET('Raw Data'!EA119,((Info!$M$1-1)*84),0)="","NA",OFFSET('Raw Data'!EA119,((Info!$M$1-1)*84),0))</f>
        <v>NA</v>
      </c>
      <c r="EB121" t="str">
        <f ca="1">IF(OFFSET('Raw Data'!EB119,((Info!$M$1-1)*84),0)="","NA",OFFSET('Raw Data'!EB119,((Info!$M$1-1)*84),0))</f>
        <v>NA</v>
      </c>
      <c r="EC121" t="str">
        <f ca="1">IF(OFFSET('Raw Data'!EC119,((Info!$M$1-1)*84),0)="","NA",OFFSET('Raw Data'!EC119,((Info!$M$1-1)*84),0))</f>
        <v>NA</v>
      </c>
      <c r="ED121" t="str">
        <f ca="1">IF(OFFSET('Raw Data'!ED119,((Info!$M$1-1)*84),0)="","NA",OFFSET('Raw Data'!ED119,((Info!$M$1-1)*84),0))</f>
        <v>NA</v>
      </c>
      <c r="EE121" t="str">
        <f ca="1">IF(OFFSET('Raw Data'!EE119,((Info!$M$1-1)*84),0)="","NA",OFFSET('Raw Data'!EE119,((Info!$M$1-1)*84),0))</f>
        <v>NA</v>
      </c>
      <c r="EF121" t="str">
        <f ca="1">IF(OFFSET('Raw Data'!EF119,((Info!$M$1-1)*84),0)="","NA",OFFSET('Raw Data'!EF119,((Info!$M$1-1)*84),0))</f>
        <v>NA</v>
      </c>
      <c r="EG121" t="str">
        <f ca="1">IF(OFFSET('Raw Data'!EG119,((Info!$M$1-1)*84),0)="","NA",OFFSET('Raw Data'!EG119,((Info!$M$1-1)*84),0))</f>
        <v>NA</v>
      </c>
      <c r="EH121" t="str">
        <f ca="1">IF(OFFSET('Raw Data'!EH119,((Info!$M$1-1)*84),0)="","NA",OFFSET('Raw Data'!EH119,((Info!$M$1-1)*84),0))</f>
        <v>NA</v>
      </c>
      <c r="EI121" t="str">
        <f ca="1">IF(OFFSET('Raw Data'!EI119,((Info!$M$1-1)*84),0)="","NA",OFFSET('Raw Data'!EI119,((Info!$M$1-1)*84),0))</f>
        <v>NA</v>
      </c>
      <c r="EJ121" t="str">
        <f ca="1">IF(OFFSET('Raw Data'!EJ119,((Info!$M$1-1)*84),0)="","NA",OFFSET('Raw Data'!EJ119,((Info!$M$1-1)*84),0))</f>
        <v>NA</v>
      </c>
      <c r="EK121" t="str">
        <f ca="1">IF(OFFSET('Raw Data'!EK119,((Info!$M$1-1)*84),0)="","NA",OFFSET('Raw Data'!EK119,((Info!$M$1-1)*84),0))</f>
        <v>NA</v>
      </c>
      <c r="EL121" t="str">
        <f ca="1">IF(OFFSET('Raw Data'!EL119,((Info!$M$1-1)*84),0)="","NA",OFFSET('Raw Data'!EL119,((Info!$M$1-1)*84),0))</f>
        <v>NA</v>
      </c>
      <c r="EM121" t="str">
        <f ca="1">IF(OFFSET('Raw Data'!EM119,((Info!$M$1-1)*84),0)="","NA",OFFSET('Raw Data'!EM119,((Info!$M$1-1)*84),0))</f>
        <v>NA</v>
      </c>
      <c r="EN121" t="str">
        <f ca="1">IF(OFFSET('Raw Data'!EN119,((Info!$M$1-1)*84),0)="","NA",OFFSET('Raw Data'!EN119,((Info!$M$1-1)*84),0))</f>
        <v>NA</v>
      </c>
      <c r="EO121" t="str">
        <f ca="1">IF(OFFSET('Raw Data'!EO119,((Info!$M$1-1)*84),0)="","NA",OFFSET('Raw Data'!EO119,((Info!$M$1-1)*84),0))</f>
        <v>NA</v>
      </c>
      <c r="EP121" t="str">
        <f ca="1">IF(OFFSET('Raw Data'!EP119,((Info!$M$1-1)*84),0)="","NA",OFFSET('Raw Data'!EP119,((Info!$M$1-1)*84),0))</f>
        <v>NA</v>
      </c>
      <c r="EQ121" t="str">
        <f ca="1">IF(OFFSET('Raw Data'!EQ119,((Info!$M$1-1)*84),0)="","NA",OFFSET('Raw Data'!EQ119,((Info!$M$1-1)*84),0))</f>
        <v>NA</v>
      </c>
      <c r="ER121" t="str">
        <f ca="1">IF(OFFSET('Raw Data'!ER119,((Info!$M$1-1)*84),0)="","NA",OFFSET('Raw Data'!ER119,((Info!$M$1-1)*84),0))</f>
        <v>NA</v>
      </c>
      <c r="ES121" t="str">
        <f ca="1">IF(OFFSET('Raw Data'!ES119,((Info!$M$1-1)*84),0)="","NA",OFFSET('Raw Data'!ES119,((Info!$M$1-1)*84),0))</f>
        <v>NA</v>
      </c>
      <c r="ET121" t="str">
        <f ca="1">IF(OFFSET('Raw Data'!ET119,((Info!$M$1-1)*84),0)="","NA",OFFSET('Raw Data'!ET119,((Info!$M$1-1)*84),0))</f>
        <v>NA</v>
      </c>
      <c r="EU121" t="str">
        <f ca="1">IF(OFFSET('Raw Data'!EU119,((Info!$M$1-1)*84),0)="","NA",OFFSET('Raw Data'!EU119,((Info!$M$1-1)*84),0))</f>
        <v>NA</v>
      </c>
      <c r="EV121" t="str">
        <f ca="1">IF(OFFSET('Raw Data'!EV119,((Info!$M$1-1)*84),0)="","NA",OFFSET('Raw Data'!EV119,((Info!$M$1-1)*84),0))</f>
        <v>NA</v>
      </c>
      <c r="EW121" t="str">
        <f ca="1">IF(OFFSET('Raw Data'!EW119,((Info!$M$1-1)*84),0)="","NA",OFFSET('Raw Data'!EW119,((Info!$M$1-1)*84),0))</f>
        <v>NA</v>
      </c>
      <c r="EX121" t="str">
        <f ca="1">IF(OFFSET('Raw Data'!EX119,((Info!$M$1-1)*84),0)="","NA",OFFSET('Raw Data'!EX119,((Info!$M$1-1)*84),0))</f>
        <v>NA</v>
      </c>
      <c r="EY121" t="str">
        <f ca="1">IF(OFFSET('Raw Data'!EY119,((Info!$M$1-1)*84),0)="","NA",OFFSET('Raw Data'!EY119,((Info!$M$1-1)*84),0))</f>
        <v>NA</v>
      </c>
      <c r="EZ121" t="str">
        <f ca="1">IF(OFFSET('Raw Data'!EZ119,((Info!$M$1-1)*84),0)="","NA",OFFSET('Raw Data'!EZ119,((Info!$M$1-1)*84),0))</f>
        <v>NA</v>
      </c>
      <c r="FA121" t="str">
        <f ca="1">IF(OFFSET('Raw Data'!FA119,((Info!$M$1-1)*84),0)="","NA",OFFSET('Raw Data'!FA119,((Info!$M$1-1)*84),0))</f>
        <v>NA</v>
      </c>
      <c r="FB121" t="str">
        <f ca="1">IF(OFFSET('Raw Data'!FB119,((Info!$M$1-1)*84),0)="","NA",OFFSET('Raw Data'!FB119,((Info!$M$1-1)*84),0))</f>
        <v>NA</v>
      </c>
      <c r="FC121" t="str">
        <f ca="1">IF(OFFSET('Raw Data'!FC119,((Info!$M$1-1)*84),0)="","NA",OFFSET('Raw Data'!FC119,((Info!$M$1-1)*84),0))</f>
        <v>NA</v>
      </c>
      <c r="FD121" t="str">
        <f ca="1">IF(OFFSET('Raw Data'!FD119,((Info!$M$1-1)*84),0)="","NA",OFFSET('Raw Data'!FD119,((Info!$M$1-1)*84),0))</f>
        <v>NA</v>
      </c>
      <c r="FE121" t="str">
        <f ca="1">IF(OFFSET('Raw Data'!FE119,((Info!$M$1-1)*84),0)="","NA",OFFSET('Raw Data'!FE119,((Info!$M$1-1)*84),0))</f>
        <v>NA</v>
      </c>
      <c r="FF121" t="str">
        <f ca="1">IF(OFFSET('Raw Data'!FF119,((Info!$M$1-1)*84),0)="","NA",OFFSET('Raw Data'!FF119,((Info!$M$1-1)*84),0))</f>
        <v>NA</v>
      </c>
      <c r="FG121" t="str">
        <f ca="1">IF(OFFSET('Raw Data'!FG119,((Info!$M$1-1)*84),0)="","NA",OFFSET('Raw Data'!FG119,((Info!$M$1-1)*84),0))</f>
        <v>NA</v>
      </c>
      <c r="FH121" t="str">
        <f ca="1">IF(OFFSET('Raw Data'!FH119,((Info!$M$1-1)*84),0)="","NA",OFFSET('Raw Data'!FH119,((Info!$M$1-1)*84),0))</f>
        <v>NA</v>
      </c>
      <c r="FI121" t="str">
        <f ca="1">IF(OFFSET('Raw Data'!FI119,((Info!$M$1-1)*84),0)="","NA",OFFSET('Raw Data'!FI119,((Info!$M$1-1)*84),0))</f>
        <v>NA</v>
      </c>
      <c r="FJ121" t="str">
        <f ca="1">IF(OFFSET('Raw Data'!FJ119,((Info!$M$1-1)*84),0)="","NA",OFFSET('Raw Data'!FJ119,((Info!$M$1-1)*84),0))</f>
        <v>NA</v>
      </c>
      <c r="FK121" t="str">
        <f ca="1">IF(OFFSET('Raw Data'!FK119,((Info!$M$1-1)*84),0)="","NA",OFFSET('Raw Data'!FK119,((Info!$M$1-1)*84),0))</f>
        <v>NA</v>
      </c>
      <c r="FL121" t="str">
        <f ca="1">IF(OFFSET('Raw Data'!FL119,((Info!$M$1-1)*84),0)="","NA",OFFSET('Raw Data'!FL119,((Info!$M$1-1)*84),0))</f>
        <v>NA</v>
      </c>
      <c r="FM121" t="str">
        <f ca="1">IF(OFFSET('Raw Data'!FM119,((Info!$M$1-1)*84),0)="","NA",OFFSET('Raw Data'!FM119,((Info!$M$1-1)*84),0))</f>
        <v>NA</v>
      </c>
      <c r="FN121" t="str">
        <f ca="1">IF(OFFSET('Raw Data'!FN119,((Info!$M$1-1)*84),0)="","NA",OFFSET('Raw Data'!FN119,((Info!$M$1-1)*84),0))</f>
        <v>NA</v>
      </c>
      <c r="FO121" t="str">
        <f ca="1">IF(OFFSET('Raw Data'!FO119,((Info!$M$1-1)*84),0)="","NA",OFFSET('Raw Data'!FO119,((Info!$M$1-1)*84),0))</f>
        <v>NA</v>
      </c>
      <c r="FP121" t="str">
        <f ca="1">IF(OFFSET('Raw Data'!FP119,((Info!$M$1-1)*84),0)="","NA",OFFSET('Raw Data'!FP119,((Info!$M$1-1)*84),0))</f>
        <v>NA</v>
      </c>
      <c r="FQ121" t="str">
        <f ca="1">IF(OFFSET('Raw Data'!FQ119,((Info!$M$1-1)*84),0)="","NA",OFFSET('Raw Data'!FQ119,((Info!$M$1-1)*84),0))</f>
        <v>NA</v>
      </c>
      <c r="FR121" t="str">
        <f ca="1">IF(OFFSET('Raw Data'!FR119,((Info!$M$1-1)*84),0)="","NA",OFFSET('Raw Data'!FR119,((Info!$M$1-1)*84),0))</f>
        <v>NA</v>
      </c>
      <c r="FS121" t="str">
        <f ca="1">IF(OFFSET('Raw Data'!FS119,((Info!$M$1-1)*84),0)="","NA",OFFSET('Raw Data'!FS119,((Info!$M$1-1)*84),0))</f>
        <v>NA</v>
      </c>
      <c r="FT121" t="str">
        <f ca="1">IF(OFFSET('Raw Data'!FT119,((Info!$M$1-1)*84),0)="","NA",OFFSET('Raw Data'!FT119,((Info!$M$1-1)*84),0))</f>
        <v>NA</v>
      </c>
      <c r="FU121" t="str">
        <f ca="1">IF(OFFSET('Raw Data'!FU119,((Info!$M$1-1)*84),0)="","NA",OFFSET('Raw Data'!FU119,((Info!$M$1-1)*84),0))</f>
        <v>NA</v>
      </c>
      <c r="FV121" t="str">
        <f ca="1">IF(OFFSET('Raw Data'!FV119,((Info!$M$1-1)*84),0)="","NA",OFFSET('Raw Data'!FV119,((Info!$M$1-1)*84),0))</f>
        <v>NA</v>
      </c>
      <c r="FW121" t="str">
        <f ca="1">IF(OFFSET('Raw Data'!FW119,((Info!$M$1-1)*84),0)="","NA",OFFSET('Raw Data'!FW119,((Info!$M$1-1)*84),0))</f>
        <v>NA</v>
      </c>
      <c r="FX121" t="str">
        <f ca="1">IF(OFFSET('Raw Data'!FX119,((Info!$M$1-1)*84),0)="","NA",OFFSET('Raw Data'!FX119,((Info!$M$1-1)*84),0))</f>
        <v>NA</v>
      </c>
      <c r="FY121" t="str">
        <f ca="1">IF(OFFSET('Raw Data'!FY119,((Info!$M$1-1)*84),0)="","NA",OFFSET('Raw Data'!FY119,((Info!$M$1-1)*84),0))</f>
        <v>NA</v>
      </c>
      <c r="FZ121" t="str">
        <f ca="1">IF(OFFSET('Raw Data'!FZ119,((Info!$M$1-1)*84),0)="","NA",OFFSET('Raw Data'!FZ119,((Info!$M$1-1)*84),0))</f>
        <v>NA</v>
      </c>
      <c r="GA121" t="str">
        <f ca="1">IF(OFFSET('Raw Data'!GA119,((Info!$M$1-1)*84),0)="","NA",OFFSET('Raw Data'!GA119,((Info!$M$1-1)*84),0))</f>
        <v>NA</v>
      </c>
      <c r="GB121" t="str">
        <f ca="1">IF(OFFSET('Raw Data'!GB119,((Info!$M$1-1)*84),0)="","NA",OFFSET('Raw Data'!GB119,((Info!$M$1-1)*84),0))</f>
        <v>NA</v>
      </c>
      <c r="GC121" t="str">
        <f ca="1">IF(OFFSET('Raw Data'!GC119,((Info!$M$1-1)*84),0)="","NA",OFFSET('Raw Data'!GC119,((Info!$M$1-1)*84),0))</f>
        <v>NA</v>
      </c>
      <c r="GD121" t="str">
        <f ca="1">IF(OFFSET('Raw Data'!GD119,((Info!$M$1-1)*84),0)="","NA",OFFSET('Raw Data'!GD119,((Info!$M$1-1)*84),0))</f>
        <v>NA</v>
      </c>
      <c r="GE121" t="str">
        <f ca="1">IF(OFFSET('Raw Data'!GE119,((Info!$M$1-1)*84),0)="","NA",OFFSET('Raw Data'!GE119,((Info!$M$1-1)*84),0))</f>
        <v>NA</v>
      </c>
      <c r="GF121" t="str">
        <f ca="1">IF(OFFSET('Raw Data'!GF119,((Info!$M$1-1)*84),0)="","NA",OFFSET('Raw Data'!GF119,((Info!$M$1-1)*84),0))</f>
        <v>NA</v>
      </c>
      <c r="GG121" t="str">
        <f ca="1">IF(OFFSET('Raw Data'!GG119,((Info!$M$1-1)*84),0)="","NA",OFFSET('Raw Data'!GG119,((Info!$M$1-1)*84),0))</f>
        <v>NA</v>
      </c>
      <c r="GH121" t="str">
        <f ca="1">IF(OFFSET('Raw Data'!GH119,((Info!$M$1-1)*84),0)="","NA",OFFSET('Raw Data'!GH119,((Info!$M$1-1)*84),0))</f>
        <v>NA</v>
      </c>
      <c r="GI121" t="str">
        <f ca="1">IF(OFFSET('Raw Data'!GI119,((Info!$M$1-1)*84),0)="","NA",OFFSET('Raw Data'!GI119,((Info!$M$1-1)*84),0))</f>
        <v>NA</v>
      </c>
      <c r="GJ121" t="str">
        <f ca="1">IF(OFFSET('Raw Data'!GJ119,((Info!$M$1-1)*84),0)="","NA",OFFSET('Raw Data'!GJ119,((Info!$M$1-1)*84),0))</f>
        <v>NA</v>
      </c>
      <c r="GK121" t="str">
        <f ca="1">IF(OFFSET('Raw Data'!GK119,((Info!$M$1-1)*84),0)="","NA",OFFSET('Raw Data'!GK119,((Info!$M$1-1)*84),0))</f>
        <v>NA</v>
      </c>
    </row>
    <row r="122" spans="1:193">
      <c r="A122" t="str">
        <f ca="1">OFFSET('Raw Data'!A120,((Info!$M$1-1)*84),0)</f>
        <v>Incrm Vol Chg YAG</v>
      </c>
      <c r="B122" t="str">
        <f ca="1">IF(OFFSET('Raw Data'!B120,((Info!$M$1-1)*84),0)="","NA",OFFSET('Raw Data'!B120,((Info!$M$1-1)*84),0))</f>
        <v>NA</v>
      </c>
      <c r="C122" t="str">
        <f ca="1">IF(OFFSET('Raw Data'!C120,((Info!$M$1-1)*84),0)="","NA",OFFSET('Raw Data'!C120,((Info!$M$1-1)*84),0))</f>
        <v>NA</v>
      </c>
      <c r="D122" t="str">
        <f ca="1">IF(OFFSET('Raw Data'!D120,((Info!$M$1-1)*84),0)="","NA",OFFSET('Raw Data'!D120,((Info!$M$1-1)*84),0))</f>
        <v>NA</v>
      </c>
      <c r="E122" t="str">
        <f ca="1">IF(OFFSET('Raw Data'!E120,((Info!$M$1-1)*84),0)="","NA",OFFSET('Raw Data'!E120,((Info!$M$1-1)*84),0))</f>
        <v>NA</v>
      </c>
      <c r="F122" t="str">
        <f ca="1">IF(OFFSET('Raw Data'!F120,((Info!$M$1-1)*84),0)="","NA",OFFSET('Raw Data'!F120,((Info!$M$1-1)*84),0))</f>
        <v>NA</v>
      </c>
      <c r="G122" t="str">
        <f ca="1">IF(OFFSET('Raw Data'!G120,((Info!$M$1-1)*84),0)="","NA",OFFSET('Raw Data'!G120,((Info!$M$1-1)*84),0))</f>
        <v>NA</v>
      </c>
      <c r="H122" t="str">
        <f ca="1">IF(OFFSET('Raw Data'!H120,((Info!$M$1-1)*84),0)="","NA",OFFSET('Raw Data'!H120,((Info!$M$1-1)*84),0))</f>
        <v>NA</v>
      </c>
      <c r="I122" t="str">
        <f ca="1">IF(OFFSET('Raw Data'!I120,((Info!$M$1-1)*84),0)="","NA",OFFSET('Raw Data'!I120,((Info!$M$1-1)*84),0))</f>
        <v>NA</v>
      </c>
      <c r="J122" t="str">
        <f ca="1">IF(OFFSET('Raw Data'!J120,((Info!$M$1-1)*84),0)="","NA",OFFSET('Raw Data'!J120,((Info!$M$1-1)*84),0))</f>
        <v>NA</v>
      </c>
      <c r="K122" t="str">
        <f ca="1">IF(OFFSET('Raw Data'!K120,((Info!$M$1-1)*84),0)="","NA",OFFSET('Raw Data'!K120,((Info!$M$1-1)*84),0))</f>
        <v>NA</v>
      </c>
      <c r="L122" t="str">
        <f ca="1">IF(OFFSET('Raw Data'!L120,((Info!$M$1-1)*84),0)="","NA",OFFSET('Raw Data'!L120,((Info!$M$1-1)*84),0))</f>
        <v>NA</v>
      </c>
      <c r="M122" t="str">
        <f ca="1">IF(OFFSET('Raw Data'!M120,((Info!$M$1-1)*84),0)="","NA",OFFSET('Raw Data'!M120,((Info!$M$1-1)*84),0))</f>
        <v>NA</v>
      </c>
      <c r="N122" t="str">
        <f ca="1">IF(OFFSET('Raw Data'!N120,((Info!$M$1-1)*84),0)="","NA",OFFSET('Raw Data'!N120,((Info!$M$1-1)*84),0))</f>
        <v>NA</v>
      </c>
      <c r="O122" t="str">
        <f ca="1">IF(OFFSET('Raw Data'!O120,((Info!$M$1-1)*84),0)="","NA",OFFSET('Raw Data'!O120,((Info!$M$1-1)*84),0))</f>
        <v>NA</v>
      </c>
      <c r="P122" t="str">
        <f ca="1">IF(OFFSET('Raw Data'!P120,((Info!$M$1-1)*84),0)="","NA",OFFSET('Raw Data'!P120,((Info!$M$1-1)*84),0))</f>
        <v>NA</v>
      </c>
      <c r="Q122" t="str">
        <f ca="1">IF(OFFSET('Raw Data'!Q120,((Info!$M$1-1)*84),0)="","NA",OFFSET('Raw Data'!Q120,((Info!$M$1-1)*84),0))</f>
        <v>NA</v>
      </c>
      <c r="R122" t="str">
        <f ca="1">IF(OFFSET('Raw Data'!R120,((Info!$M$1-1)*84),0)="","NA",OFFSET('Raw Data'!R120,((Info!$M$1-1)*84),0))</f>
        <v>NA</v>
      </c>
      <c r="S122" t="str">
        <f ca="1">IF(OFFSET('Raw Data'!S120,((Info!$M$1-1)*84),0)="","NA",OFFSET('Raw Data'!S120,((Info!$M$1-1)*84),0))</f>
        <v>NA</v>
      </c>
      <c r="T122" t="str">
        <f ca="1">IF(OFFSET('Raw Data'!T120,((Info!$M$1-1)*84),0)="","NA",OFFSET('Raw Data'!T120,((Info!$M$1-1)*84),0))</f>
        <v>NA</v>
      </c>
      <c r="U122" t="str">
        <f ca="1">IF(OFFSET('Raw Data'!U120,((Info!$M$1-1)*84),0)="","NA",OFFSET('Raw Data'!U120,((Info!$M$1-1)*84),0))</f>
        <v>NA</v>
      </c>
      <c r="V122" t="str">
        <f ca="1">IF(OFFSET('Raw Data'!V120,((Info!$M$1-1)*84),0)="","NA",OFFSET('Raw Data'!V120,((Info!$M$1-1)*84),0))</f>
        <v>NA</v>
      </c>
      <c r="W122" t="str">
        <f ca="1">IF(OFFSET('Raw Data'!W120,((Info!$M$1-1)*84),0)="","NA",OFFSET('Raw Data'!W120,((Info!$M$1-1)*84),0))</f>
        <v>NA</v>
      </c>
      <c r="X122" t="str">
        <f ca="1">IF(OFFSET('Raw Data'!X120,((Info!$M$1-1)*84),0)="","NA",OFFSET('Raw Data'!X120,((Info!$M$1-1)*84),0))</f>
        <v>NA</v>
      </c>
      <c r="Y122" t="str">
        <f ca="1">IF(OFFSET('Raw Data'!Y120,((Info!$M$1-1)*84),0)="","NA",OFFSET('Raw Data'!Y120,((Info!$M$1-1)*84),0))</f>
        <v>NA</v>
      </c>
      <c r="Z122" t="str">
        <f ca="1">IF(OFFSET('Raw Data'!Z120,((Info!$M$1-1)*84),0)="","NA",OFFSET('Raw Data'!Z120,((Info!$M$1-1)*84),0))</f>
        <v>NA</v>
      </c>
      <c r="AA122" t="str">
        <f ca="1">IF(OFFSET('Raw Data'!AA120,((Info!$M$1-1)*84),0)="","NA",OFFSET('Raw Data'!AA120,((Info!$M$1-1)*84),0))</f>
        <v>NA</v>
      </c>
      <c r="AB122" t="str">
        <f ca="1">IF(OFFSET('Raw Data'!AB120,((Info!$M$1-1)*84),0)="","NA",OFFSET('Raw Data'!AB120,((Info!$M$1-1)*84),0))</f>
        <v>NA</v>
      </c>
      <c r="AC122" t="str">
        <f ca="1">IF(OFFSET('Raw Data'!AC120,((Info!$M$1-1)*84),0)="","NA",OFFSET('Raw Data'!AC120,((Info!$M$1-1)*84),0))</f>
        <v>NA</v>
      </c>
      <c r="AD122" t="str">
        <f ca="1">IF(OFFSET('Raw Data'!AD120,((Info!$M$1-1)*84),0)="","NA",OFFSET('Raw Data'!AD120,((Info!$M$1-1)*84),0))</f>
        <v>NA</v>
      </c>
      <c r="AE122" t="str">
        <f ca="1">IF(OFFSET('Raw Data'!AE120,((Info!$M$1-1)*84),0)="","NA",OFFSET('Raw Data'!AE120,((Info!$M$1-1)*84),0))</f>
        <v>NA</v>
      </c>
      <c r="AF122" t="str">
        <f ca="1">IF(OFFSET('Raw Data'!AF120,((Info!$M$1-1)*84),0)="","NA",OFFSET('Raw Data'!AF120,((Info!$M$1-1)*84),0))</f>
        <v>NA</v>
      </c>
      <c r="AG122" t="str">
        <f ca="1">IF(OFFSET('Raw Data'!AG120,((Info!$M$1-1)*84),0)="","NA",OFFSET('Raw Data'!AG120,((Info!$M$1-1)*84),0))</f>
        <v>NA</v>
      </c>
      <c r="AH122" t="str">
        <f ca="1">IF(OFFSET('Raw Data'!AH120,((Info!$M$1-1)*84),0)="","NA",OFFSET('Raw Data'!AH120,((Info!$M$1-1)*84),0))</f>
        <v>NA</v>
      </c>
      <c r="AI122" t="str">
        <f ca="1">IF(OFFSET('Raw Data'!AI120,((Info!$M$1-1)*84),0)="","NA",OFFSET('Raw Data'!AI120,((Info!$M$1-1)*84),0))</f>
        <v>NA</v>
      </c>
      <c r="AJ122" t="str">
        <f ca="1">IF(OFFSET('Raw Data'!AJ120,((Info!$M$1-1)*84),0)="","NA",OFFSET('Raw Data'!AJ120,((Info!$M$1-1)*84),0))</f>
        <v>NA</v>
      </c>
      <c r="AK122" t="str">
        <f ca="1">IF(OFFSET('Raw Data'!AK120,((Info!$M$1-1)*84),0)="","NA",OFFSET('Raw Data'!AK120,((Info!$M$1-1)*84),0))</f>
        <v>NA</v>
      </c>
      <c r="AL122" t="str">
        <f ca="1">IF(OFFSET('Raw Data'!AL120,((Info!$M$1-1)*84),0)="","NA",OFFSET('Raw Data'!AL120,((Info!$M$1-1)*84),0))</f>
        <v>NA</v>
      </c>
      <c r="AM122" t="str">
        <f ca="1">IF(OFFSET('Raw Data'!AM120,((Info!$M$1-1)*84),0)="","NA",OFFSET('Raw Data'!AM120,((Info!$M$1-1)*84),0))</f>
        <v>NA</v>
      </c>
      <c r="AN122" t="str">
        <f ca="1">IF(OFFSET('Raw Data'!AN120,((Info!$M$1-1)*84),0)="","NA",OFFSET('Raw Data'!AN120,((Info!$M$1-1)*84),0))</f>
        <v>NA</v>
      </c>
      <c r="AO122" t="str">
        <f ca="1">IF(OFFSET('Raw Data'!AO120,((Info!$M$1-1)*84),0)="","NA",OFFSET('Raw Data'!AO120,((Info!$M$1-1)*84),0))</f>
        <v>NA</v>
      </c>
      <c r="AP122" t="str">
        <f ca="1">IF(OFFSET('Raw Data'!AP120,((Info!$M$1-1)*84),0)="","NA",OFFSET('Raw Data'!AP120,((Info!$M$1-1)*84),0))</f>
        <v>NA</v>
      </c>
      <c r="AQ122" t="str">
        <f ca="1">IF(OFFSET('Raw Data'!AQ120,((Info!$M$1-1)*84),0)="","NA",OFFSET('Raw Data'!AQ120,((Info!$M$1-1)*84),0))</f>
        <v>NA</v>
      </c>
      <c r="AR122" t="str">
        <f ca="1">IF(OFFSET('Raw Data'!AR120,((Info!$M$1-1)*84),0)="","NA",OFFSET('Raw Data'!AR120,((Info!$M$1-1)*84),0))</f>
        <v>NA</v>
      </c>
      <c r="AS122" t="str">
        <f ca="1">IF(OFFSET('Raw Data'!AS120,((Info!$M$1-1)*84),0)="","NA",OFFSET('Raw Data'!AS120,((Info!$M$1-1)*84),0))</f>
        <v>NA</v>
      </c>
      <c r="AT122" t="str">
        <f ca="1">IF(OFFSET('Raw Data'!AT120,((Info!$M$1-1)*84),0)="","NA",OFFSET('Raw Data'!AT120,((Info!$M$1-1)*84),0))</f>
        <v>NA</v>
      </c>
      <c r="AU122" t="str">
        <f ca="1">IF(OFFSET('Raw Data'!AU120,((Info!$M$1-1)*84),0)="","NA",OFFSET('Raw Data'!AU120,((Info!$M$1-1)*84),0))</f>
        <v>NA</v>
      </c>
      <c r="AV122" t="str">
        <f ca="1">IF(OFFSET('Raw Data'!AV120,((Info!$M$1-1)*84),0)="","NA",OFFSET('Raw Data'!AV120,((Info!$M$1-1)*84),0))</f>
        <v>NA</v>
      </c>
      <c r="AW122" t="str">
        <f ca="1">IF(OFFSET('Raw Data'!AW120,((Info!$M$1-1)*84),0)="","NA",OFFSET('Raw Data'!AW120,((Info!$M$1-1)*84),0))</f>
        <v>NA</v>
      </c>
      <c r="AX122" t="str">
        <f ca="1">IF(OFFSET('Raw Data'!AX120,((Info!$M$1-1)*84),0)="","NA",OFFSET('Raw Data'!AX120,((Info!$M$1-1)*84),0))</f>
        <v>NA</v>
      </c>
      <c r="AY122" t="str">
        <f ca="1">IF(OFFSET('Raw Data'!AY120,((Info!$M$1-1)*84),0)="","NA",OFFSET('Raw Data'!AY120,((Info!$M$1-1)*84),0))</f>
        <v>NA</v>
      </c>
      <c r="AZ122" t="str">
        <f ca="1">IF(OFFSET('Raw Data'!AZ120,((Info!$M$1-1)*84),0)="","NA",OFFSET('Raw Data'!AZ120,((Info!$M$1-1)*84),0))</f>
        <v>NA</v>
      </c>
      <c r="BA122" t="str">
        <f ca="1">IF(OFFSET('Raw Data'!BA120,((Info!$M$1-1)*84),0)="","NA",OFFSET('Raw Data'!BA120,((Info!$M$1-1)*84),0))</f>
        <v>NA</v>
      </c>
      <c r="BB122" t="str">
        <f ca="1">IF(OFFSET('Raw Data'!BB120,((Info!$M$1-1)*84),0)="","NA",OFFSET('Raw Data'!BB120,((Info!$M$1-1)*84),0))</f>
        <v>NA</v>
      </c>
      <c r="BC122" t="str">
        <f ca="1">IF(OFFSET('Raw Data'!BC120,((Info!$M$1-1)*84),0)="","NA",OFFSET('Raw Data'!BC120,((Info!$M$1-1)*84),0))</f>
        <v>NA</v>
      </c>
      <c r="BD122" t="str">
        <f ca="1">IF(OFFSET('Raw Data'!BD120,((Info!$M$1-1)*84),0)="","NA",OFFSET('Raw Data'!BD120,((Info!$M$1-1)*84),0))</f>
        <v>NA</v>
      </c>
      <c r="BE122" t="str">
        <f ca="1">IF(OFFSET('Raw Data'!BE120,((Info!$M$1-1)*84),0)="","NA",OFFSET('Raw Data'!BE120,((Info!$M$1-1)*84),0))</f>
        <v>NA</v>
      </c>
      <c r="BF122" t="str">
        <f ca="1">IF(OFFSET('Raw Data'!BF120,((Info!$M$1-1)*84),0)="","NA",OFFSET('Raw Data'!BF120,((Info!$M$1-1)*84),0))</f>
        <v>NA</v>
      </c>
      <c r="BG122" t="str">
        <f ca="1">IF(OFFSET('Raw Data'!BG120,((Info!$M$1-1)*84),0)="","NA",OFFSET('Raw Data'!BG120,((Info!$M$1-1)*84),0))</f>
        <v>NA</v>
      </c>
      <c r="BH122" t="str">
        <f ca="1">IF(OFFSET('Raw Data'!BH120,((Info!$M$1-1)*84),0)="","NA",OFFSET('Raw Data'!BH120,((Info!$M$1-1)*84),0))</f>
        <v>NA</v>
      </c>
      <c r="BI122" t="str">
        <f ca="1">IF(OFFSET('Raw Data'!BI120,((Info!$M$1-1)*84),0)="","NA",OFFSET('Raw Data'!BI120,((Info!$M$1-1)*84),0))</f>
        <v>NA</v>
      </c>
      <c r="BJ122" t="str">
        <f ca="1">IF(OFFSET('Raw Data'!BJ120,((Info!$M$1-1)*84),0)="","NA",OFFSET('Raw Data'!BJ120,((Info!$M$1-1)*84),0))</f>
        <v>NA</v>
      </c>
      <c r="BK122" t="str">
        <f ca="1">IF(OFFSET('Raw Data'!BK120,((Info!$M$1-1)*84),0)="","NA",OFFSET('Raw Data'!BK120,((Info!$M$1-1)*84),0))</f>
        <v>NA</v>
      </c>
      <c r="BL122" t="str">
        <f ca="1">IF(OFFSET('Raw Data'!BL120,((Info!$M$1-1)*84),0)="","NA",OFFSET('Raw Data'!BL120,((Info!$M$1-1)*84),0))</f>
        <v>NA</v>
      </c>
      <c r="BM122" t="str">
        <f ca="1">IF(OFFSET('Raw Data'!BM120,((Info!$M$1-1)*84),0)="","NA",OFFSET('Raw Data'!BM120,((Info!$M$1-1)*84),0))</f>
        <v>NA</v>
      </c>
      <c r="BN122" t="str">
        <f ca="1">IF(OFFSET('Raw Data'!BN120,((Info!$M$1-1)*84),0)="","NA",OFFSET('Raw Data'!BN120,((Info!$M$1-1)*84),0))</f>
        <v>NA</v>
      </c>
      <c r="BO122" t="str">
        <f ca="1">IF(OFFSET('Raw Data'!BO120,((Info!$M$1-1)*84),0)="","NA",OFFSET('Raw Data'!BO120,((Info!$M$1-1)*84),0))</f>
        <v>NA</v>
      </c>
      <c r="BP122" t="str">
        <f ca="1">IF(OFFSET('Raw Data'!BP120,((Info!$M$1-1)*84),0)="","NA",OFFSET('Raw Data'!BP120,((Info!$M$1-1)*84),0))</f>
        <v>NA</v>
      </c>
      <c r="BQ122" t="str">
        <f ca="1">IF(OFFSET('Raw Data'!BQ120,((Info!$M$1-1)*84),0)="","NA",OFFSET('Raw Data'!BQ120,((Info!$M$1-1)*84),0))</f>
        <v>NA</v>
      </c>
      <c r="BR122" t="str">
        <f ca="1">IF(OFFSET('Raw Data'!BR120,((Info!$M$1-1)*84),0)="","NA",OFFSET('Raw Data'!BR120,((Info!$M$1-1)*84),0))</f>
        <v>NA</v>
      </c>
      <c r="BS122" t="str">
        <f ca="1">IF(OFFSET('Raw Data'!BS120,((Info!$M$1-1)*84),0)="","NA",OFFSET('Raw Data'!BS120,((Info!$M$1-1)*84),0))</f>
        <v>NA</v>
      </c>
      <c r="BT122" t="str">
        <f ca="1">IF(OFFSET('Raw Data'!BT120,((Info!$M$1-1)*84),0)="","NA",OFFSET('Raw Data'!BT120,((Info!$M$1-1)*84),0))</f>
        <v>NA</v>
      </c>
      <c r="BU122" t="str">
        <f ca="1">IF(OFFSET('Raw Data'!BU120,((Info!$M$1-1)*84),0)="","NA",OFFSET('Raw Data'!BU120,((Info!$M$1-1)*84),0))</f>
        <v>NA</v>
      </c>
      <c r="BV122" t="str">
        <f ca="1">IF(OFFSET('Raw Data'!BV120,((Info!$M$1-1)*84),0)="","NA",OFFSET('Raw Data'!BV120,((Info!$M$1-1)*84),0))</f>
        <v>NA</v>
      </c>
      <c r="BW122" t="str">
        <f ca="1">IF(OFFSET('Raw Data'!BW120,((Info!$M$1-1)*84),0)="","NA",OFFSET('Raw Data'!BW120,((Info!$M$1-1)*84),0))</f>
        <v>NA</v>
      </c>
      <c r="BX122" t="str">
        <f ca="1">IF(OFFSET('Raw Data'!BX120,((Info!$M$1-1)*84),0)="","NA",OFFSET('Raw Data'!BX120,((Info!$M$1-1)*84),0))</f>
        <v>NA</v>
      </c>
      <c r="BY122" t="str">
        <f ca="1">IF(OFFSET('Raw Data'!BY120,((Info!$M$1-1)*84),0)="","NA",OFFSET('Raw Data'!BY120,((Info!$M$1-1)*84),0))</f>
        <v>NA</v>
      </c>
      <c r="BZ122" t="str">
        <f ca="1">IF(OFFSET('Raw Data'!BZ120,((Info!$M$1-1)*84),0)="","NA",OFFSET('Raw Data'!BZ120,((Info!$M$1-1)*84),0))</f>
        <v>NA</v>
      </c>
      <c r="CA122" t="str">
        <f ca="1">IF(OFFSET('Raw Data'!CA120,((Info!$M$1-1)*84),0)="","NA",OFFSET('Raw Data'!CA120,((Info!$M$1-1)*84),0))</f>
        <v>NA</v>
      </c>
      <c r="CB122" t="str">
        <f ca="1">IF(OFFSET('Raw Data'!CB120,((Info!$M$1-1)*84),0)="","NA",OFFSET('Raw Data'!CB120,((Info!$M$1-1)*84),0))</f>
        <v>NA</v>
      </c>
      <c r="CC122" t="str">
        <f ca="1">IF(OFFSET('Raw Data'!CC120,((Info!$M$1-1)*84),0)="","NA",OFFSET('Raw Data'!CC120,((Info!$M$1-1)*84),0))</f>
        <v>NA</v>
      </c>
      <c r="CD122" t="str">
        <f ca="1">IF(OFFSET('Raw Data'!CD120,((Info!$M$1-1)*84),0)="","NA",OFFSET('Raw Data'!CD120,((Info!$M$1-1)*84),0))</f>
        <v>NA</v>
      </c>
      <c r="CE122" t="str">
        <f ca="1">IF(OFFSET('Raw Data'!CE120,((Info!$M$1-1)*84),0)="","NA",OFFSET('Raw Data'!CE120,((Info!$M$1-1)*84),0))</f>
        <v>NA</v>
      </c>
      <c r="CF122" t="str">
        <f ca="1">IF(OFFSET('Raw Data'!CF120,((Info!$M$1-1)*84),0)="","NA",OFFSET('Raw Data'!CF120,((Info!$M$1-1)*84),0))</f>
        <v>NA</v>
      </c>
      <c r="CG122" t="str">
        <f ca="1">IF(OFFSET('Raw Data'!CG120,((Info!$M$1-1)*84),0)="","NA",OFFSET('Raw Data'!CG120,((Info!$M$1-1)*84),0))</f>
        <v>NA</v>
      </c>
      <c r="CH122" t="str">
        <f ca="1">IF(OFFSET('Raw Data'!CH120,((Info!$M$1-1)*84),0)="","NA",OFFSET('Raw Data'!CH120,((Info!$M$1-1)*84),0))</f>
        <v>NA</v>
      </c>
      <c r="CI122" t="str">
        <f ca="1">IF(OFFSET('Raw Data'!CI120,((Info!$M$1-1)*84),0)="","NA",OFFSET('Raw Data'!CI120,((Info!$M$1-1)*84),0))</f>
        <v>NA</v>
      </c>
      <c r="CJ122" t="str">
        <f ca="1">IF(OFFSET('Raw Data'!CJ120,((Info!$M$1-1)*84),0)="","NA",OFFSET('Raw Data'!CJ120,((Info!$M$1-1)*84),0))</f>
        <v>NA</v>
      </c>
      <c r="CK122" t="str">
        <f ca="1">IF(OFFSET('Raw Data'!CK120,((Info!$M$1-1)*84),0)="","NA",OFFSET('Raw Data'!CK120,((Info!$M$1-1)*84),0))</f>
        <v>NA</v>
      </c>
      <c r="CL122" t="str">
        <f ca="1">IF(OFFSET('Raw Data'!CL120,((Info!$M$1-1)*84),0)="","NA",OFFSET('Raw Data'!CL120,((Info!$M$1-1)*84),0))</f>
        <v>NA</v>
      </c>
      <c r="CM122" t="str">
        <f ca="1">IF(OFFSET('Raw Data'!CM120,((Info!$M$1-1)*84),0)="","NA",OFFSET('Raw Data'!CM120,((Info!$M$1-1)*84),0))</f>
        <v>NA</v>
      </c>
      <c r="CN122" t="str">
        <f ca="1">IF(OFFSET('Raw Data'!CN120,((Info!$M$1-1)*84),0)="","NA",OFFSET('Raw Data'!CN120,((Info!$M$1-1)*84),0))</f>
        <v>NA</v>
      </c>
      <c r="CO122" t="str">
        <f ca="1">IF(OFFSET('Raw Data'!CO120,((Info!$M$1-1)*84),0)="","NA",OFFSET('Raw Data'!CO120,((Info!$M$1-1)*84),0))</f>
        <v>NA</v>
      </c>
      <c r="CP122" t="str">
        <f ca="1">IF(OFFSET('Raw Data'!CP120,((Info!$M$1-1)*84),0)="","NA",OFFSET('Raw Data'!CP120,((Info!$M$1-1)*84),0))</f>
        <v>NA</v>
      </c>
      <c r="CQ122" t="str">
        <f ca="1">IF(OFFSET('Raw Data'!CQ120,((Info!$M$1-1)*84),0)="","NA",OFFSET('Raw Data'!CQ120,((Info!$M$1-1)*84),0))</f>
        <v>NA</v>
      </c>
      <c r="CR122" t="str">
        <f ca="1">IF(OFFSET('Raw Data'!CR120,((Info!$M$1-1)*84),0)="","NA",OFFSET('Raw Data'!CR120,((Info!$M$1-1)*84),0))</f>
        <v>NA</v>
      </c>
      <c r="CS122" t="str">
        <f ca="1">IF(OFFSET('Raw Data'!CS120,((Info!$M$1-1)*84),0)="","NA",OFFSET('Raw Data'!CS120,((Info!$M$1-1)*84),0))</f>
        <v>NA</v>
      </c>
      <c r="CT122" t="str">
        <f ca="1">IF(OFFSET('Raw Data'!CT120,((Info!$M$1-1)*84),0)="","NA",OFFSET('Raw Data'!CT120,((Info!$M$1-1)*84),0))</f>
        <v>NA</v>
      </c>
      <c r="CU122" t="str">
        <f ca="1">IF(OFFSET('Raw Data'!CU120,((Info!$M$1-1)*84),0)="","NA",OFFSET('Raw Data'!CU120,((Info!$M$1-1)*84),0))</f>
        <v>NA</v>
      </c>
      <c r="CV122" t="str">
        <f ca="1">IF(OFFSET('Raw Data'!CV120,((Info!$M$1-1)*84),0)="","NA",OFFSET('Raw Data'!CV120,((Info!$M$1-1)*84),0))</f>
        <v>NA</v>
      </c>
      <c r="CW122" t="str">
        <f ca="1">IF(OFFSET('Raw Data'!CW120,((Info!$M$1-1)*84),0)="","NA",OFFSET('Raw Data'!CW120,((Info!$M$1-1)*84),0))</f>
        <v>NA</v>
      </c>
      <c r="CX122" t="str">
        <f ca="1">IF(OFFSET('Raw Data'!CX120,((Info!$M$1-1)*84),0)="","NA",OFFSET('Raw Data'!CX120,((Info!$M$1-1)*84),0))</f>
        <v>NA</v>
      </c>
      <c r="CY122" t="str">
        <f ca="1">IF(OFFSET('Raw Data'!CY120,((Info!$M$1-1)*84),0)="","NA",OFFSET('Raw Data'!CY120,((Info!$M$1-1)*84),0))</f>
        <v>NA</v>
      </c>
      <c r="CZ122" t="str">
        <f ca="1">IF(OFFSET('Raw Data'!CZ120,((Info!$M$1-1)*84),0)="","NA",OFFSET('Raw Data'!CZ120,((Info!$M$1-1)*84),0))</f>
        <v>NA</v>
      </c>
      <c r="DA122" t="str">
        <f ca="1">IF(OFFSET('Raw Data'!DA120,((Info!$M$1-1)*84),0)="","NA",OFFSET('Raw Data'!DA120,((Info!$M$1-1)*84),0))</f>
        <v>NA</v>
      </c>
      <c r="DB122" t="str">
        <f ca="1">IF(OFFSET('Raw Data'!DB120,((Info!$M$1-1)*84),0)="","NA",OFFSET('Raw Data'!DB120,((Info!$M$1-1)*84),0))</f>
        <v>NA</v>
      </c>
      <c r="DC122" t="str">
        <f ca="1">IF(OFFSET('Raw Data'!DC120,((Info!$M$1-1)*84),0)="","NA",OFFSET('Raw Data'!DC120,((Info!$M$1-1)*84),0))</f>
        <v>NA</v>
      </c>
      <c r="DD122" t="str">
        <f ca="1">IF(OFFSET('Raw Data'!DD120,((Info!$M$1-1)*84),0)="","NA",OFFSET('Raw Data'!DD120,((Info!$M$1-1)*84),0))</f>
        <v>NA</v>
      </c>
      <c r="DE122" t="str">
        <f ca="1">IF(OFFSET('Raw Data'!DE120,((Info!$M$1-1)*84),0)="","NA",OFFSET('Raw Data'!DE120,((Info!$M$1-1)*84),0))</f>
        <v>NA</v>
      </c>
      <c r="DF122" t="str">
        <f ca="1">IF(OFFSET('Raw Data'!DF120,((Info!$M$1-1)*84),0)="","NA",OFFSET('Raw Data'!DF120,((Info!$M$1-1)*84),0))</f>
        <v>NA</v>
      </c>
      <c r="DG122" t="str">
        <f ca="1">IF(OFFSET('Raw Data'!DG120,((Info!$M$1-1)*84),0)="","NA",OFFSET('Raw Data'!DG120,((Info!$M$1-1)*84),0))</f>
        <v>NA</v>
      </c>
      <c r="DH122" t="str">
        <f ca="1">IF(OFFSET('Raw Data'!DH120,((Info!$M$1-1)*84),0)="","NA",OFFSET('Raw Data'!DH120,((Info!$M$1-1)*84),0))</f>
        <v>NA</v>
      </c>
      <c r="DI122" t="str">
        <f ca="1">IF(OFFSET('Raw Data'!DI120,((Info!$M$1-1)*84),0)="","NA",OFFSET('Raw Data'!DI120,((Info!$M$1-1)*84),0))</f>
        <v>NA</v>
      </c>
      <c r="DJ122" t="str">
        <f ca="1">IF(OFFSET('Raw Data'!DJ120,((Info!$M$1-1)*84),0)="","NA",OFFSET('Raw Data'!DJ120,((Info!$M$1-1)*84),0))</f>
        <v>NA</v>
      </c>
      <c r="DK122" t="str">
        <f ca="1">IF(OFFSET('Raw Data'!DK120,((Info!$M$1-1)*84),0)="","NA",OFFSET('Raw Data'!DK120,((Info!$M$1-1)*84),0))</f>
        <v>NA</v>
      </c>
      <c r="DL122" t="str">
        <f ca="1">IF(OFFSET('Raw Data'!DL120,((Info!$M$1-1)*84),0)="","NA",OFFSET('Raw Data'!DL120,((Info!$M$1-1)*84),0))</f>
        <v>NA</v>
      </c>
      <c r="DM122" t="str">
        <f ca="1">IF(OFFSET('Raw Data'!DM120,((Info!$M$1-1)*84),0)="","NA",OFFSET('Raw Data'!DM120,((Info!$M$1-1)*84),0))</f>
        <v>NA</v>
      </c>
      <c r="DN122" t="str">
        <f ca="1">IF(OFFSET('Raw Data'!DN120,((Info!$M$1-1)*84),0)="","NA",OFFSET('Raw Data'!DN120,((Info!$M$1-1)*84),0))</f>
        <v>NA</v>
      </c>
      <c r="DO122" t="str">
        <f ca="1">IF(OFFSET('Raw Data'!DO120,((Info!$M$1-1)*84),0)="","NA",OFFSET('Raw Data'!DO120,((Info!$M$1-1)*84),0))</f>
        <v>NA</v>
      </c>
      <c r="DP122" t="str">
        <f ca="1">IF(OFFSET('Raw Data'!DP120,((Info!$M$1-1)*84),0)="","NA",OFFSET('Raw Data'!DP120,((Info!$M$1-1)*84),0))</f>
        <v>NA</v>
      </c>
      <c r="DQ122" t="str">
        <f ca="1">IF(OFFSET('Raw Data'!DQ120,((Info!$M$1-1)*84),0)="","NA",OFFSET('Raw Data'!DQ120,((Info!$M$1-1)*84),0))</f>
        <v>NA</v>
      </c>
      <c r="DR122" t="str">
        <f ca="1">IF(OFFSET('Raw Data'!DR120,((Info!$M$1-1)*84),0)="","NA",OFFSET('Raw Data'!DR120,((Info!$M$1-1)*84),0))</f>
        <v>NA</v>
      </c>
      <c r="DS122" t="str">
        <f ca="1">IF(OFFSET('Raw Data'!DS120,((Info!$M$1-1)*84),0)="","NA",OFFSET('Raw Data'!DS120,((Info!$M$1-1)*84),0))</f>
        <v>NA</v>
      </c>
      <c r="DT122" t="str">
        <f ca="1">IF(OFFSET('Raw Data'!DT120,((Info!$M$1-1)*84),0)="","NA",OFFSET('Raw Data'!DT120,((Info!$M$1-1)*84),0))</f>
        <v>NA</v>
      </c>
      <c r="DU122" t="str">
        <f ca="1">IF(OFFSET('Raw Data'!DU120,((Info!$M$1-1)*84),0)="","NA",OFFSET('Raw Data'!DU120,((Info!$M$1-1)*84),0))</f>
        <v>NA</v>
      </c>
      <c r="DV122" t="str">
        <f ca="1">IF(OFFSET('Raw Data'!DV120,((Info!$M$1-1)*84),0)="","NA",OFFSET('Raw Data'!DV120,((Info!$M$1-1)*84),0))</f>
        <v>NA</v>
      </c>
      <c r="DW122" t="str">
        <f ca="1">IF(OFFSET('Raw Data'!DW120,((Info!$M$1-1)*84),0)="","NA",OFFSET('Raw Data'!DW120,((Info!$M$1-1)*84),0))</f>
        <v>NA</v>
      </c>
      <c r="DX122" t="str">
        <f ca="1">IF(OFFSET('Raw Data'!DX120,((Info!$M$1-1)*84),0)="","NA",OFFSET('Raw Data'!DX120,((Info!$M$1-1)*84),0))</f>
        <v>NA</v>
      </c>
      <c r="DY122" t="str">
        <f ca="1">IF(OFFSET('Raw Data'!DY120,((Info!$M$1-1)*84),0)="","NA",OFFSET('Raw Data'!DY120,((Info!$M$1-1)*84),0))</f>
        <v>NA</v>
      </c>
      <c r="DZ122" t="str">
        <f ca="1">IF(OFFSET('Raw Data'!DZ120,((Info!$M$1-1)*84),0)="","NA",OFFSET('Raw Data'!DZ120,((Info!$M$1-1)*84),0))</f>
        <v>NA</v>
      </c>
      <c r="EA122" t="str">
        <f ca="1">IF(OFFSET('Raw Data'!EA120,((Info!$M$1-1)*84),0)="","NA",OFFSET('Raw Data'!EA120,((Info!$M$1-1)*84),0))</f>
        <v>NA</v>
      </c>
      <c r="EB122" t="str">
        <f ca="1">IF(OFFSET('Raw Data'!EB120,((Info!$M$1-1)*84),0)="","NA",OFFSET('Raw Data'!EB120,((Info!$M$1-1)*84),0))</f>
        <v>NA</v>
      </c>
      <c r="EC122" t="str">
        <f ca="1">IF(OFFSET('Raw Data'!EC120,((Info!$M$1-1)*84),0)="","NA",OFFSET('Raw Data'!EC120,((Info!$M$1-1)*84),0))</f>
        <v>NA</v>
      </c>
      <c r="ED122" t="str">
        <f ca="1">IF(OFFSET('Raw Data'!ED120,((Info!$M$1-1)*84),0)="","NA",OFFSET('Raw Data'!ED120,((Info!$M$1-1)*84),0))</f>
        <v>NA</v>
      </c>
      <c r="EE122" t="str">
        <f ca="1">IF(OFFSET('Raw Data'!EE120,((Info!$M$1-1)*84),0)="","NA",OFFSET('Raw Data'!EE120,((Info!$M$1-1)*84),0))</f>
        <v>NA</v>
      </c>
      <c r="EF122" t="str">
        <f ca="1">IF(OFFSET('Raw Data'!EF120,((Info!$M$1-1)*84),0)="","NA",OFFSET('Raw Data'!EF120,((Info!$M$1-1)*84),0))</f>
        <v>NA</v>
      </c>
      <c r="EG122" t="str">
        <f ca="1">IF(OFFSET('Raw Data'!EG120,((Info!$M$1-1)*84),0)="","NA",OFFSET('Raw Data'!EG120,((Info!$M$1-1)*84),0))</f>
        <v>NA</v>
      </c>
      <c r="EH122" t="str">
        <f ca="1">IF(OFFSET('Raw Data'!EH120,((Info!$M$1-1)*84),0)="","NA",OFFSET('Raw Data'!EH120,((Info!$M$1-1)*84),0))</f>
        <v>NA</v>
      </c>
      <c r="EI122" t="str">
        <f ca="1">IF(OFFSET('Raw Data'!EI120,((Info!$M$1-1)*84),0)="","NA",OFFSET('Raw Data'!EI120,((Info!$M$1-1)*84),0))</f>
        <v>NA</v>
      </c>
      <c r="EJ122" t="str">
        <f ca="1">IF(OFFSET('Raw Data'!EJ120,((Info!$M$1-1)*84),0)="","NA",OFFSET('Raw Data'!EJ120,((Info!$M$1-1)*84),0))</f>
        <v>NA</v>
      </c>
      <c r="EK122" t="str">
        <f ca="1">IF(OFFSET('Raw Data'!EK120,((Info!$M$1-1)*84),0)="","NA",OFFSET('Raw Data'!EK120,((Info!$M$1-1)*84),0))</f>
        <v>NA</v>
      </c>
      <c r="EL122" t="str">
        <f ca="1">IF(OFFSET('Raw Data'!EL120,((Info!$M$1-1)*84),0)="","NA",OFFSET('Raw Data'!EL120,((Info!$M$1-1)*84),0))</f>
        <v>NA</v>
      </c>
      <c r="EM122" t="str">
        <f ca="1">IF(OFFSET('Raw Data'!EM120,((Info!$M$1-1)*84),0)="","NA",OFFSET('Raw Data'!EM120,((Info!$M$1-1)*84),0))</f>
        <v>NA</v>
      </c>
      <c r="EN122" t="str">
        <f ca="1">IF(OFFSET('Raw Data'!EN120,((Info!$M$1-1)*84),0)="","NA",OFFSET('Raw Data'!EN120,((Info!$M$1-1)*84),0))</f>
        <v>NA</v>
      </c>
      <c r="EO122" t="str">
        <f ca="1">IF(OFFSET('Raw Data'!EO120,((Info!$M$1-1)*84),0)="","NA",OFFSET('Raw Data'!EO120,((Info!$M$1-1)*84),0))</f>
        <v>NA</v>
      </c>
      <c r="EP122" t="str">
        <f ca="1">IF(OFFSET('Raw Data'!EP120,((Info!$M$1-1)*84),0)="","NA",OFFSET('Raw Data'!EP120,((Info!$M$1-1)*84),0))</f>
        <v>NA</v>
      </c>
      <c r="EQ122" t="str">
        <f ca="1">IF(OFFSET('Raw Data'!EQ120,((Info!$M$1-1)*84),0)="","NA",OFFSET('Raw Data'!EQ120,((Info!$M$1-1)*84),0))</f>
        <v>NA</v>
      </c>
      <c r="ER122" t="str">
        <f ca="1">IF(OFFSET('Raw Data'!ER120,((Info!$M$1-1)*84),0)="","NA",OFFSET('Raw Data'!ER120,((Info!$M$1-1)*84),0))</f>
        <v>NA</v>
      </c>
      <c r="ES122" t="str">
        <f ca="1">IF(OFFSET('Raw Data'!ES120,((Info!$M$1-1)*84),0)="","NA",OFFSET('Raw Data'!ES120,((Info!$M$1-1)*84),0))</f>
        <v>NA</v>
      </c>
      <c r="ET122" t="str">
        <f ca="1">IF(OFFSET('Raw Data'!ET120,((Info!$M$1-1)*84),0)="","NA",OFFSET('Raw Data'!ET120,((Info!$M$1-1)*84),0))</f>
        <v>NA</v>
      </c>
      <c r="EU122" t="str">
        <f ca="1">IF(OFFSET('Raw Data'!EU120,((Info!$M$1-1)*84),0)="","NA",OFFSET('Raw Data'!EU120,((Info!$M$1-1)*84),0))</f>
        <v>NA</v>
      </c>
      <c r="EV122" t="str">
        <f ca="1">IF(OFFSET('Raw Data'!EV120,((Info!$M$1-1)*84),0)="","NA",OFFSET('Raw Data'!EV120,((Info!$M$1-1)*84),0))</f>
        <v>NA</v>
      </c>
      <c r="EW122" t="str">
        <f ca="1">IF(OFFSET('Raw Data'!EW120,((Info!$M$1-1)*84),0)="","NA",OFFSET('Raw Data'!EW120,((Info!$M$1-1)*84),0))</f>
        <v>NA</v>
      </c>
      <c r="EX122" t="str">
        <f ca="1">IF(OFFSET('Raw Data'!EX120,((Info!$M$1-1)*84),0)="","NA",OFFSET('Raw Data'!EX120,((Info!$M$1-1)*84),0))</f>
        <v>NA</v>
      </c>
      <c r="EY122" t="str">
        <f ca="1">IF(OFFSET('Raw Data'!EY120,((Info!$M$1-1)*84),0)="","NA",OFFSET('Raw Data'!EY120,((Info!$M$1-1)*84),0))</f>
        <v>NA</v>
      </c>
      <c r="EZ122" t="str">
        <f ca="1">IF(OFFSET('Raw Data'!EZ120,((Info!$M$1-1)*84),0)="","NA",OFFSET('Raw Data'!EZ120,((Info!$M$1-1)*84),0))</f>
        <v>NA</v>
      </c>
      <c r="FA122" t="str">
        <f ca="1">IF(OFFSET('Raw Data'!FA120,((Info!$M$1-1)*84),0)="","NA",OFFSET('Raw Data'!FA120,((Info!$M$1-1)*84),0))</f>
        <v>NA</v>
      </c>
      <c r="FB122" t="str">
        <f ca="1">IF(OFFSET('Raw Data'!FB120,((Info!$M$1-1)*84),0)="","NA",OFFSET('Raw Data'!FB120,((Info!$M$1-1)*84),0))</f>
        <v>NA</v>
      </c>
      <c r="FC122" t="str">
        <f ca="1">IF(OFFSET('Raw Data'!FC120,((Info!$M$1-1)*84),0)="","NA",OFFSET('Raw Data'!FC120,((Info!$M$1-1)*84),0))</f>
        <v>NA</v>
      </c>
      <c r="FD122" t="str">
        <f ca="1">IF(OFFSET('Raw Data'!FD120,((Info!$M$1-1)*84),0)="","NA",OFFSET('Raw Data'!FD120,((Info!$M$1-1)*84),0))</f>
        <v>NA</v>
      </c>
      <c r="FE122" t="str">
        <f ca="1">IF(OFFSET('Raw Data'!FE120,((Info!$M$1-1)*84),0)="","NA",OFFSET('Raw Data'!FE120,((Info!$M$1-1)*84),0))</f>
        <v>NA</v>
      </c>
      <c r="FF122" t="str">
        <f ca="1">IF(OFFSET('Raw Data'!FF120,((Info!$M$1-1)*84),0)="","NA",OFFSET('Raw Data'!FF120,((Info!$M$1-1)*84),0))</f>
        <v>NA</v>
      </c>
      <c r="FG122" t="str">
        <f ca="1">IF(OFFSET('Raw Data'!FG120,((Info!$M$1-1)*84),0)="","NA",OFFSET('Raw Data'!FG120,((Info!$M$1-1)*84),0))</f>
        <v>NA</v>
      </c>
      <c r="FH122" t="str">
        <f ca="1">IF(OFFSET('Raw Data'!FH120,((Info!$M$1-1)*84),0)="","NA",OFFSET('Raw Data'!FH120,((Info!$M$1-1)*84),0))</f>
        <v>NA</v>
      </c>
      <c r="FI122" t="str">
        <f ca="1">IF(OFFSET('Raw Data'!FI120,((Info!$M$1-1)*84),0)="","NA",OFFSET('Raw Data'!FI120,((Info!$M$1-1)*84),0))</f>
        <v>NA</v>
      </c>
      <c r="FJ122" t="str">
        <f ca="1">IF(OFFSET('Raw Data'!FJ120,((Info!$M$1-1)*84),0)="","NA",OFFSET('Raw Data'!FJ120,((Info!$M$1-1)*84),0))</f>
        <v>NA</v>
      </c>
      <c r="FK122" t="str">
        <f ca="1">IF(OFFSET('Raw Data'!FK120,((Info!$M$1-1)*84),0)="","NA",OFFSET('Raw Data'!FK120,((Info!$M$1-1)*84),0))</f>
        <v>NA</v>
      </c>
      <c r="FL122" t="str">
        <f ca="1">IF(OFFSET('Raw Data'!FL120,((Info!$M$1-1)*84),0)="","NA",OFFSET('Raw Data'!FL120,((Info!$M$1-1)*84),0))</f>
        <v>NA</v>
      </c>
      <c r="FM122" t="str">
        <f ca="1">IF(OFFSET('Raw Data'!FM120,((Info!$M$1-1)*84),0)="","NA",OFFSET('Raw Data'!FM120,((Info!$M$1-1)*84),0))</f>
        <v>NA</v>
      </c>
      <c r="FN122" t="str">
        <f ca="1">IF(OFFSET('Raw Data'!FN120,((Info!$M$1-1)*84),0)="","NA",OFFSET('Raw Data'!FN120,((Info!$M$1-1)*84),0))</f>
        <v>NA</v>
      </c>
      <c r="FO122" t="str">
        <f ca="1">IF(OFFSET('Raw Data'!FO120,((Info!$M$1-1)*84),0)="","NA",OFFSET('Raw Data'!FO120,((Info!$M$1-1)*84),0))</f>
        <v>NA</v>
      </c>
      <c r="FP122" t="str">
        <f ca="1">IF(OFFSET('Raw Data'!FP120,((Info!$M$1-1)*84),0)="","NA",OFFSET('Raw Data'!FP120,((Info!$M$1-1)*84),0))</f>
        <v>NA</v>
      </c>
      <c r="FQ122" t="str">
        <f ca="1">IF(OFFSET('Raw Data'!FQ120,((Info!$M$1-1)*84),0)="","NA",OFFSET('Raw Data'!FQ120,((Info!$M$1-1)*84),0))</f>
        <v>NA</v>
      </c>
      <c r="FR122" t="str">
        <f ca="1">IF(OFFSET('Raw Data'!FR120,((Info!$M$1-1)*84),0)="","NA",OFFSET('Raw Data'!FR120,((Info!$M$1-1)*84),0))</f>
        <v>NA</v>
      </c>
      <c r="FS122" t="str">
        <f ca="1">IF(OFFSET('Raw Data'!FS120,((Info!$M$1-1)*84),0)="","NA",OFFSET('Raw Data'!FS120,((Info!$M$1-1)*84),0))</f>
        <v>NA</v>
      </c>
      <c r="FT122" t="str">
        <f ca="1">IF(OFFSET('Raw Data'!FT120,((Info!$M$1-1)*84),0)="","NA",OFFSET('Raw Data'!FT120,((Info!$M$1-1)*84),0))</f>
        <v>NA</v>
      </c>
      <c r="FU122" t="str">
        <f ca="1">IF(OFFSET('Raw Data'!FU120,((Info!$M$1-1)*84),0)="","NA",OFFSET('Raw Data'!FU120,((Info!$M$1-1)*84),0))</f>
        <v>NA</v>
      </c>
      <c r="FV122" t="str">
        <f ca="1">IF(OFFSET('Raw Data'!FV120,((Info!$M$1-1)*84),0)="","NA",OFFSET('Raw Data'!FV120,((Info!$M$1-1)*84),0))</f>
        <v>NA</v>
      </c>
      <c r="FW122" t="str">
        <f ca="1">IF(OFFSET('Raw Data'!FW120,((Info!$M$1-1)*84),0)="","NA",OFFSET('Raw Data'!FW120,((Info!$M$1-1)*84),0))</f>
        <v>NA</v>
      </c>
      <c r="FX122" t="str">
        <f ca="1">IF(OFFSET('Raw Data'!FX120,((Info!$M$1-1)*84),0)="","NA",OFFSET('Raw Data'!FX120,((Info!$M$1-1)*84),0))</f>
        <v>NA</v>
      </c>
      <c r="FY122" t="str">
        <f ca="1">IF(OFFSET('Raw Data'!FY120,((Info!$M$1-1)*84),0)="","NA",OFFSET('Raw Data'!FY120,((Info!$M$1-1)*84),0))</f>
        <v>NA</v>
      </c>
      <c r="FZ122" t="str">
        <f ca="1">IF(OFFSET('Raw Data'!FZ120,((Info!$M$1-1)*84),0)="","NA",OFFSET('Raw Data'!FZ120,((Info!$M$1-1)*84),0))</f>
        <v>NA</v>
      </c>
      <c r="GA122" t="str">
        <f ca="1">IF(OFFSET('Raw Data'!GA120,((Info!$M$1-1)*84),0)="","NA",OFFSET('Raw Data'!GA120,((Info!$M$1-1)*84),0))</f>
        <v>NA</v>
      </c>
      <c r="GB122" t="str">
        <f ca="1">IF(OFFSET('Raw Data'!GB120,((Info!$M$1-1)*84),0)="","NA",OFFSET('Raw Data'!GB120,((Info!$M$1-1)*84),0))</f>
        <v>NA</v>
      </c>
      <c r="GC122" t="str">
        <f ca="1">IF(OFFSET('Raw Data'!GC120,((Info!$M$1-1)*84),0)="","NA",OFFSET('Raw Data'!GC120,((Info!$M$1-1)*84),0))</f>
        <v>NA</v>
      </c>
      <c r="GD122" t="str">
        <f ca="1">IF(OFFSET('Raw Data'!GD120,((Info!$M$1-1)*84),0)="","NA",OFFSET('Raw Data'!GD120,((Info!$M$1-1)*84),0))</f>
        <v>NA</v>
      </c>
      <c r="GE122" t="str">
        <f ca="1">IF(OFFSET('Raw Data'!GE120,((Info!$M$1-1)*84),0)="","NA",OFFSET('Raw Data'!GE120,((Info!$M$1-1)*84),0))</f>
        <v>NA</v>
      </c>
      <c r="GF122" t="str">
        <f ca="1">IF(OFFSET('Raw Data'!GF120,((Info!$M$1-1)*84),0)="","NA",OFFSET('Raw Data'!GF120,((Info!$M$1-1)*84),0))</f>
        <v>NA</v>
      </c>
      <c r="GG122" t="str">
        <f ca="1">IF(OFFSET('Raw Data'!GG120,((Info!$M$1-1)*84),0)="","NA",OFFSET('Raw Data'!GG120,((Info!$M$1-1)*84),0))</f>
        <v>NA</v>
      </c>
      <c r="GH122" t="str">
        <f ca="1">IF(OFFSET('Raw Data'!GH120,((Info!$M$1-1)*84),0)="","NA",OFFSET('Raw Data'!GH120,((Info!$M$1-1)*84),0))</f>
        <v>NA</v>
      </c>
      <c r="GI122" t="str">
        <f ca="1">IF(OFFSET('Raw Data'!GI120,((Info!$M$1-1)*84),0)="","NA",OFFSET('Raw Data'!GI120,((Info!$M$1-1)*84),0))</f>
        <v>NA</v>
      </c>
      <c r="GJ122" t="str">
        <f ca="1">IF(OFFSET('Raw Data'!GJ120,((Info!$M$1-1)*84),0)="","NA",OFFSET('Raw Data'!GJ120,((Info!$M$1-1)*84),0))</f>
        <v>NA</v>
      </c>
      <c r="GK122" t="str">
        <f ca="1">IF(OFFSET('Raw Data'!GK120,((Info!$M$1-1)*84),0)="","NA",OFFSET('Raw Data'!GK120,((Info!$M$1-1)*84),0))</f>
        <v>NA</v>
      </c>
    </row>
    <row r="123" spans="1:193">
      <c r="A123" t="str">
        <f ca="1">OFFSET('Raw Data'!A121,((Info!$M$1-1)*84),0)</f>
        <v>Vol, Any Prc Redn</v>
      </c>
      <c r="B123" t="str">
        <f ca="1">IF(OFFSET('Raw Data'!B121,((Info!$M$1-1)*84),0)="","NA",OFFSET('Raw Data'!B121,((Info!$M$1-1)*84),0))</f>
        <v>NA</v>
      </c>
      <c r="C123" t="str">
        <f ca="1">IF(OFFSET('Raw Data'!C121,((Info!$M$1-1)*84),0)="","NA",OFFSET('Raw Data'!C121,((Info!$M$1-1)*84),0))</f>
        <v>NA</v>
      </c>
      <c r="D123" t="str">
        <f ca="1">IF(OFFSET('Raw Data'!D121,((Info!$M$1-1)*84),0)="","NA",OFFSET('Raw Data'!D121,((Info!$M$1-1)*84),0))</f>
        <v>NA</v>
      </c>
      <c r="E123" t="str">
        <f ca="1">IF(OFFSET('Raw Data'!E121,((Info!$M$1-1)*84),0)="","NA",OFFSET('Raw Data'!E121,((Info!$M$1-1)*84),0))</f>
        <v>NA</v>
      </c>
      <c r="F123" t="str">
        <f ca="1">IF(OFFSET('Raw Data'!F121,((Info!$M$1-1)*84),0)="","NA",OFFSET('Raw Data'!F121,((Info!$M$1-1)*84),0))</f>
        <v>NA</v>
      </c>
      <c r="G123" t="str">
        <f ca="1">IF(OFFSET('Raw Data'!G121,((Info!$M$1-1)*84),0)="","NA",OFFSET('Raw Data'!G121,((Info!$M$1-1)*84),0))</f>
        <v>NA</v>
      </c>
      <c r="H123" t="str">
        <f ca="1">IF(OFFSET('Raw Data'!H121,((Info!$M$1-1)*84),0)="","NA",OFFSET('Raw Data'!H121,((Info!$M$1-1)*84),0))</f>
        <v>NA</v>
      </c>
      <c r="I123" t="str">
        <f ca="1">IF(OFFSET('Raw Data'!I121,((Info!$M$1-1)*84),0)="","NA",OFFSET('Raw Data'!I121,((Info!$M$1-1)*84),0))</f>
        <v>NA</v>
      </c>
      <c r="J123" t="str">
        <f ca="1">IF(OFFSET('Raw Data'!J121,((Info!$M$1-1)*84),0)="","NA",OFFSET('Raw Data'!J121,((Info!$M$1-1)*84),0))</f>
        <v>NA</v>
      </c>
      <c r="K123" t="str">
        <f ca="1">IF(OFFSET('Raw Data'!K121,((Info!$M$1-1)*84),0)="","NA",OFFSET('Raw Data'!K121,((Info!$M$1-1)*84),0))</f>
        <v>NA</v>
      </c>
      <c r="L123" t="str">
        <f ca="1">IF(OFFSET('Raw Data'!L121,((Info!$M$1-1)*84),0)="","NA",OFFSET('Raw Data'!L121,((Info!$M$1-1)*84),0))</f>
        <v>NA</v>
      </c>
      <c r="M123" t="str">
        <f ca="1">IF(OFFSET('Raw Data'!M121,((Info!$M$1-1)*84),0)="","NA",OFFSET('Raw Data'!M121,((Info!$M$1-1)*84),0))</f>
        <v>NA</v>
      </c>
      <c r="N123" t="str">
        <f ca="1">IF(OFFSET('Raw Data'!N121,((Info!$M$1-1)*84),0)="","NA",OFFSET('Raw Data'!N121,((Info!$M$1-1)*84),0))</f>
        <v>NA</v>
      </c>
      <c r="O123" t="str">
        <f ca="1">IF(OFFSET('Raw Data'!O121,((Info!$M$1-1)*84),0)="","NA",OFFSET('Raw Data'!O121,((Info!$M$1-1)*84),0))</f>
        <v>NA</v>
      </c>
      <c r="P123" t="str">
        <f ca="1">IF(OFFSET('Raw Data'!P121,((Info!$M$1-1)*84),0)="","NA",OFFSET('Raw Data'!P121,((Info!$M$1-1)*84),0))</f>
        <v>NA</v>
      </c>
      <c r="Q123" t="str">
        <f ca="1">IF(OFFSET('Raw Data'!Q121,((Info!$M$1-1)*84),0)="","NA",OFFSET('Raw Data'!Q121,((Info!$M$1-1)*84),0))</f>
        <v>NA</v>
      </c>
      <c r="R123" t="str">
        <f ca="1">IF(OFFSET('Raw Data'!R121,((Info!$M$1-1)*84),0)="","NA",OFFSET('Raw Data'!R121,((Info!$M$1-1)*84),0))</f>
        <v>NA</v>
      </c>
      <c r="S123" t="str">
        <f ca="1">IF(OFFSET('Raw Data'!S121,((Info!$M$1-1)*84),0)="","NA",OFFSET('Raw Data'!S121,((Info!$M$1-1)*84),0))</f>
        <v>NA</v>
      </c>
      <c r="T123" t="str">
        <f ca="1">IF(OFFSET('Raw Data'!T121,((Info!$M$1-1)*84),0)="","NA",OFFSET('Raw Data'!T121,((Info!$M$1-1)*84),0))</f>
        <v>NA</v>
      </c>
      <c r="U123" t="str">
        <f ca="1">IF(OFFSET('Raw Data'!U121,((Info!$M$1-1)*84),0)="","NA",OFFSET('Raw Data'!U121,((Info!$M$1-1)*84),0))</f>
        <v>NA</v>
      </c>
      <c r="V123" t="str">
        <f ca="1">IF(OFFSET('Raw Data'!V121,((Info!$M$1-1)*84),0)="","NA",OFFSET('Raw Data'!V121,((Info!$M$1-1)*84),0))</f>
        <v>NA</v>
      </c>
      <c r="W123" t="str">
        <f ca="1">IF(OFFSET('Raw Data'!W121,((Info!$M$1-1)*84),0)="","NA",OFFSET('Raw Data'!W121,((Info!$M$1-1)*84),0))</f>
        <v>NA</v>
      </c>
      <c r="X123" t="str">
        <f ca="1">IF(OFFSET('Raw Data'!X121,((Info!$M$1-1)*84),0)="","NA",OFFSET('Raw Data'!X121,((Info!$M$1-1)*84),0))</f>
        <v>NA</v>
      </c>
      <c r="Y123" t="str">
        <f ca="1">IF(OFFSET('Raw Data'!Y121,((Info!$M$1-1)*84),0)="","NA",OFFSET('Raw Data'!Y121,((Info!$M$1-1)*84),0))</f>
        <v>NA</v>
      </c>
      <c r="Z123" t="str">
        <f ca="1">IF(OFFSET('Raw Data'!Z121,((Info!$M$1-1)*84),0)="","NA",OFFSET('Raw Data'!Z121,((Info!$M$1-1)*84),0))</f>
        <v>NA</v>
      </c>
      <c r="AA123" t="str">
        <f ca="1">IF(OFFSET('Raw Data'!AA121,((Info!$M$1-1)*84),0)="","NA",OFFSET('Raw Data'!AA121,((Info!$M$1-1)*84),0))</f>
        <v>NA</v>
      </c>
      <c r="AB123" t="str">
        <f ca="1">IF(OFFSET('Raw Data'!AB121,((Info!$M$1-1)*84),0)="","NA",OFFSET('Raw Data'!AB121,((Info!$M$1-1)*84),0))</f>
        <v>NA</v>
      </c>
      <c r="AC123" t="str">
        <f ca="1">IF(OFFSET('Raw Data'!AC121,((Info!$M$1-1)*84),0)="","NA",OFFSET('Raw Data'!AC121,((Info!$M$1-1)*84),0))</f>
        <v>NA</v>
      </c>
      <c r="AD123" t="str">
        <f ca="1">IF(OFFSET('Raw Data'!AD121,((Info!$M$1-1)*84),0)="","NA",OFFSET('Raw Data'!AD121,((Info!$M$1-1)*84),0))</f>
        <v>NA</v>
      </c>
      <c r="AE123" t="str">
        <f ca="1">IF(OFFSET('Raw Data'!AE121,((Info!$M$1-1)*84),0)="","NA",OFFSET('Raw Data'!AE121,((Info!$M$1-1)*84),0))</f>
        <v>NA</v>
      </c>
      <c r="AF123" t="str">
        <f ca="1">IF(OFFSET('Raw Data'!AF121,((Info!$M$1-1)*84),0)="","NA",OFFSET('Raw Data'!AF121,((Info!$M$1-1)*84),0))</f>
        <v>NA</v>
      </c>
      <c r="AG123" t="str">
        <f ca="1">IF(OFFSET('Raw Data'!AG121,((Info!$M$1-1)*84),0)="","NA",OFFSET('Raw Data'!AG121,((Info!$M$1-1)*84),0))</f>
        <v>NA</v>
      </c>
      <c r="AH123" t="str">
        <f ca="1">IF(OFFSET('Raw Data'!AH121,((Info!$M$1-1)*84),0)="","NA",OFFSET('Raw Data'!AH121,((Info!$M$1-1)*84),0))</f>
        <v>NA</v>
      </c>
      <c r="AI123" t="str">
        <f ca="1">IF(OFFSET('Raw Data'!AI121,((Info!$M$1-1)*84),0)="","NA",OFFSET('Raw Data'!AI121,((Info!$M$1-1)*84),0))</f>
        <v>NA</v>
      </c>
      <c r="AJ123" t="str">
        <f ca="1">IF(OFFSET('Raw Data'!AJ121,((Info!$M$1-1)*84),0)="","NA",OFFSET('Raw Data'!AJ121,((Info!$M$1-1)*84),0))</f>
        <v>NA</v>
      </c>
      <c r="AK123" t="str">
        <f ca="1">IF(OFFSET('Raw Data'!AK121,((Info!$M$1-1)*84),0)="","NA",OFFSET('Raw Data'!AK121,((Info!$M$1-1)*84),0))</f>
        <v>NA</v>
      </c>
      <c r="AL123" t="str">
        <f ca="1">IF(OFFSET('Raw Data'!AL121,((Info!$M$1-1)*84),0)="","NA",OFFSET('Raw Data'!AL121,((Info!$M$1-1)*84),0))</f>
        <v>NA</v>
      </c>
      <c r="AM123" t="str">
        <f ca="1">IF(OFFSET('Raw Data'!AM121,((Info!$M$1-1)*84),0)="","NA",OFFSET('Raw Data'!AM121,((Info!$M$1-1)*84),0))</f>
        <v>NA</v>
      </c>
      <c r="AN123" t="str">
        <f ca="1">IF(OFFSET('Raw Data'!AN121,((Info!$M$1-1)*84),0)="","NA",OFFSET('Raw Data'!AN121,((Info!$M$1-1)*84),0))</f>
        <v>NA</v>
      </c>
      <c r="AO123" t="str">
        <f ca="1">IF(OFFSET('Raw Data'!AO121,((Info!$M$1-1)*84),0)="","NA",OFFSET('Raw Data'!AO121,((Info!$M$1-1)*84),0))</f>
        <v>NA</v>
      </c>
      <c r="AP123" t="str">
        <f ca="1">IF(OFFSET('Raw Data'!AP121,((Info!$M$1-1)*84),0)="","NA",OFFSET('Raw Data'!AP121,((Info!$M$1-1)*84),0))</f>
        <v>NA</v>
      </c>
      <c r="AQ123" t="str">
        <f ca="1">IF(OFFSET('Raw Data'!AQ121,((Info!$M$1-1)*84),0)="","NA",OFFSET('Raw Data'!AQ121,((Info!$M$1-1)*84),0))</f>
        <v>NA</v>
      </c>
      <c r="AR123" t="str">
        <f ca="1">IF(OFFSET('Raw Data'!AR121,((Info!$M$1-1)*84),0)="","NA",OFFSET('Raw Data'!AR121,((Info!$M$1-1)*84),0))</f>
        <v>NA</v>
      </c>
      <c r="AS123" t="str">
        <f ca="1">IF(OFFSET('Raw Data'!AS121,((Info!$M$1-1)*84),0)="","NA",OFFSET('Raw Data'!AS121,((Info!$M$1-1)*84),0))</f>
        <v>NA</v>
      </c>
      <c r="AT123" t="str">
        <f ca="1">IF(OFFSET('Raw Data'!AT121,((Info!$M$1-1)*84),0)="","NA",OFFSET('Raw Data'!AT121,((Info!$M$1-1)*84),0))</f>
        <v>NA</v>
      </c>
      <c r="AU123" t="str">
        <f ca="1">IF(OFFSET('Raw Data'!AU121,((Info!$M$1-1)*84),0)="","NA",OFFSET('Raw Data'!AU121,((Info!$M$1-1)*84),0))</f>
        <v>NA</v>
      </c>
      <c r="AV123" t="str">
        <f ca="1">IF(OFFSET('Raw Data'!AV121,((Info!$M$1-1)*84),0)="","NA",OFFSET('Raw Data'!AV121,((Info!$M$1-1)*84),0))</f>
        <v>NA</v>
      </c>
      <c r="AW123" t="str">
        <f ca="1">IF(OFFSET('Raw Data'!AW121,((Info!$M$1-1)*84),0)="","NA",OFFSET('Raw Data'!AW121,((Info!$M$1-1)*84),0))</f>
        <v>NA</v>
      </c>
      <c r="AX123" t="str">
        <f ca="1">IF(OFFSET('Raw Data'!AX121,((Info!$M$1-1)*84),0)="","NA",OFFSET('Raw Data'!AX121,((Info!$M$1-1)*84),0))</f>
        <v>NA</v>
      </c>
      <c r="AY123" t="str">
        <f ca="1">IF(OFFSET('Raw Data'!AY121,((Info!$M$1-1)*84),0)="","NA",OFFSET('Raw Data'!AY121,((Info!$M$1-1)*84),0))</f>
        <v>NA</v>
      </c>
      <c r="AZ123" t="str">
        <f ca="1">IF(OFFSET('Raw Data'!AZ121,((Info!$M$1-1)*84),0)="","NA",OFFSET('Raw Data'!AZ121,((Info!$M$1-1)*84),0))</f>
        <v>NA</v>
      </c>
      <c r="BA123" t="str">
        <f ca="1">IF(OFFSET('Raw Data'!BA121,((Info!$M$1-1)*84),0)="","NA",OFFSET('Raw Data'!BA121,((Info!$M$1-1)*84),0))</f>
        <v>NA</v>
      </c>
      <c r="BB123" t="str">
        <f ca="1">IF(OFFSET('Raw Data'!BB121,((Info!$M$1-1)*84),0)="","NA",OFFSET('Raw Data'!BB121,((Info!$M$1-1)*84),0))</f>
        <v>NA</v>
      </c>
      <c r="BC123" t="str">
        <f ca="1">IF(OFFSET('Raw Data'!BC121,((Info!$M$1-1)*84),0)="","NA",OFFSET('Raw Data'!BC121,((Info!$M$1-1)*84),0))</f>
        <v>NA</v>
      </c>
      <c r="BD123" t="str">
        <f ca="1">IF(OFFSET('Raw Data'!BD121,((Info!$M$1-1)*84),0)="","NA",OFFSET('Raw Data'!BD121,((Info!$M$1-1)*84),0))</f>
        <v>NA</v>
      </c>
      <c r="BE123" t="str">
        <f ca="1">IF(OFFSET('Raw Data'!BE121,((Info!$M$1-1)*84),0)="","NA",OFFSET('Raw Data'!BE121,((Info!$M$1-1)*84),0))</f>
        <v>NA</v>
      </c>
      <c r="BF123" t="str">
        <f ca="1">IF(OFFSET('Raw Data'!BF121,((Info!$M$1-1)*84),0)="","NA",OFFSET('Raw Data'!BF121,((Info!$M$1-1)*84),0))</f>
        <v>NA</v>
      </c>
      <c r="BG123" t="str">
        <f ca="1">IF(OFFSET('Raw Data'!BG121,((Info!$M$1-1)*84),0)="","NA",OFFSET('Raw Data'!BG121,((Info!$M$1-1)*84),0))</f>
        <v>NA</v>
      </c>
      <c r="BH123" t="str">
        <f ca="1">IF(OFFSET('Raw Data'!BH121,((Info!$M$1-1)*84),0)="","NA",OFFSET('Raw Data'!BH121,((Info!$M$1-1)*84),0))</f>
        <v>NA</v>
      </c>
      <c r="BI123" t="str">
        <f ca="1">IF(OFFSET('Raw Data'!BI121,((Info!$M$1-1)*84),0)="","NA",OFFSET('Raw Data'!BI121,((Info!$M$1-1)*84),0))</f>
        <v>NA</v>
      </c>
      <c r="BJ123" t="str">
        <f ca="1">IF(OFFSET('Raw Data'!BJ121,((Info!$M$1-1)*84),0)="","NA",OFFSET('Raw Data'!BJ121,((Info!$M$1-1)*84),0))</f>
        <v>NA</v>
      </c>
      <c r="BK123" t="str">
        <f ca="1">IF(OFFSET('Raw Data'!BK121,((Info!$M$1-1)*84),0)="","NA",OFFSET('Raw Data'!BK121,((Info!$M$1-1)*84),0))</f>
        <v>NA</v>
      </c>
      <c r="BL123" t="str">
        <f ca="1">IF(OFFSET('Raw Data'!BL121,((Info!$M$1-1)*84),0)="","NA",OFFSET('Raw Data'!BL121,((Info!$M$1-1)*84),0))</f>
        <v>NA</v>
      </c>
      <c r="BM123" t="str">
        <f ca="1">IF(OFFSET('Raw Data'!BM121,((Info!$M$1-1)*84),0)="","NA",OFFSET('Raw Data'!BM121,((Info!$M$1-1)*84),0))</f>
        <v>NA</v>
      </c>
      <c r="BN123" t="str">
        <f ca="1">IF(OFFSET('Raw Data'!BN121,((Info!$M$1-1)*84),0)="","NA",OFFSET('Raw Data'!BN121,((Info!$M$1-1)*84),0))</f>
        <v>NA</v>
      </c>
      <c r="BO123" t="str">
        <f ca="1">IF(OFFSET('Raw Data'!BO121,((Info!$M$1-1)*84),0)="","NA",OFFSET('Raw Data'!BO121,((Info!$M$1-1)*84),0))</f>
        <v>NA</v>
      </c>
      <c r="BP123" t="str">
        <f ca="1">IF(OFFSET('Raw Data'!BP121,((Info!$M$1-1)*84),0)="","NA",OFFSET('Raw Data'!BP121,((Info!$M$1-1)*84),0))</f>
        <v>NA</v>
      </c>
      <c r="BQ123" t="str">
        <f ca="1">IF(OFFSET('Raw Data'!BQ121,((Info!$M$1-1)*84),0)="","NA",OFFSET('Raw Data'!BQ121,((Info!$M$1-1)*84),0))</f>
        <v>NA</v>
      </c>
      <c r="BR123" t="str">
        <f ca="1">IF(OFFSET('Raw Data'!BR121,((Info!$M$1-1)*84),0)="","NA",OFFSET('Raw Data'!BR121,((Info!$M$1-1)*84),0))</f>
        <v>NA</v>
      </c>
      <c r="BS123" t="str">
        <f ca="1">IF(OFFSET('Raw Data'!BS121,((Info!$M$1-1)*84),0)="","NA",OFFSET('Raw Data'!BS121,((Info!$M$1-1)*84),0))</f>
        <v>NA</v>
      </c>
      <c r="BT123" t="str">
        <f ca="1">IF(OFFSET('Raw Data'!BT121,((Info!$M$1-1)*84),0)="","NA",OFFSET('Raw Data'!BT121,((Info!$M$1-1)*84),0))</f>
        <v>NA</v>
      </c>
      <c r="BU123" t="str">
        <f ca="1">IF(OFFSET('Raw Data'!BU121,((Info!$M$1-1)*84),0)="","NA",OFFSET('Raw Data'!BU121,((Info!$M$1-1)*84),0))</f>
        <v>NA</v>
      </c>
      <c r="BV123" t="str">
        <f ca="1">IF(OFFSET('Raw Data'!BV121,((Info!$M$1-1)*84),0)="","NA",OFFSET('Raw Data'!BV121,((Info!$M$1-1)*84),0))</f>
        <v>NA</v>
      </c>
      <c r="BW123" t="str">
        <f ca="1">IF(OFFSET('Raw Data'!BW121,((Info!$M$1-1)*84),0)="","NA",OFFSET('Raw Data'!BW121,((Info!$M$1-1)*84),0))</f>
        <v>NA</v>
      </c>
      <c r="BX123" t="str">
        <f ca="1">IF(OFFSET('Raw Data'!BX121,((Info!$M$1-1)*84),0)="","NA",OFFSET('Raw Data'!BX121,((Info!$M$1-1)*84),0))</f>
        <v>NA</v>
      </c>
      <c r="BY123" t="str">
        <f ca="1">IF(OFFSET('Raw Data'!BY121,((Info!$M$1-1)*84),0)="","NA",OFFSET('Raw Data'!BY121,((Info!$M$1-1)*84),0))</f>
        <v>NA</v>
      </c>
      <c r="BZ123" t="str">
        <f ca="1">IF(OFFSET('Raw Data'!BZ121,((Info!$M$1-1)*84),0)="","NA",OFFSET('Raw Data'!BZ121,((Info!$M$1-1)*84),0))</f>
        <v>NA</v>
      </c>
      <c r="CA123" t="str">
        <f ca="1">IF(OFFSET('Raw Data'!CA121,((Info!$M$1-1)*84),0)="","NA",OFFSET('Raw Data'!CA121,((Info!$M$1-1)*84),0))</f>
        <v>NA</v>
      </c>
      <c r="CB123" t="str">
        <f ca="1">IF(OFFSET('Raw Data'!CB121,((Info!$M$1-1)*84),0)="","NA",OFFSET('Raw Data'!CB121,((Info!$M$1-1)*84),0))</f>
        <v>NA</v>
      </c>
      <c r="CC123" t="str">
        <f ca="1">IF(OFFSET('Raw Data'!CC121,((Info!$M$1-1)*84),0)="","NA",OFFSET('Raw Data'!CC121,((Info!$M$1-1)*84),0))</f>
        <v>NA</v>
      </c>
      <c r="CD123" t="str">
        <f ca="1">IF(OFFSET('Raw Data'!CD121,((Info!$M$1-1)*84),0)="","NA",OFFSET('Raw Data'!CD121,((Info!$M$1-1)*84),0))</f>
        <v>NA</v>
      </c>
      <c r="CE123" t="str">
        <f ca="1">IF(OFFSET('Raw Data'!CE121,((Info!$M$1-1)*84),0)="","NA",OFFSET('Raw Data'!CE121,((Info!$M$1-1)*84),0))</f>
        <v>NA</v>
      </c>
      <c r="CF123" t="str">
        <f ca="1">IF(OFFSET('Raw Data'!CF121,((Info!$M$1-1)*84),0)="","NA",OFFSET('Raw Data'!CF121,((Info!$M$1-1)*84),0))</f>
        <v>NA</v>
      </c>
      <c r="CG123" t="str">
        <f ca="1">IF(OFFSET('Raw Data'!CG121,((Info!$M$1-1)*84),0)="","NA",OFFSET('Raw Data'!CG121,((Info!$M$1-1)*84),0))</f>
        <v>NA</v>
      </c>
      <c r="CH123" t="str">
        <f ca="1">IF(OFFSET('Raw Data'!CH121,((Info!$M$1-1)*84),0)="","NA",OFFSET('Raw Data'!CH121,((Info!$M$1-1)*84),0))</f>
        <v>NA</v>
      </c>
      <c r="CI123" t="str">
        <f ca="1">IF(OFFSET('Raw Data'!CI121,((Info!$M$1-1)*84),0)="","NA",OFFSET('Raw Data'!CI121,((Info!$M$1-1)*84),0))</f>
        <v>NA</v>
      </c>
      <c r="CJ123" t="str">
        <f ca="1">IF(OFFSET('Raw Data'!CJ121,((Info!$M$1-1)*84),0)="","NA",OFFSET('Raw Data'!CJ121,((Info!$M$1-1)*84),0))</f>
        <v>NA</v>
      </c>
      <c r="CK123" t="str">
        <f ca="1">IF(OFFSET('Raw Data'!CK121,((Info!$M$1-1)*84),0)="","NA",OFFSET('Raw Data'!CK121,((Info!$M$1-1)*84),0))</f>
        <v>NA</v>
      </c>
      <c r="CL123" t="str">
        <f ca="1">IF(OFFSET('Raw Data'!CL121,((Info!$M$1-1)*84),0)="","NA",OFFSET('Raw Data'!CL121,((Info!$M$1-1)*84),0))</f>
        <v>NA</v>
      </c>
      <c r="CM123" t="str">
        <f ca="1">IF(OFFSET('Raw Data'!CM121,((Info!$M$1-1)*84),0)="","NA",OFFSET('Raw Data'!CM121,((Info!$M$1-1)*84),0))</f>
        <v>NA</v>
      </c>
      <c r="CN123" t="str">
        <f ca="1">IF(OFFSET('Raw Data'!CN121,((Info!$M$1-1)*84),0)="","NA",OFFSET('Raw Data'!CN121,((Info!$M$1-1)*84),0))</f>
        <v>NA</v>
      </c>
      <c r="CO123" t="str">
        <f ca="1">IF(OFFSET('Raw Data'!CO121,((Info!$M$1-1)*84),0)="","NA",OFFSET('Raw Data'!CO121,((Info!$M$1-1)*84),0))</f>
        <v>NA</v>
      </c>
      <c r="CP123" t="str">
        <f ca="1">IF(OFFSET('Raw Data'!CP121,((Info!$M$1-1)*84),0)="","NA",OFFSET('Raw Data'!CP121,((Info!$M$1-1)*84),0))</f>
        <v>NA</v>
      </c>
      <c r="CQ123" t="str">
        <f ca="1">IF(OFFSET('Raw Data'!CQ121,((Info!$M$1-1)*84),0)="","NA",OFFSET('Raw Data'!CQ121,((Info!$M$1-1)*84),0))</f>
        <v>NA</v>
      </c>
      <c r="CR123" t="str">
        <f ca="1">IF(OFFSET('Raw Data'!CR121,((Info!$M$1-1)*84),0)="","NA",OFFSET('Raw Data'!CR121,((Info!$M$1-1)*84),0))</f>
        <v>NA</v>
      </c>
      <c r="CS123" t="str">
        <f ca="1">IF(OFFSET('Raw Data'!CS121,((Info!$M$1-1)*84),0)="","NA",OFFSET('Raw Data'!CS121,((Info!$M$1-1)*84),0))</f>
        <v>NA</v>
      </c>
      <c r="CT123" t="str">
        <f ca="1">IF(OFFSET('Raw Data'!CT121,((Info!$M$1-1)*84),0)="","NA",OFFSET('Raw Data'!CT121,((Info!$M$1-1)*84),0))</f>
        <v>NA</v>
      </c>
      <c r="CU123" t="str">
        <f ca="1">IF(OFFSET('Raw Data'!CU121,((Info!$M$1-1)*84),0)="","NA",OFFSET('Raw Data'!CU121,((Info!$M$1-1)*84),0))</f>
        <v>NA</v>
      </c>
      <c r="CV123" t="str">
        <f ca="1">IF(OFFSET('Raw Data'!CV121,((Info!$M$1-1)*84),0)="","NA",OFFSET('Raw Data'!CV121,((Info!$M$1-1)*84),0))</f>
        <v>NA</v>
      </c>
      <c r="CW123" t="str">
        <f ca="1">IF(OFFSET('Raw Data'!CW121,((Info!$M$1-1)*84),0)="","NA",OFFSET('Raw Data'!CW121,((Info!$M$1-1)*84),0))</f>
        <v>NA</v>
      </c>
      <c r="CX123" t="str">
        <f ca="1">IF(OFFSET('Raw Data'!CX121,((Info!$M$1-1)*84),0)="","NA",OFFSET('Raw Data'!CX121,((Info!$M$1-1)*84),0))</f>
        <v>NA</v>
      </c>
      <c r="CY123" t="str">
        <f ca="1">IF(OFFSET('Raw Data'!CY121,((Info!$M$1-1)*84),0)="","NA",OFFSET('Raw Data'!CY121,((Info!$M$1-1)*84),0))</f>
        <v>NA</v>
      </c>
      <c r="CZ123" t="str">
        <f ca="1">IF(OFFSET('Raw Data'!CZ121,((Info!$M$1-1)*84),0)="","NA",OFFSET('Raw Data'!CZ121,((Info!$M$1-1)*84),0))</f>
        <v>NA</v>
      </c>
      <c r="DA123" t="str">
        <f ca="1">IF(OFFSET('Raw Data'!DA121,((Info!$M$1-1)*84),0)="","NA",OFFSET('Raw Data'!DA121,((Info!$M$1-1)*84),0))</f>
        <v>NA</v>
      </c>
      <c r="DB123" t="str">
        <f ca="1">IF(OFFSET('Raw Data'!DB121,((Info!$M$1-1)*84),0)="","NA",OFFSET('Raw Data'!DB121,((Info!$M$1-1)*84),0))</f>
        <v>NA</v>
      </c>
      <c r="DC123" t="str">
        <f ca="1">IF(OFFSET('Raw Data'!DC121,((Info!$M$1-1)*84),0)="","NA",OFFSET('Raw Data'!DC121,((Info!$M$1-1)*84),0))</f>
        <v>NA</v>
      </c>
      <c r="DD123" t="str">
        <f ca="1">IF(OFFSET('Raw Data'!DD121,((Info!$M$1-1)*84),0)="","NA",OFFSET('Raw Data'!DD121,((Info!$M$1-1)*84),0))</f>
        <v>NA</v>
      </c>
      <c r="DE123" t="str">
        <f ca="1">IF(OFFSET('Raw Data'!DE121,((Info!$M$1-1)*84),0)="","NA",OFFSET('Raw Data'!DE121,((Info!$M$1-1)*84),0))</f>
        <v>NA</v>
      </c>
      <c r="DF123" t="str">
        <f ca="1">IF(OFFSET('Raw Data'!DF121,((Info!$M$1-1)*84),0)="","NA",OFFSET('Raw Data'!DF121,((Info!$M$1-1)*84),0))</f>
        <v>NA</v>
      </c>
      <c r="DG123" t="str">
        <f ca="1">IF(OFFSET('Raw Data'!DG121,((Info!$M$1-1)*84),0)="","NA",OFFSET('Raw Data'!DG121,((Info!$M$1-1)*84),0))</f>
        <v>NA</v>
      </c>
      <c r="DH123" t="str">
        <f ca="1">IF(OFFSET('Raw Data'!DH121,((Info!$M$1-1)*84),0)="","NA",OFFSET('Raw Data'!DH121,((Info!$M$1-1)*84),0))</f>
        <v>NA</v>
      </c>
      <c r="DI123" t="str">
        <f ca="1">IF(OFFSET('Raw Data'!DI121,((Info!$M$1-1)*84),0)="","NA",OFFSET('Raw Data'!DI121,((Info!$M$1-1)*84),0))</f>
        <v>NA</v>
      </c>
      <c r="DJ123" t="str">
        <f ca="1">IF(OFFSET('Raw Data'!DJ121,((Info!$M$1-1)*84),0)="","NA",OFFSET('Raw Data'!DJ121,((Info!$M$1-1)*84),0))</f>
        <v>NA</v>
      </c>
      <c r="DK123" t="str">
        <f ca="1">IF(OFFSET('Raw Data'!DK121,((Info!$M$1-1)*84),0)="","NA",OFFSET('Raw Data'!DK121,((Info!$M$1-1)*84),0))</f>
        <v>NA</v>
      </c>
      <c r="DL123" t="str">
        <f ca="1">IF(OFFSET('Raw Data'!DL121,((Info!$M$1-1)*84),0)="","NA",OFFSET('Raw Data'!DL121,((Info!$M$1-1)*84),0))</f>
        <v>NA</v>
      </c>
      <c r="DM123" t="str">
        <f ca="1">IF(OFFSET('Raw Data'!DM121,((Info!$M$1-1)*84),0)="","NA",OFFSET('Raw Data'!DM121,((Info!$M$1-1)*84),0))</f>
        <v>NA</v>
      </c>
      <c r="DN123" t="str">
        <f ca="1">IF(OFFSET('Raw Data'!DN121,((Info!$M$1-1)*84),0)="","NA",OFFSET('Raw Data'!DN121,((Info!$M$1-1)*84),0))</f>
        <v>NA</v>
      </c>
      <c r="DO123" t="str">
        <f ca="1">IF(OFFSET('Raw Data'!DO121,((Info!$M$1-1)*84),0)="","NA",OFFSET('Raw Data'!DO121,((Info!$M$1-1)*84),0))</f>
        <v>NA</v>
      </c>
      <c r="DP123" t="str">
        <f ca="1">IF(OFFSET('Raw Data'!DP121,((Info!$M$1-1)*84),0)="","NA",OFFSET('Raw Data'!DP121,((Info!$M$1-1)*84),0))</f>
        <v>NA</v>
      </c>
      <c r="DQ123" t="str">
        <f ca="1">IF(OFFSET('Raw Data'!DQ121,((Info!$M$1-1)*84),0)="","NA",OFFSET('Raw Data'!DQ121,((Info!$M$1-1)*84),0))</f>
        <v>NA</v>
      </c>
      <c r="DR123" t="str">
        <f ca="1">IF(OFFSET('Raw Data'!DR121,((Info!$M$1-1)*84),0)="","NA",OFFSET('Raw Data'!DR121,((Info!$M$1-1)*84),0))</f>
        <v>NA</v>
      </c>
      <c r="DS123" t="str">
        <f ca="1">IF(OFFSET('Raw Data'!DS121,((Info!$M$1-1)*84),0)="","NA",OFFSET('Raw Data'!DS121,((Info!$M$1-1)*84),0))</f>
        <v>NA</v>
      </c>
      <c r="DT123" t="str">
        <f ca="1">IF(OFFSET('Raw Data'!DT121,((Info!$M$1-1)*84),0)="","NA",OFFSET('Raw Data'!DT121,((Info!$M$1-1)*84),0))</f>
        <v>NA</v>
      </c>
      <c r="DU123" t="str">
        <f ca="1">IF(OFFSET('Raw Data'!DU121,((Info!$M$1-1)*84),0)="","NA",OFFSET('Raw Data'!DU121,((Info!$M$1-1)*84),0))</f>
        <v>NA</v>
      </c>
      <c r="DV123" t="str">
        <f ca="1">IF(OFFSET('Raw Data'!DV121,((Info!$M$1-1)*84),0)="","NA",OFFSET('Raw Data'!DV121,((Info!$M$1-1)*84),0))</f>
        <v>NA</v>
      </c>
      <c r="DW123" t="str">
        <f ca="1">IF(OFFSET('Raw Data'!DW121,((Info!$M$1-1)*84),0)="","NA",OFFSET('Raw Data'!DW121,((Info!$M$1-1)*84),0))</f>
        <v>NA</v>
      </c>
      <c r="DX123" t="str">
        <f ca="1">IF(OFFSET('Raw Data'!DX121,((Info!$M$1-1)*84),0)="","NA",OFFSET('Raw Data'!DX121,((Info!$M$1-1)*84),0))</f>
        <v>NA</v>
      </c>
      <c r="DY123" t="str">
        <f ca="1">IF(OFFSET('Raw Data'!DY121,((Info!$M$1-1)*84),0)="","NA",OFFSET('Raw Data'!DY121,((Info!$M$1-1)*84),0))</f>
        <v>NA</v>
      </c>
      <c r="DZ123" t="str">
        <f ca="1">IF(OFFSET('Raw Data'!DZ121,((Info!$M$1-1)*84),0)="","NA",OFFSET('Raw Data'!DZ121,((Info!$M$1-1)*84),0))</f>
        <v>NA</v>
      </c>
      <c r="EA123" t="str">
        <f ca="1">IF(OFFSET('Raw Data'!EA121,((Info!$M$1-1)*84),0)="","NA",OFFSET('Raw Data'!EA121,((Info!$M$1-1)*84),0))</f>
        <v>NA</v>
      </c>
      <c r="EB123" t="str">
        <f ca="1">IF(OFFSET('Raw Data'!EB121,((Info!$M$1-1)*84),0)="","NA",OFFSET('Raw Data'!EB121,((Info!$M$1-1)*84),0))</f>
        <v>NA</v>
      </c>
      <c r="EC123" t="str">
        <f ca="1">IF(OFFSET('Raw Data'!EC121,((Info!$M$1-1)*84),0)="","NA",OFFSET('Raw Data'!EC121,((Info!$M$1-1)*84),0))</f>
        <v>NA</v>
      </c>
      <c r="ED123" t="str">
        <f ca="1">IF(OFFSET('Raw Data'!ED121,((Info!$M$1-1)*84),0)="","NA",OFFSET('Raw Data'!ED121,((Info!$M$1-1)*84),0))</f>
        <v>NA</v>
      </c>
      <c r="EE123" t="str">
        <f ca="1">IF(OFFSET('Raw Data'!EE121,((Info!$M$1-1)*84),0)="","NA",OFFSET('Raw Data'!EE121,((Info!$M$1-1)*84),0))</f>
        <v>NA</v>
      </c>
      <c r="EF123" t="str">
        <f ca="1">IF(OFFSET('Raw Data'!EF121,((Info!$M$1-1)*84),0)="","NA",OFFSET('Raw Data'!EF121,((Info!$M$1-1)*84),0))</f>
        <v>NA</v>
      </c>
      <c r="EG123" t="str">
        <f ca="1">IF(OFFSET('Raw Data'!EG121,((Info!$M$1-1)*84),0)="","NA",OFFSET('Raw Data'!EG121,((Info!$M$1-1)*84),0))</f>
        <v>NA</v>
      </c>
      <c r="EH123" t="str">
        <f ca="1">IF(OFFSET('Raw Data'!EH121,((Info!$M$1-1)*84),0)="","NA",OFFSET('Raw Data'!EH121,((Info!$M$1-1)*84),0))</f>
        <v>NA</v>
      </c>
      <c r="EI123" t="str">
        <f ca="1">IF(OFFSET('Raw Data'!EI121,((Info!$M$1-1)*84),0)="","NA",OFFSET('Raw Data'!EI121,((Info!$M$1-1)*84),0))</f>
        <v>NA</v>
      </c>
      <c r="EJ123" t="str">
        <f ca="1">IF(OFFSET('Raw Data'!EJ121,((Info!$M$1-1)*84),0)="","NA",OFFSET('Raw Data'!EJ121,((Info!$M$1-1)*84),0))</f>
        <v>NA</v>
      </c>
      <c r="EK123" t="str">
        <f ca="1">IF(OFFSET('Raw Data'!EK121,((Info!$M$1-1)*84),0)="","NA",OFFSET('Raw Data'!EK121,((Info!$M$1-1)*84),0))</f>
        <v>NA</v>
      </c>
      <c r="EL123" t="str">
        <f ca="1">IF(OFFSET('Raw Data'!EL121,((Info!$M$1-1)*84),0)="","NA",OFFSET('Raw Data'!EL121,((Info!$M$1-1)*84),0))</f>
        <v>NA</v>
      </c>
      <c r="EM123" t="str">
        <f ca="1">IF(OFFSET('Raw Data'!EM121,((Info!$M$1-1)*84),0)="","NA",OFFSET('Raw Data'!EM121,((Info!$M$1-1)*84),0))</f>
        <v>NA</v>
      </c>
      <c r="EN123" t="str">
        <f ca="1">IF(OFFSET('Raw Data'!EN121,((Info!$M$1-1)*84),0)="","NA",OFFSET('Raw Data'!EN121,((Info!$M$1-1)*84),0))</f>
        <v>NA</v>
      </c>
      <c r="EO123" t="str">
        <f ca="1">IF(OFFSET('Raw Data'!EO121,((Info!$M$1-1)*84),0)="","NA",OFFSET('Raw Data'!EO121,((Info!$M$1-1)*84),0))</f>
        <v>NA</v>
      </c>
      <c r="EP123" t="str">
        <f ca="1">IF(OFFSET('Raw Data'!EP121,((Info!$M$1-1)*84),0)="","NA",OFFSET('Raw Data'!EP121,((Info!$M$1-1)*84),0))</f>
        <v>NA</v>
      </c>
      <c r="EQ123" t="str">
        <f ca="1">IF(OFFSET('Raw Data'!EQ121,((Info!$M$1-1)*84),0)="","NA",OFFSET('Raw Data'!EQ121,((Info!$M$1-1)*84),0))</f>
        <v>NA</v>
      </c>
      <c r="ER123" t="str">
        <f ca="1">IF(OFFSET('Raw Data'!ER121,((Info!$M$1-1)*84),0)="","NA",OFFSET('Raw Data'!ER121,((Info!$M$1-1)*84),0))</f>
        <v>NA</v>
      </c>
      <c r="ES123" t="str">
        <f ca="1">IF(OFFSET('Raw Data'!ES121,((Info!$M$1-1)*84),0)="","NA",OFFSET('Raw Data'!ES121,((Info!$M$1-1)*84),0))</f>
        <v>NA</v>
      </c>
      <c r="ET123" t="str">
        <f ca="1">IF(OFFSET('Raw Data'!ET121,((Info!$M$1-1)*84),0)="","NA",OFFSET('Raw Data'!ET121,((Info!$M$1-1)*84),0))</f>
        <v>NA</v>
      </c>
      <c r="EU123" t="str">
        <f ca="1">IF(OFFSET('Raw Data'!EU121,((Info!$M$1-1)*84),0)="","NA",OFFSET('Raw Data'!EU121,((Info!$M$1-1)*84),0))</f>
        <v>NA</v>
      </c>
      <c r="EV123" t="str">
        <f ca="1">IF(OFFSET('Raw Data'!EV121,((Info!$M$1-1)*84),0)="","NA",OFFSET('Raw Data'!EV121,((Info!$M$1-1)*84),0))</f>
        <v>NA</v>
      </c>
      <c r="EW123" t="str">
        <f ca="1">IF(OFFSET('Raw Data'!EW121,((Info!$M$1-1)*84),0)="","NA",OFFSET('Raw Data'!EW121,((Info!$M$1-1)*84),0))</f>
        <v>NA</v>
      </c>
      <c r="EX123" t="str">
        <f ca="1">IF(OFFSET('Raw Data'!EX121,((Info!$M$1-1)*84),0)="","NA",OFFSET('Raw Data'!EX121,((Info!$M$1-1)*84),0))</f>
        <v>NA</v>
      </c>
      <c r="EY123" t="str">
        <f ca="1">IF(OFFSET('Raw Data'!EY121,((Info!$M$1-1)*84),0)="","NA",OFFSET('Raw Data'!EY121,((Info!$M$1-1)*84),0))</f>
        <v>NA</v>
      </c>
      <c r="EZ123" t="str">
        <f ca="1">IF(OFFSET('Raw Data'!EZ121,((Info!$M$1-1)*84),0)="","NA",OFFSET('Raw Data'!EZ121,((Info!$M$1-1)*84),0))</f>
        <v>NA</v>
      </c>
      <c r="FA123" t="str">
        <f ca="1">IF(OFFSET('Raw Data'!FA121,((Info!$M$1-1)*84),0)="","NA",OFFSET('Raw Data'!FA121,((Info!$M$1-1)*84),0))</f>
        <v>NA</v>
      </c>
      <c r="FB123" t="str">
        <f ca="1">IF(OFFSET('Raw Data'!FB121,((Info!$M$1-1)*84),0)="","NA",OFFSET('Raw Data'!FB121,((Info!$M$1-1)*84),0))</f>
        <v>NA</v>
      </c>
      <c r="FC123" t="str">
        <f ca="1">IF(OFFSET('Raw Data'!FC121,((Info!$M$1-1)*84),0)="","NA",OFFSET('Raw Data'!FC121,((Info!$M$1-1)*84),0))</f>
        <v>NA</v>
      </c>
      <c r="FD123" t="str">
        <f ca="1">IF(OFFSET('Raw Data'!FD121,((Info!$M$1-1)*84),0)="","NA",OFFSET('Raw Data'!FD121,((Info!$M$1-1)*84),0))</f>
        <v>NA</v>
      </c>
      <c r="FE123" t="str">
        <f ca="1">IF(OFFSET('Raw Data'!FE121,((Info!$M$1-1)*84),0)="","NA",OFFSET('Raw Data'!FE121,((Info!$M$1-1)*84),0))</f>
        <v>NA</v>
      </c>
      <c r="FF123" t="str">
        <f ca="1">IF(OFFSET('Raw Data'!FF121,((Info!$M$1-1)*84),0)="","NA",OFFSET('Raw Data'!FF121,((Info!$M$1-1)*84),0))</f>
        <v>NA</v>
      </c>
      <c r="FG123" t="str">
        <f ca="1">IF(OFFSET('Raw Data'!FG121,((Info!$M$1-1)*84),0)="","NA",OFFSET('Raw Data'!FG121,((Info!$M$1-1)*84),0))</f>
        <v>NA</v>
      </c>
      <c r="FH123" t="str">
        <f ca="1">IF(OFFSET('Raw Data'!FH121,((Info!$M$1-1)*84),0)="","NA",OFFSET('Raw Data'!FH121,((Info!$M$1-1)*84),0))</f>
        <v>NA</v>
      </c>
      <c r="FI123" t="str">
        <f ca="1">IF(OFFSET('Raw Data'!FI121,((Info!$M$1-1)*84),0)="","NA",OFFSET('Raw Data'!FI121,((Info!$M$1-1)*84),0))</f>
        <v>NA</v>
      </c>
      <c r="FJ123" t="str">
        <f ca="1">IF(OFFSET('Raw Data'!FJ121,((Info!$M$1-1)*84),0)="","NA",OFFSET('Raw Data'!FJ121,((Info!$M$1-1)*84),0))</f>
        <v>NA</v>
      </c>
      <c r="FK123" t="str">
        <f ca="1">IF(OFFSET('Raw Data'!FK121,((Info!$M$1-1)*84),0)="","NA",OFFSET('Raw Data'!FK121,((Info!$M$1-1)*84),0))</f>
        <v>NA</v>
      </c>
      <c r="FL123" t="str">
        <f ca="1">IF(OFFSET('Raw Data'!FL121,((Info!$M$1-1)*84),0)="","NA",OFFSET('Raw Data'!FL121,((Info!$M$1-1)*84),0))</f>
        <v>NA</v>
      </c>
      <c r="FM123" t="str">
        <f ca="1">IF(OFFSET('Raw Data'!FM121,((Info!$M$1-1)*84),0)="","NA",OFFSET('Raw Data'!FM121,((Info!$M$1-1)*84),0))</f>
        <v>NA</v>
      </c>
      <c r="FN123" t="str">
        <f ca="1">IF(OFFSET('Raw Data'!FN121,((Info!$M$1-1)*84),0)="","NA",OFFSET('Raw Data'!FN121,((Info!$M$1-1)*84),0))</f>
        <v>NA</v>
      </c>
      <c r="FO123" t="str">
        <f ca="1">IF(OFFSET('Raw Data'!FO121,((Info!$M$1-1)*84),0)="","NA",OFFSET('Raw Data'!FO121,((Info!$M$1-1)*84),0))</f>
        <v>NA</v>
      </c>
      <c r="FP123" t="str">
        <f ca="1">IF(OFFSET('Raw Data'!FP121,((Info!$M$1-1)*84),0)="","NA",OFFSET('Raw Data'!FP121,((Info!$M$1-1)*84),0))</f>
        <v>NA</v>
      </c>
      <c r="FQ123" t="str">
        <f ca="1">IF(OFFSET('Raw Data'!FQ121,((Info!$M$1-1)*84),0)="","NA",OFFSET('Raw Data'!FQ121,((Info!$M$1-1)*84),0))</f>
        <v>NA</v>
      </c>
      <c r="FR123" t="str">
        <f ca="1">IF(OFFSET('Raw Data'!FR121,((Info!$M$1-1)*84),0)="","NA",OFFSET('Raw Data'!FR121,((Info!$M$1-1)*84),0))</f>
        <v>NA</v>
      </c>
      <c r="FS123" t="str">
        <f ca="1">IF(OFFSET('Raw Data'!FS121,((Info!$M$1-1)*84),0)="","NA",OFFSET('Raw Data'!FS121,((Info!$M$1-1)*84),0))</f>
        <v>NA</v>
      </c>
      <c r="FT123" t="str">
        <f ca="1">IF(OFFSET('Raw Data'!FT121,((Info!$M$1-1)*84),0)="","NA",OFFSET('Raw Data'!FT121,((Info!$M$1-1)*84),0))</f>
        <v>NA</v>
      </c>
      <c r="FU123" t="str">
        <f ca="1">IF(OFFSET('Raw Data'!FU121,((Info!$M$1-1)*84),0)="","NA",OFFSET('Raw Data'!FU121,((Info!$M$1-1)*84),0))</f>
        <v>NA</v>
      </c>
      <c r="FV123" t="str">
        <f ca="1">IF(OFFSET('Raw Data'!FV121,((Info!$M$1-1)*84),0)="","NA",OFFSET('Raw Data'!FV121,((Info!$M$1-1)*84),0))</f>
        <v>NA</v>
      </c>
      <c r="FW123" t="str">
        <f ca="1">IF(OFFSET('Raw Data'!FW121,((Info!$M$1-1)*84),0)="","NA",OFFSET('Raw Data'!FW121,((Info!$M$1-1)*84),0))</f>
        <v>NA</v>
      </c>
      <c r="FX123" t="str">
        <f ca="1">IF(OFFSET('Raw Data'!FX121,((Info!$M$1-1)*84),0)="","NA",OFFSET('Raw Data'!FX121,((Info!$M$1-1)*84),0))</f>
        <v>NA</v>
      </c>
      <c r="FY123" t="str">
        <f ca="1">IF(OFFSET('Raw Data'!FY121,((Info!$M$1-1)*84),0)="","NA",OFFSET('Raw Data'!FY121,((Info!$M$1-1)*84),0))</f>
        <v>NA</v>
      </c>
      <c r="FZ123" t="str">
        <f ca="1">IF(OFFSET('Raw Data'!FZ121,((Info!$M$1-1)*84),0)="","NA",OFFSET('Raw Data'!FZ121,((Info!$M$1-1)*84),0))</f>
        <v>NA</v>
      </c>
      <c r="GA123" t="str">
        <f ca="1">IF(OFFSET('Raw Data'!GA121,((Info!$M$1-1)*84),0)="","NA",OFFSET('Raw Data'!GA121,((Info!$M$1-1)*84),0))</f>
        <v>NA</v>
      </c>
      <c r="GB123" t="str">
        <f ca="1">IF(OFFSET('Raw Data'!GB121,((Info!$M$1-1)*84),0)="","NA",OFFSET('Raw Data'!GB121,((Info!$M$1-1)*84),0))</f>
        <v>NA</v>
      </c>
      <c r="GC123" t="str">
        <f ca="1">IF(OFFSET('Raw Data'!GC121,((Info!$M$1-1)*84),0)="","NA",OFFSET('Raw Data'!GC121,((Info!$M$1-1)*84),0))</f>
        <v>NA</v>
      </c>
      <c r="GD123" t="str">
        <f ca="1">IF(OFFSET('Raw Data'!GD121,((Info!$M$1-1)*84),0)="","NA",OFFSET('Raw Data'!GD121,((Info!$M$1-1)*84),0))</f>
        <v>NA</v>
      </c>
      <c r="GE123" t="str">
        <f ca="1">IF(OFFSET('Raw Data'!GE121,((Info!$M$1-1)*84),0)="","NA",OFFSET('Raw Data'!GE121,((Info!$M$1-1)*84),0))</f>
        <v>NA</v>
      </c>
      <c r="GF123" t="str">
        <f ca="1">IF(OFFSET('Raw Data'!GF121,((Info!$M$1-1)*84),0)="","NA",OFFSET('Raw Data'!GF121,((Info!$M$1-1)*84),0))</f>
        <v>NA</v>
      </c>
      <c r="GG123" t="str">
        <f ca="1">IF(OFFSET('Raw Data'!GG121,((Info!$M$1-1)*84),0)="","NA",OFFSET('Raw Data'!GG121,((Info!$M$1-1)*84),0))</f>
        <v>NA</v>
      </c>
      <c r="GH123" t="str">
        <f ca="1">IF(OFFSET('Raw Data'!GH121,((Info!$M$1-1)*84),0)="","NA",OFFSET('Raw Data'!GH121,((Info!$M$1-1)*84),0))</f>
        <v>NA</v>
      </c>
      <c r="GI123" t="str">
        <f ca="1">IF(OFFSET('Raw Data'!GI121,((Info!$M$1-1)*84),0)="","NA",OFFSET('Raw Data'!GI121,((Info!$M$1-1)*84),0))</f>
        <v>NA</v>
      </c>
      <c r="GJ123" t="str">
        <f ca="1">IF(OFFSET('Raw Data'!GJ121,((Info!$M$1-1)*84),0)="","NA",OFFSET('Raw Data'!GJ121,((Info!$M$1-1)*84),0))</f>
        <v>NA</v>
      </c>
      <c r="GK123" t="str">
        <f ca="1">IF(OFFSET('Raw Data'!GK121,((Info!$M$1-1)*84),0)="","NA",OFFSET('Raw Data'!GK121,((Info!$M$1-1)*84),0))</f>
        <v>NA</v>
      </c>
    </row>
    <row r="124" spans="1:193">
      <c r="A124" t="str">
        <f ca="1">OFFSET('Raw Data'!A122,((Info!$M$1-1)*84),0)</f>
        <v>% Vol, Disp Only</v>
      </c>
      <c r="B124" t="str">
        <f ca="1">IF(OFFSET('Raw Data'!B122,((Info!$M$1-1)*84),0)="","NA",OFFSET('Raw Data'!B122,((Info!$M$1-1)*84),0))</f>
        <v>NA</v>
      </c>
      <c r="C124" t="str">
        <f ca="1">IF(OFFSET('Raw Data'!C122,((Info!$M$1-1)*84),0)="","NA",OFFSET('Raw Data'!C122,((Info!$M$1-1)*84),0))</f>
        <v>NA</v>
      </c>
      <c r="D124" t="str">
        <f ca="1">IF(OFFSET('Raw Data'!D122,((Info!$M$1-1)*84),0)="","NA",OFFSET('Raw Data'!D122,((Info!$M$1-1)*84),0))</f>
        <v>NA</v>
      </c>
      <c r="E124" t="str">
        <f ca="1">IF(OFFSET('Raw Data'!E122,((Info!$M$1-1)*84),0)="","NA",OFFSET('Raw Data'!E122,((Info!$M$1-1)*84),0))</f>
        <v>NA</v>
      </c>
      <c r="F124" t="str">
        <f ca="1">IF(OFFSET('Raw Data'!F122,((Info!$M$1-1)*84),0)="","NA",OFFSET('Raw Data'!F122,((Info!$M$1-1)*84),0))</f>
        <v>NA</v>
      </c>
      <c r="G124" t="str">
        <f ca="1">IF(OFFSET('Raw Data'!G122,((Info!$M$1-1)*84),0)="","NA",OFFSET('Raw Data'!G122,((Info!$M$1-1)*84),0))</f>
        <v>NA</v>
      </c>
      <c r="H124" t="str">
        <f ca="1">IF(OFFSET('Raw Data'!H122,((Info!$M$1-1)*84),0)="","NA",OFFSET('Raw Data'!H122,((Info!$M$1-1)*84),0))</f>
        <v>NA</v>
      </c>
      <c r="I124" t="str">
        <f ca="1">IF(OFFSET('Raw Data'!I122,((Info!$M$1-1)*84),0)="","NA",OFFSET('Raw Data'!I122,((Info!$M$1-1)*84),0))</f>
        <v>NA</v>
      </c>
      <c r="J124" t="str">
        <f ca="1">IF(OFFSET('Raw Data'!J122,((Info!$M$1-1)*84),0)="","NA",OFFSET('Raw Data'!J122,((Info!$M$1-1)*84),0))</f>
        <v>NA</v>
      </c>
      <c r="K124" t="str">
        <f ca="1">IF(OFFSET('Raw Data'!K122,((Info!$M$1-1)*84),0)="","NA",OFFSET('Raw Data'!K122,((Info!$M$1-1)*84),0))</f>
        <v>NA</v>
      </c>
      <c r="L124" t="str">
        <f ca="1">IF(OFFSET('Raw Data'!L122,((Info!$M$1-1)*84),0)="","NA",OFFSET('Raw Data'!L122,((Info!$M$1-1)*84),0))</f>
        <v>NA</v>
      </c>
      <c r="M124" t="str">
        <f ca="1">IF(OFFSET('Raw Data'!M122,((Info!$M$1-1)*84),0)="","NA",OFFSET('Raw Data'!M122,((Info!$M$1-1)*84),0))</f>
        <v>NA</v>
      </c>
      <c r="N124" t="str">
        <f ca="1">IF(OFFSET('Raw Data'!N122,((Info!$M$1-1)*84),0)="","NA",OFFSET('Raw Data'!N122,((Info!$M$1-1)*84),0))</f>
        <v>NA</v>
      </c>
      <c r="O124" t="str">
        <f ca="1">IF(OFFSET('Raw Data'!O122,((Info!$M$1-1)*84),0)="","NA",OFFSET('Raw Data'!O122,((Info!$M$1-1)*84),0))</f>
        <v>NA</v>
      </c>
      <c r="P124" t="str">
        <f ca="1">IF(OFFSET('Raw Data'!P122,((Info!$M$1-1)*84),0)="","NA",OFFSET('Raw Data'!P122,((Info!$M$1-1)*84),0))</f>
        <v>NA</v>
      </c>
      <c r="Q124" t="str">
        <f ca="1">IF(OFFSET('Raw Data'!Q122,((Info!$M$1-1)*84),0)="","NA",OFFSET('Raw Data'!Q122,((Info!$M$1-1)*84),0))</f>
        <v>NA</v>
      </c>
      <c r="R124" t="str">
        <f ca="1">IF(OFFSET('Raw Data'!R122,((Info!$M$1-1)*84),0)="","NA",OFFSET('Raw Data'!R122,((Info!$M$1-1)*84),0))</f>
        <v>NA</v>
      </c>
      <c r="S124" t="str">
        <f ca="1">IF(OFFSET('Raw Data'!S122,((Info!$M$1-1)*84),0)="","NA",OFFSET('Raw Data'!S122,((Info!$M$1-1)*84),0))</f>
        <v>NA</v>
      </c>
      <c r="T124" t="str">
        <f ca="1">IF(OFFSET('Raw Data'!T122,((Info!$M$1-1)*84),0)="","NA",OFFSET('Raw Data'!T122,((Info!$M$1-1)*84),0))</f>
        <v>NA</v>
      </c>
      <c r="U124" t="str">
        <f ca="1">IF(OFFSET('Raw Data'!U122,((Info!$M$1-1)*84),0)="","NA",OFFSET('Raw Data'!U122,((Info!$M$1-1)*84),0))</f>
        <v>NA</v>
      </c>
      <c r="V124" t="str">
        <f ca="1">IF(OFFSET('Raw Data'!V122,((Info!$M$1-1)*84),0)="","NA",OFFSET('Raw Data'!V122,((Info!$M$1-1)*84),0))</f>
        <v>NA</v>
      </c>
      <c r="W124" t="str">
        <f ca="1">IF(OFFSET('Raw Data'!W122,((Info!$M$1-1)*84),0)="","NA",OFFSET('Raw Data'!W122,((Info!$M$1-1)*84),0))</f>
        <v>NA</v>
      </c>
      <c r="X124" t="str">
        <f ca="1">IF(OFFSET('Raw Data'!X122,((Info!$M$1-1)*84),0)="","NA",OFFSET('Raw Data'!X122,((Info!$M$1-1)*84),0))</f>
        <v>NA</v>
      </c>
      <c r="Y124" t="str">
        <f ca="1">IF(OFFSET('Raw Data'!Y122,((Info!$M$1-1)*84),0)="","NA",OFFSET('Raw Data'!Y122,((Info!$M$1-1)*84),0))</f>
        <v>NA</v>
      </c>
      <c r="Z124" t="str">
        <f ca="1">IF(OFFSET('Raw Data'!Z122,((Info!$M$1-1)*84),0)="","NA",OFFSET('Raw Data'!Z122,((Info!$M$1-1)*84),0))</f>
        <v>NA</v>
      </c>
      <c r="AA124" t="str">
        <f ca="1">IF(OFFSET('Raw Data'!AA122,((Info!$M$1-1)*84),0)="","NA",OFFSET('Raw Data'!AA122,((Info!$M$1-1)*84),0))</f>
        <v>NA</v>
      </c>
      <c r="AB124" t="str">
        <f ca="1">IF(OFFSET('Raw Data'!AB122,((Info!$M$1-1)*84),0)="","NA",OFFSET('Raw Data'!AB122,((Info!$M$1-1)*84),0))</f>
        <v>NA</v>
      </c>
      <c r="AC124" t="str">
        <f ca="1">IF(OFFSET('Raw Data'!AC122,((Info!$M$1-1)*84),0)="","NA",OFFSET('Raw Data'!AC122,((Info!$M$1-1)*84),0))</f>
        <v>NA</v>
      </c>
      <c r="AD124" t="str">
        <f ca="1">IF(OFFSET('Raw Data'!AD122,((Info!$M$1-1)*84),0)="","NA",OFFSET('Raw Data'!AD122,((Info!$M$1-1)*84),0))</f>
        <v>NA</v>
      </c>
      <c r="AE124" t="str">
        <f ca="1">IF(OFFSET('Raw Data'!AE122,((Info!$M$1-1)*84),0)="","NA",OFFSET('Raw Data'!AE122,((Info!$M$1-1)*84),0))</f>
        <v>NA</v>
      </c>
      <c r="AF124" t="str">
        <f ca="1">IF(OFFSET('Raw Data'!AF122,((Info!$M$1-1)*84),0)="","NA",OFFSET('Raw Data'!AF122,((Info!$M$1-1)*84),0))</f>
        <v>NA</v>
      </c>
      <c r="AG124" t="str">
        <f ca="1">IF(OFFSET('Raw Data'!AG122,((Info!$M$1-1)*84),0)="","NA",OFFSET('Raw Data'!AG122,((Info!$M$1-1)*84),0))</f>
        <v>NA</v>
      </c>
      <c r="AH124" t="str">
        <f ca="1">IF(OFFSET('Raw Data'!AH122,((Info!$M$1-1)*84),0)="","NA",OFFSET('Raw Data'!AH122,((Info!$M$1-1)*84),0))</f>
        <v>NA</v>
      </c>
      <c r="AI124" t="str">
        <f ca="1">IF(OFFSET('Raw Data'!AI122,((Info!$M$1-1)*84),0)="","NA",OFFSET('Raw Data'!AI122,((Info!$M$1-1)*84),0))</f>
        <v>NA</v>
      </c>
      <c r="AJ124" t="str">
        <f ca="1">IF(OFFSET('Raw Data'!AJ122,((Info!$M$1-1)*84),0)="","NA",OFFSET('Raw Data'!AJ122,((Info!$M$1-1)*84),0))</f>
        <v>NA</v>
      </c>
      <c r="AK124" t="str">
        <f ca="1">IF(OFFSET('Raw Data'!AK122,((Info!$M$1-1)*84),0)="","NA",OFFSET('Raw Data'!AK122,((Info!$M$1-1)*84),0))</f>
        <v>NA</v>
      </c>
      <c r="AL124" t="str">
        <f ca="1">IF(OFFSET('Raw Data'!AL122,((Info!$M$1-1)*84),0)="","NA",OFFSET('Raw Data'!AL122,((Info!$M$1-1)*84),0))</f>
        <v>NA</v>
      </c>
      <c r="AM124" t="str">
        <f ca="1">IF(OFFSET('Raw Data'!AM122,((Info!$M$1-1)*84),0)="","NA",OFFSET('Raw Data'!AM122,((Info!$M$1-1)*84),0))</f>
        <v>NA</v>
      </c>
      <c r="AN124" t="str">
        <f ca="1">IF(OFFSET('Raw Data'!AN122,((Info!$M$1-1)*84),0)="","NA",OFFSET('Raw Data'!AN122,((Info!$M$1-1)*84),0))</f>
        <v>NA</v>
      </c>
      <c r="AO124" t="str">
        <f ca="1">IF(OFFSET('Raw Data'!AO122,((Info!$M$1-1)*84),0)="","NA",OFFSET('Raw Data'!AO122,((Info!$M$1-1)*84),0))</f>
        <v>NA</v>
      </c>
      <c r="AP124" t="str">
        <f ca="1">IF(OFFSET('Raw Data'!AP122,((Info!$M$1-1)*84),0)="","NA",OFFSET('Raw Data'!AP122,((Info!$M$1-1)*84),0))</f>
        <v>NA</v>
      </c>
      <c r="AQ124" t="str">
        <f ca="1">IF(OFFSET('Raw Data'!AQ122,((Info!$M$1-1)*84),0)="","NA",OFFSET('Raw Data'!AQ122,((Info!$M$1-1)*84),0))</f>
        <v>NA</v>
      </c>
      <c r="AR124" t="str">
        <f ca="1">IF(OFFSET('Raw Data'!AR122,((Info!$M$1-1)*84),0)="","NA",OFFSET('Raw Data'!AR122,((Info!$M$1-1)*84),0))</f>
        <v>NA</v>
      </c>
      <c r="AS124" t="str">
        <f ca="1">IF(OFFSET('Raw Data'!AS122,((Info!$M$1-1)*84),0)="","NA",OFFSET('Raw Data'!AS122,((Info!$M$1-1)*84),0))</f>
        <v>NA</v>
      </c>
      <c r="AT124" t="str">
        <f ca="1">IF(OFFSET('Raw Data'!AT122,((Info!$M$1-1)*84),0)="","NA",OFFSET('Raw Data'!AT122,((Info!$M$1-1)*84),0))</f>
        <v>NA</v>
      </c>
      <c r="AU124" t="str">
        <f ca="1">IF(OFFSET('Raw Data'!AU122,((Info!$M$1-1)*84),0)="","NA",OFFSET('Raw Data'!AU122,((Info!$M$1-1)*84),0))</f>
        <v>NA</v>
      </c>
      <c r="AV124" t="str">
        <f ca="1">IF(OFFSET('Raw Data'!AV122,((Info!$M$1-1)*84),0)="","NA",OFFSET('Raw Data'!AV122,((Info!$M$1-1)*84),0))</f>
        <v>NA</v>
      </c>
      <c r="AW124" t="str">
        <f ca="1">IF(OFFSET('Raw Data'!AW122,((Info!$M$1-1)*84),0)="","NA",OFFSET('Raw Data'!AW122,((Info!$M$1-1)*84),0))</f>
        <v>NA</v>
      </c>
      <c r="AX124" t="str">
        <f ca="1">IF(OFFSET('Raw Data'!AX122,((Info!$M$1-1)*84),0)="","NA",OFFSET('Raw Data'!AX122,((Info!$M$1-1)*84),0))</f>
        <v>NA</v>
      </c>
      <c r="AY124" t="str">
        <f ca="1">IF(OFFSET('Raw Data'!AY122,((Info!$M$1-1)*84),0)="","NA",OFFSET('Raw Data'!AY122,((Info!$M$1-1)*84),0))</f>
        <v>NA</v>
      </c>
      <c r="AZ124" t="str">
        <f ca="1">IF(OFFSET('Raw Data'!AZ122,((Info!$M$1-1)*84),0)="","NA",OFFSET('Raw Data'!AZ122,((Info!$M$1-1)*84),0))</f>
        <v>NA</v>
      </c>
      <c r="BA124" t="str">
        <f ca="1">IF(OFFSET('Raw Data'!BA122,((Info!$M$1-1)*84),0)="","NA",OFFSET('Raw Data'!BA122,((Info!$M$1-1)*84),0))</f>
        <v>NA</v>
      </c>
      <c r="BB124" t="str">
        <f ca="1">IF(OFFSET('Raw Data'!BB122,((Info!$M$1-1)*84),0)="","NA",OFFSET('Raw Data'!BB122,((Info!$M$1-1)*84),0))</f>
        <v>NA</v>
      </c>
      <c r="BC124" t="str">
        <f ca="1">IF(OFFSET('Raw Data'!BC122,((Info!$M$1-1)*84),0)="","NA",OFFSET('Raw Data'!BC122,((Info!$M$1-1)*84),0))</f>
        <v>NA</v>
      </c>
      <c r="BD124" t="str">
        <f ca="1">IF(OFFSET('Raw Data'!BD122,((Info!$M$1-1)*84),0)="","NA",OFFSET('Raw Data'!BD122,((Info!$M$1-1)*84),0))</f>
        <v>NA</v>
      </c>
      <c r="BE124" t="str">
        <f ca="1">IF(OFFSET('Raw Data'!BE122,((Info!$M$1-1)*84),0)="","NA",OFFSET('Raw Data'!BE122,((Info!$M$1-1)*84),0))</f>
        <v>NA</v>
      </c>
      <c r="BF124" t="str">
        <f ca="1">IF(OFFSET('Raw Data'!BF122,((Info!$M$1-1)*84),0)="","NA",OFFSET('Raw Data'!BF122,((Info!$M$1-1)*84),0))</f>
        <v>NA</v>
      </c>
      <c r="BG124" t="str">
        <f ca="1">IF(OFFSET('Raw Data'!BG122,((Info!$M$1-1)*84),0)="","NA",OFFSET('Raw Data'!BG122,((Info!$M$1-1)*84),0))</f>
        <v>NA</v>
      </c>
      <c r="BH124" t="str">
        <f ca="1">IF(OFFSET('Raw Data'!BH122,((Info!$M$1-1)*84),0)="","NA",OFFSET('Raw Data'!BH122,((Info!$M$1-1)*84),0))</f>
        <v>NA</v>
      </c>
      <c r="BI124" t="str">
        <f ca="1">IF(OFFSET('Raw Data'!BI122,((Info!$M$1-1)*84),0)="","NA",OFFSET('Raw Data'!BI122,((Info!$M$1-1)*84),0))</f>
        <v>NA</v>
      </c>
      <c r="BJ124" t="str">
        <f ca="1">IF(OFFSET('Raw Data'!BJ122,((Info!$M$1-1)*84),0)="","NA",OFFSET('Raw Data'!BJ122,((Info!$M$1-1)*84),0))</f>
        <v>NA</v>
      </c>
      <c r="BK124" t="str">
        <f ca="1">IF(OFFSET('Raw Data'!BK122,((Info!$M$1-1)*84),0)="","NA",OFFSET('Raw Data'!BK122,((Info!$M$1-1)*84),0))</f>
        <v>NA</v>
      </c>
      <c r="BL124" t="str">
        <f ca="1">IF(OFFSET('Raw Data'!BL122,((Info!$M$1-1)*84),0)="","NA",OFFSET('Raw Data'!BL122,((Info!$M$1-1)*84),0))</f>
        <v>NA</v>
      </c>
      <c r="BM124" t="str">
        <f ca="1">IF(OFFSET('Raw Data'!BM122,((Info!$M$1-1)*84),0)="","NA",OFFSET('Raw Data'!BM122,((Info!$M$1-1)*84),0))</f>
        <v>NA</v>
      </c>
      <c r="BN124" t="str">
        <f ca="1">IF(OFFSET('Raw Data'!BN122,((Info!$M$1-1)*84),0)="","NA",OFFSET('Raw Data'!BN122,((Info!$M$1-1)*84),0))</f>
        <v>NA</v>
      </c>
      <c r="BO124" t="str">
        <f ca="1">IF(OFFSET('Raw Data'!BO122,((Info!$M$1-1)*84),0)="","NA",OFFSET('Raw Data'!BO122,((Info!$M$1-1)*84),0))</f>
        <v>NA</v>
      </c>
      <c r="BP124" t="str">
        <f ca="1">IF(OFFSET('Raw Data'!BP122,((Info!$M$1-1)*84),0)="","NA",OFFSET('Raw Data'!BP122,((Info!$M$1-1)*84),0))</f>
        <v>NA</v>
      </c>
      <c r="BQ124" t="str">
        <f ca="1">IF(OFFSET('Raw Data'!BQ122,((Info!$M$1-1)*84),0)="","NA",OFFSET('Raw Data'!BQ122,((Info!$M$1-1)*84),0))</f>
        <v>NA</v>
      </c>
      <c r="BR124" t="str">
        <f ca="1">IF(OFFSET('Raw Data'!BR122,((Info!$M$1-1)*84),0)="","NA",OFFSET('Raw Data'!BR122,((Info!$M$1-1)*84),0))</f>
        <v>NA</v>
      </c>
      <c r="BS124" t="str">
        <f ca="1">IF(OFFSET('Raw Data'!BS122,((Info!$M$1-1)*84),0)="","NA",OFFSET('Raw Data'!BS122,((Info!$M$1-1)*84),0))</f>
        <v>NA</v>
      </c>
      <c r="BT124" t="str">
        <f ca="1">IF(OFFSET('Raw Data'!BT122,((Info!$M$1-1)*84),0)="","NA",OFFSET('Raw Data'!BT122,((Info!$M$1-1)*84),0))</f>
        <v>NA</v>
      </c>
      <c r="BU124" t="str">
        <f ca="1">IF(OFFSET('Raw Data'!BU122,((Info!$M$1-1)*84),0)="","NA",OFFSET('Raw Data'!BU122,((Info!$M$1-1)*84),0))</f>
        <v>NA</v>
      </c>
      <c r="BV124" t="str">
        <f ca="1">IF(OFFSET('Raw Data'!BV122,((Info!$M$1-1)*84),0)="","NA",OFFSET('Raw Data'!BV122,((Info!$M$1-1)*84),0))</f>
        <v>NA</v>
      </c>
      <c r="BW124" t="str">
        <f ca="1">IF(OFFSET('Raw Data'!BW122,((Info!$M$1-1)*84),0)="","NA",OFFSET('Raw Data'!BW122,((Info!$M$1-1)*84),0))</f>
        <v>NA</v>
      </c>
      <c r="BX124" t="str">
        <f ca="1">IF(OFFSET('Raw Data'!BX122,((Info!$M$1-1)*84),0)="","NA",OFFSET('Raw Data'!BX122,((Info!$M$1-1)*84),0))</f>
        <v>NA</v>
      </c>
      <c r="BY124" t="str">
        <f ca="1">IF(OFFSET('Raw Data'!BY122,((Info!$M$1-1)*84),0)="","NA",OFFSET('Raw Data'!BY122,((Info!$M$1-1)*84),0))</f>
        <v>NA</v>
      </c>
      <c r="BZ124" t="str">
        <f ca="1">IF(OFFSET('Raw Data'!BZ122,((Info!$M$1-1)*84),0)="","NA",OFFSET('Raw Data'!BZ122,((Info!$M$1-1)*84),0))</f>
        <v>NA</v>
      </c>
      <c r="CA124" t="str">
        <f ca="1">IF(OFFSET('Raw Data'!CA122,((Info!$M$1-1)*84),0)="","NA",OFFSET('Raw Data'!CA122,((Info!$M$1-1)*84),0))</f>
        <v>NA</v>
      </c>
      <c r="CB124" t="str">
        <f ca="1">IF(OFFSET('Raw Data'!CB122,((Info!$M$1-1)*84),0)="","NA",OFFSET('Raw Data'!CB122,((Info!$M$1-1)*84),0))</f>
        <v>NA</v>
      </c>
      <c r="CC124" t="str">
        <f ca="1">IF(OFFSET('Raw Data'!CC122,((Info!$M$1-1)*84),0)="","NA",OFFSET('Raw Data'!CC122,((Info!$M$1-1)*84),0))</f>
        <v>NA</v>
      </c>
      <c r="CD124" t="str">
        <f ca="1">IF(OFFSET('Raw Data'!CD122,((Info!$M$1-1)*84),0)="","NA",OFFSET('Raw Data'!CD122,((Info!$M$1-1)*84),0))</f>
        <v>NA</v>
      </c>
      <c r="CE124" t="str">
        <f ca="1">IF(OFFSET('Raw Data'!CE122,((Info!$M$1-1)*84),0)="","NA",OFFSET('Raw Data'!CE122,((Info!$M$1-1)*84),0))</f>
        <v>NA</v>
      </c>
      <c r="CF124" t="str">
        <f ca="1">IF(OFFSET('Raw Data'!CF122,((Info!$M$1-1)*84),0)="","NA",OFFSET('Raw Data'!CF122,((Info!$M$1-1)*84),0))</f>
        <v>NA</v>
      </c>
      <c r="CG124" t="str">
        <f ca="1">IF(OFFSET('Raw Data'!CG122,((Info!$M$1-1)*84),0)="","NA",OFFSET('Raw Data'!CG122,((Info!$M$1-1)*84),0))</f>
        <v>NA</v>
      </c>
      <c r="CH124" t="str">
        <f ca="1">IF(OFFSET('Raw Data'!CH122,((Info!$M$1-1)*84),0)="","NA",OFFSET('Raw Data'!CH122,((Info!$M$1-1)*84),0))</f>
        <v>NA</v>
      </c>
      <c r="CI124" t="str">
        <f ca="1">IF(OFFSET('Raw Data'!CI122,((Info!$M$1-1)*84),0)="","NA",OFFSET('Raw Data'!CI122,((Info!$M$1-1)*84),0))</f>
        <v>NA</v>
      </c>
      <c r="CJ124" t="str">
        <f ca="1">IF(OFFSET('Raw Data'!CJ122,((Info!$M$1-1)*84),0)="","NA",OFFSET('Raw Data'!CJ122,((Info!$M$1-1)*84),0))</f>
        <v>NA</v>
      </c>
      <c r="CK124" t="str">
        <f ca="1">IF(OFFSET('Raw Data'!CK122,((Info!$M$1-1)*84),0)="","NA",OFFSET('Raw Data'!CK122,((Info!$M$1-1)*84),0))</f>
        <v>NA</v>
      </c>
      <c r="CL124" t="str">
        <f ca="1">IF(OFFSET('Raw Data'!CL122,((Info!$M$1-1)*84),0)="","NA",OFFSET('Raw Data'!CL122,((Info!$M$1-1)*84),0))</f>
        <v>NA</v>
      </c>
      <c r="CM124" t="str">
        <f ca="1">IF(OFFSET('Raw Data'!CM122,((Info!$M$1-1)*84),0)="","NA",OFFSET('Raw Data'!CM122,((Info!$M$1-1)*84),0))</f>
        <v>NA</v>
      </c>
      <c r="CN124" t="str">
        <f ca="1">IF(OFFSET('Raw Data'!CN122,((Info!$M$1-1)*84),0)="","NA",OFFSET('Raw Data'!CN122,((Info!$M$1-1)*84),0))</f>
        <v>NA</v>
      </c>
      <c r="CO124" t="str">
        <f ca="1">IF(OFFSET('Raw Data'!CO122,((Info!$M$1-1)*84),0)="","NA",OFFSET('Raw Data'!CO122,((Info!$M$1-1)*84),0))</f>
        <v>NA</v>
      </c>
      <c r="CP124" t="str">
        <f ca="1">IF(OFFSET('Raw Data'!CP122,((Info!$M$1-1)*84),0)="","NA",OFFSET('Raw Data'!CP122,((Info!$M$1-1)*84),0))</f>
        <v>NA</v>
      </c>
      <c r="CQ124" t="str">
        <f ca="1">IF(OFFSET('Raw Data'!CQ122,((Info!$M$1-1)*84),0)="","NA",OFFSET('Raw Data'!CQ122,((Info!$M$1-1)*84),0))</f>
        <v>NA</v>
      </c>
      <c r="CR124" t="str">
        <f ca="1">IF(OFFSET('Raw Data'!CR122,((Info!$M$1-1)*84),0)="","NA",OFFSET('Raw Data'!CR122,((Info!$M$1-1)*84),0))</f>
        <v>NA</v>
      </c>
      <c r="CS124" t="str">
        <f ca="1">IF(OFFSET('Raw Data'!CS122,((Info!$M$1-1)*84),0)="","NA",OFFSET('Raw Data'!CS122,((Info!$M$1-1)*84),0))</f>
        <v>NA</v>
      </c>
      <c r="CT124" t="str">
        <f ca="1">IF(OFFSET('Raw Data'!CT122,((Info!$M$1-1)*84),0)="","NA",OFFSET('Raw Data'!CT122,((Info!$M$1-1)*84),0))</f>
        <v>NA</v>
      </c>
      <c r="CU124" t="str">
        <f ca="1">IF(OFFSET('Raw Data'!CU122,((Info!$M$1-1)*84),0)="","NA",OFFSET('Raw Data'!CU122,((Info!$M$1-1)*84),0))</f>
        <v>NA</v>
      </c>
      <c r="CV124" t="str">
        <f ca="1">IF(OFFSET('Raw Data'!CV122,((Info!$M$1-1)*84),0)="","NA",OFFSET('Raw Data'!CV122,((Info!$M$1-1)*84),0))</f>
        <v>NA</v>
      </c>
      <c r="CW124" t="str">
        <f ca="1">IF(OFFSET('Raw Data'!CW122,((Info!$M$1-1)*84),0)="","NA",OFFSET('Raw Data'!CW122,((Info!$M$1-1)*84),0))</f>
        <v>NA</v>
      </c>
      <c r="CX124" t="str">
        <f ca="1">IF(OFFSET('Raw Data'!CX122,((Info!$M$1-1)*84),0)="","NA",OFFSET('Raw Data'!CX122,((Info!$M$1-1)*84),0))</f>
        <v>NA</v>
      </c>
      <c r="CY124" t="str">
        <f ca="1">IF(OFFSET('Raw Data'!CY122,((Info!$M$1-1)*84),0)="","NA",OFFSET('Raw Data'!CY122,((Info!$M$1-1)*84),0))</f>
        <v>NA</v>
      </c>
      <c r="CZ124" t="str">
        <f ca="1">IF(OFFSET('Raw Data'!CZ122,((Info!$M$1-1)*84),0)="","NA",OFFSET('Raw Data'!CZ122,((Info!$M$1-1)*84),0))</f>
        <v>NA</v>
      </c>
      <c r="DA124" t="str">
        <f ca="1">IF(OFFSET('Raw Data'!DA122,((Info!$M$1-1)*84),0)="","NA",OFFSET('Raw Data'!DA122,((Info!$M$1-1)*84),0))</f>
        <v>NA</v>
      </c>
      <c r="DB124" t="str">
        <f ca="1">IF(OFFSET('Raw Data'!DB122,((Info!$M$1-1)*84),0)="","NA",OFFSET('Raw Data'!DB122,((Info!$M$1-1)*84),0))</f>
        <v>NA</v>
      </c>
      <c r="DC124" t="str">
        <f ca="1">IF(OFFSET('Raw Data'!DC122,((Info!$M$1-1)*84),0)="","NA",OFFSET('Raw Data'!DC122,((Info!$M$1-1)*84),0))</f>
        <v>NA</v>
      </c>
      <c r="DD124" t="str">
        <f ca="1">IF(OFFSET('Raw Data'!DD122,((Info!$M$1-1)*84),0)="","NA",OFFSET('Raw Data'!DD122,((Info!$M$1-1)*84),0))</f>
        <v>NA</v>
      </c>
      <c r="DE124" t="str">
        <f ca="1">IF(OFFSET('Raw Data'!DE122,((Info!$M$1-1)*84),0)="","NA",OFFSET('Raw Data'!DE122,((Info!$M$1-1)*84),0))</f>
        <v>NA</v>
      </c>
      <c r="DF124" t="str">
        <f ca="1">IF(OFFSET('Raw Data'!DF122,((Info!$M$1-1)*84),0)="","NA",OFFSET('Raw Data'!DF122,((Info!$M$1-1)*84),0))</f>
        <v>NA</v>
      </c>
      <c r="DG124" t="str">
        <f ca="1">IF(OFFSET('Raw Data'!DG122,((Info!$M$1-1)*84),0)="","NA",OFFSET('Raw Data'!DG122,((Info!$M$1-1)*84),0))</f>
        <v>NA</v>
      </c>
      <c r="DH124" t="str">
        <f ca="1">IF(OFFSET('Raw Data'!DH122,((Info!$M$1-1)*84),0)="","NA",OFFSET('Raw Data'!DH122,((Info!$M$1-1)*84),0))</f>
        <v>NA</v>
      </c>
      <c r="DI124" t="str">
        <f ca="1">IF(OFFSET('Raw Data'!DI122,((Info!$M$1-1)*84),0)="","NA",OFFSET('Raw Data'!DI122,((Info!$M$1-1)*84),0))</f>
        <v>NA</v>
      </c>
      <c r="DJ124" t="str">
        <f ca="1">IF(OFFSET('Raw Data'!DJ122,((Info!$M$1-1)*84),0)="","NA",OFFSET('Raw Data'!DJ122,((Info!$M$1-1)*84),0))</f>
        <v>NA</v>
      </c>
      <c r="DK124" t="str">
        <f ca="1">IF(OFFSET('Raw Data'!DK122,((Info!$M$1-1)*84),0)="","NA",OFFSET('Raw Data'!DK122,((Info!$M$1-1)*84),0))</f>
        <v>NA</v>
      </c>
      <c r="DL124" t="str">
        <f ca="1">IF(OFFSET('Raw Data'!DL122,((Info!$M$1-1)*84),0)="","NA",OFFSET('Raw Data'!DL122,((Info!$M$1-1)*84),0))</f>
        <v>NA</v>
      </c>
      <c r="DM124" t="str">
        <f ca="1">IF(OFFSET('Raw Data'!DM122,((Info!$M$1-1)*84),0)="","NA",OFFSET('Raw Data'!DM122,((Info!$M$1-1)*84),0))</f>
        <v>NA</v>
      </c>
      <c r="DN124" t="str">
        <f ca="1">IF(OFFSET('Raw Data'!DN122,((Info!$M$1-1)*84),0)="","NA",OFFSET('Raw Data'!DN122,((Info!$M$1-1)*84),0))</f>
        <v>NA</v>
      </c>
      <c r="DO124" t="str">
        <f ca="1">IF(OFFSET('Raw Data'!DO122,((Info!$M$1-1)*84),0)="","NA",OFFSET('Raw Data'!DO122,((Info!$M$1-1)*84),0))</f>
        <v>NA</v>
      </c>
      <c r="DP124" t="str">
        <f ca="1">IF(OFFSET('Raw Data'!DP122,((Info!$M$1-1)*84),0)="","NA",OFFSET('Raw Data'!DP122,((Info!$M$1-1)*84),0))</f>
        <v>NA</v>
      </c>
      <c r="DQ124" t="str">
        <f ca="1">IF(OFFSET('Raw Data'!DQ122,((Info!$M$1-1)*84),0)="","NA",OFFSET('Raw Data'!DQ122,((Info!$M$1-1)*84),0))</f>
        <v>NA</v>
      </c>
      <c r="DR124" t="str">
        <f ca="1">IF(OFFSET('Raw Data'!DR122,((Info!$M$1-1)*84),0)="","NA",OFFSET('Raw Data'!DR122,((Info!$M$1-1)*84),0))</f>
        <v>NA</v>
      </c>
      <c r="DS124" t="str">
        <f ca="1">IF(OFFSET('Raw Data'!DS122,((Info!$M$1-1)*84),0)="","NA",OFFSET('Raw Data'!DS122,((Info!$M$1-1)*84),0))</f>
        <v>NA</v>
      </c>
      <c r="DT124" t="str">
        <f ca="1">IF(OFFSET('Raw Data'!DT122,((Info!$M$1-1)*84),0)="","NA",OFFSET('Raw Data'!DT122,((Info!$M$1-1)*84),0))</f>
        <v>NA</v>
      </c>
      <c r="DU124" t="str">
        <f ca="1">IF(OFFSET('Raw Data'!DU122,((Info!$M$1-1)*84),0)="","NA",OFFSET('Raw Data'!DU122,((Info!$M$1-1)*84),0))</f>
        <v>NA</v>
      </c>
      <c r="DV124" t="str">
        <f ca="1">IF(OFFSET('Raw Data'!DV122,((Info!$M$1-1)*84),0)="","NA",OFFSET('Raw Data'!DV122,((Info!$M$1-1)*84),0))</f>
        <v>NA</v>
      </c>
      <c r="DW124" t="str">
        <f ca="1">IF(OFFSET('Raw Data'!DW122,((Info!$M$1-1)*84),0)="","NA",OFFSET('Raw Data'!DW122,((Info!$M$1-1)*84),0))</f>
        <v>NA</v>
      </c>
      <c r="DX124" t="str">
        <f ca="1">IF(OFFSET('Raw Data'!DX122,((Info!$M$1-1)*84),0)="","NA",OFFSET('Raw Data'!DX122,((Info!$M$1-1)*84),0))</f>
        <v>NA</v>
      </c>
      <c r="DY124" t="str">
        <f ca="1">IF(OFFSET('Raw Data'!DY122,((Info!$M$1-1)*84),0)="","NA",OFFSET('Raw Data'!DY122,((Info!$M$1-1)*84),0))</f>
        <v>NA</v>
      </c>
      <c r="DZ124" t="str">
        <f ca="1">IF(OFFSET('Raw Data'!DZ122,((Info!$M$1-1)*84),0)="","NA",OFFSET('Raw Data'!DZ122,((Info!$M$1-1)*84),0))</f>
        <v>NA</v>
      </c>
      <c r="EA124" t="str">
        <f ca="1">IF(OFFSET('Raw Data'!EA122,((Info!$M$1-1)*84),0)="","NA",OFFSET('Raw Data'!EA122,((Info!$M$1-1)*84),0))</f>
        <v>NA</v>
      </c>
      <c r="EB124" t="str">
        <f ca="1">IF(OFFSET('Raw Data'!EB122,((Info!$M$1-1)*84),0)="","NA",OFFSET('Raw Data'!EB122,((Info!$M$1-1)*84),0))</f>
        <v>NA</v>
      </c>
      <c r="EC124" t="str">
        <f ca="1">IF(OFFSET('Raw Data'!EC122,((Info!$M$1-1)*84),0)="","NA",OFFSET('Raw Data'!EC122,((Info!$M$1-1)*84),0))</f>
        <v>NA</v>
      </c>
      <c r="ED124" t="str">
        <f ca="1">IF(OFFSET('Raw Data'!ED122,((Info!$M$1-1)*84),0)="","NA",OFFSET('Raw Data'!ED122,((Info!$M$1-1)*84),0))</f>
        <v>NA</v>
      </c>
      <c r="EE124" t="str">
        <f ca="1">IF(OFFSET('Raw Data'!EE122,((Info!$M$1-1)*84),0)="","NA",OFFSET('Raw Data'!EE122,((Info!$M$1-1)*84),0))</f>
        <v>NA</v>
      </c>
      <c r="EF124" t="str">
        <f ca="1">IF(OFFSET('Raw Data'!EF122,((Info!$M$1-1)*84),0)="","NA",OFFSET('Raw Data'!EF122,((Info!$M$1-1)*84),0))</f>
        <v>NA</v>
      </c>
      <c r="EG124" t="str">
        <f ca="1">IF(OFFSET('Raw Data'!EG122,((Info!$M$1-1)*84),0)="","NA",OFFSET('Raw Data'!EG122,((Info!$M$1-1)*84),0))</f>
        <v>NA</v>
      </c>
      <c r="EH124" t="str">
        <f ca="1">IF(OFFSET('Raw Data'!EH122,((Info!$M$1-1)*84),0)="","NA",OFFSET('Raw Data'!EH122,((Info!$M$1-1)*84),0))</f>
        <v>NA</v>
      </c>
      <c r="EI124" t="str">
        <f ca="1">IF(OFFSET('Raw Data'!EI122,((Info!$M$1-1)*84),0)="","NA",OFFSET('Raw Data'!EI122,((Info!$M$1-1)*84),0))</f>
        <v>NA</v>
      </c>
      <c r="EJ124" t="str">
        <f ca="1">IF(OFFSET('Raw Data'!EJ122,((Info!$M$1-1)*84),0)="","NA",OFFSET('Raw Data'!EJ122,((Info!$M$1-1)*84),0))</f>
        <v>NA</v>
      </c>
      <c r="EK124" t="str">
        <f ca="1">IF(OFFSET('Raw Data'!EK122,((Info!$M$1-1)*84),0)="","NA",OFFSET('Raw Data'!EK122,((Info!$M$1-1)*84),0))</f>
        <v>NA</v>
      </c>
      <c r="EL124" t="str">
        <f ca="1">IF(OFFSET('Raw Data'!EL122,((Info!$M$1-1)*84),0)="","NA",OFFSET('Raw Data'!EL122,((Info!$M$1-1)*84),0))</f>
        <v>NA</v>
      </c>
      <c r="EM124" t="str">
        <f ca="1">IF(OFFSET('Raw Data'!EM122,((Info!$M$1-1)*84),0)="","NA",OFFSET('Raw Data'!EM122,((Info!$M$1-1)*84),0))</f>
        <v>NA</v>
      </c>
      <c r="EN124" t="str">
        <f ca="1">IF(OFFSET('Raw Data'!EN122,((Info!$M$1-1)*84),0)="","NA",OFFSET('Raw Data'!EN122,((Info!$M$1-1)*84),0))</f>
        <v>NA</v>
      </c>
      <c r="EO124" t="str">
        <f ca="1">IF(OFFSET('Raw Data'!EO122,((Info!$M$1-1)*84),0)="","NA",OFFSET('Raw Data'!EO122,((Info!$M$1-1)*84),0))</f>
        <v>NA</v>
      </c>
      <c r="EP124" t="str">
        <f ca="1">IF(OFFSET('Raw Data'!EP122,((Info!$M$1-1)*84),0)="","NA",OFFSET('Raw Data'!EP122,((Info!$M$1-1)*84),0))</f>
        <v>NA</v>
      </c>
      <c r="EQ124" t="str">
        <f ca="1">IF(OFFSET('Raw Data'!EQ122,((Info!$M$1-1)*84),0)="","NA",OFFSET('Raw Data'!EQ122,((Info!$M$1-1)*84),0))</f>
        <v>NA</v>
      </c>
      <c r="ER124" t="str">
        <f ca="1">IF(OFFSET('Raw Data'!ER122,((Info!$M$1-1)*84),0)="","NA",OFFSET('Raw Data'!ER122,((Info!$M$1-1)*84),0))</f>
        <v>NA</v>
      </c>
      <c r="ES124" t="str">
        <f ca="1">IF(OFFSET('Raw Data'!ES122,((Info!$M$1-1)*84),0)="","NA",OFFSET('Raw Data'!ES122,((Info!$M$1-1)*84),0))</f>
        <v>NA</v>
      </c>
      <c r="ET124" t="str">
        <f ca="1">IF(OFFSET('Raw Data'!ET122,((Info!$M$1-1)*84),0)="","NA",OFFSET('Raw Data'!ET122,((Info!$M$1-1)*84),0))</f>
        <v>NA</v>
      </c>
      <c r="EU124" t="str">
        <f ca="1">IF(OFFSET('Raw Data'!EU122,((Info!$M$1-1)*84),0)="","NA",OFFSET('Raw Data'!EU122,((Info!$M$1-1)*84),0))</f>
        <v>NA</v>
      </c>
      <c r="EV124" t="str">
        <f ca="1">IF(OFFSET('Raw Data'!EV122,((Info!$M$1-1)*84),0)="","NA",OFFSET('Raw Data'!EV122,((Info!$M$1-1)*84),0))</f>
        <v>NA</v>
      </c>
      <c r="EW124" t="str">
        <f ca="1">IF(OFFSET('Raw Data'!EW122,((Info!$M$1-1)*84),0)="","NA",OFFSET('Raw Data'!EW122,((Info!$M$1-1)*84),0))</f>
        <v>NA</v>
      </c>
      <c r="EX124" t="str">
        <f ca="1">IF(OFFSET('Raw Data'!EX122,((Info!$M$1-1)*84),0)="","NA",OFFSET('Raw Data'!EX122,((Info!$M$1-1)*84),0))</f>
        <v>NA</v>
      </c>
      <c r="EY124" t="str">
        <f ca="1">IF(OFFSET('Raw Data'!EY122,((Info!$M$1-1)*84),0)="","NA",OFFSET('Raw Data'!EY122,((Info!$M$1-1)*84),0))</f>
        <v>NA</v>
      </c>
      <c r="EZ124" t="str">
        <f ca="1">IF(OFFSET('Raw Data'!EZ122,((Info!$M$1-1)*84),0)="","NA",OFFSET('Raw Data'!EZ122,((Info!$M$1-1)*84),0))</f>
        <v>NA</v>
      </c>
      <c r="FA124" t="str">
        <f ca="1">IF(OFFSET('Raw Data'!FA122,((Info!$M$1-1)*84),0)="","NA",OFFSET('Raw Data'!FA122,((Info!$M$1-1)*84),0))</f>
        <v>NA</v>
      </c>
      <c r="FB124" t="str">
        <f ca="1">IF(OFFSET('Raw Data'!FB122,((Info!$M$1-1)*84),0)="","NA",OFFSET('Raw Data'!FB122,((Info!$M$1-1)*84),0))</f>
        <v>NA</v>
      </c>
      <c r="FC124" t="str">
        <f ca="1">IF(OFFSET('Raw Data'!FC122,((Info!$M$1-1)*84),0)="","NA",OFFSET('Raw Data'!FC122,((Info!$M$1-1)*84),0))</f>
        <v>NA</v>
      </c>
      <c r="FD124" t="str">
        <f ca="1">IF(OFFSET('Raw Data'!FD122,((Info!$M$1-1)*84),0)="","NA",OFFSET('Raw Data'!FD122,((Info!$M$1-1)*84),0))</f>
        <v>NA</v>
      </c>
      <c r="FE124" t="str">
        <f ca="1">IF(OFFSET('Raw Data'!FE122,((Info!$M$1-1)*84),0)="","NA",OFFSET('Raw Data'!FE122,((Info!$M$1-1)*84),0))</f>
        <v>NA</v>
      </c>
      <c r="FF124" t="str">
        <f ca="1">IF(OFFSET('Raw Data'!FF122,((Info!$M$1-1)*84),0)="","NA",OFFSET('Raw Data'!FF122,((Info!$M$1-1)*84),0))</f>
        <v>NA</v>
      </c>
      <c r="FG124" t="str">
        <f ca="1">IF(OFFSET('Raw Data'!FG122,((Info!$M$1-1)*84),0)="","NA",OFFSET('Raw Data'!FG122,((Info!$M$1-1)*84),0))</f>
        <v>NA</v>
      </c>
      <c r="FH124" t="str">
        <f ca="1">IF(OFFSET('Raw Data'!FH122,((Info!$M$1-1)*84),0)="","NA",OFFSET('Raw Data'!FH122,((Info!$M$1-1)*84),0))</f>
        <v>NA</v>
      </c>
      <c r="FI124" t="str">
        <f ca="1">IF(OFFSET('Raw Data'!FI122,((Info!$M$1-1)*84),0)="","NA",OFFSET('Raw Data'!FI122,((Info!$M$1-1)*84),0))</f>
        <v>NA</v>
      </c>
      <c r="FJ124" t="str">
        <f ca="1">IF(OFFSET('Raw Data'!FJ122,((Info!$M$1-1)*84),0)="","NA",OFFSET('Raw Data'!FJ122,((Info!$M$1-1)*84),0))</f>
        <v>NA</v>
      </c>
      <c r="FK124" t="str">
        <f ca="1">IF(OFFSET('Raw Data'!FK122,((Info!$M$1-1)*84),0)="","NA",OFFSET('Raw Data'!FK122,((Info!$M$1-1)*84),0))</f>
        <v>NA</v>
      </c>
      <c r="FL124" t="str">
        <f ca="1">IF(OFFSET('Raw Data'!FL122,((Info!$M$1-1)*84),0)="","NA",OFFSET('Raw Data'!FL122,((Info!$M$1-1)*84),0))</f>
        <v>NA</v>
      </c>
      <c r="FM124" t="str">
        <f ca="1">IF(OFFSET('Raw Data'!FM122,((Info!$M$1-1)*84),0)="","NA",OFFSET('Raw Data'!FM122,((Info!$M$1-1)*84),0))</f>
        <v>NA</v>
      </c>
      <c r="FN124" t="str">
        <f ca="1">IF(OFFSET('Raw Data'!FN122,((Info!$M$1-1)*84),0)="","NA",OFFSET('Raw Data'!FN122,((Info!$M$1-1)*84),0))</f>
        <v>NA</v>
      </c>
      <c r="FO124" t="str">
        <f ca="1">IF(OFFSET('Raw Data'!FO122,((Info!$M$1-1)*84),0)="","NA",OFFSET('Raw Data'!FO122,((Info!$M$1-1)*84),0))</f>
        <v>NA</v>
      </c>
      <c r="FP124" t="str">
        <f ca="1">IF(OFFSET('Raw Data'!FP122,((Info!$M$1-1)*84),0)="","NA",OFFSET('Raw Data'!FP122,((Info!$M$1-1)*84),0))</f>
        <v>NA</v>
      </c>
      <c r="FQ124" t="str">
        <f ca="1">IF(OFFSET('Raw Data'!FQ122,((Info!$M$1-1)*84),0)="","NA",OFFSET('Raw Data'!FQ122,((Info!$M$1-1)*84),0))</f>
        <v>NA</v>
      </c>
      <c r="FR124" t="str">
        <f ca="1">IF(OFFSET('Raw Data'!FR122,((Info!$M$1-1)*84),0)="","NA",OFFSET('Raw Data'!FR122,((Info!$M$1-1)*84),0))</f>
        <v>NA</v>
      </c>
      <c r="FS124" t="str">
        <f ca="1">IF(OFFSET('Raw Data'!FS122,((Info!$M$1-1)*84),0)="","NA",OFFSET('Raw Data'!FS122,((Info!$M$1-1)*84),0))</f>
        <v>NA</v>
      </c>
      <c r="FT124" t="str">
        <f ca="1">IF(OFFSET('Raw Data'!FT122,((Info!$M$1-1)*84),0)="","NA",OFFSET('Raw Data'!FT122,((Info!$M$1-1)*84),0))</f>
        <v>NA</v>
      </c>
      <c r="FU124" t="str">
        <f ca="1">IF(OFFSET('Raw Data'!FU122,((Info!$M$1-1)*84),0)="","NA",OFFSET('Raw Data'!FU122,((Info!$M$1-1)*84),0))</f>
        <v>NA</v>
      </c>
      <c r="FV124" t="str">
        <f ca="1">IF(OFFSET('Raw Data'!FV122,((Info!$M$1-1)*84),0)="","NA",OFFSET('Raw Data'!FV122,((Info!$M$1-1)*84),0))</f>
        <v>NA</v>
      </c>
      <c r="FW124" t="str">
        <f ca="1">IF(OFFSET('Raw Data'!FW122,((Info!$M$1-1)*84),0)="","NA",OFFSET('Raw Data'!FW122,((Info!$M$1-1)*84),0))</f>
        <v>NA</v>
      </c>
      <c r="FX124" t="str">
        <f ca="1">IF(OFFSET('Raw Data'!FX122,((Info!$M$1-1)*84),0)="","NA",OFFSET('Raw Data'!FX122,((Info!$M$1-1)*84),0))</f>
        <v>NA</v>
      </c>
      <c r="FY124" t="str">
        <f ca="1">IF(OFFSET('Raw Data'!FY122,((Info!$M$1-1)*84),0)="","NA",OFFSET('Raw Data'!FY122,((Info!$M$1-1)*84),0))</f>
        <v>NA</v>
      </c>
      <c r="FZ124" t="str">
        <f ca="1">IF(OFFSET('Raw Data'!FZ122,((Info!$M$1-1)*84),0)="","NA",OFFSET('Raw Data'!FZ122,((Info!$M$1-1)*84),0))</f>
        <v>NA</v>
      </c>
      <c r="GA124" t="str">
        <f ca="1">IF(OFFSET('Raw Data'!GA122,((Info!$M$1-1)*84),0)="","NA",OFFSET('Raw Data'!GA122,((Info!$M$1-1)*84),0))</f>
        <v>NA</v>
      </c>
      <c r="GB124" t="str">
        <f ca="1">IF(OFFSET('Raw Data'!GB122,((Info!$M$1-1)*84),0)="","NA",OFFSET('Raw Data'!GB122,((Info!$M$1-1)*84),0))</f>
        <v>NA</v>
      </c>
      <c r="GC124" t="str">
        <f ca="1">IF(OFFSET('Raw Data'!GC122,((Info!$M$1-1)*84),0)="","NA",OFFSET('Raw Data'!GC122,((Info!$M$1-1)*84),0))</f>
        <v>NA</v>
      </c>
      <c r="GD124" t="str">
        <f ca="1">IF(OFFSET('Raw Data'!GD122,((Info!$M$1-1)*84),0)="","NA",OFFSET('Raw Data'!GD122,((Info!$M$1-1)*84),0))</f>
        <v>NA</v>
      </c>
      <c r="GE124" t="str">
        <f ca="1">IF(OFFSET('Raw Data'!GE122,((Info!$M$1-1)*84),0)="","NA",OFFSET('Raw Data'!GE122,((Info!$M$1-1)*84),0))</f>
        <v>NA</v>
      </c>
      <c r="GF124" t="str">
        <f ca="1">IF(OFFSET('Raw Data'!GF122,((Info!$M$1-1)*84),0)="","NA",OFFSET('Raw Data'!GF122,((Info!$M$1-1)*84),0))</f>
        <v>NA</v>
      </c>
      <c r="GG124" t="str">
        <f ca="1">IF(OFFSET('Raw Data'!GG122,((Info!$M$1-1)*84),0)="","NA",OFFSET('Raw Data'!GG122,((Info!$M$1-1)*84),0))</f>
        <v>NA</v>
      </c>
      <c r="GH124" t="str">
        <f ca="1">IF(OFFSET('Raw Data'!GH122,((Info!$M$1-1)*84),0)="","NA",OFFSET('Raw Data'!GH122,((Info!$M$1-1)*84),0))</f>
        <v>NA</v>
      </c>
      <c r="GI124" t="str">
        <f ca="1">IF(OFFSET('Raw Data'!GI122,((Info!$M$1-1)*84),0)="","NA",OFFSET('Raw Data'!GI122,((Info!$M$1-1)*84),0))</f>
        <v>NA</v>
      </c>
      <c r="GJ124" t="str">
        <f ca="1">IF(OFFSET('Raw Data'!GJ122,((Info!$M$1-1)*84),0)="","NA",OFFSET('Raw Data'!GJ122,((Info!$M$1-1)*84),0))</f>
        <v>NA</v>
      </c>
      <c r="GK124" t="str">
        <f ca="1">IF(OFFSET('Raw Data'!GK122,((Info!$M$1-1)*84),0)="","NA",OFFSET('Raw Data'!GK122,((Info!$M$1-1)*84),0))</f>
        <v>NA</v>
      </c>
    </row>
    <row r="125" spans="1:193">
      <c r="A125" t="str">
        <f ca="1">OFFSET('Raw Data'!A123,((Info!$M$1-1)*84),0)</f>
        <v>% Vol, Feat &amp; Disp</v>
      </c>
      <c r="B125" t="str">
        <f ca="1">IF(OFFSET('Raw Data'!B123,((Info!$M$1-1)*84),0)="","NA",OFFSET('Raw Data'!B123,((Info!$M$1-1)*84),0))</f>
        <v>NA</v>
      </c>
      <c r="C125" t="str">
        <f ca="1">IF(OFFSET('Raw Data'!C123,((Info!$M$1-1)*84),0)="","NA",OFFSET('Raw Data'!C123,((Info!$M$1-1)*84),0))</f>
        <v>NA</v>
      </c>
      <c r="D125" t="str">
        <f ca="1">IF(OFFSET('Raw Data'!D123,((Info!$M$1-1)*84),0)="","NA",OFFSET('Raw Data'!D123,((Info!$M$1-1)*84),0))</f>
        <v>NA</v>
      </c>
      <c r="E125" t="str">
        <f ca="1">IF(OFFSET('Raw Data'!E123,((Info!$M$1-1)*84),0)="","NA",OFFSET('Raw Data'!E123,((Info!$M$1-1)*84),0))</f>
        <v>NA</v>
      </c>
      <c r="F125" t="str">
        <f ca="1">IF(OFFSET('Raw Data'!F123,((Info!$M$1-1)*84),0)="","NA",OFFSET('Raw Data'!F123,((Info!$M$1-1)*84),0))</f>
        <v>NA</v>
      </c>
      <c r="G125" t="str">
        <f ca="1">IF(OFFSET('Raw Data'!G123,((Info!$M$1-1)*84),0)="","NA",OFFSET('Raw Data'!G123,((Info!$M$1-1)*84),0))</f>
        <v>NA</v>
      </c>
      <c r="H125" t="str">
        <f ca="1">IF(OFFSET('Raw Data'!H123,((Info!$M$1-1)*84),0)="","NA",OFFSET('Raw Data'!H123,((Info!$M$1-1)*84),0))</f>
        <v>NA</v>
      </c>
      <c r="I125" t="str">
        <f ca="1">IF(OFFSET('Raw Data'!I123,((Info!$M$1-1)*84),0)="","NA",OFFSET('Raw Data'!I123,((Info!$M$1-1)*84),0))</f>
        <v>NA</v>
      </c>
      <c r="J125" t="str">
        <f ca="1">IF(OFFSET('Raw Data'!J123,((Info!$M$1-1)*84),0)="","NA",OFFSET('Raw Data'!J123,((Info!$M$1-1)*84),0))</f>
        <v>NA</v>
      </c>
      <c r="K125" t="str">
        <f ca="1">IF(OFFSET('Raw Data'!K123,((Info!$M$1-1)*84),0)="","NA",OFFSET('Raw Data'!K123,((Info!$M$1-1)*84),0))</f>
        <v>NA</v>
      </c>
      <c r="L125" t="str">
        <f ca="1">IF(OFFSET('Raw Data'!L123,((Info!$M$1-1)*84),0)="","NA",OFFSET('Raw Data'!L123,((Info!$M$1-1)*84),0))</f>
        <v>NA</v>
      </c>
      <c r="M125" t="str">
        <f ca="1">IF(OFFSET('Raw Data'!M123,((Info!$M$1-1)*84),0)="","NA",OFFSET('Raw Data'!M123,((Info!$M$1-1)*84),0))</f>
        <v>NA</v>
      </c>
      <c r="N125" t="str">
        <f ca="1">IF(OFFSET('Raw Data'!N123,((Info!$M$1-1)*84),0)="","NA",OFFSET('Raw Data'!N123,((Info!$M$1-1)*84),0))</f>
        <v>NA</v>
      </c>
      <c r="O125" t="str">
        <f ca="1">IF(OFFSET('Raw Data'!O123,((Info!$M$1-1)*84),0)="","NA",OFFSET('Raw Data'!O123,((Info!$M$1-1)*84),0))</f>
        <v>NA</v>
      </c>
      <c r="P125" t="str">
        <f ca="1">IF(OFFSET('Raw Data'!P123,((Info!$M$1-1)*84),0)="","NA",OFFSET('Raw Data'!P123,((Info!$M$1-1)*84),0))</f>
        <v>NA</v>
      </c>
      <c r="Q125" t="str">
        <f ca="1">IF(OFFSET('Raw Data'!Q123,((Info!$M$1-1)*84),0)="","NA",OFFSET('Raw Data'!Q123,((Info!$M$1-1)*84),0))</f>
        <v>NA</v>
      </c>
      <c r="R125" t="str">
        <f ca="1">IF(OFFSET('Raw Data'!R123,((Info!$M$1-1)*84),0)="","NA",OFFSET('Raw Data'!R123,((Info!$M$1-1)*84),0))</f>
        <v>NA</v>
      </c>
      <c r="S125" t="str">
        <f ca="1">IF(OFFSET('Raw Data'!S123,((Info!$M$1-1)*84),0)="","NA",OFFSET('Raw Data'!S123,((Info!$M$1-1)*84),0))</f>
        <v>NA</v>
      </c>
      <c r="T125" t="str">
        <f ca="1">IF(OFFSET('Raw Data'!T123,((Info!$M$1-1)*84),0)="","NA",OFFSET('Raw Data'!T123,((Info!$M$1-1)*84),0))</f>
        <v>NA</v>
      </c>
      <c r="U125" t="str">
        <f ca="1">IF(OFFSET('Raw Data'!U123,((Info!$M$1-1)*84),0)="","NA",OFFSET('Raw Data'!U123,((Info!$M$1-1)*84),0))</f>
        <v>NA</v>
      </c>
      <c r="V125" t="str">
        <f ca="1">IF(OFFSET('Raw Data'!V123,((Info!$M$1-1)*84),0)="","NA",OFFSET('Raw Data'!V123,((Info!$M$1-1)*84),0))</f>
        <v>NA</v>
      </c>
      <c r="W125" t="str">
        <f ca="1">IF(OFFSET('Raw Data'!W123,((Info!$M$1-1)*84),0)="","NA",OFFSET('Raw Data'!W123,((Info!$M$1-1)*84),0))</f>
        <v>NA</v>
      </c>
      <c r="X125" t="str">
        <f ca="1">IF(OFFSET('Raw Data'!X123,((Info!$M$1-1)*84),0)="","NA",OFFSET('Raw Data'!X123,((Info!$M$1-1)*84),0))</f>
        <v>NA</v>
      </c>
      <c r="Y125" t="str">
        <f ca="1">IF(OFFSET('Raw Data'!Y123,((Info!$M$1-1)*84),0)="","NA",OFFSET('Raw Data'!Y123,((Info!$M$1-1)*84),0))</f>
        <v>NA</v>
      </c>
      <c r="Z125" t="str">
        <f ca="1">IF(OFFSET('Raw Data'!Z123,((Info!$M$1-1)*84),0)="","NA",OFFSET('Raw Data'!Z123,((Info!$M$1-1)*84),0))</f>
        <v>NA</v>
      </c>
      <c r="AA125" t="str">
        <f ca="1">IF(OFFSET('Raw Data'!AA123,((Info!$M$1-1)*84),0)="","NA",OFFSET('Raw Data'!AA123,((Info!$M$1-1)*84),0))</f>
        <v>NA</v>
      </c>
      <c r="AB125" t="str">
        <f ca="1">IF(OFFSET('Raw Data'!AB123,((Info!$M$1-1)*84),0)="","NA",OFFSET('Raw Data'!AB123,((Info!$M$1-1)*84),0))</f>
        <v>NA</v>
      </c>
      <c r="AC125" t="str">
        <f ca="1">IF(OFFSET('Raw Data'!AC123,((Info!$M$1-1)*84),0)="","NA",OFFSET('Raw Data'!AC123,((Info!$M$1-1)*84),0))</f>
        <v>NA</v>
      </c>
      <c r="AD125" t="str">
        <f ca="1">IF(OFFSET('Raw Data'!AD123,((Info!$M$1-1)*84),0)="","NA",OFFSET('Raw Data'!AD123,((Info!$M$1-1)*84),0))</f>
        <v>NA</v>
      </c>
      <c r="AE125" t="str">
        <f ca="1">IF(OFFSET('Raw Data'!AE123,((Info!$M$1-1)*84),0)="","NA",OFFSET('Raw Data'!AE123,((Info!$M$1-1)*84),0))</f>
        <v>NA</v>
      </c>
      <c r="AF125" t="str">
        <f ca="1">IF(OFFSET('Raw Data'!AF123,((Info!$M$1-1)*84),0)="","NA",OFFSET('Raw Data'!AF123,((Info!$M$1-1)*84),0))</f>
        <v>NA</v>
      </c>
      <c r="AG125" t="str">
        <f ca="1">IF(OFFSET('Raw Data'!AG123,((Info!$M$1-1)*84),0)="","NA",OFFSET('Raw Data'!AG123,((Info!$M$1-1)*84),0))</f>
        <v>NA</v>
      </c>
      <c r="AH125" t="str">
        <f ca="1">IF(OFFSET('Raw Data'!AH123,((Info!$M$1-1)*84),0)="","NA",OFFSET('Raw Data'!AH123,((Info!$M$1-1)*84),0))</f>
        <v>NA</v>
      </c>
      <c r="AI125" t="str">
        <f ca="1">IF(OFFSET('Raw Data'!AI123,((Info!$M$1-1)*84),0)="","NA",OFFSET('Raw Data'!AI123,((Info!$M$1-1)*84),0))</f>
        <v>NA</v>
      </c>
      <c r="AJ125" t="str">
        <f ca="1">IF(OFFSET('Raw Data'!AJ123,((Info!$M$1-1)*84),0)="","NA",OFFSET('Raw Data'!AJ123,((Info!$M$1-1)*84),0))</f>
        <v>NA</v>
      </c>
      <c r="AK125" t="str">
        <f ca="1">IF(OFFSET('Raw Data'!AK123,((Info!$M$1-1)*84),0)="","NA",OFFSET('Raw Data'!AK123,((Info!$M$1-1)*84),0))</f>
        <v>NA</v>
      </c>
      <c r="AL125" t="str">
        <f ca="1">IF(OFFSET('Raw Data'!AL123,((Info!$M$1-1)*84),0)="","NA",OFFSET('Raw Data'!AL123,((Info!$M$1-1)*84),0))</f>
        <v>NA</v>
      </c>
      <c r="AM125" t="str">
        <f ca="1">IF(OFFSET('Raw Data'!AM123,((Info!$M$1-1)*84),0)="","NA",OFFSET('Raw Data'!AM123,((Info!$M$1-1)*84),0))</f>
        <v>NA</v>
      </c>
      <c r="AN125" t="str">
        <f ca="1">IF(OFFSET('Raw Data'!AN123,((Info!$M$1-1)*84),0)="","NA",OFFSET('Raw Data'!AN123,((Info!$M$1-1)*84),0))</f>
        <v>NA</v>
      </c>
      <c r="AO125" t="str">
        <f ca="1">IF(OFFSET('Raw Data'!AO123,((Info!$M$1-1)*84),0)="","NA",OFFSET('Raw Data'!AO123,((Info!$M$1-1)*84),0))</f>
        <v>NA</v>
      </c>
      <c r="AP125" t="str">
        <f ca="1">IF(OFFSET('Raw Data'!AP123,((Info!$M$1-1)*84),0)="","NA",OFFSET('Raw Data'!AP123,((Info!$M$1-1)*84),0))</f>
        <v>NA</v>
      </c>
      <c r="AQ125" t="str">
        <f ca="1">IF(OFFSET('Raw Data'!AQ123,((Info!$M$1-1)*84),0)="","NA",OFFSET('Raw Data'!AQ123,((Info!$M$1-1)*84),0))</f>
        <v>NA</v>
      </c>
      <c r="AR125" t="str">
        <f ca="1">IF(OFFSET('Raw Data'!AR123,((Info!$M$1-1)*84),0)="","NA",OFFSET('Raw Data'!AR123,((Info!$M$1-1)*84),0))</f>
        <v>NA</v>
      </c>
      <c r="AS125" t="str">
        <f ca="1">IF(OFFSET('Raw Data'!AS123,((Info!$M$1-1)*84),0)="","NA",OFFSET('Raw Data'!AS123,((Info!$M$1-1)*84),0))</f>
        <v>NA</v>
      </c>
      <c r="AT125" t="str">
        <f ca="1">IF(OFFSET('Raw Data'!AT123,((Info!$M$1-1)*84),0)="","NA",OFFSET('Raw Data'!AT123,((Info!$M$1-1)*84),0))</f>
        <v>NA</v>
      </c>
      <c r="AU125" t="str">
        <f ca="1">IF(OFFSET('Raw Data'!AU123,((Info!$M$1-1)*84),0)="","NA",OFFSET('Raw Data'!AU123,((Info!$M$1-1)*84),0))</f>
        <v>NA</v>
      </c>
      <c r="AV125" t="str">
        <f ca="1">IF(OFFSET('Raw Data'!AV123,((Info!$M$1-1)*84),0)="","NA",OFFSET('Raw Data'!AV123,((Info!$M$1-1)*84),0))</f>
        <v>NA</v>
      </c>
      <c r="AW125" t="str">
        <f ca="1">IF(OFFSET('Raw Data'!AW123,((Info!$M$1-1)*84),0)="","NA",OFFSET('Raw Data'!AW123,((Info!$M$1-1)*84),0))</f>
        <v>NA</v>
      </c>
      <c r="AX125" t="str">
        <f ca="1">IF(OFFSET('Raw Data'!AX123,((Info!$M$1-1)*84),0)="","NA",OFFSET('Raw Data'!AX123,((Info!$M$1-1)*84),0))</f>
        <v>NA</v>
      </c>
      <c r="AY125" t="str">
        <f ca="1">IF(OFFSET('Raw Data'!AY123,((Info!$M$1-1)*84),0)="","NA",OFFSET('Raw Data'!AY123,((Info!$M$1-1)*84),0))</f>
        <v>NA</v>
      </c>
      <c r="AZ125" t="str">
        <f ca="1">IF(OFFSET('Raw Data'!AZ123,((Info!$M$1-1)*84),0)="","NA",OFFSET('Raw Data'!AZ123,((Info!$M$1-1)*84),0))</f>
        <v>NA</v>
      </c>
      <c r="BA125" t="str">
        <f ca="1">IF(OFFSET('Raw Data'!BA123,((Info!$M$1-1)*84),0)="","NA",OFFSET('Raw Data'!BA123,((Info!$M$1-1)*84),0))</f>
        <v>NA</v>
      </c>
      <c r="BB125" t="str">
        <f ca="1">IF(OFFSET('Raw Data'!BB123,((Info!$M$1-1)*84),0)="","NA",OFFSET('Raw Data'!BB123,((Info!$M$1-1)*84),0))</f>
        <v>NA</v>
      </c>
      <c r="BC125" t="str">
        <f ca="1">IF(OFFSET('Raw Data'!BC123,((Info!$M$1-1)*84),0)="","NA",OFFSET('Raw Data'!BC123,((Info!$M$1-1)*84),0))</f>
        <v>NA</v>
      </c>
      <c r="BD125" t="str">
        <f ca="1">IF(OFFSET('Raw Data'!BD123,((Info!$M$1-1)*84),0)="","NA",OFFSET('Raw Data'!BD123,((Info!$M$1-1)*84),0))</f>
        <v>NA</v>
      </c>
      <c r="BE125" t="str">
        <f ca="1">IF(OFFSET('Raw Data'!BE123,((Info!$M$1-1)*84),0)="","NA",OFFSET('Raw Data'!BE123,((Info!$M$1-1)*84),0))</f>
        <v>NA</v>
      </c>
      <c r="BF125" t="str">
        <f ca="1">IF(OFFSET('Raw Data'!BF123,((Info!$M$1-1)*84),0)="","NA",OFFSET('Raw Data'!BF123,((Info!$M$1-1)*84),0))</f>
        <v>NA</v>
      </c>
      <c r="BG125" t="str">
        <f ca="1">IF(OFFSET('Raw Data'!BG123,((Info!$M$1-1)*84),0)="","NA",OFFSET('Raw Data'!BG123,((Info!$M$1-1)*84),0))</f>
        <v>NA</v>
      </c>
      <c r="BH125" t="str">
        <f ca="1">IF(OFFSET('Raw Data'!BH123,((Info!$M$1-1)*84),0)="","NA",OFFSET('Raw Data'!BH123,((Info!$M$1-1)*84),0))</f>
        <v>NA</v>
      </c>
      <c r="BI125" t="str">
        <f ca="1">IF(OFFSET('Raw Data'!BI123,((Info!$M$1-1)*84),0)="","NA",OFFSET('Raw Data'!BI123,((Info!$M$1-1)*84),0))</f>
        <v>NA</v>
      </c>
      <c r="BJ125" t="str">
        <f ca="1">IF(OFFSET('Raw Data'!BJ123,((Info!$M$1-1)*84),0)="","NA",OFFSET('Raw Data'!BJ123,((Info!$M$1-1)*84),0))</f>
        <v>NA</v>
      </c>
      <c r="BK125" t="str">
        <f ca="1">IF(OFFSET('Raw Data'!BK123,((Info!$M$1-1)*84),0)="","NA",OFFSET('Raw Data'!BK123,((Info!$M$1-1)*84),0))</f>
        <v>NA</v>
      </c>
      <c r="BL125" t="str">
        <f ca="1">IF(OFFSET('Raw Data'!BL123,((Info!$M$1-1)*84),0)="","NA",OFFSET('Raw Data'!BL123,((Info!$M$1-1)*84),0))</f>
        <v>NA</v>
      </c>
      <c r="BM125" t="str">
        <f ca="1">IF(OFFSET('Raw Data'!BM123,((Info!$M$1-1)*84),0)="","NA",OFFSET('Raw Data'!BM123,((Info!$M$1-1)*84),0))</f>
        <v>NA</v>
      </c>
      <c r="BN125" t="str">
        <f ca="1">IF(OFFSET('Raw Data'!BN123,((Info!$M$1-1)*84),0)="","NA",OFFSET('Raw Data'!BN123,((Info!$M$1-1)*84),0))</f>
        <v>NA</v>
      </c>
      <c r="BO125" t="str">
        <f ca="1">IF(OFFSET('Raw Data'!BO123,((Info!$M$1-1)*84),0)="","NA",OFFSET('Raw Data'!BO123,((Info!$M$1-1)*84),0))</f>
        <v>NA</v>
      </c>
      <c r="BP125" t="str">
        <f ca="1">IF(OFFSET('Raw Data'!BP123,((Info!$M$1-1)*84),0)="","NA",OFFSET('Raw Data'!BP123,((Info!$M$1-1)*84),0))</f>
        <v>NA</v>
      </c>
      <c r="BQ125" t="str">
        <f ca="1">IF(OFFSET('Raw Data'!BQ123,((Info!$M$1-1)*84),0)="","NA",OFFSET('Raw Data'!BQ123,((Info!$M$1-1)*84),0))</f>
        <v>NA</v>
      </c>
      <c r="BR125" t="str">
        <f ca="1">IF(OFFSET('Raw Data'!BR123,((Info!$M$1-1)*84),0)="","NA",OFFSET('Raw Data'!BR123,((Info!$M$1-1)*84),0))</f>
        <v>NA</v>
      </c>
      <c r="BS125" t="str">
        <f ca="1">IF(OFFSET('Raw Data'!BS123,((Info!$M$1-1)*84),0)="","NA",OFFSET('Raw Data'!BS123,((Info!$M$1-1)*84),0))</f>
        <v>NA</v>
      </c>
      <c r="BT125" t="str">
        <f ca="1">IF(OFFSET('Raw Data'!BT123,((Info!$M$1-1)*84),0)="","NA",OFFSET('Raw Data'!BT123,((Info!$M$1-1)*84),0))</f>
        <v>NA</v>
      </c>
      <c r="BU125" t="str">
        <f ca="1">IF(OFFSET('Raw Data'!BU123,((Info!$M$1-1)*84),0)="","NA",OFFSET('Raw Data'!BU123,((Info!$M$1-1)*84),0))</f>
        <v>NA</v>
      </c>
      <c r="BV125" t="str">
        <f ca="1">IF(OFFSET('Raw Data'!BV123,((Info!$M$1-1)*84),0)="","NA",OFFSET('Raw Data'!BV123,((Info!$M$1-1)*84),0))</f>
        <v>NA</v>
      </c>
      <c r="BW125" t="str">
        <f ca="1">IF(OFFSET('Raw Data'!BW123,((Info!$M$1-1)*84),0)="","NA",OFFSET('Raw Data'!BW123,((Info!$M$1-1)*84),0))</f>
        <v>NA</v>
      </c>
      <c r="BX125" t="str">
        <f ca="1">IF(OFFSET('Raw Data'!BX123,((Info!$M$1-1)*84),0)="","NA",OFFSET('Raw Data'!BX123,((Info!$M$1-1)*84),0))</f>
        <v>NA</v>
      </c>
      <c r="BY125" t="str">
        <f ca="1">IF(OFFSET('Raw Data'!BY123,((Info!$M$1-1)*84),0)="","NA",OFFSET('Raw Data'!BY123,((Info!$M$1-1)*84),0))</f>
        <v>NA</v>
      </c>
      <c r="BZ125" t="str">
        <f ca="1">IF(OFFSET('Raw Data'!BZ123,((Info!$M$1-1)*84),0)="","NA",OFFSET('Raw Data'!BZ123,((Info!$M$1-1)*84),0))</f>
        <v>NA</v>
      </c>
      <c r="CA125" t="str">
        <f ca="1">IF(OFFSET('Raw Data'!CA123,((Info!$M$1-1)*84),0)="","NA",OFFSET('Raw Data'!CA123,((Info!$M$1-1)*84),0))</f>
        <v>NA</v>
      </c>
      <c r="CB125" t="str">
        <f ca="1">IF(OFFSET('Raw Data'!CB123,((Info!$M$1-1)*84),0)="","NA",OFFSET('Raw Data'!CB123,((Info!$M$1-1)*84),0))</f>
        <v>NA</v>
      </c>
      <c r="CC125" t="str">
        <f ca="1">IF(OFFSET('Raw Data'!CC123,((Info!$M$1-1)*84),0)="","NA",OFFSET('Raw Data'!CC123,((Info!$M$1-1)*84),0))</f>
        <v>NA</v>
      </c>
      <c r="CD125" t="str">
        <f ca="1">IF(OFFSET('Raw Data'!CD123,((Info!$M$1-1)*84),0)="","NA",OFFSET('Raw Data'!CD123,((Info!$M$1-1)*84),0))</f>
        <v>NA</v>
      </c>
      <c r="CE125" t="str">
        <f ca="1">IF(OFFSET('Raw Data'!CE123,((Info!$M$1-1)*84),0)="","NA",OFFSET('Raw Data'!CE123,((Info!$M$1-1)*84),0))</f>
        <v>NA</v>
      </c>
      <c r="CF125" t="str">
        <f ca="1">IF(OFFSET('Raw Data'!CF123,((Info!$M$1-1)*84),0)="","NA",OFFSET('Raw Data'!CF123,((Info!$M$1-1)*84),0))</f>
        <v>NA</v>
      </c>
      <c r="CG125" t="str">
        <f ca="1">IF(OFFSET('Raw Data'!CG123,((Info!$M$1-1)*84),0)="","NA",OFFSET('Raw Data'!CG123,((Info!$M$1-1)*84),0))</f>
        <v>NA</v>
      </c>
      <c r="CH125" t="str">
        <f ca="1">IF(OFFSET('Raw Data'!CH123,((Info!$M$1-1)*84),0)="","NA",OFFSET('Raw Data'!CH123,((Info!$M$1-1)*84),0))</f>
        <v>NA</v>
      </c>
      <c r="CI125" t="str">
        <f ca="1">IF(OFFSET('Raw Data'!CI123,((Info!$M$1-1)*84),0)="","NA",OFFSET('Raw Data'!CI123,((Info!$M$1-1)*84),0))</f>
        <v>NA</v>
      </c>
      <c r="CJ125" t="str">
        <f ca="1">IF(OFFSET('Raw Data'!CJ123,((Info!$M$1-1)*84),0)="","NA",OFFSET('Raw Data'!CJ123,((Info!$M$1-1)*84),0))</f>
        <v>NA</v>
      </c>
      <c r="CK125" t="str">
        <f ca="1">IF(OFFSET('Raw Data'!CK123,((Info!$M$1-1)*84),0)="","NA",OFFSET('Raw Data'!CK123,((Info!$M$1-1)*84),0))</f>
        <v>NA</v>
      </c>
      <c r="CL125" t="str">
        <f ca="1">IF(OFFSET('Raw Data'!CL123,((Info!$M$1-1)*84),0)="","NA",OFFSET('Raw Data'!CL123,((Info!$M$1-1)*84),0))</f>
        <v>NA</v>
      </c>
      <c r="CM125" t="str">
        <f ca="1">IF(OFFSET('Raw Data'!CM123,((Info!$M$1-1)*84),0)="","NA",OFFSET('Raw Data'!CM123,((Info!$M$1-1)*84),0))</f>
        <v>NA</v>
      </c>
      <c r="CN125" t="str">
        <f ca="1">IF(OFFSET('Raw Data'!CN123,((Info!$M$1-1)*84),0)="","NA",OFFSET('Raw Data'!CN123,((Info!$M$1-1)*84),0))</f>
        <v>NA</v>
      </c>
      <c r="CO125" t="str">
        <f ca="1">IF(OFFSET('Raw Data'!CO123,((Info!$M$1-1)*84),0)="","NA",OFFSET('Raw Data'!CO123,((Info!$M$1-1)*84),0))</f>
        <v>NA</v>
      </c>
      <c r="CP125" t="str">
        <f ca="1">IF(OFFSET('Raw Data'!CP123,((Info!$M$1-1)*84),0)="","NA",OFFSET('Raw Data'!CP123,((Info!$M$1-1)*84),0))</f>
        <v>NA</v>
      </c>
      <c r="CQ125" t="str">
        <f ca="1">IF(OFFSET('Raw Data'!CQ123,((Info!$M$1-1)*84),0)="","NA",OFFSET('Raw Data'!CQ123,((Info!$M$1-1)*84),0))</f>
        <v>NA</v>
      </c>
      <c r="CR125" t="str">
        <f ca="1">IF(OFFSET('Raw Data'!CR123,((Info!$M$1-1)*84),0)="","NA",OFFSET('Raw Data'!CR123,((Info!$M$1-1)*84),0))</f>
        <v>NA</v>
      </c>
      <c r="CS125" t="str">
        <f ca="1">IF(OFFSET('Raw Data'!CS123,((Info!$M$1-1)*84),0)="","NA",OFFSET('Raw Data'!CS123,((Info!$M$1-1)*84),0))</f>
        <v>NA</v>
      </c>
      <c r="CT125" t="str">
        <f ca="1">IF(OFFSET('Raw Data'!CT123,((Info!$M$1-1)*84),0)="","NA",OFFSET('Raw Data'!CT123,((Info!$M$1-1)*84),0))</f>
        <v>NA</v>
      </c>
      <c r="CU125" t="str">
        <f ca="1">IF(OFFSET('Raw Data'!CU123,((Info!$M$1-1)*84),0)="","NA",OFFSET('Raw Data'!CU123,((Info!$M$1-1)*84),0))</f>
        <v>NA</v>
      </c>
      <c r="CV125" t="str">
        <f ca="1">IF(OFFSET('Raw Data'!CV123,((Info!$M$1-1)*84),0)="","NA",OFFSET('Raw Data'!CV123,((Info!$M$1-1)*84),0))</f>
        <v>NA</v>
      </c>
      <c r="CW125" t="str">
        <f ca="1">IF(OFFSET('Raw Data'!CW123,((Info!$M$1-1)*84),0)="","NA",OFFSET('Raw Data'!CW123,((Info!$M$1-1)*84),0))</f>
        <v>NA</v>
      </c>
      <c r="CX125" t="str">
        <f ca="1">IF(OFFSET('Raw Data'!CX123,((Info!$M$1-1)*84),0)="","NA",OFFSET('Raw Data'!CX123,((Info!$M$1-1)*84),0))</f>
        <v>NA</v>
      </c>
      <c r="CY125" t="str">
        <f ca="1">IF(OFFSET('Raw Data'!CY123,((Info!$M$1-1)*84),0)="","NA",OFFSET('Raw Data'!CY123,((Info!$M$1-1)*84),0))</f>
        <v>NA</v>
      </c>
      <c r="CZ125" t="str">
        <f ca="1">IF(OFFSET('Raw Data'!CZ123,((Info!$M$1-1)*84),0)="","NA",OFFSET('Raw Data'!CZ123,((Info!$M$1-1)*84),0))</f>
        <v>NA</v>
      </c>
      <c r="DA125" t="str">
        <f ca="1">IF(OFFSET('Raw Data'!DA123,((Info!$M$1-1)*84),0)="","NA",OFFSET('Raw Data'!DA123,((Info!$M$1-1)*84),0))</f>
        <v>NA</v>
      </c>
      <c r="DB125" t="str">
        <f ca="1">IF(OFFSET('Raw Data'!DB123,((Info!$M$1-1)*84),0)="","NA",OFFSET('Raw Data'!DB123,((Info!$M$1-1)*84),0))</f>
        <v>NA</v>
      </c>
      <c r="DC125" t="str">
        <f ca="1">IF(OFFSET('Raw Data'!DC123,((Info!$M$1-1)*84),0)="","NA",OFFSET('Raw Data'!DC123,((Info!$M$1-1)*84),0))</f>
        <v>NA</v>
      </c>
      <c r="DD125" t="str">
        <f ca="1">IF(OFFSET('Raw Data'!DD123,((Info!$M$1-1)*84),0)="","NA",OFFSET('Raw Data'!DD123,((Info!$M$1-1)*84),0))</f>
        <v>NA</v>
      </c>
      <c r="DE125" t="str">
        <f ca="1">IF(OFFSET('Raw Data'!DE123,((Info!$M$1-1)*84),0)="","NA",OFFSET('Raw Data'!DE123,((Info!$M$1-1)*84),0))</f>
        <v>NA</v>
      </c>
      <c r="DF125" t="str">
        <f ca="1">IF(OFFSET('Raw Data'!DF123,((Info!$M$1-1)*84),0)="","NA",OFFSET('Raw Data'!DF123,((Info!$M$1-1)*84),0))</f>
        <v>NA</v>
      </c>
      <c r="DG125" t="str">
        <f ca="1">IF(OFFSET('Raw Data'!DG123,((Info!$M$1-1)*84),0)="","NA",OFFSET('Raw Data'!DG123,((Info!$M$1-1)*84),0))</f>
        <v>NA</v>
      </c>
      <c r="DH125" t="str">
        <f ca="1">IF(OFFSET('Raw Data'!DH123,((Info!$M$1-1)*84),0)="","NA",OFFSET('Raw Data'!DH123,((Info!$M$1-1)*84),0))</f>
        <v>NA</v>
      </c>
      <c r="DI125" t="str">
        <f ca="1">IF(OFFSET('Raw Data'!DI123,((Info!$M$1-1)*84),0)="","NA",OFFSET('Raw Data'!DI123,((Info!$M$1-1)*84),0))</f>
        <v>NA</v>
      </c>
      <c r="DJ125" t="str">
        <f ca="1">IF(OFFSET('Raw Data'!DJ123,((Info!$M$1-1)*84),0)="","NA",OFFSET('Raw Data'!DJ123,((Info!$M$1-1)*84),0))</f>
        <v>NA</v>
      </c>
      <c r="DK125" t="str">
        <f ca="1">IF(OFFSET('Raw Data'!DK123,((Info!$M$1-1)*84),0)="","NA",OFFSET('Raw Data'!DK123,((Info!$M$1-1)*84),0))</f>
        <v>NA</v>
      </c>
      <c r="DL125" t="str">
        <f ca="1">IF(OFFSET('Raw Data'!DL123,((Info!$M$1-1)*84),0)="","NA",OFFSET('Raw Data'!DL123,((Info!$M$1-1)*84),0))</f>
        <v>NA</v>
      </c>
      <c r="DM125" t="str">
        <f ca="1">IF(OFFSET('Raw Data'!DM123,((Info!$M$1-1)*84),0)="","NA",OFFSET('Raw Data'!DM123,((Info!$M$1-1)*84),0))</f>
        <v>NA</v>
      </c>
      <c r="DN125" t="str">
        <f ca="1">IF(OFFSET('Raw Data'!DN123,((Info!$M$1-1)*84),0)="","NA",OFFSET('Raw Data'!DN123,((Info!$M$1-1)*84),0))</f>
        <v>NA</v>
      </c>
      <c r="DO125" t="str">
        <f ca="1">IF(OFFSET('Raw Data'!DO123,((Info!$M$1-1)*84),0)="","NA",OFFSET('Raw Data'!DO123,((Info!$M$1-1)*84),0))</f>
        <v>NA</v>
      </c>
      <c r="DP125" t="str">
        <f ca="1">IF(OFFSET('Raw Data'!DP123,((Info!$M$1-1)*84),0)="","NA",OFFSET('Raw Data'!DP123,((Info!$M$1-1)*84),0))</f>
        <v>NA</v>
      </c>
      <c r="DQ125" t="str">
        <f ca="1">IF(OFFSET('Raw Data'!DQ123,((Info!$M$1-1)*84),0)="","NA",OFFSET('Raw Data'!DQ123,((Info!$M$1-1)*84),0))</f>
        <v>NA</v>
      </c>
      <c r="DR125" t="str">
        <f ca="1">IF(OFFSET('Raw Data'!DR123,((Info!$M$1-1)*84),0)="","NA",OFFSET('Raw Data'!DR123,((Info!$M$1-1)*84),0))</f>
        <v>NA</v>
      </c>
      <c r="DS125" t="str">
        <f ca="1">IF(OFFSET('Raw Data'!DS123,((Info!$M$1-1)*84),0)="","NA",OFFSET('Raw Data'!DS123,((Info!$M$1-1)*84),0))</f>
        <v>NA</v>
      </c>
      <c r="DT125" t="str">
        <f ca="1">IF(OFFSET('Raw Data'!DT123,((Info!$M$1-1)*84),0)="","NA",OFFSET('Raw Data'!DT123,((Info!$M$1-1)*84),0))</f>
        <v>NA</v>
      </c>
      <c r="DU125" t="str">
        <f ca="1">IF(OFFSET('Raw Data'!DU123,((Info!$M$1-1)*84),0)="","NA",OFFSET('Raw Data'!DU123,((Info!$M$1-1)*84),0))</f>
        <v>NA</v>
      </c>
      <c r="DV125" t="str">
        <f ca="1">IF(OFFSET('Raw Data'!DV123,((Info!$M$1-1)*84),0)="","NA",OFFSET('Raw Data'!DV123,((Info!$M$1-1)*84),0))</f>
        <v>NA</v>
      </c>
      <c r="DW125" t="str">
        <f ca="1">IF(OFFSET('Raw Data'!DW123,((Info!$M$1-1)*84),0)="","NA",OFFSET('Raw Data'!DW123,((Info!$M$1-1)*84),0))</f>
        <v>NA</v>
      </c>
      <c r="DX125" t="str">
        <f ca="1">IF(OFFSET('Raw Data'!DX123,((Info!$M$1-1)*84),0)="","NA",OFFSET('Raw Data'!DX123,((Info!$M$1-1)*84),0))</f>
        <v>NA</v>
      </c>
      <c r="DY125" t="str">
        <f ca="1">IF(OFFSET('Raw Data'!DY123,((Info!$M$1-1)*84),0)="","NA",OFFSET('Raw Data'!DY123,((Info!$M$1-1)*84),0))</f>
        <v>NA</v>
      </c>
      <c r="DZ125" t="str">
        <f ca="1">IF(OFFSET('Raw Data'!DZ123,((Info!$M$1-1)*84),0)="","NA",OFFSET('Raw Data'!DZ123,((Info!$M$1-1)*84),0))</f>
        <v>NA</v>
      </c>
      <c r="EA125" t="str">
        <f ca="1">IF(OFFSET('Raw Data'!EA123,((Info!$M$1-1)*84),0)="","NA",OFFSET('Raw Data'!EA123,((Info!$M$1-1)*84),0))</f>
        <v>NA</v>
      </c>
      <c r="EB125" t="str">
        <f ca="1">IF(OFFSET('Raw Data'!EB123,((Info!$M$1-1)*84),0)="","NA",OFFSET('Raw Data'!EB123,((Info!$M$1-1)*84),0))</f>
        <v>NA</v>
      </c>
      <c r="EC125" t="str">
        <f ca="1">IF(OFFSET('Raw Data'!EC123,((Info!$M$1-1)*84),0)="","NA",OFFSET('Raw Data'!EC123,((Info!$M$1-1)*84),0))</f>
        <v>NA</v>
      </c>
      <c r="ED125" t="str">
        <f ca="1">IF(OFFSET('Raw Data'!ED123,((Info!$M$1-1)*84),0)="","NA",OFFSET('Raw Data'!ED123,((Info!$M$1-1)*84),0))</f>
        <v>NA</v>
      </c>
      <c r="EE125" t="str">
        <f ca="1">IF(OFFSET('Raw Data'!EE123,((Info!$M$1-1)*84),0)="","NA",OFFSET('Raw Data'!EE123,((Info!$M$1-1)*84),0))</f>
        <v>NA</v>
      </c>
      <c r="EF125" t="str">
        <f ca="1">IF(OFFSET('Raw Data'!EF123,((Info!$M$1-1)*84),0)="","NA",OFFSET('Raw Data'!EF123,((Info!$M$1-1)*84),0))</f>
        <v>NA</v>
      </c>
      <c r="EG125" t="str">
        <f ca="1">IF(OFFSET('Raw Data'!EG123,((Info!$M$1-1)*84),0)="","NA",OFFSET('Raw Data'!EG123,((Info!$M$1-1)*84),0))</f>
        <v>NA</v>
      </c>
      <c r="EH125" t="str">
        <f ca="1">IF(OFFSET('Raw Data'!EH123,((Info!$M$1-1)*84),0)="","NA",OFFSET('Raw Data'!EH123,((Info!$M$1-1)*84),0))</f>
        <v>NA</v>
      </c>
      <c r="EI125" t="str">
        <f ca="1">IF(OFFSET('Raw Data'!EI123,((Info!$M$1-1)*84),0)="","NA",OFFSET('Raw Data'!EI123,((Info!$M$1-1)*84),0))</f>
        <v>NA</v>
      </c>
      <c r="EJ125" t="str">
        <f ca="1">IF(OFFSET('Raw Data'!EJ123,((Info!$M$1-1)*84),0)="","NA",OFFSET('Raw Data'!EJ123,((Info!$M$1-1)*84),0))</f>
        <v>NA</v>
      </c>
      <c r="EK125" t="str">
        <f ca="1">IF(OFFSET('Raw Data'!EK123,((Info!$M$1-1)*84),0)="","NA",OFFSET('Raw Data'!EK123,((Info!$M$1-1)*84),0))</f>
        <v>NA</v>
      </c>
      <c r="EL125" t="str">
        <f ca="1">IF(OFFSET('Raw Data'!EL123,((Info!$M$1-1)*84),0)="","NA",OFFSET('Raw Data'!EL123,((Info!$M$1-1)*84),0))</f>
        <v>NA</v>
      </c>
      <c r="EM125" t="str">
        <f ca="1">IF(OFFSET('Raw Data'!EM123,((Info!$M$1-1)*84),0)="","NA",OFFSET('Raw Data'!EM123,((Info!$M$1-1)*84),0))</f>
        <v>NA</v>
      </c>
      <c r="EN125" t="str">
        <f ca="1">IF(OFFSET('Raw Data'!EN123,((Info!$M$1-1)*84),0)="","NA",OFFSET('Raw Data'!EN123,((Info!$M$1-1)*84),0))</f>
        <v>NA</v>
      </c>
      <c r="EO125" t="str">
        <f ca="1">IF(OFFSET('Raw Data'!EO123,((Info!$M$1-1)*84),0)="","NA",OFFSET('Raw Data'!EO123,((Info!$M$1-1)*84),0))</f>
        <v>NA</v>
      </c>
      <c r="EP125" t="str">
        <f ca="1">IF(OFFSET('Raw Data'!EP123,((Info!$M$1-1)*84),0)="","NA",OFFSET('Raw Data'!EP123,((Info!$M$1-1)*84),0))</f>
        <v>NA</v>
      </c>
      <c r="EQ125" t="str">
        <f ca="1">IF(OFFSET('Raw Data'!EQ123,((Info!$M$1-1)*84),0)="","NA",OFFSET('Raw Data'!EQ123,((Info!$M$1-1)*84),0))</f>
        <v>NA</v>
      </c>
      <c r="ER125" t="str">
        <f ca="1">IF(OFFSET('Raw Data'!ER123,((Info!$M$1-1)*84),0)="","NA",OFFSET('Raw Data'!ER123,((Info!$M$1-1)*84),0))</f>
        <v>NA</v>
      </c>
      <c r="ES125" t="str">
        <f ca="1">IF(OFFSET('Raw Data'!ES123,((Info!$M$1-1)*84),0)="","NA",OFFSET('Raw Data'!ES123,((Info!$M$1-1)*84),0))</f>
        <v>NA</v>
      </c>
      <c r="ET125" t="str">
        <f ca="1">IF(OFFSET('Raw Data'!ET123,((Info!$M$1-1)*84),0)="","NA",OFFSET('Raw Data'!ET123,((Info!$M$1-1)*84),0))</f>
        <v>NA</v>
      </c>
      <c r="EU125" t="str">
        <f ca="1">IF(OFFSET('Raw Data'!EU123,((Info!$M$1-1)*84),0)="","NA",OFFSET('Raw Data'!EU123,((Info!$M$1-1)*84),0))</f>
        <v>NA</v>
      </c>
      <c r="EV125" t="str">
        <f ca="1">IF(OFFSET('Raw Data'!EV123,((Info!$M$1-1)*84),0)="","NA",OFFSET('Raw Data'!EV123,((Info!$M$1-1)*84),0))</f>
        <v>NA</v>
      </c>
      <c r="EW125" t="str">
        <f ca="1">IF(OFFSET('Raw Data'!EW123,((Info!$M$1-1)*84),0)="","NA",OFFSET('Raw Data'!EW123,((Info!$M$1-1)*84),0))</f>
        <v>NA</v>
      </c>
      <c r="EX125" t="str">
        <f ca="1">IF(OFFSET('Raw Data'!EX123,((Info!$M$1-1)*84),0)="","NA",OFFSET('Raw Data'!EX123,((Info!$M$1-1)*84),0))</f>
        <v>NA</v>
      </c>
      <c r="EY125" t="str">
        <f ca="1">IF(OFFSET('Raw Data'!EY123,((Info!$M$1-1)*84),0)="","NA",OFFSET('Raw Data'!EY123,((Info!$M$1-1)*84),0))</f>
        <v>NA</v>
      </c>
      <c r="EZ125" t="str">
        <f ca="1">IF(OFFSET('Raw Data'!EZ123,((Info!$M$1-1)*84),0)="","NA",OFFSET('Raw Data'!EZ123,((Info!$M$1-1)*84),0))</f>
        <v>NA</v>
      </c>
      <c r="FA125" t="str">
        <f ca="1">IF(OFFSET('Raw Data'!FA123,((Info!$M$1-1)*84),0)="","NA",OFFSET('Raw Data'!FA123,((Info!$M$1-1)*84),0))</f>
        <v>NA</v>
      </c>
      <c r="FB125" t="str">
        <f ca="1">IF(OFFSET('Raw Data'!FB123,((Info!$M$1-1)*84),0)="","NA",OFFSET('Raw Data'!FB123,((Info!$M$1-1)*84),0))</f>
        <v>NA</v>
      </c>
      <c r="FC125" t="str">
        <f ca="1">IF(OFFSET('Raw Data'!FC123,((Info!$M$1-1)*84),0)="","NA",OFFSET('Raw Data'!FC123,((Info!$M$1-1)*84),0))</f>
        <v>NA</v>
      </c>
      <c r="FD125" t="str">
        <f ca="1">IF(OFFSET('Raw Data'!FD123,((Info!$M$1-1)*84),0)="","NA",OFFSET('Raw Data'!FD123,((Info!$M$1-1)*84),0))</f>
        <v>NA</v>
      </c>
      <c r="FE125" t="str">
        <f ca="1">IF(OFFSET('Raw Data'!FE123,((Info!$M$1-1)*84),0)="","NA",OFFSET('Raw Data'!FE123,((Info!$M$1-1)*84),0))</f>
        <v>NA</v>
      </c>
      <c r="FF125" t="str">
        <f ca="1">IF(OFFSET('Raw Data'!FF123,((Info!$M$1-1)*84),0)="","NA",OFFSET('Raw Data'!FF123,((Info!$M$1-1)*84),0))</f>
        <v>NA</v>
      </c>
      <c r="FG125" t="str">
        <f ca="1">IF(OFFSET('Raw Data'!FG123,((Info!$M$1-1)*84),0)="","NA",OFFSET('Raw Data'!FG123,((Info!$M$1-1)*84),0))</f>
        <v>NA</v>
      </c>
      <c r="FH125" t="str">
        <f ca="1">IF(OFFSET('Raw Data'!FH123,((Info!$M$1-1)*84),0)="","NA",OFFSET('Raw Data'!FH123,((Info!$M$1-1)*84),0))</f>
        <v>NA</v>
      </c>
      <c r="FI125" t="str">
        <f ca="1">IF(OFFSET('Raw Data'!FI123,((Info!$M$1-1)*84),0)="","NA",OFFSET('Raw Data'!FI123,((Info!$M$1-1)*84),0))</f>
        <v>NA</v>
      </c>
      <c r="FJ125" t="str">
        <f ca="1">IF(OFFSET('Raw Data'!FJ123,((Info!$M$1-1)*84),0)="","NA",OFFSET('Raw Data'!FJ123,((Info!$M$1-1)*84),0))</f>
        <v>NA</v>
      </c>
      <c r="FK125" t="str">
        <f ca="1">IF(OFFSET('Raw Data'!FK123,((Info!$M$1-1)*84),0)="","NA",OFFSET('Raw Data'!FK123,((Info!$M$1-1)*84),0))</f>
        <v>NA</v>
      </c>
      <c r="FL125" t="str">
        <f ca="1">IF(OFFSET('Raw Data'!FL123,((Info!$M$1-1)*84),0)="","NA",OFFSET('Raw Data'!FL123,((Info!$M$1-1)*84),0))</f>
        <v>NA</v>
      </c>
      <c r="FM125" t="str">
        <f ca="1">IF(OFFSET('Raw Data'!FM123,((Info!$M$1-1)*84),0)="","NA",OFFSET('Raw Data'!FM123,((Info!$M$1-1)*84),0))</f>
        <v>NA</v>
      </c>
      <c r="FN125" t="str">
        <f ca="1">IF(OFFSET('Raw Data'!FN123,((Info!$M$1-1)*84),0)="","NA",OFFSET('Raw Data'!FN123,((Info!$M$1-1)*84),0))</f>
        <v>NA</v>
      </c>
      <c r="FO125" t="str">
        <f ca="1">IF(OFFSET('Raw Data'!FO123,((Info!$M$1-1)*84),0)="","NA",OFFSET('Raw Data'!FO123,((Info!$M$1-1)*84),0))</f>
        <v>NA</v>
      </c>
      <c r="FP125" t="str">
        <f ca="1">IF(OFFSET('Raw Data'!FP123,((Info!$M$1-1)*84),0)="","NA",OFFSET('Raw Data'!FP123,((Info!$M$1-1)*84),0))</f>
        <v>NA</v>
      </c>
      <c r="FQ125" t="str">
        <f ca="1">IF(OFFSET('Raw Data'!FQ123,((Info!$M$1-1)*84),0)="","NA",OFFSET('Raw Data'!FQ123,((Info!$M$1-1)*84),0))</f>
        <v>NA</v>
      </c>
      <c r="FR125" t="str">
        <f ca="1">IF(OFFSET('Raw Data'!FR123,((Info!$M$1-1)*84),0)="","NA",OFFSET('Raw Data'!FR123,((Info!$M$1-1)*84),0))</f>
        <v>NA</v>
      </c>
      <c r="FS125" t="str">
        <f ca="1">IF(OFFSET('Raw Data'!FS123,((Info!$M$1-1)*84),0)="","NA",OFFSET('Raw Data'!FS123,((Info!$M$1-1)*84),0))</f>
        <v>NA</v>
      </c>
      <c r="FT125" t="str">
        <f ca="1">IF(OFFSET('Raw Data'!FT123,((Info!$M$1-1)*84),0)="","NA",OFFSET('Raw Data'!FT123,((Info!$M$1-1)*84),0))</f>
        <v>NA</v>
      </c>
      <c r="FU125" t="str">
        <f ca="1">IF(OFFSET('Raw Data'!FU123,((Info!$M$1-1)*84),0)="","NA",OFFSET('Raw Data'!FU123,((Info!$M$1-1)*84),0))</f>
        <v>NA</v>
      </c>
      <c r="FV125" t="str">
        <f ca="1">IF(OFFSET('Raw Data'!FV123,((Info!$M$1-1)*84),0)="","NA",OFFSET('Raw Data'!FV123,((Info!$M$1-1)*84),0))</f>
        <v>NA</v>
      </c>
      <c r="FW125" t="str">
        <f ca="1">IF(OFFSET('Raw Data'!FW123,((Info!$M$1-1)*84),0)="","NA",OFFSET('Raw Data'!FW123,((Info!$M$1-1)*84),0))</f>
        <v>NA</v>
      </c>
      <c r="FX125" t="str">
        <f ca="1">IF(OFFSET('Raw Data'!FX123,((Info!$M$1-1)*84),0)="","NA",OFFSET('Raw Data'!FX123,((Info!$M$1-1)*84),0))</f>
        <v>NA</v>
      </c>
      <c r="FY125" t="str">
        <f ca="1">IF(OFFSET('Raw Data'!FY123,((Info!$M$1-1)*84),0)="","NA",OFFSET('Raw Data'!FY123,((Info!$M$1-1)*84),0))</f>
        <v>NA</v>
      </c>
      <c r="FZ125" t="str">
        <f ca="1">IF(OFFSET('Raw Data'!FZ123,((Info!$M$1-1)*84),0)="","NA",OFFSET('Raw Data'!FZ123,((Info!$M$1-1)*84),0))</f>
        <v>NA</v>
      </c>
      <c r="GA125" t="str">
        <f ca="1">IF(OFFSET('Raw Data'!GA123,((Info!$M$1-1)*84),0)="","NA",OFFSET('Raw Data'!GA123,((Info!$M$1-1)*84),0))</f>
        <v>NA</v>
      </c>
      <c r="GB125" t="str">
        <f ca="1">IF(OFFSET('Raw Data'!GB123,((Info!$M$1-1)*84),0)="","NA",OFFSET('Raw Data'!GB123,((Info!$M$1-1)*84),0))</f>
        <v>NA</v>
      </c>
      <c r="GC125" t="str">
        <f ca="1">IF(OFFSET('Raw Data'!GC123,((Info!$M$1-1)*84),0)="","NA",OFFSET('Raw Data'!GC123,((Info!$M$1-1)*84),0))</f>
        <v>NA</v>
      </c>
      <c r="GD125" t="str">
        <f ca="1">IF(OFFSET('Raw Data'!GD123,((Info!$M$1-1)*84),0)="","NA",OFFSET('Raw Data'!GD123,((Info!$M$1-1)*84),0))</f>
        <v>NA</v>
      </c>
      <c r="GE125" t="str">
        <f ca="1">IF(OFFSET('Raw Data'!GE123,((Info!$M$1-1)*84),0)="","NA",OFFSET('Raw Data'!GE123,((Info!$M$1-1)*84),0))</f>
        <v>NA</v>
      </c>
      <c r="GF125" t="str">
        <f ca="1">IF(OFFSET('Raw Data'!GF123,((Info!$M$1-1)*84),0)="","NA",OFFSET('Raw Data'!GF123,((Info!$M$1-1)*84),0))</f>
        <v>NA</v>
      </c>
      <c r="GG125" t="str">
        <f ca="1">IF(OFFSET('Raw Data'!GG123,((Info!$M$1-1)*84),0)="","NA",OFFSET('Raw Data'!GG123,((Info!$M$1-1)*84),0))</f>
        <v>NA</v>
      </c>
      <c r="GH125" t="str">
        <f ca="1">IF(OFFSET('Raw Data'!GH123,((Info!$M$1-1)*84),0)="","NA",OFFSET('Raw Data'!GH123,((Info!$M$1-1)*84),0))</f>
        <v>NA</v>
      </c>
      <c r="GI125" t="str">
        <f ca="1">IF(OFFSET('Raw Data'!GI123,((Info!$M$1-1)*84),0)="","NA",OFFSET('Raw Data'!GI123,((Info!$M$1-1)*84),0))</f>
        <v>NA</v>
      </c>
      <c r="GJ125" t="str">
        <f ca="1">IF(OFFSET('Raw Data'!GJ123,((Info!$M$1-1)*84),0)="","NA",OFFSET('Raw Data'!GJ123,((Info!$M$1-1)*84),0))</f>
        <v>NA</v>
      </c>
      <c r="GK125" t="str">
        <f ca="1">IF(OFFSET('Raw Data'!GK123,((Info!$M$1-1)*84),0)="","NA",OFFSET('Raw Data'!GK123,((Info!$M$1-1)*84),0))</f>
        <v>NA</v>
      </c>
    </row>
    <row r="126" spans="1:193">
      <c r="A126" t="str">
        <f ca="1">OFFSET('Raw Data'!A124,((Info!$M$1-1)*84),0)</f>
        <v>% Vol, Feat Only</v>
      </c>
      <c r="B126" t="str">
        <f ca="1">IF(OFFSET('Raw Data'!B124,((Info!$M$1-1)*84),0)="","NA",OFFSET('Raw Data'!B124,((Info!$M$1-1)*84),0))</f>
        <v>NA</v>
      </c>
      <c r="C126" t="str">
        <f ca="1">IF(OFFSET('Raw Data'!C124,((Info!$M$1-1)*84),0)="","NA",OFFSET('Raw Data'!C124,((Info!$M$1-1)*84),0))</f>
        <v>NA</v>
      </c>
      <c r="D126" t="str">
        <f ca="1">IF(OFFSET('Raw Data'!D124,((Info!$M$1-1)*84),0)="","NA",OFFSET('Raw Data'!D124,((Info!$M$1-1)*84),0))</f>
        <v>NA</v>
      </c>
      <c r="E126" t="str">
        <f ca="1">IF(OFFSET('Raw Data'!E124,((Info!$M$1-1)*84),0)="","NA",OFFSET('Raw Data'!E124,((Info!$M$1-1)*84),0))</f>
        <v>NA</v>
      </c>
      <c r="F126" t="str">
        <f ca="1">IF(OFFSET('Raw Data'!F124,((Info!$M$1-1)*84),0)="","NA",OFFSET('Raw Data'!F124,((Info!$M$1-1)*84),0))</f>
        <v>NA</v>
      </c>
      <c r="G126" t="str">
        <f ca="1">IF(OFFSET('Raw Data'!G124,((Info!$M$1-1)*84),0)="","NA",OFFSET('Raw Data'!G124,((Info!$M$1-1)*84),0))</f>
        <v>NA</v>
      </c>
      <c r="H126" t="str">
        <f ca="1">IF(OFFSET('Raw Data'!H124,((Info!$M$1-1)*84),0)="","NA",OFFSET('Raw Data'!H124,((Info!$M$1-1)*84),0))</f>
        <v>NA</v>
      </c>
      <c r="I126" t="str">
        <f ca="1">IF(OFFSET('Raw Data'!I124,((Info!$M$1-1)*84),0)="","NA",OFFSET('Raw Data'!I124,((Info!$M$1-1)*84),0))</f>
        <v>NA</v>
      </c>
      <c r="J126" t="str">
        <f ca="1">IF(OFFSET('Raw Data'!J124,((Info!$M$1-1)*84),0)="","NA",OFFSET('Raw Data'!J124,((Info!$M$1-1)*84),0))</f>
        <v>NA</v>
      </c>
      <c r="K126" t="str">
        <f ca="1">IF(OFFSET('Raw Data'!K124,((Info!$M$1-1)*84),0)="","NA",OFFSET('Raw Data'!K124,((Info!$M$1-1)*84),0))</f>
        <v>NA</v>
      </c>
      <c r="L126" t="str">
        <f ca="1">IF(OFFSET('Raw Data'!L124,((Info!$M$1-1)*84),0)="","NA",OFFSET('Raw Data'!L124,((Info!$M$1-1)*84),0))</f>
        <v>NA</v>
      </c>
      <c r="M126" t="str">
        <f ca="1">IF(OFFSET('Raw Data'!M124,((Info!$M$1-1)*84),0)="","NA",OFFSET('Raw Data'!M124,((Info!$M$1-1)*84),0))</f>
        <v>NA</v>
      </c>
      <c r="N126" t="str">
        <f ca="1">IF(OFFSET('Raw Data'!N124,((Info!$M$1-1)*84),0)="","NA",OFFSET('Raw Data'!N124,((Info!$M$1-1)*84),0))</f>
        <v>NA</v>
      </c>
      <c r="O126" t="str">
        <f ca="1">IF(OFFSET('Raw Data'!O124,((Info!$M$1-1)*84),0)="","NA",OFFSET('Raw Data'!O124,((Info!$M$1-1)*84),0))</f>
        <v>NA</v>
      </c>
      <c r="P126" t="str">
        <f ca="1">IF(OFFSET('Raw Data'!P124,((Info!$M$1-1)*84),0)="","NA",OFFSET('Raw Data'!P124,((Info!$M$1-1)*84),0))</f>
        <v>NA</v>
      </c>
      <c r="Q126" t="str">
        <f ca="1">IF(OFFSET('Raw Data'!Q124,((Info!$M$1-1)*84),0)="","NA",OFFSET('Raw Data'!Q124,((Info!$M$1-1)*84),0))</f>
        <v>NA</v>
      </c>
      <c r="R126" t="str">
        <f ca="1">IF(OFFSET('Raw Data'!R124,((Info!$M$1-1)*84),0)="","NA",OFFSET('Raw Data'!R124,((Info!$M$1-1)*84),0))</f>
        <v>NA</v>
      </c>
      <c r="S126" t="str">
        <f ca="1">IF(OFFSET('Raw Data'!S124,((Info!$M$1-1)*84),0)="","NA",OFFSET('Raw Data'!S124,((Info!$M$1-1)*84),0))</f>
        <v>NA</v>
      </c>
      <c r="T126" t="str">
        <f ca="1">IF(OFFSET('Raw Data'!T124,((Info!$M$1-1)*84),0)="","NA",OFFSET('Raw Data'!T124,((Info!$M$1-1)*84),0))</f>
        <v>NA</v>
      </c>
      <c r="U126" t="str">
        <f ca="1">IF(OFFSET('Raw Data'!U124,((Info!$M$1-1)*84),0)="","NA",OFFSET('Raw Data'!U124,((Info!$M$1-1)*84),0))</f>
        <v>NA</v>
      </c>
      <c r="V126" t="str">
        <f ca="1">IF(OFFSET('Raw Data'!V124,((Info!$M$1-1)*84),0)="","NA",OFFSET('Raw Data'!V124,((Info!$M$1-1)*84),0))</f>
        <v>NA</v>
      </c>
      <c r="W126" t="str">
        <f ca="1">IF(OFFSET('Raw Data'!W124,((Info!$M$1-1)*84),0)="","NA",OFFSET('Raw Data'!W124,((Info!$M$1-1)*84),0))</f>
        <v>NA</v>
      </c>
      <c r="X126" t="str">
        <f ca="1">IF(OFFSET('Raw Data'!X124,((Info!$M$1-1)*84),0)="","NA",OFFSET('Raw Data'!X124,((Info!$M$1-1)*84),0))</f>
        <v>NA</v>
      </c>
      <c r="Y126" t="str">
        <f ca="1">IF(OFFSET('Raw Data'!Y124,((Info!$M$1-1)*84),0)="","NA",OFFSET('Raw Data'!Y124,((Info!$M$1-1)*84),0))</f>
        <v>NA</v>
      </c>
      <c r="Z126" t="str">
        <f ca="1">IF(OFFSET('Raw Data'!Z124,((Info!$M$1-1)*84),0)="","NA",OFFSET('Raw Data'!Z124,((Info!$M$1-1)*84),0))</f>
        <v>NA</v>
      </c>
      <c r="AA126" t="str">
        <f ca="1">IF(OFFSET('Raw Data'!AA124,((Info!$M$1-1)*84),0)="","NA",OFFSET('Raw Data'!AA124,((Info!$M$1-1)*84),0))</f>
        <v>NA</v>
      </c>
      <c r="AB126" t="str">
        <f ca="1">IF(OFFSET('Raw Data'!AB124,((Info!$M$1-1)*84),0)="","NA",OFFSET('Raw Data'!AB124,((Info!$M$1-1)*84),0))</f>
        <v>NA</v>
      </c>
      <c r="AC126" t="str">
        <f ca="1">IF(OFFSET('Raw Data'!AC124,((Info!$M$1-1)*84),0)="","NA",OFFSET('Raw Data'!AC124,((Info!$M$1-1)*84),0))</f>
        <v>NA</v>
      </c>
      <c r="AD126" t="str">
        <f ca="1">IF(OFFSET('Raw Data'!AD124,((Info!$M$1-1)*84),0)="","NA",OFFSET('Raw Data'!AD124,((Info!$M$1-1)*84),0))</f>
        <v>NA</v>
      </c>
      <c r="AE126" t="str">
        <f ca="1">IF(OFFSET('Raw Data'!AE124,((Info!$M$1-1)*84),0)="","NA",OFFSET('Raw Data'!AE124,((Info!$M$1-1)*84),0))</f>
        <v>NA</v>
      </c>
      <c r="AF126" t="str">
        <f ca="1">IF(OFFSET('Raw Data'!AF124,((Info!$M$1-1)*84),0)="","NA",OFFSET('Raw Data'!AF124,((Info!$M$1-1)*84),0))</f>
        <v>NA</v>
      </c>
      <c r="AG126" t="str">
        <f ca="1">IF(OFFSET('Raw Data'!AG124,((Info!$M$1-1)*84),0)="","NA",OFFSET('Raw Data'!AG124,((Info!$M$1-1)*84),0))</f>
        <v>NA</v>
      </c>
      <c r="AH126" t="str">
        <f ca="1">IF(OFFSET('Raw Data'!AH124,((Info!$M$1-1)*84),0)="","NA",OFFSET('Raw Data'!AH124,((Info!$M$1-1)*84),0))</f>
        <v>NA</v>
      </c>
      <c r="AI126" t="str">
        <f ca="1">IF(OFFSET('Raw Data'!AI124,((Info!$M$1-1)*84),0)="","NA",OFFSET('Raw Data'!AI124,((Info!$M$1-1)*84),0))</f>
        <v>NA</v>
      </c>
      <c r="AJ126" t="str">
        <f ca="1">IF(OFFSET('Raw Data'!AJ124,((Info!$M$1-1)*84),0)="","NA",OFFSET('Raw Data'!AJ124,((Info!$M$1-1)*84),0))</f>
        <v>NA</v>
      </c>
      <c r="AK126" t="str">
        <f ca="1">IF(OFFSET('Raw Data'!AK124,((Info!$M$1-1)*84),0)="","NA",OFFSET('Raw Data'!AK124,((Info!$M$1-1)*84),0))</f>
        <v>NA</v>
      </c>
      <c r="AL126" t="str">
        <f ca="1">IF(OFFSET('Raw Data'!AL124,((Info!$M$1-1)*84),0)="","NA",OFFSET('Raw Data'!AL124,((Info!$M$1-1)*84),0))</f>
        <v>NA</v>
      </c>
      <c r="AM126" t="str">
        <f ca="1">IF(OFFSET('Raw Data'!AM124,((Info!$M$1-1)*84),0)="","NA",OFFSET('Raw Data'!AM124,((Info!$M$1-1)*84),0))</f>
        <v>NA</v>
      </c>
      <c r="AN126" t="str">
        <f ca="1">IF(OFFSET('Raw Data'!AN124,((Info!$M$1-1)*84),0)="","NA",OFFSET('Raw Data'!AN124,((Info!$M$1-1)*84),0))</f>
        <v>NA</v>
      </c>
      <c r="AO126" t="str">
        <f ca="1">IF(OFFSET('Raw Data'!AO124,((Info!$M$1-1)*84),0)="","NA",OFFSET('Raw Data'!AO124,((Info!$M$1-1)*84),0))</f>
        <v>NA</v>
      </c>
      <c r="AP126" t="str">
        <f ca="1">IF(OFFSET('Raw Data'!AP124,((Info!$M$1-1)*84),0)="","NA",OFFSET('Raw Data'!AP124,((Info!$M$1-1)*84),0))</f>
        <v>NA</v>
      </c>
      <c r="AQ126" t="str">
        <f ca="1">IF(OFFSET('Raw Data'!AQ124,((Info!$M$1-1)*84),0)="","NA",OFFSET('Raw Data'!AQ124,((Info!$M$1-1)*84),0))</f>
        <v>NA</v>
      </c>
      <c r="AR126" t="str">
        <f ca="1">IF(OFFSET('Raw Data'!AR124,((Info!$M$1-1)*84),0)="","NA",OFFSET('Raw Data'!AR124,((Info!$M$1-1)*84),0))</f>
        <v>NA</v>
      </c>
      <c r="AS126" t="str">
        <f ca="1">IF(OFFSET('Raw Data'!AS124,((Info!$M$1-1)*84),0)="","NA",OFFSET('Raw Data'!AS124,((Info!$M$1-1)*84),0))</f>
        <v>NA</v>
      </c>
      <c r="AT126" t="str">
        <f ca="1">IF(OFFSET('Raw Data'!AT124,((Info!$M$1-1)*84),0)="","NA",OFFSET('Raw Data'!AT124,((Info!$M$1-1)*84),0))</f>
        <v>NA</v>
      </c>
      <c r="AU126" t="str">
        <f ca="1">IF(OFFSET('Raw Data'!AU124,((Info!$M$1-1)*84),0)="","NA",OFFSET('Raw Data'!AU124,((Info!$M$1-1)*84),0))</f>
        <v>NA</v>
      </c>
      <c r="AV126" t="str">
        <f ca="1">IF(OFFSET('Raw Data'!AV124,((Info!$M$1-1)*84),0)="","NA",OFFSET('Raw Data'!AV124,((Info!$M$1-1)*84),0))</f>
        <v>NA</v>
      </c>
      <c r="AW126" t="str">
        <f ca="1">IF(OFFSET('Raw Data'!AW124,((Info!$M$1-1)*84),0)="","NA",OFFSET('Raw Data'!AW124,((Info!$M$1-1)*84),0))</f>
        <v>NA</v>
      </c>
      <c r="AX126" t="str">
        <f ca="1">IF(OFFSET('Raw Data'!AX124,((Info!$M$1-1)*84),0)="","NA",OFFSET('Raw Data'!AX124,((Info!$M$1-1)*84),0))</f>
        <v>NA</v>
      </c>
      <c r="AY126" t="str">
        <f ca="1">IF(OFFSET('Raw Data'!AY124,((Info!$M$1-1)*84),0)="","NA",OFFSET('Raw Data'!AY124,((Info!$M$1-1)*84),0))</f>
        <v>NA</v>
      </c>
      <c r="AZ126" t="str">
        <f ca="1">IF(OFFSET('Raw Data'!AZ124,((Info!$M$1-1)*84),0)="","NA",OFFSET('Raw Data'!AZ124,((Info!$M$1-1)*84),0))</f>
        <v>NA</v>
      </c>
      <c r="BA126" t="str">
        <f ca="1">IF(OFFSET('Raw Data'!BA124,((Info!$M$1-1)*84),0)="","NA",OFFSET('Raw Data'!BA124,((Info!$M$1-1)*84),0))</f>
        <v>NA</v>
      </c>
      <c r="BB126" t="str">
        <f ca="1">IF(OFFSET('Raw Data'!BB124,((Info!$M$1-1)*84),0)="","NA",OFFSET('Raw Data'!BB124,((Info!$M$1-1)*84),0))</f>
        <v>NA</v>
      </c>
      <c r="BC126" t="str">
        <f ca="1">IF(OFFSET('Raw Data'!BC124,((Info!$M$1-1)*84),0)="","NA",OFFSET('Raw Data'!BC124,((Info!$M$1-1)*84),0))</f>
        <v>NA</v>
      </c>
      <c r="BD126" t="str">
        <f ca="1">IF(OFFSET('Raw Data'!BD124,((Info!$M$1-1)*84),0)="","NA",OFFSET('Raw Data'!BD124,((Info!$M$1-1)*84),0))</f>
        <v>NA</v>
      </c>
      <c r="BE126" t="str">
        <f ca="1">IF(OFFSET('Raw Data'!BE124,((Info!$M$1-1)*84),0)="","NA",OFFSET('Raw Data'!BE124,((Info!$M$1-1)*84),0))</f>
        <v>NA</v>
      </c>
      <c r="BF126" t="str">
        <f ca="1">IF(OFFSET('Raw Data'!BF124,((Info!$M$1-1)*84),0)="","NA",OFFSET('Raw Data'!BF124,((Info!$M$1-1)*84),0))</f>
        <v>NA</v>
      </c>
      <c r="BG126" t="str">
        <f ca="1">IF(OFFSET('Raw Data'!BG124,((Info!$M$1-1)*84),0)="","NA",OFFSET('Raw Data'!BG124,((Info!$M$1-1)*84),0))</f>
        <v>NA</v>
      </c>
      <c r="BH126" t="str">
        <f ca="1">IF(OFFSET('Raw Data'!BH124,((Info!$M$1-1)*84),0)="","NA",OFFSET('Raw Data'!BH124,((Info!$M$1-1)*84),0))</f>
        <v>NA</v>
      </c>
      <c r="BI126" t="str">
        <f ca="1">IF(OFFSET('Raw Data'!BI124,((Info!$M$1-1)*84),0)="","NA",OFFSET('Raw Data'!BI124,((Info!$M$1-1)*84),0))</f>
        <v>NA</v>
      </c>
      <c r="BJ126" t="str">
        <f ca="1">IF(OFFSET('Raw Data'!BJ124,((Info!$M$1-1)*84),0)="","NA",OFFSET('Raw Data'!BJ124,((Info!$M$1-1)*84),0))</f>
        <v>NA</v>
      </c>
      <c r="BK126" t="str">
        <f ca="1">IF(OFFSET('Raw Data'!BK124,((Info!$M$1-1)*84),0)="","NA",OFFSET('Raw Data'!BK124,((Info!$M$1-1)*84),0))</f>
        <v>NA</v>
      </c>
      <c r="BL126" t="str">
        <f ca="1">IF(OFFSET('Raw Data'!BL124,((Info!$M$1-1)*84),0)="","NA",OFFSET('Raw Data'!BL124,((Info!$M$1-1)*84),0))</f>
        <v>NA</v>
      </c>
      <c r="BM126" t="str">
        <f ca="1">IF(OFFSET('Raw Data'!BM124,((Info!$M$1-1)*84),0)="","NA",OFFSET('Raw Data'!BM124,((Info!$M$1-1)*84),0))</f>
        <v>NA</v>
      </c>
      <c r="BN126" t="str">
        <f ca="1">IF(OFFSET('Raw Data'!BN124,((Info!$M$1-1)*84),0)="","NA",OFFSET('Raw Data'!BN124,((Info!$M$1-1)*84),0))</f>
        <v>NA</v>
      </c>
      <c r="BO126" t="str">
        <f ca="1">IF(OFFSET('Raw Data'!BO124,((Info!$M$1-1)*84),0)="","NA",OFFSET('Raw Data'!BO124,((Info!$M$1-1)*84),0))</f>
        <v>NA</v>
      </c>
      <c r="BP126" t="str">
        <f ca="1">IF(OFFSET('Raw Data'!BP124,((Info!$M$1-1)*84),0)="","NA",OFFSET('Raw Data'!BP124,((Info!$M$1-1)*84),0))</f>
        <v>NA</v>
      </c>
      <c r="BQ126" t="str">
        <f ca="1">IF(OFFSET('Raw Data'!BQ124,((Info!$M$1-1)*84),0)="","NA",OFFSET('Raw Data'!BQ124,((Info!$M$1-1)*84),0))</f>
        <v>NA</v>
      </c>
      <c r="BR126" t="str">
        <f ca="1">IF(OFFSET('Raw Data'!BR124,((Info!$M$1-1)*84),0)="","NA",OFFSET('Raw Data'!BR124,((Info!$M$1-1)*84),0))</f>
        <v>NA</v>
      </c>
      <c r="BS126" t="str">
        <f ca="1">IF(OFFSET('Raw Data'!BS124,((Info!$M$1-1)*84),0)="","NA",OFFSET('Raw Data'!BS124,((Info!$M$1-1)*84),0))</f>
        <v>NA</v>
      </c>
      <c r="BT126" t="str">
        <f ca="1">IF(OFFSET('Raw Data'!BT124,((Info!$M$1-1)*84),0)="","NA",OFFSET('Raw Data'!BT124,((Info!$M$1-1)*84),0))</f>
        <v>NA</v>
      </c>
      <c r="BU126" t="str">
        <f ca="1">IF(OFFSET('Raw Data'!BU124,((Info!$M$1-1)*84),0)="","NA",OFFSET('Raw Data'!BU124,((Info!$M$1-1)*84),0))</f>
        <v>NA</v>
      </c>
      <c r="BV126" t="str">
        <f ca="1">IF(OFFSET('Raw Data'!BV124,((Info!$M$1-1)*84),0)="","NA",OFFSET('Raw Data'!BV124,((Info!$M$1-1)*84),0))</f>
        <v>NA</v>
      </c>
      <c r="BW126" t="str">
        <f ca="1">IF(OFFSET('Raw Data'!BW124,((Info!$M$1-1)*84),0)="","NA",OFFSET('Raw Data'!BW124,((Info!$M$1-1)*84),0))</f>
        <v>NA</v>
      </c>
      <c r="BX126" t="str">
        <f ca="1">IF(OFFSET('Raw Data'!BX124,((Info!$M$1-1)*84),0)="","NA",OFFSET('Raw Data'!BX124,((Info!$M$1-1)*84),0))</f>
        <v>NA</v>
      </c>
      <c r="BY126" t="str">
        <f ca="1">IF(OFFSET('Raw Data'!BY124,((Info!$M$1-1)*84),0)="","NA",OFFSET('Raw Data'!BY124,((Info!$M$1-1)*84),0))</f>
        <v>NA</v>
      </c>
      <c r="BZ126" t="str">
        <f ca="1">IF(OFFSET('Raw Data'!BZ124,((Info!$M$1-1)*84),0)="","NA",OFFSET('Raw Data'!BZ124,((Info!$M$1-1)*84),0))</f>
        <v>NA</v>
      </c>
      <c r="CA126" t="str">
        <f ca="1">IF(OFFSET('Raw Data'!CA124,((Info!$M$1-1)*84),0)="","NA",OFFSET('Raw Data'!CA124,((Info!$M$1-1)*84),0))</f>
        <v>NA</v>
      </c>
      <c r="CB126" t="str">
        <f ca="1">IF(OFFSET('Raw Data'!CB124,((Info!$M$1-1)*84),0)="","NA",OFFSET('Raw Data'!CB124,((Info!$M$1-1)*84),0))</f>
        <v>NA</v>
      </c>
      <c r="CC126" t="str">
        <f ca="1">IF(OFFSET('Raw Data'!CC124,((Info!$M$1-1)*84),0)="","NA",OFFSET('Raw Data'!CC124,((Info!$M$1-1)*84),0))</f>
        <v>NA</v>
      </c>
      <c r="CD126" t="str">
        <f ca="1">IF(OFFSET('Raw Data'!CD124,((Info!$M$1-1)*84),0)="","NA",OFFSET('Raw Data'!CD124,((Info!$M$1-1)*84),0))</f>
        <v>NA</v>
      </c>
      <c r="CE126" t="str">
        <f ca="1">IF(OFFSET('Raw Data'!CE124,((Info!$M$1-1)*84),0)="","NA",OFFSET('Raw Data'!CE124,((Info!$M$1-1)*84),0))</f>
        <v>NA</v>
      </c>
      <c r="CF126" t="str">
        <f ca="1">IF(OFFSET('Raw Data'!CF124,((Info!$M$1-1)*84),0)="","NA",OFFSET('Raw Data'!CF124,((Info!$M$1-1)*84),0))</f>
        <v>NA</v>
      </c>
      <c r="CG126" t="str">
        <f ca="1">IF(OFFSET('Raw Data'!CG124,((Info!$M$1-1)*84),0)="","NA",OFFSET('Raw Data'!CG124,((Info!$M$1-1)*84),0))</f>
        <v>NA</v>
      </c>
      <c r="CH126" t="str">
        <f ca="1">IF(OFFSET('Raw Data'!CH124,((Info!$M$1-1)*84),0)="","NA",OFFSET('Raw Data'!CH124,((Info!$M$1-1)*84),0))</f>
        <v>NA</v>
      </c>
      <c r="CI126" t="str">
        <f ca="1">IF(OFFSET('Raw Data'!CI124,((Info!$M$1-1)*84),0)="","NA",OFFSET('Raw Data'!CI124,((Info!$M$1-1)*84),0))</f>
        <v>NA</v>
      </c>
      <c r="CJ126" t="str">
        <f ca="1">IF(OFFSET('Raw Data'!CJ124,((Info!$M$1-1)*84),0)="","NA",OFFSET('Raw Data'!CJ124,((Info!$M$1-1)*84),0))</f>
        <v>NA</v>
      </c>
      <c r="CK126" t="str">
        <f ca="1">IF(OFFSET('Raw Data'!CK124,((Info!$M$1-1)*84),0)="","NA",OFFSET('Raw Data'!CK124,((Info!$M$1-1)*84),0))</f>
        <v>NA</v>
      </c>
      <c r="CL126" t="str">
        <f ca="1">IF(OFFSET('Raw Data'!CL124,((Info!$M$1-1)*84),0)="","NA",OFFSET('Raw Data'!CL124,((Info!$M$1-1)*84),0))</f>
        <v>NA</v>
      </c>
      <c r="CM126" t="str">
        <f ca="1">IF(OFFSET('Raw Data'!CM124,((Info!$M$1-1)*84),0)="","NA",OFFSET('Raw Data'!CM124,((Info!$M$1-1)*84),0))</f>
        <v>NA</v>
      </c>
      <c r="CN126" t="str">
        <f ca="1">IF(OFFSET('Raw Data'!CN124,((Info!$M$1-1)*84),0)="","NA",OFFSET('Raw Data'!CN124,((Info!$M$1-1)*84),0))</f>
        <v>NA</v>
      </c>
      <c r="CO126" t="str">
        <f ca="1">IF(OFFSET('Raw Data'!CO124,((Info!$M$1-1)*84),0)="","NA",OFFSET('Raw Data'!CO124,((Info!$M$1-1)*84),0))</f>
        <v>NA</v>
      </c>
      <c r="CP126" t="str">
        <f ca="1">IF(OFFSET('Raw Data'!CP124,((Info!$M$1-1)*84),0)="","NA",OFFSET('Raw Data'!CP124,((Info!$M$1-1)*84),0))</f>
        <v>NA</v>
      </c>
      <c r="CQ126" t="str">
        <f ca="1">IF(OFFSET('Raw Data'!CQ124,((Info!$M$1-1)*84),0)="","NA",OFFSET('Raw Data'!CQ124,((Info!$M$1-1)*84),0))</f>
        <v>NA</v>
      </c>
      <c r="CR126" t="str">
        <f ca="1">IF(OFFSET('Raw Data'!CR124,((Info!$M$1-1)*84),0)="","NA",OFFSET('Raw Data'!CR124,((Info!$M$1-1)*84),0))</f>
        <v>NA</v>
      </c>
      <c r="CS126" t="str">
        <f ca="1">IF(OFFSET('Raw Data'!CS124,((Info!$M$1-1)*84),0)="","NA",OFFSET('Raw Data'!CS124,((Info!$M$1-1)*84),0))</f>
        <v>NA</v>
      </c>
      <c r="CT126" t="str">
        <f ca="1">IF(OFFSET('Raw Data'!CT124,((Info!$M$1-1)*84),0)="","NA",OFFSET('Raw Data'!CT124,((Info!$M$1-1)*84),0))</f>
        <v>NA</v>
      </c>
      <c r="CU126" t="str">
        <f ca="1">IF(OFFSET('Raw Data'!CU124,((Info!$M$1-1)*84),0)="","NA",OFFSET('Raw Data'!CU124,((Info!$M$1-1)*84),0))</f>
        <v>NA</v>
      </c>
      <c r="CV126" t="str">
        <f ca="1">IF(OFFSET('Raw Data'!CV124,((Info!$M$1-1)*84),0)="","NA",OFFSET('Raw Data'!CV124,((Info!$M$1-1)*84),0))</f>
        <v>NA</v>
      </c>
      <c r="CW126" t="str">
        <f ca="1">IF(OFFSET('Raw Data'!CW124,((Info!$M$1-1)*84),0)="","NA",OFFSET('Raw Data'!CW124,((Info!$M$1-1)*84),0))</f>
        <v>NA</v>
      </c>
      <c r="CX126" t="str">
        <f ca="1">IF(OFFSET('Raw Data'!CX124,((Info!$M$1-1)*84),0)="","NA",OFFSET('Raw Data'!CX124,((Info!$M$1-1)*84),0))</f>
        <v>NA</v>
      </c>
      <c r="CY126" t="str">
        <f ca="1">IF(OFFSET('Raw Data'!CY124,((Info!$M$1-1)*84),0)="","NA",OFFSET('Raw Data'!CY124,((Info!$M$1-1)*84),0))</f>
        <v>NA</v>
      </c>
      <c r="CZ126" t="str">
        <f ca="1">IF(OFFSET('Raw Data'!CZ124,((Info!$M$1-1)*84),0)="","NA",OFFSET('Raw Data'!CZ124,((Info!$M$1-1)*84),0))</f>
        <v>NA</v>
      </c>
      <c r="DA126" t="str">
        <f ca="1">IF(OFFSET('Raw Data'!DA124,((Info!$M$1-1)*84),0)="","NA",OFFSET('Raw Data'!DA124,((Info!$M$1-1)*84),0))</f>
        <v>NA</v>
      </c>
      <c r="DB126" t="str">
        <f ca="1">IF(OFFSET('Raw Data'!DB124,((Info!$M$1-1)*84),0)="","NA",OFFSET('Raw Data'!DB124,((Info!$M$1-1)*84),0))</f>
        <v>NA</v>
      </c>
      <c r="DC126" t="str">
        <f ca="1">IF(OFFSET('Raw Data'!DC124,((Info!$M$1-1)*84),0)="","NA",OFFSET('Raw Data'!DC124,((Info!$M$1-1)*84),0))</f>
        <v>NA</v>
      </c>
      <c r="DD126" t="str">
        <f ca="1">IF(OFFSET('Raw Data'!DD124,((Info!$M$1-1)*84),0)="","NA",OFFSET('Raw Data'!DD124,((Info!$M$1-1)*84),0))</f>
        <v>NA</v>
      </c>
      <c r="DE126" t="str">
        <f ca="1">IF(OFFSET('Raw Data'!DE124,((Info!$M$1-1)*84),0)="","NA",OFFSET('Raw Data'!DE124,((Info!$M$1-1)*84),0))</f>
        <v>NA</v>
      </c>
      <c r="DF126" t="str">
        <f ca="1">IF(OFFSET('Raw Data'!DF124,((Info!$M$1-1)*84),0)="","NA",OFFSET('Raw Data'!DF124,((Info!$M$1-1)*84),0))</f>
        <v>NA</v>
      </c>
      <c r="DG126" t="str">
        <f ca="1">IF(OFFSET('Raw Data'!DG124,((Info!$M$1-1)*84),0)="","NA",OFFSET('Raw Data'!DG124,((Info!$M$1-1)*84),0))</f>
        <v>NA</v>
      </c>
      <c r="DH126" t="str">
        <f ca="1">IF(OFFSET('Raw Data'!DH124,((Info!$M$1-1)*84),0)="","NA",OFFSET('Raw Data'!DH124,((Info!$M$1-1)*84),0))</f>
        <v>NA</v>
      </c>
      <c r="DI126" t="str">
        <f ca="1">IF(OFFSET('Raw Data'!DI124,((Info!$M$1-1)*84),0)="","NA",OFFSET('Raw Data'!DI124,((Info!$M$1-1)*84),0))</f>
        <v>NA</v>
      </c>
      <c r="DJ126" t="str">
        <f ca="1">IF(OFFSET('Raw Data'!DJ124,((Info!$M$1-1)*84),0)="","NA",OFFSET('Raw Data'!DJ124,((Info!$M$1-1)*84),0))</f>
        <v>NA</v>
      </c>
      <c r="DK126" t="str">
        <f ca="1">IF(OFFSET('Raw Data'!DK124,((Info!$M$1-1)*84),0)="","NA",OFFSET('Raw Data'!DK124,((Info!$M$1-1)*84),0))</f>
        <v>NA</v>
      </c>
      <c r="DL126" t="str">
        <f ca="1">IF(OFFSET('Raw Data'!DL124,((Info!$M$1-1)*84),0)="","NA",OFFSET('Raw Data'!DL124,((Info!$M$1-1)*84),0))</f>
        <v>NA</v>
      </c>
      <c r="DM126" t="str">
        <f ca="1">IF(OFFSET('Raw Data'!DM124,((Info!$M$1-1)*84),0)="","NA",OFFSET('Raw Data'!DM124,((Info!$M$1-1)*84),0))</f>
        <v>NA</v>
      </c>
      <c r="DN126" t="str">
        <f ca="1">IF(OFFSET('Raw Data'!DN124,((Info!$M$1-1)*84),0)="","NA",OFFSET('Raw Data'!DN124,((Info!$M$1-1)*84),0))</f>
        <v>NA</v>
      </c>
      <c r="DO126" t="str">
        <f ca="1">IF(OFFSET('Raw Data'!DO124,((Info!$M$1-1)*84),0)="","NA",OFFSET('Raw Data'!DO124,((Info!$M$1-1)*84),0))</f>
        <v>NA</v>
      </c>
      <c r="DP126" t="str">
        <f ca="1">IF(OFFSET('Raw Data'!DP124,((Info!$M$1-1)*84),0)="","NA",OFFSET('Raw Data'!DP124,((Info!$M$1-1)*84),0))</f>
        <v>NA</v>
      </c>
      <c r="DQ126" t="str">
        <f ca="1">IF(OFFSET('Raw Data'!DQ124,((Info!$M$1-1)*84),0)="","NA",OFFSET('Raw Data'!DQ124,((Info!$M$1-1)*84),0))</f>
        <v>NA</v>
      </c>
      <c r="DR126" t="str">
        <f ca="1">IF(OFFSET('Raw Data'!DR124,((Info!$M$1-1)*84),0)="","NA",OFFSET('Raw Data'!DR124,((Info!$M$1-1)*84),0))</f>
        <v>NA</v>
      </c>
      <c r="DS126" t="str">
        <f ca="1">IF(OFFSET('Raw Data'!DS124,((Info!$M$1-1)*84),0)="","NA",OFFSET('Raw Data'!DS124,((Info!$M$1-1)*84),0))</f>
        <v>NA</v>
      </c>
      <c r="DT126" t="str">
        <f ca="1">IF(OFFSET('Raw Data'!DT124,((Info!$M$1-1)*84),0)="","NA",OFFSET('Raw Data'!DT124,((Info!$M$1-1)*84),0))</f>
        <v>NA</v>
      </c>
      <c r="DU126" t="str">
        <f ca="1">IF(OFFSET('Raw Data'!DU124,((Info!$M$1-1)*84),0)="","NA",OFFSET('Raw Data'!DU124,((Info!$M$1-1)*84),0))</f>
        <v>NA</v>
      </c>
      <c r="DV126" t="str">
        <f ca="1">IF(OFFSET('Raw Data'!DV124,((Info!$M$1-1)*84),0)="","NA",OFFSET('Raw Data'!DV124,((Info!$M$1-1)*84),0))</f>
        <v>NA</v>
      </c>
      <c r="DW126" t="str">
        <f ca="1">IF(OFFSET('Raw Data'!DW124,((Info!$M$1-1)*84),0)="","NA",OFFSET('Raw Data'!DW124,((Info!$M$1-1)*84),0))</f>
        <v>NA</v>
      </c>
      <c r="DX126" t="str">
        <f ca="1">IF(OFFSET('Raw Data'!DX124,((Info!$M$1-1)*84),0)="","NA",OFFSET('Raw Data'!DX124,((Info!$M$1-1)*84),0))</f>
        <v>NA</v>
      </c>
      <c r="DY126" t="str">
        <f ca="1">IF(OFFSET('Raw Data'!DY124,((Info!$M$1-1)*84),0)="","NA",OFFSET('Raw Data'!DY124,((Info!$M$1-1)*84),0))</f>
        <v>NA</v>
      </c>
      <c r="DZ126" t="str">
        <f ca="1">IF(OFFSET('Raw Data'!DZ124,((Info!$M$1-1)*84),0)="","NA",OFFSET('Raw Data'!DZ124,((Info!$M$1-1)*84),0))</f>
        <v>NA</v>
      </c>
      <c r="EA126" t="str">
        <f ca="1">IF(OFFSET('Raw Data'!EA124,((Info!$M$1-1)*84),0)="","NA",OFFSET('Raw Data'!EA124,((Info!$M$1-1)*84),0))</f>
        <v>NA</v>
      </c>
      <c r="EB126" t="str">
        <f ca="1">IF(OFFSET('Raw Data'!EB124,((Info!$M$1-1)*84),0)="","NA",OFFSET('Raw Data'!EB124,((Info!$M$1-1)*84),0))</f>
        <v>NA</v>
      </c>
      <c r="EC126" t="str">
        <f ca="1">IF(OFFSET('Raw Data'!EC124,((Info!$M$1-1)*84),0)="","NA",OFFSET('Raw Data'!EC124,((Info!$M$1-1)*84),0))</f>
        <v>NA</v>
      </c>
      <c r="ED126" t="str">
        <f ca="1">IF(OFFSET('Raw Data'!ED124,((Info!$M$1-1)*84),0)="","NA",OFFSET('Raw Data'!ED124,((Info!$M$1-1)*84),0))</f>
        <v>NA</v>
      </c>
      <c r="EE126" t="str">
        <f ca="1">IF(OFFSET('Raw Data'!EE124,((Info!$M$1-1)*84),0)="","NA",OFFSET('Raw Data'!EE124,((Info!$M$1-1)*84),0))</f>
        <v>NA</v>
      </c>
      <c r="EF126" t="str">
        <f ca="1">IF(OFFSET('Raw Data'!EF124,((Info!$M$1-1)*84),0)="","NA",OFFSET('Raw Data'!EF124,((Info!$M$1-1)*84),0))</f>
        <v>NA</v>
      </c>
      <c r="EG126" t="str">
        <f ca="1">IF(OFFSET('Raw Data'!EG124,((Info!$M$1-1)*84),0)="","NA",OFFSET('Raw Data'!EG124,((Info!$M$1-1)*84),0))</f>
        <v>NA</v>
      </c>
      <c r="EH126" t="str">
        <f ca="1">IF(OFFSET('Raw Data'!EH124,((Info!$M$1-1)*84),0)="","NA",OFFSET('Raw Data'!EH124,((Info!$M$1-1)*84),0))</f>
        <v>NA</v>
      </c>
      <c r="EI126" t="str">
        <f ca="1">IF(OFFSET('Raw Data'!EI124,((Info!$M$1-1)*84),0)="","NA",OFFSET('Raw Data'!EI124,((Info!$M$1-1)*84),0))</f>
        <v>NA</v>
      </c>
      <c r="EJ126" t="str">
        <f ca="1">IF(OFFSET('Raw Data'!EJ124,((Info!$M$1-1)*84),0)="","NA",OFFSET('Raw Data'!EJ124,((Info!$M$1-1)*84),0))</f>
        <v>NA</v>
      </c>
      <c r="EK126" t="str">
        <f ca="1">IF(OFFSET('Raw Data'!EK124,((Info!$M$1-1)*84),0)="","NA",OFFSET('Raw Data'!EK124,((Info!$M$1-1)*84),0))</f>
        <v>NA</v>
      </c>
      <c r="EL126" t="str">
        <f ca="1">IF(OFFSET('Raw Data'!EL124,((Info!$M$1-1)*84),0)="","NA",OFFSET('Raw Data'!EL124,((Info!$M$1-1)*84),0))</f>
        <v>NA</v>
      </c>
      <c r="EM126" t="str">
        <f ca="1">IF(OFFSET('Raw Data'!EM124,((Info!$M$1-1)*84),0)="","NA",OFFSET('Raw Data'!EM124,((Info!$M$1-1)*84),0))</f>
        <v>NA</v>
      </c>
      <c r="EN126" t="str">
        <f ca="1">IF(OFFSET('Raw Data'!EN124,((Info!$M$1-1)*84),0)="","NA",OFFSET('Raw Data'!EN124,((Info!$M$1-1)*84),0))</f>
        <v>NA</v>
      </c>
      <c r="EO126" t="str">
        <f ca="1">IF(OFFSET('Raw Data'!EO124,((Info!$M$1-1)*84),0)="","NA",OFFSET('Raw Data'!EO124,((Info!$M$1-1)*84),0))</f>
        <v>NA</v>
      </c>
      <c r="EP126" t="str">
        <f ca="1">IF(OFFSET('Raw Data'!EP124,((Info!$M$1-1)*84),0)="","NA",OFFSET('Raw Data'!EP124,((Info!$M$1-1)*84),0))</f>
        <v>NA</v>
      </c>
      <c r="EQ126" t="str">
        <f ca="1">IF(OFFSET('Raw Data'!EQ124,((Info!$M$1-1)*84),0)="","NA",OFFSET('Raw Data'!EQ124,((Info!$M$1-1)*84),0))</f>
        <v>NA</v>
      </c>
      <c r="ER126" t="str">
        <f ca="1">IF(OFFSET('Raw Data'!ER124,((Info!$M$1-1)*84),0)="","NA",OFFSET('Raw Data'!ER124,((Info!$M$1-1)*84),0))</f>
        <v>NA</v>
      </c>
      <c r="ES126" t="str">
        <f ca="1">IF(OFFSET('Raw Data'!ES124,((Info!$M$1-1)*84),0)="","NA",OFFSET('Raw Data'!ES124,((Info!$M$1-1)*84),0))</f>
        <v>NA</v>
      </c>
      <c r="ET126" t="str">
        <f ca="1">IF(OFFSET('Raw Data'!ET124,((Info!$M$1-1)*84),0)="","NA",OFFSET('Raw Data'!ET124,((Info!$M$1-1)*84),0))</f>
        <v>NA</v>
      </c>
      <c r="EU126" t="str">
        <f ca="1">IF(OFFSET('Raw Data'!EU124,((Info!$M$1-1)*84),0)="","NA",OFFSET('Raw Data'!EU124,((Info!$M$1-1)*84),0))</f>
        <v>NA</v>
      </c>
      <c r="EV126" t="str">
        <f ca="1">IF(OFFSET('Raw Data'!EV124,((Info!$M$1-1)*84),0)="","NA",OFFSET('Raw Data'!EV124,((Info!$M$1-1)*84),0))</f>
        <v>NA</v>
      </c>
      <c r="EW126" t="str">
        <f ca="1">IF(OFFSET('Raw Data'!EW124,((Info!$M$1-1)*84),0)="","NA",OFFSET('Raw Data'!EW124,((Info!$M$1-1)*84),0))</f>
        <v>NA</v>
      </c>
      <c r="EX126" t="str">
        <f ca="1">IF(OFFSET('Raw Data'!EX124,((Info!$M$1-1)*84),0)="","NA",OFFSET('Raw Data'!EX124,((Info!$M$1-1)*84),0))</f>
        <v>NA</v>
      </c>
      <c r="EY126" t="str">
        <f ca="1">IF(OFFSET('Raw Data'!EY124,((Info!$M$1-1)*84),0)="","NA",OFFSET('Raw Data'!EY124,((Info!$M$1-1)*84),0))</f>
        <v>NA</v>
      </c>
      <c r="EZ126" t="str">
        <f ca="1">IF(OFFSET('Raw Data'!EZ124,((Info!$M$1-1)*84),0)="","NA",OFFSET('Raw Data'!EZ124,((Info!$M$1-1)*84),0))</f>
        <v>NA</v>
      </c>
      <c r="FA126" t="str">
        <f ca="1">IF(OFFSET('Raw Data'!FA124,((Info!$M$1-1)*84),0)="","NA",OFFSET('Raw Data'!FA124,((Info!$M$1-1)*84),0))</f>
        <v>NA</v>
      </c>
      <c r="FB126" t="str">
        <f ca="1">IF(OFFSET('Raw Data'!FB124,((Info!$M$1-1)*84),0)="","NA",OFFSET('Raw Data'!FB124,((Info!$M$1-1)*84),0))</f>
        <v>NA</v>
      </c>
      <c r="FC126" t="str">
        <f ca="1">IF(OFFSET('Raw Data'!FC124,((Info!$M$1-1)*84),0)="","NA",OFFSET('Raw Data'!FC124,((Info!$M$1-1)*84),0))</f>
        <v>NA</v>
      </c>
      <c r="FD126" t="str">
        <f ca="1">IF(OFFSET('Raw Data'!FD124,((Info!$M$1-1)*84),0)="","NA",OFFSET('Raw Data'!FD124,((Info!$M$1-1)*84),0))</f>
        <v>NA</v>
      </c>
      <c r="FE126" t="str">
        <f ca="1">IF(OFFSET('Raw Data'!FE124,((Info!$M$1-1)*84),0)="","NA",OFFSET('Raw Data'!FE124,((Info!$M$1-1)*84),0))</f>
        <v>NA</v>
      </c>
      <c r="FF126" t="str">
        <f ca="1">IF(OFFSET('Raw Data'!FF124,((Info!$M$1-1)*84),0)="","NA",OFFSET('Raw Data'!FF124,((Info!$M$1-1)*84),0))</f>
        <v>NA</v>
      </c>
      <c r="FG126" t="str">
        <f ca="1">IF(OFFSET('Raw Data'!FG124,((Info!$M$1-1)*84),0)="","NA",OFFSET('Raw Data'!FG124,((Info!$M$1-1)*84),0))</f>
        <v>NA</v>
      </c>
      <c r="FH126" t="str">
        <f ca="1">IF(OFFSET('Raw Data'!FH124,((Info!$M$1-1)*84),0)="","NA",OFFSET('Raw Data'!FH124,((Info!$M$1-1)*84),0))</f>
        <v>NA</v>
      </c>
      <c r="FI126" t="str">
        <f ca="1">IF(OFFSET('Raw Data'!FI124,((Info!$M$1-1)*84),0)="","NA",OFFSET('Raw Data'!FI124,((Info!$M$1-1)*84),0))</f>
        <v>NA</v>
      </c>
      <c r="FJ126" t="str">
        <f ca="1">IF(OFFSET('Raw Data'!FJ124,((Info!$M$1-1)*84),0)="","NA",OFFSET('Raw Data'!FJ124,((Info!$M$1-1)*84),0))</f>
        <v>NA</v>
      </c>
      <c r="FK126" t="str">
        <f ca="1">IF(OFFSET('Raw Data'!FK124,((Info!$M$1-1)*84),0)="","NA",OFFSET('Raw Data'!FK124,((Info!$M$1-1)*84),0))</f>
        <v>NA</v>
      </c>
      <c r="FL126" t="str">
        <f ca="1">IF(OFFSET('Raw Data'!FL124,((Info!$M$1-1)*84),0)="","NA",OFFSET('Raw Data'!FL124,((Info!$M$1-1)*84),0))</f>
        <v>NA</v>
      </c>
      <c r="FM126" t="str">
        <f ca="1">IF(OFFSET('Raw Data'!FM124,((Info!$M$1-1)*84),0)="","NA",OFFSET('Raw Data'!FM124,((Info!$M$1-1)*84),0))</f>
        <v>NA</v>
      </c>
      <c r="FN126" t="str">
        <f ca="1">IF(OFFSET('Raw Data'!FN124,((Info!$M$1-1)*84),0)="","NA",OFFSET('Raw Data'!FN124,((Info!$M$1-1)*84),0))</f>
        <v>NA</v>
      </c>
      <c r="FO126" t="str">
        <f ca="1">IF(OFFSET('Raw Data'!FO124,((Info!$M$1-1)*84),0)="","NA",OFFSET('Raw Data'!FO124,((Info!$M$1-1)*84),0))</f>
        <v>NA</v>
      </c>
      <c r="FP126" t="str">
        <f ca="1">IF(OFFSET('Raw Data'!FP124,((Info!$M$1-1)*84),0)="","NA",OFFSET('Raw Data'!FP124,((Info!$M$1-1)*84),0))</f>
        <v>NA</v>
      </c>
      <c r="FQ126" t="str">
        <f ca="1">IF(OFFSET('Raw Data'!FQ124,((Info!$M$1-1)*84),0)="","NA",OFFSET('Raw Data'!FQ124,((Info!$M$1-1)*84),0))</f>
        <v>NA</v>
      </c>
      <c r="FR126" t="str">
        <f ca="1">IF(OFFSET('Raw Data'!FR124,((Info!$M$1-1)*84),0)="","NA",OFFSET('Raw Data'!FR124,((Info!$M$1-1)*84),0))</f>
        <v>NA</v>
      </c>
      <c r="FS126" t="str">
        <f ca="1">IF(OFFSET('Raw Data'!FS124,((Info!$M$1-1)*84),0)="","NA",OFFSET('Raw Data'!FS124,((Info!$M$1-1)*84),0))</f>
        <v>NA</v>
      </c>
      <c r="FT126" t="str">
        <f ca="1">IF(OFFSET('Raw Data'!FT124,((Info!$M$1-1)*84),0)="","NA",OFFSET('Raw Data'!FT124,((Info!$M$1-1)*84),0))</f>
        <v>NA</v>
      </c>
      <c r="FU126" t="str">
        <f ca="1">IF(OFFSET('Raw Data'!FU124,((Info!$M$1-1)*84),0)="","NA",OFFSET('Raw Data'!FU124,((Info!$M$1-1)*84),0))</f>
        <v>NA</v>
      </c>
      <c r="FV126" t="str">
        <f ca="1">IF(OFFSET('Raw Data'!FV124,((Info!$M$1-1)*84),0)="","NA",OFFSET('Raw Data'!FV124,((Info!$M$1-1)*84),0))</f>
        <v>NA</v>
      </c>
      <c r="FW126" t="str">
        <f ca="1">IF(OFFSET('Raw Data'!FW124,((Info!$M$1-1)*84),0)="","NA",OFFSET('Raw Data'!FW124,((Info!$M$1-1)*84),0))</f>
        <v>NA</v>
      </c>
      <c r="FX126" t="str">
        <f ca="1">IF(OFFSET('Raw Data'!FX124,((Info!$M$1-1)*84),0)="","NA",OFFSET('Raw Data'!FX124,((Info!$M$1-1)*84),0))</f>
        <v>NA</v>
      </c>
      <c r="FY126" t="str">
        <f ca="1">IF(OFFSET('Raw Data'!FY124,((Info!$M$1-1)*84),0)="","NA",OFFSET('Raw Data'!FY124,((Info!$M$1-1)*84),0))</f>
        <v>NA</v>
      </c>
      <c r="FZ126" t="str">
        <f ca="1">IF(OFFSET('Raw Data'!FZ124,((Info!$M$1-1)*84),0)="","NA",OFFSET('Raw Data'!FZ124,((Info!$M$1-1)*84),0))</f>
        <v>NA</v>
      </c>
      <c r="GA126" t="str">
        <f ca="1">IF(OFFSET('Raw Data'!GA124,((Info!$M$1-1)*84),0)="","NA",OFFSET('Raw Data'!GA124,((Info!$M$1-1)*84),0))</f>
        <v>NA</v>
      </c>
      <c r="GB126" t="str">
        <f ca="1">IF(OFFSET('Raw Data'!GB124,((Info!$M$1-1)*84),0)="","NA",OFFSET('Raw Data'!GB124,((Info!$M$1-1)*84),0))</f>
        <v>NA</v>
      </c>
      <c r="GC126" t="str">
        <f ca="1">IF(OFFSET('Raw Data'!GC124,((Info!$M$1-1)*84),0)="","NA",OFFSET('Raw Data'!GC124,((Info!$M$1-1)*84),0))</f>
        <v>NA</v>
      </c>
      <c r="GD126" t="str">
        <f ca="1">IF(OFFSET('Raw Data'!GD124,((Info!$M$1-1)*84),0)="","NA",OFFSET('Raw Data'!GD124,((Info!$M$1-1)*84),0))</f>
        <v>NA</v>
      </c>
      <c r="GE126" t="str">
        <f ca="1">IF(OFFSET('Raw Data'!GE124,((Info!$M$1-1)*84),0)="","NA",OFFSET('Raw Data'!GE124,((Info!$M$1-1)*84),0))</f>
        <v>NA</v>
      </c>
      <c r="GF126" t="str">
        <f ca="1">IF(OFFSET('Raw Data'!GF124,((Info!$M$1-1)*84),0)="","NA",OFFSET('Raw Data'!GF124,((Info!$M$1-1)*84),0))</f>
        <v>NA</v>
      </c>
      <c r="GG126" t="str">
        <f ca="1">IF(OFFSET('Raw Data'!GG124,((Info!$M$1-1)*84),0)="","NA",OFFSET('Raw Data'!GG124,((Info!$M$1-1)*84),0))</f>
        <v>NA</v>
      </c>
      <c r="GH126" t="str">
        <f ca="1">IF(OFFSET('Raw Data'!GH124,((Info!$M$1-1)*84),0)="","NA",OFFSET('Raw Data'!GH124,((Info!$M$1-1)*84),0))</f>
        <v>NA</v>
      </c>
      <c r="GI126" t="str">
        <f ca="1">IF(OFFSET('Raw Data'!GI124,((Info!$M$1-1)*84),0)="","NA",OFFSET('Raw Data'!GI124,((Info!$M$1-1)*84),0))</f>
        <v>NA</v>
      </c>
      <c r="GJ126" t="str">
        <f ca="1">IF(OFFSET('Raw Data'!GJ124,((Info!$M$1-1)*84),0)="","NA",OFFSET('Raw Data'!GJ124,((Info!$M$1-1)*84),0))</f>
        <v>NA</v>
      </c>
      <c r="GK126" t="str">
        <f ca="1">IF(OFFSET('Raw Data'!GK124,((Info!$M$1-1)*84),0)="","NA",OFFSET('Raw Data'!GK124,((Info!$M$1-1)*84),0))</f>
        <v>NA</v>
      </c>
    </row>
    <row r="127" spans="1:193">
      <c r="A127" t="str">
        <f ca="1">OFFSET('Raw Data'!A125,((Info!$M$1-1)*84),0)</f>
        <v>% Vol, Prc Redn Only</v>
      </c>
      <c r="B127" t="str">
        <f ca="1">IF(OFFSET('Raw Data'!B125,((Info!$M$1-1)*84),0)="","NA",OFFSET('Raw Data'!B125,((Info!$M$1-1)*84),0))</f>
        <v>NA</v>
      </c>
      <c r="C127" t="str">
        <f ca="1">IF(OFFSET('Raw Data'!C125,((Info!$M$1-1)*84),0)="","NA",OFFSET('Raw Data'!C125,((Info!$M$1-1)*84),0))</f>
        <v>NA</v>
      </c>
      <c r="D127" t="str">
        <f ca="1">IF(OFFSET('Raw Data'!D125,((Info!$M$1-1)*84),0)="","NA",OFFSET('Raw Data'!D125,((Info!$M$1-1)*84),0))</f>
        <v>NA</v>
      </c>
      <c r="E127" t="str">
        <f ca="1">IF(OFFSET('Raw Data'!E125,((Info!$M$1-1)*84),0)="","NA",OFFSET('Raw Data'!E125,((Info!$M$1-1)*84),0))</f>
        <v>NA</v>
      </c>
      <c r="F127" t="str">
        <f ca="1">IF(OFFSET('Raw Data'!F125,((Info!$M$1-1)*84),0)="","NA",OFFSET('Raw Data'!F125,((Info!$M$1-1)*84),0))</f>
        <v>NA</v>
      </c>
      <c r="G127" t="str">
        <f ca="1">IF(OFFSET('Raw Data'!G125,((Info!$M$1-1)*84),0)="","NA",OFFSET('Raw Data'!G125,((Info!$M$1-1)*84),0))</f>
        <v>NA</v>
      </c>
      <c r="H127" t="str">
        <f ca="1">IF(OFFSET('Raw Data'!H125,((Info!$M$1-1)*84),0)="","NA",OFFSET('Raw Data'!H125,((Info!$M$1-1)*84),0))</f>
        <v>NA</v>
      </c>
      <c r="I127" t="str">
        <f ca="1">IF(OFFSET('Raw Data'!I125,((Info!$M$1-1)*84),0)="","NA",OFFSET('Raw Data'!I125,((Info!$M$1-1)*84),0))</f>
        <v>NA</v>
      </c>
      <c r="J127" t="str">
        <f ca="1">IF(OFFSET('Raw Data'!J125,((Info!$M$1-1)*84),0)="","NA",OFFSET('Raw Data'!J125,((Info!$M$1-1)*84),0))</f>
        <v>NA</v>
      </c>
      <c r="K127" t="str">
        <f ca="1">IF(OFFSET('Raw Data'!K125,((Info!$M$1-1)*84),0)="","NA",OFFSET('Raw Data'!K125,((Info!$M$1-1)*84),0))</f>
        <v>NA</v>
      </c>
      <c r="L127" t="str">
        <f ca="1">IF(OFFSET('Raw Data'!L125,((Info!$M$1-1)*84),0)="","NA",OFFSET('Raw Data'!L125,((Info!$M$1-1)*84),0))</f>
        <v>NA</v>
      </c>
      <c r="M127" t="str">
        <f ca="1">IF(OFFSET('Raw Data'!M125,((Info!$M$1-1)*84),0)="","NA",OFFSET('Raw Data'!M125,((Info!$M$1-1)*84),0))</f>
        <v>NA</v>
      </c>
      <c r="N127" t="str">
        <f ca="1">IF(OFFSET('Raw Data'!N125,((Info!$M$1-1)*84),0)="","NA",OFFSET('Raw Data'!N125,((Info!$M$1-1)*84),0))</f>
        <v>NA</v>
      </c>
      <c r="O127" t="str">
        <f ca="1">IF(OFFSET('Raw Data'!O125,((Info!$M$1-1)*84),0)="","NA",OFFSET('Raw Data'!O125,((Info!$M$1-1)*84),0))</f>
        <v>NA</v>
      </c>
      <c r="P127" t="str">
        <f ca="1">IF(OFFSET('Raw Data'!P125,((Info!$M$1-1)*84),0)="","NA",OFFSET('Raw Data'!P125,((Info!$M$1-1)*84),0))</f>
        <v>NA</v>
      </c>
      <c r="Q127" t="str">
        <f ca="1">IF(OFFSET('Raw Data'!Q125,((Info!$M$1-1)*84),0)="","NA",OFFSET('Raw Data'!Q125,((Info!$M$1-1)*84),0))</f>
        <v>NA</v>
      </c>
      <c r="R127" t="str">
        <f ca="1">IF(OFFSET('Raw Data'!R125,((Info!$M$1-1)*84),0)="","NA",OFFSET('Raw Data'!R125,((Info!$M$1-1)*84),0))</f>
        <v>NA</v>
      </c>
      <c r="S127" t="str">
        <f ca="1">IF(OFFSET('Raw Data'!S125,((Info!$M$1-1)*84),0)="","NA",OFFSET('Raw Data'!S125,((Info!$M$1-1)*84),0))</f>
        <v>NA</v>
      </c>
      <c r="T127" t="str">
        <f ca="1">IF(OFFSET('Raw Data'!T125,((Info!$M$1-1)*84),0)="","NA",OFFSET('Raw Data'!T125,((Info!$M$1-1)*84),0))</f>
        <v>NA</v>
      </c>
      <c r="U127" t="str">
        <f ca="1">IF(OFFSET('Raw Data'!U125,((Info!$M$1-1)*84),0)="","NA",OFFSET('Raw Data'!U125,((Info!$M$1-1)*84),0))</f>
        <v>NA</v>
      </c>
      <c r="V127" t="str">
        <f ca="1">IF(OFFSET('Raw Data'!V125,((Info!$M$1-1)*84),0)="","NA",OFFSET('Raw Data'!V125,((Info!$M$1-1)*84),0))</f>
        <v>NA</v>
      </c>
      <c r="W127" t="str">
        <f ca="1">IF(OFFSET('Raw Data'!W125,((Info!$M$1-1)*84),0)="","NA",OFFSET('Raw Data'!W125,((Info!$M$1-1)*84),0))</f>
        <v>NA</v>
      </c>
      <c r="X127" t="str">
        <f ca="1">IF(OFFSET('Raw Data'!X125,((Info!$M$1-1)*84),0)="","NA",OFFSET('Raw Data'!X125,((Info!$M$1-1)*84),0))</f>
        <v>NA</v>
      </c>
      <c r="Y127" t="str">
        <f ca="1">IF(OFFSET('Raw Data'!Y125,((Info!$M$1-1)*84),0)="","NA",OFFSET('Raw Data'!Y125,((Info!$M$1-1)*84),0))</f>
        <v>NA</v>
      </c>
      <c r="Z127" t="str">
        <f ca="1">IF(OFFSET('Raw Data'!Z125,((Info!$M$1-1)*84),0)="","NA",OFFSET('Raw Data'!Z125,((Info!$M$1-1)*84),0))</f>
        <v>NA</v>
      </c>
      <c r="AA127" t="str">
        <f ca="1">IF(OFFSET('Raw Data'!AA125,((Info!$M$1-1)*84),0)="","NA",OFFSET('Raw Data'!AA125,((Info!$M$1-1)*84),0))</f>
        <v>NA</v>
      </c>
      <c r="AB127" t="str">
        <f ca="1">IF(OFFSET('Raw Data'!AB125,((Info!$M$1-1)*84),0)="","NA",OFFSET('Raw Data'!AB125,((Info!$M$1-1)*84),0))</f>
        <v>NA</v>
      </c>
      <c r="AC127" t="str">
        <f ca="1">IF(OFFSET('Raw Data'!AC125,((Info!$M$1-1)*84),0)="","NA",OFFSET('Raw Data'!AC125,((Info!$M$1-1)*84),0))</f>
        <v>NA</v>
      </c>
      <c r="AD127" t="str">
        <f ca="1">IF(OFFSET('Raw Data'!AD125,((Info!$M$1-1)*84),0)="","NA",OFFSET('Raw Data'!AD125,((Info!$M$1-1)*84),0))</f>
        <v>NA</v>
      </c>
      <c r="AE127" t="str">
        <f ca="1">IF(OFFSET('Raw Data'!AE125,((Info!$M$1-1)*84),0)="","NA",OFFSET('Raw Data'!AE125,((Info!$M$1-1)*84),0))</f>
        <v>NA</v>
      </c>
      <c r="AF127" t="str">
        <f ca="1">IF(OFFSET('Raw Data'!AF125,((Info!$M$1-1)*84),0)="","NA",OFFSET('Raw Data'!AF125,((Info!$M$1-1)*84),0))</f>
        <v>NA</v>
      </c>
      <c r="AG127" t="str">
        <f ca="1">IF(OFFSET('Raw Data'!AG125,((Info!$M$1-1)*84),0)="","NA",OFFSET('Raw Data'!AG125,((Info!$M$1-1)*84),0))</f>
        <v>NA</v>
      </c>
      <c r="AH127" t="str">
        <f ca="1">IF(OFFSET('Raw Data'!AH125,((Info!$M$1-1)*84),0)="","NA",OFFSET('Raw Data'!AH125,((Info!$M$1-1)*84),0))</f>
        <v>NA</v>
      </c>
      <c r="AI127" t="str">
        <f ca="1">IF(OFFSET('Raw Data'!AI125,((Info!$M$1-1)*84),0)="","NA",OFFSET('Raw Data'!AI125,((Info!$M$1-1)*84),0))</f>
        <v>NA</v>
      </c>
      <c r="AJ127" t="str">
        <f ca="1">IF(OFFSET('Raw Data'!AJ125,((Info!$M$1-1)*84),0)="","NA",OFFSET('Raw Data'!AJ125,((Info!$M$1-1)*84),0))</f>
        <v>NA</v>
      </c>
      <c r="AK127" t="str">
        <f ca="1">IF(OFFSET('Raw Data'!AK125,((Info!$M$1-1)*84),0)="","NA",OFFSET('Raw Data'!AK125,((Info!$M$1-1)*84),0))</f>
        <v>NA</v>
      </c>
      <c r="AL127" t="str">
        <f ca="1">IF(OFFSET('Raw Data'!AL125,((Info!$M$1-1)*84),0)="","NA",OFFSET('Raw Data'!AL125,((Info!$M$1-1)*84),0))</f>
        <v>NA</v>
      </c>
      <c r="AM127" t="str">
        <f ca="1">IF(OFFSET('Raw Data'!AM125,((Info!$M$1-1)*84),0)="","NA",OFFSET('Raw Data'!AM125,((Info!$M$1-1)*84),0))</f>
        <v>NA</v>
      </c>
      <c r="AN127" t="str">
        <f ca="1">IF(OFFSET('Raw Data'!AN125,((Info!$M$1-1)*84),0)="","NA",OFFSET('Raw Data'!AN125,((Info!$M$1-1)*84),0))</f>
        <v>NA</v>
      </c>
      <c r="AO127" t="str">
        <f ca="1">IF(OFFSET('Raw Data'!AO125,((Info!$M$1-1)*84),0)="","NA",OFFSET('Raw Data'!AO125,((Info!$M$1-1)*84),0))</f>
        <v>NA</v>
      </c>
      <c r="AP127" t="str">
        <f ca="1">IF(OFFSET('Raw Data'!AP125,((Info!$M$1-1)*84),0)="","NA",OFFSET('Raw Data'!AP125,((Info!$M$1-1)*84),0))</f>
        <v>NA</v>
      </c>
      <c r="AQ127" t="str">
        <f ca="1">IF(OFFSET('Raw Data'!AQ125,((Info!$M$1-1)*84),0)="","NA",OFFSET('Raw Data'!AQ125,((Info!$M$1-1)*84),0))</f>
        <v>NA</v>
      </c>
      <c r="AR127" t="str">
        <f ca="1">IF(OFFSET('Raw Data'!AR125,((Info!$M$1-1)*84),0)="","NA",OFFSET('Raw Data'!AR125,((Info!$M$1-1)*84),0))</f>
        <v>NA</v>
      </c>
      <c r="AS127" t="str">
        <f ca="1">IF(OFFSET('Raw Data'!AS125,((Info!$M$1-1)*84),0)="","NA",OFFSET('Raw Data'!AS125,((Info!$M$1-1)*84),0))</f>
        <v>NA</v>
      </c>
      <c r="AT127" t="str">
        <f ca="1">IF(OFFSET('Raw Data'!AT125,((Info!$M$1-1)*84),0)="","NA",OFFSET('Raw Data'!AT125,((Info!$M$1-1)*84),0))</f>
        <v>NA</v>
      </c>
      <c r="AU127" t="str">
        <f ca="1">IF(OFFSET('Raw Data'!AU125,((Info!$M$1-1)*84),0)="","NA",OFFSET('Raw Data'!AU125,((Info!$M$1-1)*84),0))</f>
        <v>NA</v>
      </c>
      <c r="AV127" t="str">
        <f ca="1">IF(OFFSET('Raw Data'!AV125,((Info!$M$1-1)*84),0)="","NA",OFFSET('Raw Data'!AV125,((Info!$M$1-1)*84),0))</f>
        <v>NA</v>
      </c>
      <c r="AW127" t="str">
        <f ca="1">IF(OFFSET('Raw Data'!AW125,((Info!$M$1-1)*84),0)="","NA",OFFSET('Raw Data'!AW125,((Info!$M$1-1)*84),0))</f>
        <v>NA</v>
      </c>
      <c r="AX127" t="str">
        <f ca="1">IF(OFFSET('Raw Data'!AX125,((Info!$M$1-1)*84),0)="","NA",OFFSET('Raw Data'!AX125,((Info!$M$1-1)*84),0))</f>
        <v>NA</v>
      </c>
      <c r="AY127" t="str">
        <f ca="1">IF(OFFSET('Raw Data'!AY125,((Info!$M$1-1)*84),0)="","NA",OFFSET('Raw Data'!AY125,((Info!$M$1-1)*84),0))</f>
        <v>NA</v>
      </c>
      <c r="AZ127" t="str">
        <f ca="1">IF(OFFSET('Raw Data'!AZ125,((Info!$M$1-1)*84),0)="","NA",OFFSET('Raw Data'!AZ125,((Info!$M$1-1)*84),0))</f>
        <v>NA</v>
      </c>
      <c r="BA127" t="str">
        <f ca="1">IF(OFFSET('Raw Data'!BA125,((Info!$M$1-1)*84),0)="","NA",OFFSET('Raw Data'!BA125,((Info!$M$1-1)*84),0))</f>
        <v>NA</v>
      </c>
      <c r="BB127" t="str">
        <f ca="1">IF(OFFSET('Raw Data'!BB125,((Info!$M$1-1)*84),0)="","NA",OFFSET('Raw Data'!BB125,((Info!$M$1-1)*84),0))</f>
        <v>NA</v>
      </c>
      <c r="BC127" t="str">
        <f ca="1">IF(OFFSET('Raw Data'!BC125,((Info!$M$1-1)*84),0)="","NA",OFFSET('Raw Data'!BC125,((Info!$M$1-1)*84),0))</f>
        <v>NA</v>
      </c>
      <c r="BD127" t="str">
        <f ca="1">IF(OFFSET('Raw Data'!BD125,((Info!$M$1-1)*84),0)="","NA",OFFSET('Raw Data'!BD125,((Info!$M$1-1)*84),0))</f>
        <v>NA</v>
      </c>
      <c r="BE127" t="str">
        <f ca="1">IF(OFFSET('Raw Data'!BE125,((Info!$M$1-1)*84),0)="","NA",OFFSET('Raw Data'!BE125,((Info!$M$1-1)*84),0))</f>
        <v>NA</v>
      </c>
      <c r="BF127" t="str">
        <f ca="1">IF(OFFSET('Raw Data'!BF125,((Info!$M$1-1)*84),0)="","NA",OFFSET('Raw Data'!BF125,((Info!$M$1-1)*84),0))</f>
        <v>NA</v>
      </c>
      <c r="BG127" t="str">
        <f ca="1">IF(OFFSET('Raw Data'!BG125,((Info!$M$1-1)*84),0)="","NA",OFFSET('Raw Data'!BG125,((Info!$M$1-1)*84),0))</f>
        <v>NA</v>
      </c>
      <c r="BH127" t="str">
        <f ca="1">IF(OFFSET('Raw Data'!BH125,((Info!$M$1-1)*84),0)="","NA",OFFSET('Raw Data'!BH125,((Info!$M$1-1)*84),0))</f>
        <v>NA</v>
      </c>
      <c r="BI127" t="str">
        <f ca="1">IF(OFFSET('Raw Data'!BI125,((Info!$M$1-1)*84),0)="","NA",OFFSET('Raw Data'!BI125,((Info!$M$1-1)*84),0))</f>
        <v>NA</v>
      </c>
      <c r="BJ127" t="str">
        <f ca="1">IF(OFFSET('Raw Data'!BJ125,((Info!$M$1-1)*84),0)="","NA",OFFSET('Raw Data'!BJ125,((Info!$M$1-1)*84),0))</f>
        <v>NA</v>
      </c>
      <c r="BK127" t="str">
        <f ca="1">IF(OFFSET('Raw Data'!BK125,((Info!$M$1-1)*84),0)="","NA",OFFSET('Raw Data'!BK125,((Info!$M$1-1)*84),0))</f>
        <v>NA</v>
      </c>
      <c r="BL127" t="str">
        <f ca="1">IF(OFFSET('Raw Data'!BL125,((Info!$M$1-1)*84),0)="","NA",OFFSET('Raw Data'!BL125,((Info!$M$1-1)*84),0))</f>
        <v>NA</v>
      </c>
      <c r="BM127" t="str">
        <f ca="1">IF(OFFSET('Raw Data'!BM125,((Info!$M$1-1)*84),0)="","NA",OFFSET('Raw Data'!BM125,((Info!$M$1-1)*84),0))</f>
        <v>NA</v>
      </c>
      <c r="BN127" t="str">
        <f ca="1">IF(OFFSET('Raw Data'!BN125,((Info!$M$1-1)*84),0)="","NA",OFFSET('Raw Data'!BN125,((Info!$M$1-1)*84),0))</f>
        <v>NA</v>
      </c>
      <c r="BO127" t="str">
        <f ca="1">IF(OFFSET('Raw Data'!BO125,((Info!$M$1-1)*84),0)="","NA",OFFSET('Raw Data'!BO125,((Info!$M$1-1)*84),0))</f>
        <v>NA</v>
      </c>
      <c r="BP127" t="str">
        <f ca="1">IF(OFFSET('Raw Data'!BP125,((Info!$M$1-1)*84),0)="","NA",OFFSET('Raw Data'!BP125,((Info!$M$1-1)*84),0))</f>
        <v>NA</v>
      </c>
      <c r="BQ127" t="str">
        <f ca="1">IF(OFFSET('Raw Data'!BQ125,((Info!$M$1-1)*84),0)="","NA",OFFSET('Raw Data'!BQ125,((Info!$M$1-1)*84),0))</f>
        <v>NA</v>
      </c>
      <c r="BR127" t="str">
        <f ca="1">IF(OFFSET('Raw Data'!BR125,((Info!$M$1-1)*84),0)="","NA",OFFSET('Raw Data'!BR125,((Info!$M$1-1)*84),0))</f>
        <v>NA</v>
      </c>
      <c r="BS127" t="str">
        <f ca="1">IF(OFFSET('Raw Data'!BS125,((Info!$M$1-1)*84),0)="","NA",OFFSET('Raw Data'!BS125,((Info!$M$1-1)*84),0))</f>
        <v>NA</v>
      </c>
      <c r="BT127" t="str">
        <f ca="1">IF(OFFSET('Raw Data'!BT125,((Info!$M$1-1)*84),0)="","NA",OFFSET('Raw Data'!BT125,((Info!$M$1-1)*84),0))</f>
        <v>NA</v>
      </c>
      <c r="BU127" t="str">
        <f ca="1">IF(OFFSET('Raw Data'!BU125,((Info!$M$1-1)*84),0)="","NA",OFFSET('Raw Data'!BU125,((Info!$M$1-1)*84),0))</f>
        <v>NA</v>
      </c>
      <c r="BV127" t="str">
        <f ca="1">IF(OFFSET('Raw Data'!BV125,((Info!$M$1-1)*84),0)="","NA",OFFSET('Raw Data'!BV125,((Info!$M$1-1)*84),0))</f>
        <v>NA</v>
      </c>
      <c r="BW127" t="str">
        <f ca="1">IF(OFFSET('Raw Data'!BW125,((Info!$M$1-1)*84),0)="","NA",OFFSET('Raw Data'!BW125,((Info!$M$1-1)*84),0))</f>
        <v>NA</v>
      </c>
      <c r="BX127" t="str">
        <f ca="1">IF(OFFSET('Raw Data'!BX125,((Info!$M$1-1)*84),0)="","NA",OFFSET('Raw Data'!BX125,((Info!$M$1-1)*84),0))</f>
        <v>NA</v>
      </c>
      <c r="BY127" t="str">
        <f ca="1">IF(OFFSET('Raw Data'!BY125,((Info!$M$1-1)*84),0)="","NA",OFFSET('Raw Data'!BY125,((Info!$M$1-1)*84),0))</f>
        <v>NA</v>
      </c>
      <c r="BZ127" t="str">
        <f ca="1">IF(OFFSET('Raw Data'!BZ125,((Info!$M$1-1)*84),0)="","NA",OFFSET('Raw Data'!BZ125,((Info!$M$1-1)*84),0))</f>
        <v>NA</v>
      </c>
      <c r="CA127" t="str">
        <f ca="1">IF(OFFSET('Raw Data'!CA125,((Info!$M$1-1)*84),0)="","NA",OFFSET('Raw Data'!CA125,((Info!$M$1-1)*84),0))</f>
        <v>NA</v>
      </c>
      <c r="CB127" t="str">
        <f ca="1">IF(OFFSET('Raw Data'!CB125,((Info!$M$1-1)*84),0)="","NA",OFFSET('Raw Data'!CB125,((Info!$M$1-1)*84),0))</f>
        <v>NA</v>
      </c>
      <c r="CC127" t="str">
        <f ca="1">IF(OFFSET('Raw Data'!CC125,((Info!$M$1-1)*84),0)="","NA",OFFSET('Raw Data'!CC125,((Info!$M$1-1)*84),0))</f>
        <v>NA</v>
      </c>
      <c r="CD127" t="str">
        <f ca="1">IF(OFFSET('Raw Data'!CD125,((Info!$M$1-1)*84),0)="","NA",OFFSET('Raw Data'!CD125,((Info!$M$1-1)*84),0))</f>
        <v>NA</v>
      </c>
      <c r="CE127" t="str">
        <f ca="1">IF(OFFSET('Raw Data'!CE125,((Info!$M$1-1)*84),0)="","NA",OFFSET('Raw Data'!CE125,((Info!$M$1-1)*84),0))</f>
        <v>NA</v>
      </c>
      <c r="CF127" t="str">
        <f ca="1">IF(OFFSET('Raw Data'!CF125,((Info!$M$1-1)*84),0)="","NA",OFFSET('Raw Data'!CF125,((Info!$M$1-1)*84),0))</f>
        <v>NA</v>
      </c>
      <c r="CG127" t="str">
        <f ca="1">IF(OFFSET('Raw Data'!CG125,((Info!$M$1-1)*84),0)="","NA",OFFSET('Raw Data'!CG125,((Info!$M$1-1)*84),0))</f>
        <v>NA</v>
      </c>
      <c r="CH127" t="str">
        <f ca="1">IF(OFFSET('Raw Data'!CH125,((Info!$M$1-1)*84),0)="","NA",OFFSET('Raw Data'!CH125,((Info!$M$1-1)*84),0))</f>
        <v>NA</v>
      </c>
      <c r="CI127" t="str">
        <f ca="1">IF(OFFSET('Raw Data'!CI125,((Info!$M$1-1)*84),0)="","NA",OFFSET('Raw Data'!CI125,((Info!$M$1-1)*84),0))</f>
        <v>NA</v>
      </c>
      <c r="CJ127" t="str">
        <f ca="1">IF(OFFSET('Raw Data'!CJ125,((Info!$M$1-1)*84),0)="","NA",OFFSET('Raw Data'!CJ125,((Info!$M$1-1)*84),0))</f>
        <v>NA</v>
      </c>
      <c r="CK127" t="str">
        <f ca="1">IF(OFFSET('Raw Data'!CK125,((Info!$M$1-1)*84),0)="","NA",OFFSET('Raw Data'!CK125,((Info!$M$1-1)*84),0))</f>
        <v>NA</v>
      </c>
      <c r="CL127" t="str">
        <f ca="1">IF(OFFSET('Raw Data'!CL125,((Info!$M$1-1)*84),0)="","NA",OFFSET('Raw Data'!CL125,((Info!$M$1-1)*84),0))</f>
        <v>NA</v>
      </c>
      <c r="CM127" t="str">
        <f ca="1">IF(OFFSET('Raw Data'!CM125,((Info!$M$1-1)*84),0)="","NA",OFFSET('Raw Data'!CM125,((Info!$M$1-1)*84),0))</f>
        <v>NA</v>
      </c>
      <c r="CN127" t="str">
        <f ca="1">IF(OFFSET('Raw Data'!CN125,((Info!$M$1-1)*84),0)="","NA",OFFSET('Raw Data'!CN125,((Info!$M$1-1)*84),0))</f>
        <v>NA</v>
      </c>
      <c r="CO127" t="str">
        <f ca="1">IF(OFFSET('Raw Data'!CO125,((Info!$M$1-1)*84),0)="","NA",OFFSET('Raw Data'!CO125,((Info!$M$1-1)*84),0))</f>
        <v>NA</v>
      </c>
      <c r="CP127" t="str">
        <f ca="1">IF(OFFSET('Raw Data'!CP125,((Info!$M$1-1)*84),0)="","NA",OFFSET('Raw Data'!CP125,((Info!$M$1-1)*84),0))</f>
        <v>NA</v>
      </c>
      <c r="CQ127" t="str">
        <f ca="1">IF(OFFSET('Raw Data'!CQ125,((Info!$M$1-1)*84),0)="","NA",OFFSET('Raw Data'!CQ125,((Info!$M$1-1)*84),0))</f>
        <v>NA</v>
      </c>
      <c r="CR127" t="str">
        <f ca="1">IF(OFFSET('Raw Data'!CR125,((Info!$M$1-1)*84),0)="","NA",OFFSET('Raw Data'!CR125,((Info!$M$1-1)*84),0))</f>
        <v>NA</v>
      </c>
      <c r="CS127" t="str">
        <f ca="1">IF(OFFSET('Raw Data'!CS125,((Info!$M$1-1)*84),0)="","NA",OFFSET('Raw Data'!CS125,((Info!$M$1-1)*84),0))</f>
        <v>NA</v>
      </c>
      <c r="CT127" t="str">
        <f ca="1">IF(OFFSET('Raw Data'!CT125,((Info!$M$1-1)*84),0)="","NA",OFFSET('Raw Data'!CT125,((Info!$M$1-1)*84),0))</f>
        <v>NA</v>
      </c>
      <c r="CU127" t="str">
        <f ca="1">IF(OFFSET('Raw Data'!CU125,((Info!$M$1-1)*84),0)="","NA",OFFSET('Raw Data'!CU125,((Info!$M$1-1)*84),0))</f>
        <v>NA</v>
      </c>
      <c r="CV127" t="str">
        <f ca="1">IF(OFFSET('Raw Data'!CV125,((Info!$M$1-1)*84),0)="","NA",OFFSET('Raw Data'!CV125,((Info!$M$1-1)*84),0))</f>
        <v>NA</v>
      </c>
      <c r="CW127" t="str">
        <f ca="1">IF(OFFSET('Raw Data'!CW125,((Info!$M$1-1)*84),0)="","NA",OFFSET('Raw Data'!CW125,((Info!$M$1-1)*84),0))</f>
        <v>NA</v>
      </c>
      <c r="CX127" t="str">
        <f ca="1">IF(OFFSET('Raw Data'!CX125,((Info!$M$1-1)*84),0)="","NA",OFFSET('Raw Data'!CX125,((Info!$M$1-1)*84),0))</f>
        <v>NA</v>
      </c>
      <c r="CY127" t="str">
        <f ca="1">IF(OFFSET('Raw Data'!CY125,((Info!$M$1-1)*84),0)="","NA",OFFSET('Raw Data'!CY125,((Info!$M$1-1)*84),0))</f>
        <v>NA</v>
      </c>
      <c r="CZ127" t="str">
        <f ca="1">IF(OFFSET('Raw Data'!CZ125,((Info!$M$1-1)*84),0)="","NA",OFFSET('Raw Data'!CZ125,((Info!$M$1-1)*84),0))</f>
        <v>NA</v>
      </c>
      <c r="DA127" t="str">
        <f ca="1">IF(OFFSET('Raw Data'!DA125,((Info!$M$1-1)*84),0)="","NA",OFFSET('Raw Data'!DA125,((Info!$M$1-1)*84),0))</f>
        <v>NA</v>
      </c>
      <c r="DB127" t="str">
        <f ca="1">IF(OFFSET('Raw Data'!DB125,((Info!$M$1-1)*84),0)="","NA",OFFSET('Raw Data'!DB125,((Info!$M$1-1)*84),0))</f>
        <v>NA</v>
      </c>
      <c r="DC127" t="str">
        <f ca="1">IF(OFFSET('Raw Data'!DC125,((Info!$M$1-1)*84),0)="","NA",OFFSET('Raw Data'!DC125,((Info!$M$1-1)*84),0))</f>
        <v>NA</v>
      </c>
      <c r="DD127" t="str">
        <f ca="1">IF(OFFSET('Raw Data'!DD125,((Info!$M$1-1)*84),0)="","NA",OFFSET('Raw Data'!DD125,((Info!$M$1-1)*84),0))</f>
        <v>NA</v>
      </c>
      <c r="DE127" t="str">
        <f ca="1">IF(OFFSET('Raw Data'!DE125,((Info!$M$1-1)*84),0)="","NA",OFFSET('Raw Data'!DE125,((Info!$M$1-1)*84),0))</f>
        <v>NA</v>
      </c>
      <c r="DF127" t="str">
        <f ca="1">IF(OFFSET('Raw Data'!DF125,((Info!$M$1-1)*84),0)="","NA",OFFSET('Raw Data'!DF125,((Info!$M$1-1)*84),0))</f>
        <v>NA</v>
      </c>
      <c r="DG127" t="str">
        <f ca="1">IF(OFFSET('Raw Data'!DG125,((Info!$M$1-1)*84),0)="","NA",OFFSET('Raw Data'!DG125,((Info!$M$1-1)*84),0))</f>
        <v>NA</v>
      </c>
      <c r="DH127" t="str">
        <f ca="1">IF(OFFSET('Raw Data'!DH125,((Info!$M$1-1)*84),0)="","NA",OFFSET('Raw Data'!DH125,((Info!$M$1-1)*84),0))</f>
        <v>NA</v>
      </c>
      <c r="DI127" t="str">
        <f ca="1">IF(OFFSET('Raw Data'!DI125,((Info!$M$1-1)*84),0)="","NA",OFFSET('Raw Data'!DI125,((Info!$M$1-1)*84),0))</f>
        <v>NA</v>
      </c>
      <c r="DJ127" t="str">
        <f ca="1">IF(OFFSET('Raw Data'!DJ125,((Info!$M$1-1)*84),0)="","NA",OFFSET('Raw Data'!DJ125,((Info!$M$1-1)*84),0))</f>
        <v>NA</v>
      </c>
      <c r="DK127" t="str">
        <f ca="1">IF(OFFSET('Raw Data'!DK125,((Info!$M$1-1)*84),0)="","NA",OFFSET('Raw Data'!DK125,((Info!$M$1-1)*84),0))</f>
        <v>NA</v>
      </c>
      <c r="DL127" t="str">
        <f ca="1">IF(OFFSET('Raw Data'!DL125,((Info!$M$1-1)*84),0)="","NA",OFFSET('Raw Data'!DL125,((Info!$M$1-1)*84),0))</f>
        <v>NA</v>
      </c>
      <c r="DM127" t="str">
        <f ca="1">IF(OFFSET('Raw Data'!DM125,((Info!$M$1-1)*84),0)="","NA",OFFSET('Raw Data'!DM125,((Info!$M$1-1)*84),0))</f>
        <v>NA</v>
      </c>
      <c r="DN127" t="str">
        <f ca="1">IF(OFFSET('Raw Data'!DN125,((Info!$M$1-1)*84),0)="","NA",OFFSET('Raw Data'!DN125,((Info!$M$1-1)*84),0))</f>
        <v>NA</v>
      </c>
      <c r="DO127" t="str">
        <f ca="1">IF(OFFSET('Raw Data'!DO125,((Info!$M$1-1)*84),0)="","NA",OFFSET('Raw Data'!DO125,((Info!$M$1-1)*84),0))</f>
        <v>NA</v>
      </c>
      <c r="DP127" t="str">
        <f ca="1">IF(OFFSET('Raw Data'!DP125,((Info!$M$1-1)*84),0)="","NA",OFFSET('Raw Data'!DP125,((Info!$M$1-1)*84),0))</f>
        <v>NA</v>
      </c>
      <c r="DQ127" t="str">
        <f ca="1">IF(OFFSET('Raw Data'!DQ125,((Info!$M$1-1)*84),0)="","NA",OFFSET('Raw Data'!DQ125,((Info!$M$1-1)*84),0))</f>
        <v>NA</v>
      </c>
      <c r="DR127" t="str">
        <f ca="1">IF(OFFSET('Raw Data'!DR125,((Info!$M$1-1)*84),0)="","NA",OFFSET('Raw Data'!DR125,((Info!$M$1-1)*84),0))</f>
        <v>NA</v>
      </c>
      <c r="DS127" t="str">
        <f ca="1">IF(OFFSET('Raw Data'!DS125,((Info!$M$1-1)*84),0)="","NA",OFFSET('Raw Data'!DS125,((Info!$M$1-1)*84),0))</f>
        <v>NA</v>
      </c>
      <c r="DT127" t="str">
        <f ca="1">IF(OFFSET('Raw Data'!DT125,((Info!$M$1-1)*84),0)="","NA",OFFSET('Raw Data'!DT125,((Info!$M$1-1)*84),0))</f>
        <v>NA</v>
      </c>
      <c r="DU127" t="str">
        <f ca="1">IF(OFFSET('Raw Data'!DU125,((Info!$M$1-1)*84),0)="","NA",OFFSET('Raw Data'!DU125,((Info!$M$1-1)*84),0))</f>
        <v>NA</v>
      </c>
      <c r="DV127" t="str">
        <f ca="1">IF(OFFSET('Raw Data'!DV125,((Info!$M$1-1)*84),0)="","NA",OFFSET('Raw Data'!DV125,((Info!$M$1-1)*84),0))</f>
        <v>NA</v>
      </c>
      <c r="DW127" t="str">
        <f ca="1">IF(OFFSET('Raw Data'!DW125,((Info!$M$1-1)*84),0)="","NA",OFFSET('Raw Data'!DW125,((Info!$M$1-1)*84),0))</f>
        <v>NA</v>
      </c>
      <c r="DX127" t="str">
        <f ca="1">IF(OFFSET('Raw Data'!DX125,((Info!$M$1-1)*84),0)="","NA",OFFSET('Raw Data'!DX125,((Info!$M$1-1)*84),0))</f>
        <v>NA</v>
      </c>
      <c r="DY127" t="str">
        <f ca="1">IF(OFFSET('Raw Data'!DY125,((Info!$M$1-1)*84),0)="","NA",OFFSET('Raw Data'!DY125,((Info!$M$1-1)*84),0))</f>
        <v>NA</v>
      </c>
      <c r="DZ127" t="str">
        <f ca="1">IF(OFFSET('Raw Data'!DZ125,((Info!$M$1-1)*84),0)="","NA",OFFSET('Raw Data'!DZ125,((Info!$M$1-1)*84),0))</f>
        <v>NA</v>
      </c>
      <c r="EA127" t="str">
        <f ca="1">IF(OFFSET('Raw Data'!EA125,((Info!$M$1-1)*84),0)="","NA",OFFSET('Raw Data'!EA125,((Info!$M$1-1)*84),0))</f>
        <v>NA</v>
      </c>
      <c r="EB127" t="str">
        <f ca="1">IF(OFFSET('Raw Data'!EB125,((Info!$M$1-1)*84),0)="","NA",OFFSET('Raw Data'!EB125,((Info!$M$1-1)*84),0))</f>
        <v>NA</v>
      </c>
      <c r="EC127" t="str">
        <f ca="1">IF(OFFSET('Raw Data'!EC125,((Info!$M$1-1)*84),0)="","NA",OFFSET('Raw Data'!EC125,((Info!$M$1-1)*84),0))</f>
        <v>NA</v>
      </c>
      <c r="ED127" t="str">
        <f ca="1">IF(OFFSET('Raw Data'!ED125,((Info!$M$1-1)*84),0)="","NA",OFFSET('Raw Data'!ED125,((Info!$M$1-1)*84),0))</f>
        <v>NA</v>
      </c>
      <c r="EE127" t="str">
        <f ca="1">IF(OFFSET('Raw Data'!EE125,((Info!$M$1-1)*84),0)="","NA",OFFSET('Raw Data'!EE125,((Info!$M$1-1)*84),0))</f>
        <v>NA</v>
      </c>
      <c r="EF127" t="str">
        <f ca="1">IF(OFFSET('Raw Data'!EF125,((Info!$M$1-1)*84),0)="","NA",OFFSET('Raw Data'!EF125,((Info!$M$1-1)*84),0))</f>
        <v>NA</v>
      </c>
      <c r="EG127" t="str">
        <f ca="1">IF(OFFSET('Raw Data'!EG125,((Info!$M$1-1)*84),0)="","NA",OFFSET('Raw Data'!EG125,((Info!$M$1-1)*84),0))</f>
        <v>NA</v>
      </c>
      <c r="EH127" t="str">
        <f ca="1">IF(OFFSET('Raw Data'!EH125,((Info!$M$1-1)*84),0)="","NA",OFFSET('Raw Data'!EH125,((Info!$M$1-1)*84),0))</f>
        <v>NA</v>
      </c>
      <c r="EI127" t="str">
        <f ca="1">IF(OFFSET('Raw Data'!EI125,((Info!$M$1-1)*84),0)="","NA",OFFSET('Raw Data'!EI125,((Info!$M$1-1)*84),0))</f>
        <v>NA</v>
      </c>
      <c r="EJ127" t="str">
        <f ca="1">IF(OFFSET('Raw Data'!EJ125,((Info!$M$1-1)*84),0)="","NA",OFFSET('Raw Data'!EJ125,((Info!$M$1-1)*84),0))</f>
        <v>NA</v>
      </c>
      <c r="EK127" t="str">
        <f ca="1">IF(OFFSET('Raw Data'!EK125,((Info!$M$1-1)*84),0)="","NA",OFFSET('Raw Data'!EK125,((Info!$M$1-1)*84),0))</f>
        <v>NA</v>
      </c>
      <c r="EL127" t="str">
        <f ca="1">IF(OFFSET('Raw Data'!EL125,((Info!$M$1-1)*84),0)="","NA",OFFSET('Raw Data'!EL125,((Info!$M$1-1)*84),0))</f>
        <v>NA</v>
      </c>
      <c r="EM127" t="str">
        <f ca="1">IF(OFFSET('Raw Data'!EM125,((Info!$M$1-1)*84),0)="","NA",OFFSET('Raw Data'!EM125,((Info!$M$1-1)*84),0))</f>
        <v>NA</v>
      </c>
      <c r="EN127" t="str">
        <f ca="1">IF(OFFSET('Raw Data'!EN125,((Info!$M$1-1)*84),0)="","NA",OFFSET('Raw Data'!EN125,((Info!$M$1-1)*84),0))</f>
        <v>NA</v>
      </c>
      <c r="EO127" t="str">
        <f ca="1">IF(OFFSET('Raw Data'!EO125,((Info!$M$1-1)*84),0)="","NA",OFFSET('Raw Data'!EO125,((Info!$M$1-1)*84),0))</f>
        <v>NA</v>
      </c>
      <c r="EP127" t="str">
        <f ca="1">IF(OFFSET('Raw Data'!EP125,((Info!$M$1-1)*84),0)="","NA",OFFSET('Raw Data'!EP125,((Info!$M$1-1)*84),0))</f>
        <v>NA</v>
      </c>
      <c r="EQ127" t="str">
        <f ca="1">IF(OFFSET('Raw Data'!EQ125,((Info!$M$1-1)*84),0)="","NA",OFFSET('Raw Data'!EQ125,((Info!$M$1-1)*84),0))</f>
        <v>NA</v>
      </c>
      <c r="ER127" t="str">
        <f ca="1">IF(OFFSET('Raw Data'!ER125,((Info!$M$1-1)*84),0)="","NA",OFFSET('Raw Data'!ER125,((Info!$M$1-1)*84),0))</f>
        <v>NA</v>
      </c>
      <c r="ES127" t="str">
        <f ca="1">IF(OFFSET('Raw Data'!ES125,((Info!$M$1-1)*84),0)="","NA",OFFSET('Raw Data'!ES125,((Info!$M$1-1)*84),0))</f>
        <v>NA</v>
      </c>
      <c r="ET127" t="str">
        <f ca="1">IF(OFFSET('Raw Data'!ET125,((Info!$M$1-1)*84),0)="","NA",OFFSET('Raw Data'!ET125,((Info!$M$1-1)*84),0))</f>
        <v>NA</v>
      </c>
      <c r="EU127" t="str">
        <f ca="1">IF(OFFSET('Raw Data'!EU125,((Info!$M$1-1)*84),0)="","NA",OFFSET('Raw Data'!EU125,((Info!$M$1-1)*84),0))</f>
        <v>NA</v>
      </c>
      <c r="EV127" t="str">
        <f ca="1">IF(OFFSET('Raw Data'!EV125,((Info!$M$1-1)*84),0)="","NA",OFFSET('Raw Data'!EV125,((Info!$M$1-1)*84),0))</f>
        <v>NA</v>
      </c>
      <c r="EW127" t="str">
        <f ca="1">IF(OFFSET('Raw Data'!EW125,((Info!$M$1-1)*84),0)="","NA",OFFSET('Raw Data'!EW125,((Info!$M$1-1)*84),0))</f>
        <v>NA</v>
      </c>
      <c r="EX127" t="str">
        <f ca="1">IF(OFFSET('Raw Data'!EX125,((Info!$M$1-1)*84),0)="","NA",OFFSET('Raw Data'!EX125,((Info!$M$1-1)*84),0))</f>
        <v>NA</v>
      </c>
      <c r="EY127" t="str">
        <f ca="1">IF(OFFSET('Raw Data'!EY125,((Info!$M$1-1)*84),0)="","NA",OFFSET('Raw Data'!EY125,((Info!$M$1-1)*84),0))</f>
        <v>NA</v>
      </c>
      <c r="EZ127" t="str">
        <f ca="1">IF(OFFSET('Raw Data'!EZ125,((Info!$M$1-1)*84),0)="","NA",OFFSET('Raw Data'!EZ125,((Info!$M$1-1)*84),0))</f>
        <v>NA</v>
      </c>
      <c r="FA127" t="str">
        <f ca="1">IF(OFFSET('Raw Data'!FA125,((Info!$M$1-1)*84),0)="","NA",OFFSET('Raw Data'!FA125,((Info!$M$1-1)*84),0))</f>
        <v>NA</v>
      </c>
      <c r="FB127" t="str">
        <f ca="1">IF(OFFSET('Raw Data'!FB125,((Info!$M$1-1)*84),0)="","NA",OFFSET('Raw Data'!FB125,((Info!$M$1-1)*84),0))</f>
        <v>NA</v>
      </c>
      <c r="FC127" t="str">
        <f ca="1">IF(OFFSET('Raw Data'!FC125,((Info!$M$1-1)*84),0)="","NA",OFFSET('Raw Data'!FC125,((Info!$M$1-1)*84),0))</f>
        <v>NA</v>
      </c>
      <c r="FD127" t="str">
        <f ca="1">IF(OFFSET('Raw Data'!FD125,((Info!$M$1-1)*84),0)="","NA",OFFSET('Raw Data'!FD125,((Info!$M$1-1)*84),0))</f>
        <v>NA</v>
      </c>
      <c r="FE127" t="str">
        <f ca="1">IF(OFFSET('Raw Data'!FE125,((Info!$M$1-1)*84),0)="","NA",OFFSET('Raw Data'!FE125,((Info!$M$1-1)*84),0))</f>
        <v>NA</v>
      </c>
      <c r="FF127" t="str">
        <f ca="1">IF(OFFSET('Raw Data'!FF125,((Info!$M$1-1)*84),0)="","NA",OFFSET('Raw Data'!FF125,((Info!$M$1-1)*84),0))</f>
        <v>NA</v>
      </c>
      <c r="FG127" t="str">
        <f ca="1">IF(OFFSET('Raw Data'!FG125,((Info!$M$1-1)*84),0)="","NA",OFFSET('Raw Data'!FG125,((Info!$M$1-1)*84),0))</f>
        <v>NA</v>
      </c>
      <c r="FH127" t="str">
        <f ca="1">IF(OFFSET('Raw Data'!FH125,((Info!$M$1-1)*84),0)="","NA",OFFSET('Raw Data'!FH125,((Info!$M$1-1)*84),0))</f>
        <v>NA</v>
      </c>
      <c r="FI127" t="str">
        <f ca="1">IF(OFFSET('Raw Data'!FI125,((Info!$M$1-1)*84),0)="","NA",OFFSET('Raw Data'!FI125,((Info!$M$1-1)*84),0))</f>
        <v>NA</v>
      </c>
      <c r="FJ127" t="str">
        <f ca="1">IF(OFFSET('Raw Data'!FJ125,((Info!$M$1-1)*84),0)="","NA",OFFSET('Raw Data'!FJ125,((Info!$M$1-1)*84),0))</f>
        <v>NA</v>
      </c>
      <c r="FK127" t="str">
        <f ca="1">IF(OFFSET('Raw Data'!FK125,((Info!$M$1-1)*84),0)="","NA",OFFSET('Raw Data'!FK125,((Info!$M$1-1)*84),0))</f>
        <v>NA</v>
      </c>
      <c r="FL127" t="str">
        <f ca="1">IF(OFFSET('Raw Data'!FL125,((Info!$M$1-1)*84),0)="","NA",OFFSET('Raw Data'!FL125,((Info!$M$1-1)*84),0))</f>
        <v>NA</v>
      </c>
      <c r="FM127" t="str">
        <f ca="1">IF(OFFSET('Raw Data'!FM125,((Info!$M$1-1)*84),0)="","NA",OFFSET('Raw Data'!FM125,((Info!$M$1-1)*84),0))</f>
        <v>NA</v>
      </c>
      <c r="FN127" t="str">
        <f ca="1">IF(OFFSET('Raw Data'!FN125,((Info!$M$1-1)*84),0)="","NA",OFFSET('Raw Data'!FN125,((Info!$M$1-1)*84),0))</f>
        <v>NA</v>
      </c>
      <c r="FO127" t="str">
        <f ca="1">IF(OFFSET('Raw Data'!FO125,((Info!$M$1-1)*84),0)="","NA",OFFSET('Raw Data'!FO125,((Info!$M$1-1)*84),0))</f>
        <v>NA</v>
      </c>
      <c r="FP127" t="str">
        <f ca="1">IF(OFFSET('Raw Data'!FP125,((Info!$M$1-1)*84),0)="","NA",OFFSET('Raw Data'!FP125,((Info!$M$1-1)*84),0))</f>
        <v>NA</v>
      </c>
      <c r="FQ127" t="str">
        <f ca="1">IF(OFFSET('Raw Data'!FQ125,((Info!$M$1-1)*84),0)="","NA",OFFSET('Raw Data'!FQ125,((Info!$M$1-1)*84),0))</f>
        <v>NA</v>
      </c>
      <c r="FR127" t="str">
        <f ca="1">IF(OFFSET('Raw Data'!FR125,((Info!$M$1-1)*84),0)="","NA",OFFSET('Raw Data'!FR125,((Info!$M$1-1)*84),0))</f>
        <v>NA</v>
      </c>
      <c r="FS127" t="str">
        <f ca="1">IF(OFFSET('Raw Data'!FS125,((Info!$M$1-1)*84),0)="","NA",OFFSET('Raw Data'!FS125,((Info!$M$1-1)*84),0))</f>
        <v>NA</v>
      </c>
      <c r="FT127" t="str">
        <f ca="1">IF(OFFSET('Raw Data'!FT125,((Info!$M$1-1)*84),0)="","NA",OFFSET('Raw Data'!FT125,((Info!$M$1-1)*84),0))</f>
        <v>NA</v>
      </c>
      <c r="FU127" t="str">
        <f ca="1">IF(OFFSET('Raw Data'!FU125,((Info!$M$1-1)*84),0)="","NA",OFFSET('Raw Data'!FU125,((Info!$M$1-1)*84),0))</f>
        <v>NA</v>
      </c>
      <c r="FV127" t="str">
        <f ca="1">IF(OFFSET('Raw Data'!FV125,((Info!$M$1-1)*84),0)="","NA",OFFSET('Raw Data'!FV125,((Info!$M$1-1)*84),0))</f>
        <v>NA</v>
      </c>
      <c r="FW127" t="str">
        <f ca="1">IF(OFFSET('Raw Data'!FW125,((Info!$M$1-1)*84),0)="","NA",OFFSET('Raw Data'!FW125,((Info!$M$1-1)*84),0))</f>
        <v>NA</v>
      </c>
      <c r="FX127" t="str">
        <f ca="1">IF(OFFSET('Raw Data'!FX125,((Info!$M$1-1)*84),0)="","NA",OFFSET('Raw Data'!FX125,((Info!$M$1-1)*84),0))</f>
        <v>NA</v>
      </c>
      <c r="FY127" t="str">
        <f ca="1">IF(OFFSET('Raw Data'!FY125,((Info!$M$1-1)*84),0)="","NA",OFFSET('Raw Data'!FY125,((Info!$M$1-1)*84),0))</f>
        <v>NA</v>
      </c>
      <c r="FZ127" t="str">
        <f ca="1">IF(OFFSET('Raw Data'!FZ125,((Info!$M$1-1)*84),0)="","NA",OFFSET('Raw Data'!FZ125,((Info!$M$1-1)*84),0))</f>
        <v>NA</v>
      </c>
      <c r="GA127" t="str">
        <f ca="1">IF(OFFSET('Raw Data'!GA125,((Info!$M$1-1)*84),0)="","NA",OFFSET('Raw Data'!GA125,((Info!$M$1-1)*84),0))</f>
        <v>NA</v>
      </c>
      <c r="GB127" t="str">
        <f ca="1">IF(OFFSET('Raw Data'!GB125,((Info!$M$1-1)*84),0)="","NA",OFFSET('Raw Data'!GB125,((Info!$M$1-1)*84),0))</f>
        <v>NA</v>
      </c>
      <c r="GC127" t="str">
        <f ca="1">IF(OFFSET('Raw Data'!GC125,((Info!$M$1-1)*84),0)="","NA",OFFSET('Raw Data'!GC125,((Info!$M$1-1)*84),0))</f>
        <v>NA</v>
      </c>
      <c r="GD127" t="str">
        <f ca="1">IF(OFFSET('Raw Data'!GD125,((Info!$M$1-1)*84),0)="","NA",OFFSET('Raw Data'!GD125,((Info!$M$1-1)*84),0))</f>
        <v>NA</v>
      </c>
      <c r="GE127" t="str">
        <f ca="1">IF(OFFSET('Raw Data'!GE125,((Info!$M$1-1)*84),0)="","NA",OFFSET('Raw Data'!GE125,((Info!$M$1-1)*84),0))</f>
        <v>NA</v>
      </c>
      <c r="GF127" t="str">
        <f ca="1">IF(OFFSET('Raw Data'!GF125,((Info!$M$1-1)*84),0)="","NA",OFFSET('Raw Data'!GF125,((Info!$M$1-1)*84),0))</f>
        <v>NA</v>
      </c>
      <c r="GG127" t="str">
        <f ca="1">IF(OFFSET('Raw Data'!GG125,((Info!$M$1-1)*84),0)="","NA",OFFSET('Raw Data'!GG125,((Info!$M$1-1)*84),0))</f>
        <v>NA</v>
      </c>
      <c r="GH127" t="str">
        <f ca="1">IF(OFFSET('Raw Data'!GH125,((Info!$M$1-1)*84),0)="","NA",OFFSET('Raw Data'!GH125,((Info!$M$1-1)*84),0))</f>
        <v>NA</v>
      </c>
      <c r="GI127" t="str">
        <f ca="1">IF(OFFSET('Raw Data'!GI125,((Info!$M$1-1)*84),0)="","NA",OFFSET('Raw Data'!GI125,((Info!$M$1-1)*84),0))</f>
        <v>NA</v>
      </c>
      <c r="GJ127" t="str">
        <f ca="1">IF(OFFSET('Raw Data'!GJ125,((Info!$M$1-1)*84),0)="","NA",OFFSET('Raw Data'!GJ125,((Info!$M$1-1)*84),0))</f>
        <v>NA</v>
      </c>
      <c r="GK127" t="str">
        <f ca="1">IF(OFFSET('Raw Data'!GK125,((Info!$M$1-1)*84),0)="","NA",OFFSET('Raw Data'!GK125,((Info!$M$1-1)*84),0))</f>
        <v>NA</v>
      </c>
    </row>
    <row r="128" spans="1:193">
      <c r="A128" t="str">
        <f ca="1">OFFSET('Raw Data'!A126,((Info!$M$1-1)*84),0)</f>
        <v>Incrm Vol, Disp Only</v>
      </c>
      <c r="B128" t="str">
        <f ca="1">IF(OFFSET('Raw Data'!B126,((Info!$M$1-1)*84),0)="","NA",OFFSET('Raw Data'!B126,((Info!$M$1-1)*84),0))</f>
        <v>NA</v>
      </c>
      <c r="C128" t="str">
        <f ca="1">IF(OFFSET('Raw Data'!C126,((Info!$M$1-1)*84),0)="","NA",OFFSET('Raw Data'!C126,((Info!$M$1-1)*84),0))</f>
        <v>NA</v>
      </c>
      <c r="D128" t="str">
        <f ca="1">IF(OFFSET('Raw Data'!D126,((Info!$M$1-1)*84),0)="","NA",OFFSET('Raw Data'!D126,((Info!$M$1-1)*84),0))</f>
        <v>NA</v>
      </c>
      <c r="E128" t="str">
        <f ca="1">IF(OFFSET('Raw Data'!E126,((Info!$M$1-1)*84),0)="","NA",OFFSET('Raw Data'!E126,((Info!$M$1-1)*84),0))</f>
        <v>NA</v>
      </c>
      <c r="F128" t="str">
        <f ca="1">IF(OFFSET('Raw Data'!F126,((Info!$M$1-1)*84),0)="","NA",OFFSET('Raw Data'!F126,((Info!$M$1-1)*84),0))</f>
        <v>NA</v>
      </c>
      <c r="G128" t="str">
        <f ca="1">IF(OFFSET('Raw Data'!G126,((Info!$M$1-1)*84),0)="","NA",OFFSET('Raw Data'!G126,((Info!$M$1-1)*84),0))</f>
        <v>NA</v>
      </c>
      <c r="H128" t="str">
        <f ca="1">IF(OFFSET('Raw Data'!H126,((Info!$M$1-1)*84),0)="","NA",OFFSET('Raw Data'!H126,((Info!$M$1-1)*84),0))</f>
        <v>NA</v>
      </c>
      <c r="I128" t="str">
        <f ca="1">IF(OFFSET('Raw Data'!I126,((Info!$M$1-1)*84),0)="","NA",OFFSET('Raw Data'!I126,((Info!$M$1-1)*84),0))</f>
        <v>NA</v>
      </c>
      <c r="J128" t="str">
        <f ca="1">IF(OFFSET('Raw Data'!J126,((Info!$M$1-1)*84),0)="","NA",OFFSET('Raw Data'!J126,((Info!$M$1-1)*84),0))</f>
        <v>NA</v>
      </c>
      <c r="K128" t="str">
        <f ca="1">IF(OFFSET('Raw Data'!K126,((Info!$M$1-1)*84),0)="","NA",OFFSET('Raw Data'!K126,((Info!$M$1-1)*84),0))</f>
        <v>NA</v>
      </c>
      <c r="L128" t="str">
        <f ca="1">IF(OFFSET('Raw Data'!L126,((Info!$M$1-1)*84),0)="","NA",OFFSET('Raw Data'!L126,((Info!$M$1-1)*84),0))</f>
        <v>NA</v>
      </c>
      <c r="M128" t="str">
        <f ca="1">IF(OFFSET('Raw Data'!M126,((Info!$M$1-1)*84),0)="","NA",OFFSET('Raw Data'!M126,((Info!$M$1-1)*84),0))</f>
        <v>NA</v>
      </c>
      <c r="N128" t="str">
        <f ca="1">IF(OFFSET('Raw Data'!N126,((Info!$M$1-1)*84),0)="","NA",OFFSET('Raw Data'!N126,((Info!$M$1-1)*84),0))</f>
        <v>NA</v>
      </c>
      <c r="O128" t="str">
        <f ca="1">IF(OFFSET('Raw Data'!O126,((Info!$M$1-1)*84),0)="","NA",OFFSET('Raw Data'!O126,((Info!$M$1-1)*84),0))</f>
        <v>NA</v>
      </c>
      <c r="P128" t="str">
        <f ca="1">IF(OFFSET('Raw Data'!P126,((Info!$M$1-1)*84),0)="","NA",OFFSET('Raw Data'!P126,((Info!$M$1-1)*84),0))</f>
        <v>NA</v>
      </c>
      <c r="Q128" t="str">
        <f ca="1">IF(OFFSET('Raw Data'!Q126,((Info!$M$1-1)*84),0)="","NA",OFFSET('Raw Data'!Q126,((Info!$M$1-1)*84),0))</f>
        <v>NA</v>
      </c>
      <c r="R128" t="str">
        <f ca="1">IF(OFFSET('Raw Data'!R126,((Info!$M$1-1)*84),0)="","NA",OFFSET('Raw Data'!R126,((Info!$M$1-1)*84),0))</f>
        <v>NA</v>
      </c>
      <c r="S128" t="str">
        <f ca="1">IF(OFFSET('Raw Data'!S126,((Info!$M$1-1)*84),0)="","NA",OFFSET('Raw Data'!S126,((Info!$M$1-1)*84),0))</f>
        <v>NA</v>
      </c>
      <c r="T128" t="str">
        <f ca="1">IF(OFFSET('Raw Data'!T126,((Info!$M$1-1)*84),0)="","NA",OFFSET('Raw Data'!T126,((Info!$M$1-1)*84),0))</f>
        <v>NA</v>
      </c>
      <c r="U128" t="str">
        <f ca="1">IF(OFFSET('Raw Data'!U126,((Info!$M$1-1)*84),0)="","NA",OFFSET('Raw Data'!U126,((Info!$M$1-1)*84),0))</f>
        <v>NA</v>
      </c>
      <c r="V128" t="str">
        <f ca="1">IF(OFFSET('Raw Data'!V126,((Info!$M$1-1)*84),0)="","NA",OFFSET('Raw Data'!V126,((Info!$M$1-1)*84),0))</f>
        <v>NA</v>
      </c>
      <c r="W128" t="str">
        <f ca="1">IF(OFFSET('Raw Data'!W126,((Info!$M$1-1)*84),0)="","NA",OFFSET('Raw Data'!W126,((Info!$M$1-1)*84),0))</f>
        <v>NA</v>
      </c>
      <c r="X128" t="str">
        <f ca="1">IF(OFFSET('Raw Data'!X126,((Info!$M$1-1)*84),0)="","NA",OFFSET('Raw Data'!X126,((Info!$M$1-1)*84),0))</f>
        <v>NA</v>
      </c>
      <c r="Y128" t="str">
        <f ca="1">IF(OFFSET('Raw Data'!Y126,((Info!$M$1-1)*84),0)="","NA",OFFSET('Raw Data'!Y126,((Info!$M$1-1)*84),0))</f>
        <v>NA</v>
      </c>
      <c r="Z128" t="str">
        <f ca="1">IF(OFFSET('Raw Data'!Z126,((Info!$M$1-1)*84),0)="","NA",OFFSET('Raw Data'!Z126,((Info!$M$1-1)*84),0))</f>
        <v>NA</v>
      </c>
      <c r="AA128" t="str">
        <f ca="1">IF(OFFSET('Raw Data'!AA126,((Info!$M$1-1)*84),0)="","NA",OFFSET('Raw Data'!AA126,((Info!$M$1-1)*84),0))</f>
        <v>NA</v>
      </c>
      <c r="AB128" t="str">
        <f ca="1">IF(OFFSET('Raw Data'!AB126,((Info!$M$1-1)*84),0)="","NA",OFFSET('Raw Data'!AB126,((Info!$M$1-1)*84),0))</f>
        <v>NA</v>
      </c>
      <c r="AC128" t="str">
        <f ca="1">IF(OFFSET('Raw Data'!AC126,((Info!$M$1-1)*84),0)="","NA",OFFSET('Raw Data'!AC126,((Info!$M$1-1)*84),0))</f>
        <v>NA</v>
      </c>
      <c r="AD128" t="str">
        <f ca="1">IF(OFFSET('Raw Data'!AD126,((Info!$M$1-1)*84),0)="","NA",OFFSET('Raw Data'!AD126,((Info!$M$1-1)*84),0))</f>
        <v>NA</v>
      </c>
      <c r="AE128" t="str">
        <f ca="1">IF(OFFSET('Raw Data'!AE126,((Info!$M$1-1)*84),0)="","NA",OFFSET('Raw Data'!AE126,((Info!$M$1-1)*84),0))</f>
        <v>NA</v>
      </c>
      <c r="AF128" t="str">
        <f ca="1">IF(OFFSET('Raw Data'!AF126,((Info!$M$1-1)*84),0)="","NA",OFFSET('Raw Data'!AF126,((Info!$M$1-1)*84),0))</f>
        <v>NA</v>
      </c>
      <c r="AG128" t="str">
        <f ca="1">IF(OFFSET('Raw Data'!AG126,((Info!$M$1-1)*84),0)="","NA",OFFSET('Raw Data'!AG126,((Info!$M$1-1)*84),0))</f>
        <v>NA</v>
      </c>
      <c r="AH128" t="str">
        <f ca="1">IF(OFFSET('Raw Data'!AH126,((Info!$M$1-1)*84),0)="","NA",OFFSET('Raw Data'!AH126,((Info!$M$1-1)*84),0))</f>
        <v>NA</v>
      </c>
      <c r="AI128" t="str">
        <f ca="1">IF(OFFSET('Raw Data'!AI126,((Info!$M$1-1)*84),0)="","NA",OFFSET('Raw Data'!AI126,((Info!$M$1-1)*84),0))</f>
        <v>NA</v>
      </c>
      <c r="AJ128" t="str">
        <f ca="1">IF(OFFSET('Raw Data'!AJ126,((Info!$M$1-1)*84),0)="","NA",OFFSET('Raw Data'!AJ126,((Info!$M$1-1)*84),0))</f>
        <v>NA</v>
      </c>
      <c r="AK128" t="str">
        <f ca="1">IF(OFFSET('Raw Data'!AK126,((Info!$M$1-1)*84),0)="","NA",OFFSET('Raw Data'!AK126,((Info!$M$1-1)*84),0))</f>
        <v>NA</v>
      </c>
      <c r="AL128" t="str">
        <f ca="1">IF(OFFSET('Raw Data'!AL126,((Info!$M$1-1)*84),0)="","NA",OFFSET('Raw Data'!AL126,((Info!$M$1-1)*84),0))</f>
        <v>NA</v>
      </c>
      <c r="AM128" t="str">
        <f ca="1">IF(OFFSET('Raw Data'!AM126,((Info!$M$1-1)*84),0)="","NA",OFFSET('Raw Data'!AM126,((Info!$M$1-1)*84),0))</f>
        <v>NA</v>
      </c>
      <c r="AN128" t="str">
        <f ca="1">IF(OFFSET('Raw Data'!AN126,((Info!$M$1-1)*84),0)="","NA",OFFSET('Raw Data'!AN126,((Info!$M$1-1)*84),0))</f>
        <v>NA</v>
      </c>
      <c r="AO128" t="str">
        <f ca="1">IF(OFFSET('Raw Data'!AO126,((Info!$M$1-1)*84),0)="","NA",OFFSET('Raw Data'!AO126,((Info!$M$1-1)*84),0))</f>
        <v>NA</v>
      </c>
      <c r="AP128" t="str">
        <f ca="1">IF(OFFSET('Raw Data'!AP126,((Info!$M$1-1)*84),0)="","NA",OFFSET('Raw Data'!AP126,((Info!$M$1-1)*84),0))</f>
        <v>NA</v>
      </c>
      <c r="AQ128" t="str">
        <f ca="1">IF(OFFSET('Raw Data'!AQ126,((Info!$M$1-1)*84),0)="","NA",OFFSET('Raw Data'!AQ126,((Info!$M$1-1)*84),0))</f>
        <v>NA</v>
      </c>
      <c r="AR128" t="str">
        <f ca="1">IF(OFFSET('Raw Data'!AR126,((Info!$M$1-1)*84),0)="","NA",OFFSET('Raw Data'!AR126,((Info!$M$1-1)*84),0))</f>
        <v>NA</v>
      </c>
      <c r="AS128" t="str">
        <f ca="1">IF(OFFSET('Raw Data'!AS126,((Info!$M$1-1)*84),0)="","NA",OFFSET('Raw Data'!AS126,((Info!$M$1-1)*84),0))</f>
        <v>NA</v>
      </c>
      <c r="AT128" t="str">
        <f ca="1">IF(OFFSET('Raw Data'!AT126,((Info!$M$1-1)*84),0)="","NA",OFFSET('Raw Data'!AT126,((Info!$M$1-1)*84),0))</f>
        <v>NA</v>
      </c>
      <c r="AU128" t="str">
        <f ca="1">IF(OFFSET('Raw Data'!AU126,((Info!$M$1-1)*84),0)="","NA",OFFSET('Raw Data'!AU126,((Info!$M$1-1)*84),0))</f>
        <v>NA</v>
      </c>
      <c r="AV128" t="str">
        <f ca="1">IF(OFFSET('Raw Data'!AV126,((Info!$M$1-1)*84),0)="","NA",OFFSET('Raw Data'!AV126,((Info!$M$1-1)*84),0))</f>
        <v>NA</v>
      </c>
      <c r="AW128" t="str">
        <f ca="1">IF(OFFSET('Raw Data'!AW126,((Info!$M$1-1)*84),0)="","NA",OFFSET('Raw Data'!AW126,((Info!$M$1-1)*84),0))</f>
        <v>NA</v>
      </c>
      <c r="AX128" t="str">
        <f ca="1">IF(OFFSET('Raw Data'!AX126,((Info!$M$1-1)*84),0)="","NA",OFFSET('Raw Data'!AX126,((Info!$M$1-1)*84),0))</f>
        <v>NA</v>
      </c>
      <c r="AY128" t="str">
        <f ca="1">IF(OFFSET('Raw Data'!AY126,((Info!$M$1-1)*84),0)="","NA",OFFSET('Raw Data'!AY126,((Info!$M$1-1)*84),0))</f>
        <v>NA</v>
      </c>
      <c r="AZ128" t="str">
        <f ca="1">IF(OFFSET('Raw Data'!AZ126,((Info!$M$1-1)*84),0)="","NA",OFFSET('Raw Data'!AZ126,((Info!$M$1-1)*84),0))</f>
        <v>NA</v>
      </c>
      <c r="BA128" t="str">
        <f ca="1">IF(OFFSET('Raw Data'!BA126,((Info!$M$1-1)*84),0)="","NA",OFFSET('Raw Data'!BA126,((Info!$M$1-1)*84),0))</f>
        <v>NA</v>
      </c>
      <c r="BB128" t="str">
        <f ca="1">IF(OFFSET('Raw Data'!BB126,((Info!$M$1-1)*84),0)="","NA",OFFSET('Raw Data'!BB126,((Info!$M$1-1)*84),0))</f>
        <v>NA</v>
      </c>
      <c r="BC128" t="str">
        <f ca="1">IF(OFFSET('Raw Data'!BC126,((Info!$M$1-1)*84),0)="","NA",OFFSET('Raw Data'!BC126,((Info!$M$1-1)*84),0))</f>
        <v>NA</v>
      </c>
      <c r="BD128" t="str">
        <f ca="1">IF(OFFSET('Raw Data'!BD126,((Info!$M$1-1)*84),0)="","NA",OFFSET('Raw Data'!BD126,((Info!$M$1-1)*84),0))</f>
        <v>NA</v>
      </c>
      <c r="BE128" t="str">
        <f ca="1">IF(OFFSET('Raw Data'!BE126,((Info!$M$1-1)*84),0)="","NA",OFFSET('Raw Data'!BE126,((Info!$M$1-1)*84),0))</f>
        <v>NA</v>
      </c>
      <c r="BF128" t="str">
        <f ca="1">IF(OFFSET('Raw Data'!BF126,((Info!$M$1-1)*84),0)="","NA",OFFSET('Raw Data'!BF126,((Info!$M$1-1)*84),0))</f>
        <v>NA</v>
      </c>
      <c r="BG128" t="str">
        <f ca="1">IF(OFFSET('Raw Data'!BG126,((Info!$M$1-1)*84),0)="","NA",OFFSET('Raw Data'!BG126,((Info!$M$1-1)*84),0))</f>
        <v>NA</v>
      </c>
      <c r="BH128" t="str">
        <f ca="1">IF(OFFSET('Raw Data'!BH126,((Info!$M$1-1)*84),0)="","NA",OFFSET('Raw Data'!BH126,((Info!$M$1-1)*84),0))</f>
        <v>NA</v>
      </c>
      <c r="BI128" t="str">
        <f ca="1">IF(OFFSET('Raw Data'!BI126,((Info!$M$1-1)*84),0)="","NA",OFFSET('Raw Data'!BI126,((Info!$M$1-1)*84),0))</f>
        <v>NA</v>
      </c>
      <c r="BJ128" t="str">
        <f ca="1">IF(OFFSET('Raw Data'!BJ126,((Info!$M$1-1)*84),0)="","NA",OFFSET('Raw Data'!BJ126,((Info!$M$1-1)*84),0))</f>
        <v>NA</v>
      </c>
      <c r="BK128" t="str">
        <f ca="1">IF(OFFSET('Raw Data'!BK126,((Info!$M$1-1)*84),0)="","NA",OFFSET('Raw Data'!BK126,((Info!$M$1-1)*84),0))</f>
        <v>NA</v>
      </c>
      <c r="BL128" t="str">
        <f ca="1">IF(OFFSET('Raw Data'!BL126,((Info!$M$1-1)*84),0)="","NA",OFFSET('Raw Data'!BL126,((Info!$M$1-1)*84),0))</f>
        <v>NA</v>
      </c>
      <c r="BM128" t="str">
        <f ca="1">IF(OFFSET('Raw Data'!BM126,((Info!$M$1-1)*84),0)="","NA",OFFSET('Raw Data'!BM126,((Info!$M$1-1)*84),0))</f>
        <v>NA</v>
      </c>
      <c r="BN128" t="str">
        <f ca="1">IF(OFFSET('Raw Data'!BN126,((Info!$M$1-1)*84),0)="","NA",OFFSET('Raw Data'!BN126,((Info!$M$1-1)*84),0))</f>
        <v>NA</v>
      </c>
      <c r="BO128" t="str">
        <f ca="1">IF(OFFSET('Raw Data'!BO126,((Info!$M$1-1)*84),0)="","NA",OFFSET('Raw Data'!BO126,((Info!$M$1-1)*84),0))</f>
        <v>NA</v>
      </c>
      <c r="BP128" t="str">
        <f ca="1">IF(OFFSET('Raw Data'!BP126,((Info!$M$1-1)*84),0)="","NA",OFFSET('Raw Data'!BP126,((Info!$M$1-1)*84),0))</f>
        <v>NA</v>
      </c>
      <c r="BQ128" t="str">
        <f ca="1">IF(OFFSET('Raw Data'!BQ126,((Info!$M$1-1)*84),0)="","NA",OFFSET('Raw Data'!BQ126,((Info!$M$1-1)*84),0))</f>
        <v>NA</v>
      </c>
      <c r="BR128" t="str">
        <f ca="1">IF(OFFSET('Raw Data'!BR126,((Info!$M$1-1)*84),0)="","NA",OFFSET('Raw Data'!BR126,((Info!$M$1-1)*84),0))</f>
        <v>NA</v>
      </c>
      <c r="BS128" t="str">
        <f ca="1">IF(OFFSET('Raw Data'!BS126,((Info!$M$1-1)*84),0)="","NA",OFFSET('Raw Data'!BS126,((Info!$M$1-1)*84),0))</f>
        <v>NA</v>
      </c>
      <c r="BT128" t="str">
        <f ca="1">IF(OFFSET('Raw Data'!BT126,((Info!$M$1-1)*84),0)="","NA",OFFSET('Raw Data'!BT126,((Info!$M$1-1)*84),0))</f>
        <v>NA</v>
      </c>
      <c r="BU128" t="str">
        <f ca="1">IF(OFFSET('Raw Data'!BU126,((Info!$M$1-1)*84),0)="","NA",OFFSET('Raw Data'!BU126,((Info!$M$1-1)*84),0))</f>
        <v>NA</v>
      </c>
      <c r="BV128" t="str">
        <f ca="1">IF(OFFSET('Raw Data'!BV126,((Info!$M$1-1)*84),0)="","NA",OFFSET('Raw Data'!BV126,((Info!$M$1-1)*84),0))</f>
        <v>NA</v>
      </c>
      <c r="BW128" t="str">
        <f ca="1">IF(OFFSET('Raw Data'!BW126,((Info!$M$1-1)*84),0)="","NA",OFFSET('Raw Data'!BW126,((Info!$M$1-1)*84),0))</f>
        <v>NA</v>
      </c>
      <c r="BX128" t="str">
        <f ca="1">IF(OFFSET('Raw Data'!BX126,((Info!$M$1-1)*84),0)="","NA",OFFSET('Raw Data'!BX126,((Info!$M$1-1)*84),0))</f>
        <v>NA</v>
      </c>
      <c r="BY128" t="str">
        <f ca="1">IF(OFFSET('Raw Data'!BY126,((Info!$M$1-1)*84),0)="","NA",OFFSET('Raw Data'!BY126,((Info!$M$1-1)*84),0))</f>
        <v>NA</v>
      </c>
      <c r="BZ128" t="str">
        <f ca="1">IF(OFFSET('Raw Data'!BZ126,((Info!$M$1-1)*84),0)="","NA",OFFSET('Raw Data'!BZ126,((Info!$M$1-1)*84),0))</f>
        <v>NA</v>
      </c>
      <c r="CA128" t="str">
        <f ca="1">IF(OFFSET('Raw Data'!CA126,((Info!$M$1-1)*84),0)="","NA",OFFSET('Raw Data'!CA126,((Info!$M$1-1)*84),0))</f>
        <v>NA</v>
      </c>
      <c r="CB128" t="str">
        <f ca="1">IF(OFFSET('Raw Data'!CB126,((Info!$M$1-1)*84),0)="","NA",OFFSET('Raw Data'!CB126,((Info!$M$1-1)*84),0))</f>
        <v>NA</v>
      </c>
      <c r="CC128" t="str">
        <f ca="1">IF(OFFSET('Raw Data'!CC126,((Info!$M$1-1)*84),0)="","NA",OFFSET('Raw Data'!CC126,((Info!$M$1-1)*84),0))</f>
        <v>NA</v>
      </c>
      <c r="CD128" t="str">
        <f ca="1">IF(OFFSET('Raw Data'!CD126,((Info!$M$1-1)*84),0)="","NA",OFFSET('Raw Data'!CD126,((Info!$M$1-1)*84),0))</f>
        <v>NA</v>
      </c>
      <c r="CE128" t="str">
        <f ca="1">IF(OFFSET('Raw Data'!CE126,((Info!$M$1-1)*84),0)="","NA",OFFSET('Raw Data'!CE126,((Info!$M$1-1)*84),0))</f>
        <v>NA</v>
      </c>
      <c r="CF128" t="str">
        <f ca="1">IF(OFFSET('Raw Data'!CF126,((Info!$M$1-1)*84),0)="","NA",OFFSET('Raw Data'!CF126,((Info!$M$1-1)*84),0))</f>
        <v>NA</v>
      </c>
      <c r="CG128" t="str">
        <f ca="1">IF(OFFSET('Raw Data'!CG126,((Info!$M$1-1)*84),0)="","NA",OFFSET('Raw Data'!CG126,((Info!$M$1-1)*84),0))</f>
        <v>NA</v>
      </c>
      <c r="CH128" t="str">
        <f ca="1">IF(OFFSET('Raw Data'!CH126,((Info!$M$1-1)*84),0)="","NA",OFFSET('Raw Data'!CH126,((Info!$M$1-1)*84),0))</f>
        <v>NA</v>
      </c>
      <c r="CI128" t="str">
        <f ca="1">IF(OFFSET('Raw Data'!CI126,((Info!$M$1-1)*84),0)="","NA",OFFSET('Raw Data'!CI126,((Info!$M$1-1)*84),0))</f>
        <v>NA</v>
      </c>
      <c r="CJ128" t="str">
        <f ca="1">IF(OFFSET('Raw Data'!CJ126,((Info!$M$1-1)*84),0)="","NA",OFFSET('Raw Data'!CJ126,((Info!$M$1-1)*84),0))</f>
        <v>NA</v>
      </c>
      <c r="CK128" t="str">
        <f ca="1">IF(OFFSET('Raw Data'!CK126,((Info!$M$1-1)*84),0)="","NA",OFFSET('Raw Data'!CK126,((Info!$M$1-1)*84),0))</f>
        <v>NA</v>
      </c>
      <c r="CL128" t="str">
        <f ca="1">IF(OFFSET('Raw Data'!CL126,((Info!$M$1-1)*84),0)="","NA",OFFSET('Raw Data'!CL126,((Info!$M$1-1)*84),0))</f>
        <v>NA</v>
      </c>
      <c r="CM128" t="str">
        <f ca="1">IF(OFFSET('Raw Data'!CM126,((Info!$M$1-1)*84),0)="","NA",OFFSET('Raw Data'!CM126,((Info!$M$1-1)*84),0))</f>
        <v>NA</v>
      </c>
      <c r="CN128" t="str">
        <f ca="1">IF(OFFSET('Raw Data'!CN126,((Info!$M$1-1)*84),0)="","NA",OFFSET('Raw Data'!CN126,((Info!$M$1-1)*84),0))</f>
        <v>NA</v>
      </c>
      <c r="CO128" t="str">
        <f ca="1">IF(OFFSET('Raw Data'!CO126,((Info!$M$1-1)*84),0)="","NA",OFFSET('Raw Data'!CO126,((Info!$M$1-1)*84),0))</f>
        <v>NA</v>
      </c>
      <c r="CP128" t="str">
        <f ca="1">IF(OFFSET('Raw Data'!CP126,((Info!$M$1-1)*84),0)="","NA",OFFSET('Raw Data'!CP126,((Info!$M$1-1)*84),0))</f>
        <v>NA</v>
      </c>
      <c r="CQ128" t="str">
        <f ca="1">IF(OFFSET('Raw Data'!CQ126,((Info!$M$1-1)*84),0)="","NA",OFFSET('Raw Data'!CQ126,((Info!$M$1-1)*84),0))</f>
        <v>NA</v>
      </c>
      <c r="CR128" t="str">
        <f ca="1">IF(OFFSET('Raw Data'!CR126,((Info!$M$1-1)*84),0)="","NA",OFFSET('Raw Data'!CR126,((Info!$M$1-1)*84),0))</f>
        <v>NA</v>
      </c>
      <c r="CS128" t="str">
        <f ca="1">IF(OFFSET('Raw Data'!CS126,((Info!$M$1-1)*84),0)="","NA",OFFSET('Raw Data'!CS126,((Info!$M$1-1)*84),0))</f>
        <v>NA</v>
      </c>
      <c r="CT128" t="str">
        <f ca="1">IF(OFFSET('Raw Data'!CT126,((Info!$M$1-1)*84),0)="","NA",OFFSET('Raw Data'!CT126,((Info!$M$1-1)*84),0))</f>
        <v>NA</v>
      </c>
      <c r="CU128" t="str">
        <f ca="1">IF(OFFSET('Raw Data'!CU126,((Info!$M$1-1)*84),0)="","NA",OFFSET('Raw Data'!CU126,((Info!$M$1-1)*84),0))</f>
        <v>NA</v>
      </c>
      <c r="CV128" t="str">
        <f ca="1">IF(OFFSET('Raw Data'!CV126,((Info!$M$1-1)*84),0)="","NA",OFFSET('Raw Data'!CV126,((Info!$M$1-1)*84),0))</f>
        <v>NA</v>
      </c>
      <c r="CW128" t="str">
        <f ca="1">IF(OFFSET('Raw Data'!CW126,((Info!$M$1-1)*84),0)="","NA",OFFSET('Raw Data'!CW126,((Info!$M$1-1)*84),0))</f>
        <v>NA</v>
      </c>
      <c r="CX128" t="str">
        <f ca="1">IF(OFFSET('Raw Data'!CX126,((Info!$M$1-1)*84),0)="","NA",OFFSET('Raw Data'!CX126,((Info!$M$1-1)*84),0))</f>
        <v>NA</v>
      </c>
      <c r="CY128" t="str">
        <f ca="1">IF(OFFSET('Raw Data'!CY126,((Info!$M$1-1)*84),0)="","NA",OFFSET('Raw Data'!CY126,((Info!$M$1-1)*84),0))</f>
        <v>NA</v>
      </c>
      <c r="CZ128" t="str">
        <f ca="1">IF(OFFSET('Raw Data'!CZ126,((Info!$M$1-1)*84),0)="","NA",OFFSET('Raw Data'!CZ126,((Info!$M$1-1)*84),0))</f>
        <v>NA</v>
      </c>
      <c r="DA128" t="str">
        <f ca="1">IF(OFFSET('Raw Data'!DA126,((Info!$M$1-1)*84),0)="","NA",OFFSET('Raw Data'!DA126,((Info!$M$1-1)*84),0))</f>
        <v>NA</v>
      </c>
      <c r="DB128" t="str">
        <f ca="1">IF(OFFSET('Raw Data'!DB126,((Info!$M$1-1)*84),0)="","NA",OFFSET('Raw Data'!DB126,((Info!$M$1-1)*84),0))</f>
        <v>NA</v>
      </c>
      <c r="DC128" t="str">
        <f ca="1">IF(OFFSET('Raw Data'!DC126,((Info!$M$1-1)*84),0)="","NA",OFFSET('Raw Data'!DC126,((Info!$M$1-1)*84),0))</f>
        <v>NA</v>
      </c>
      <c r="DD128" t="str">
        <f ca="1">IF(OFFSET('Raw Data'!DD126,((Info!$M$1-1)*84),0)="","NA",OFFSET('Raw Data'!DD126,((Info!$M$1-1)*84),0))</f>
        <v>NA</v>
      </c>
      <c r="DE128" t="str">
        <f ca="1">IF(OFFSET('Raw Data'!DE126,((Info!$M$1-1)*84),0)="","NA",OFFSET('Raw Data'!DE126,((Info!$M$1-1)*84),0))</f>
        <v>NA</v>
      </c>
      <c r="DF128" t="str">
        <f ca="1">IF(OFFSET('Raw Data'!DF126,((Info!$M$1-1)*84),0)="","NA",OFFSET('Raw Data'!DF126,((Info!$M$1-1)*84),0))</f>
        <v>NA</v>
      </c>
      <c r="DG128" t="str">
        <f ca="1">IF(OFFSET('Raw Data'!DG126,((Info!$M$1-1)*84),0)="","NA",OFFSET('Raw Data'!DG126,((Info!$M$1-1)*84),0))</f>
        <v>NA</v>
      </c>
      <c r="DH128" t="str">
        <f ca="1">IF(OFFSET('Raw Data'!DH126,((Info!$M$1-1)*84),0)="","NA",OFFSET('Raw Data'!DH126,((Info!$M$1-1)*84),0))</f>
        <v>NA</v>
      </c>
      <c r="DI128" t="str">
        <f ca="1">IF(OFFSET('Raw Data'!DI126,((Info!$M$1-1)*84),0)="","NA",OFFSET('Raw Data'!DI126,((Info!$M$1-1)*84),0))</f>
        <v>NA</v>
      </c>
      <c r="DJ128" t="str">
        <f ca="1">IF(OFFSET('Raw Data'!DJ126,((Info!$M$1-1)*84),0)="","NA",OFFSET('Raw Data'!DJ126,((Info!$M$1-1)*84),0))</f>
        <v>NA</v>
      </c>
      <c r="DK128" t="str">
        <f ca="1">IF(OFFSET('Raw Data'!DK126,((Info!$M$1-1)*84),0)="","NA",OFFSET('Raw Data'!DK126,((Info!$M$1-1)*84),0))</f>
        <v>NA</v>
      </c>
      <c r="DL128" t="str">
        <f ca="1">IF(OFFSET('Raw Data'!DL126,((Info!$M$1-1)*84),0)="","NA",OFFSET('Raw Data'!DL126,((Info!$M$1-1)*84),0))</f>
        <v>NA</v>
      </c>
      <c r="DM128" t="str">
        <f ca="1">IF(OFFSET('Raw Data'!DM126,((Info!$M$1-1)*84),0)="","NA",OFFSET('Raw Data'!DM126,((Info!$M$1-1)*84),0))</f>
        <v>NA</v>
      </c>
      <c r="DN128" t="str">
        <f ca="1">IF(OFFSET('Raw Data'!DN126,((Info!$M$1-1)*84),0)="","NA",OFFSET('Raw Data'!DN126,((Info!$M$1-1)*84),0))</f>
        <v>NA</v>
      </c>
      <c r="DO128" t="str">
        <f ca="1">IF(OFFSET('Raw Data'!DO126,((Info!$M$1-1)*84),0)="","NA",OFFSET('Raw Data'!DO126,((Info!$M$1-1)*84),0))</f>
        <v>NA</v>
      </c>
      <c r="DP128" t="str">
        <f ca="1">IF(OFFSET('Raw Data'!DP126,((Info!$M$1-1)*84),0)="","NA",OFFSET('Raw Data'!DP126,((Info!$M$1-1)*84),0))</f>
        <v>NA</v>
      </c>
      <c r="DQ128" t="str">
        <f ca="1">IF(OFFSET('Raw Data'!DQ126,((Info!$M$1-1)*84),0)="","NA",OFFSET('Raw Data'!DQ126,((Info!$M$1-1)*84),0))</f>
        <v>NA</v>
      </c>
      <c r="DR128" t="str">
        <f ca="1">IF(OFFSET('Raw Data'!DR126,((Info!$M$1-1)*84),0)="","NA",OFFSET('Raw Data'!DR126,((Info!$M$1-1)*84),0))</f>
        <v>NA</v>
      </c>
      <c r="DS128" t="str">
        <f ca="1">IF(OFFSET('Raw Data'!DS126,((Info!$M$1-1)*84),0)="","NA",OFFSET('Raw Data'!DS126,((Info!$M$1-1)*84),0))</f>
        <v>NA</v>
      </c>
      <c r="DT128" t="str">
        <f ca="1">IF(OFFSET('Raw Data'!DT126,((Info!$M$1-1)*84),0)="","NA",OFFSET('Raw Data'!DT126,((Info!$M$1-1)*84),0))</f>
        <v>NA</v>
      </c>
      <c r="DU128" t="str">
        <f ca="1">IF(OFFSET('Raw Data'!DU126,((Info!$M$1-1)*84),0)="","NA",OFFSET('Raw Data'!DU126,((Info!$M$1-1)*84),0))</f>
        <v>NA</v>
      </c>
      <c r="DV128" t="str">
        <f ca="1">IF(OFFSET('Raw Data'!DV126,((Info!$M$1-1)*84),0)="","NA",OFFSET('Raw Data'!DV126,((Info!$M$1-1)*84),0))</f>
        <v>NA</v>
      </c>
      <c r="DW128" t="str">
        <f ca="1">IF(OFFSET('Raw Data'!DW126,((Info!$M$1-1)*84),0)="","NA",OFFSET('Raw Data'!DW126,((Info!$M$1-1)*84),0))</f>
        <v>NA</v>
      </c>
      <c r="DX128" t="str">
        <f ca="1">IF(OFFSET('Raw Data'!DX126,((Info!$M$1-1)*84),0)="","NA",OFFSET('Raw Data'!DX126,((Info!$M$1-1)*84),0))</f>
        <v>NA</v>
      </c>
      <c r="DY128" t="str">
        <f ca="1">IF(OFFSET('Raw Data'!DY126,((Info!$M$1-1)*84),0)="","NA",OFFSET('Raw Data'!DY126,((Info!$M$1-1)*84),0))</f>
        <v>NA</v>
      </c>
      <c r="DZ128" t="str">
        <f ca="1">IF(OFFSET('Raw Data'!DZ126,((Info!$M$1-1)*84),0)="","NA",OFFSET('Raw Data'!DZ126,((Info!$M$1-1)*84),0))</f>
        <v>NA</v>
      </c>
      <c r="EA128" t="str">
        <f ca="1">IF(OFFSET('Raw Data'!EA126,((Info!$M$1-1)*84),0)="","NA",OFFSET('Raw Data'!EA126,((Info!$M$1-1)*84),0))</f>
        <v>NA</v>
      </c>
      <c r="EB128" t="str">
        <f ca="1">IF(OFFSET('Raw Data'!EB126,((Info!$M$1-1)*84),0)="","NA",OFFSET('Raw Data'!EB126,((Info!$M$1-1)*84),0))</f>
        <v>NA</v>
      </c>
      <c r="EC128" t="str">
        <f ca="1">IF(OFFSET('Raw Data'!EC126,((Info!$M$1-1)*84),0)="","NA",OFFSET('Raw Data'!EC126,((Info!$M$1-1)*84),0))</f>
        <v>NA</v>
      </c>
      <c r="ED128" t="str">
        <f ca="1">IF(OFFSET('Raw Data'!ED126,((Info!$M$1-1)*84),0)="","NA",OFFSET('Raw Data'!ED126,((Info!$M$1-1)*84),0))</f>
        <v>NA</v>
      </c>
      <c r="EE128" t="str">
        <f ca="1">IF(OFFSET('Raw Data'!EE126,((Info!$M$1-1)*84),0)="","NA",OFFSET('Raw Data'!EE126,((Info!$M$1-1)*84),0))</f>
        <v>NA</v>
      </c>
      <c r="EF128" t="str">
        <f ca="1">IF(OFFSET('Raw Data'!EF126,((Info!$M$1-1)*84),0)="","NA",OFFSET('Raw Data'!EF126,((Info!$M$1-1)*84),0))</f>
        <v>NA</v>
      </c>
      <c r="EG128" t="str">
        <f ca="1">IF(OFFSET('Raw Data'!EG126,((Info!$M$1-1)*84),0)="","NA",OFFSET('Raw Data'!EG126,((Info!$M$1-1)*84),0))</f>
        <v>NA</v>
      </c>
      <c r="EH128" t="str">
        <f ca="1">IF(OFFSET('Raw Data'!EH126,((Info!$M$1-1)*84),0)="","NA",OFFSET('Raw Data'!EH126,((Info!$M$1-1)*84),0))</f>
        <v>NA</v>
      </c>
      <c r="EI128" t="str">
        <f ca="1">IF(OFFSET('Raw Data'!EI126,((Info!$M$1-1)*84),0)="","NA",OFFSET('Raw Data'!EI126,((Info!$M$1-1)*84),0))</f>
        <v>NA</v>
      </c>
      <c r="EJ128" t="str">
        <f ca="1">IF(OFFSET('Raw Data'!EJ126,((Info!$M$1-1)*84),0)="","NA",OFFSET('Raw Data'!EJ126,((Info!$M$1-1)*84),0))</f>
        <v>NA</v>
      </c>
      <c r="EK128" t="str">
        <f ca="1">IF(OFFSET('Raw Data'!EK126,((Info!$M$1-1)*84),0)="","NA",OFFSET('Raw Data'!EK126,((Info!$M$1-1)*84),0))</f>
        <v>NA</v>
      </c>
      <c r="EL128" t="str">
        <f ca="1">IF(OFFSET('Raw Data'!EL126,((Info!$M$1-1)*84),0)="","NA",OFFSET('Raw Data'!EL126,((Info!$M$1-1)*84),0))</f>
        <v>NA</v>
      </c>
      <c r="EM128" t="str">
        <f ca="1">IF(OFFSET('Raw Data'!EM126,((Info!$M$1-1)*84),0)="","NA",OFFSET('Raw Data'!EM126,((Info!$M$1-1)*84),0))</f>
        <v>NA</v>
      </c>
      <c r="EN128" t="str">
        <f ca="1">IF(OFFSET('Raw Data'!EN126,((Info!$M$1-1)*84),0)="","NA",OFFSET('Raw Data'!EN126,((Info!$M$1-1)*84),0))</f>
        <v>NA</v>
      </c>
      <c r="EO128" t="str">
        <f ca="1">IF(OFFSET('Raw Data'!EO126,((Info!$M$1-1)*84),0)="","NA",OFFSET('Raw Data'!EO126,((Info!$M$1-1)*84),0))</f>
        <v>NA</v>
      </c>
      <c r="EP128" t="str">
        <f ca="1">IF(OFFSET('Raw Data'!EP126,((Info!$M$1-1)*84),0)="","NA",OFFSET('Raw Data'!EP126,((Info!$M$1-1)*84),0))</f>
        <v>NA</v>
      </c>
      <c r="EQ128" t="str">
        <f ca="1">IF(OFFSET('Raw Data'!EQ126,((Info!$M$1-1)*84),0)="","NA",OFFSET('Raw Data'!EQ126,((Info!$M$1-1)*84),0))</f>
        <v>NA</v>
      </c>
      <c r="ER128" t="str">
        <f ca="1">IF(OFFSET('Raw Data'!ER126,((Info!$M$1-1)*84),0)="","NA",OFFSET('Raw Data'!ER126,((Info!$M$1-1)*84),0))</f>
        <v>NA</v>
      </c>
      <c r="ES128" t="str">
        <f ca="1">IF(OFFSET('Raw Data'!ES126,((Info!$M$1-1)*84),0)="","NA",OFFSET('Raw Data'!ES126,((Info!$M$1-1)*84),0))</f>
        <v>NA</v>
      </c>
      <c r="ET128" t="str">
        <f ca="1">IF(OFFSET('Raw Data'!ET126,((Info!$M$1-1)*84),0)="","NA",OFFSET('Raw Data'!ET126,((Info!$M$1-1)*84),0))</f>
        <v>NA</v>
      </c>
      <c r="EU128" t="str">
        <f ca="1">IF(OFFSET('Raw Data'!EU126,((Info!$M$1-1)*84),0)="","NA",OFFSET('Raw Data'!EU126,((Info!$M$1-1)*84),0))</f>
        <v>NA</v>
      </c>
      <c r="EV128" t="str">
        <f ca="1">IF(OFFSET('Raw Data'!EV126,((Info!$M$1-1)*84),0)="","NA",OFFSET('Raw Data'!EV126,((Info!$M$1-1)*84),0))</f>
        <v>NA</v>
      </c>
      <c r="EW128" t="str">
        <f ca="1">IF(OFFSET('Raw Data'!EW126,((Info!$M$1-1)*84),0)="","NA",OFFSET('Raw Data'!EW126,((Info!$M$1-1)*84),0))</f>
        <v>NA</v>
      </c>
      <c r="EX128" t="str">
        <f ca="1">IF(OFFSET('Raw Data'!EX126,((Info!$M$1-1)*84),0)="","NA",OFFSET('Raw Data'!EX126,((Info!$M$1-1)*84),0))</f>
        <v>NA</v>
      </c>
      <c r="EY128" t="str">
        <f ca="1">IF(OFFSET('Raw Data'!EY126,((Info!$M$1-1)*84),0)="","NA",OFFSET('Raw Data'!EY126,((Info!$M$1-1)*84),0))</f>
        <v>NA</v>
      </c>
      <c r="EZ128" t="str">
        <f ca="1">IF(OFFSET('Raw Data'!EZ126,((Info!$M$1-1)*84),0)="","NA",OFFSET('Raw Data'!EZ126,((Info!$M$1-1)*84),0))</f>
        <v>NA</v>
      </c>
      <c r="FA128" t="str">
        <f ca="1">IF(OFFSET('Raw Data'!FA126,((Info!$M$1-1)*84),0)="","NA",OFFSET('Raw Data'!FA126,((Info!$M$1-1)*84),0))</f>
        <v>NA</v>
      </c>
      <c r="FB128" t="str">
        <f ca="1">IF(OFFSET('Raw Data'!FB126,((Info!$M$1-1)*84),0)="","NA",OFFSET('Raw Data'!FB126,((Info!$M$1-1)*84),0))</f>
        <v>NA</v>
      </c>
      <c r="FC128" t="str">
        <f ca="1">IF(OFFSET('Raw Data'!FC126,((Info!$M$1-1)*84),0)="","NA",OFFSET('Raw Data'!FC126,((Info!$M$1-1)*84),0))</f>
        <v>NA</v>
      </c>
      <c r="FD128" t="str">
        <f ca="1">IF(OFFSET('Raw Data'!FD126,((Info!$M$1-1)*84),0)="","NA",OFFSET('Raw Data'!FD126,((Info!$M$1-1)*84),0))</f>
        <v>NA</v>
      </c>
      <c r="FE128" t="str">
        <f ca="1">IF(OFFSET('Raw Data'!FE126,((Info!$M$1-1)*84),0)="","NA",OFFSET('Raw Data'!FE126,((Info!$M$1-1)*84),0))</f>
        <v>NA</v>
      </c>
      <c r="FF128" t="str">
        <f ca="1">IF(OFFSET('Raw Data'!FF126,((Info!$M$1-1)*84),0)="","NA",OFFSET('Raw Data'!FF126,((Info!$M$1-1)*84),0))</f>
        <v>NA</v>
      </c>
      <c r="FG128" t="str">
        <f ca="1">IF(OFFSET('Raw Data'!FG126,((Info!$M$1-1)*84),0)="","NA",OFFSET('Raw Data'!FG126,((Info!$M$1-1)*84),0))</f>
        <v>NA</v>
      </c>
      <c r="FH128" t="str">
        <f ca="1">IF(OFFSET('Raw Data'!FH126,((Info!$M$1-1)*84),0)="","NA",OFFSET('Raw Data'!FH126,((Info!$M$1-1)*84),0))</f>
        <v>NA</v>
      </c>
      <c r="FI128" t="str">
        <f ca="1">IF(OFFSET('Raw Data'!FI126,((Info!$M$1-1)*84),0)="","NA",OFFSET('Raw Data'!FI126,((Info!$M$1-1)*84),0))</f>
        <v>NA</v>
      </c>
      <c r="FJ128" t="str">
        <f ca="1">IF(OFFSET('Raw Data'!FJ126,((Info!$M$1-1)*84),0)="","NA",OFFSET('Raw Data'!FJ126,((Info!$M$1-1)*84),0))</f>
        <v>NA</v>
      </c>
      <c r="FK128" t="str">
        <f ca="1">IF(OFFSET('Raw Data'!FK126,((Info!$M$1-1)*84),0)="","NA",OFFSET('Raw Data'!FK126,((Info!$M$1-1)*84),0))</f>
        <v>NA</v>
      </c>
      <c r="FL128" t="str">
        <f ca="1">IF(OFFSET('Raw Data'!FL126,((Info!$M$1-1)*84),0)="","NA",OFFSET('Raw Data'!FL126,((Info!$M$1-1)*84),0))</f>
        <v>NA</v>
      </c>
      <c r="FM128" t="str">
        <f ca="1">IF(OFFSET('Raw Data'!FM126,((Info!$M$1-1)*84),0)="","NA",OFFSET('Raw Data'!FM126,((Info!$M$1-1)*84),0))</f>
        <v>NA</v>
      </c>
      <c r="FN128" t="str">
        <f ca="1">IF(OFFSET('Raw Data'!FN126,((Info!$M$1-1)*84),0)="","NA",OFFSET('Raw Data'!FN126,((Info!$M$1-1)*84),0))</f>
        <v>NA</v>
      </c>
      <c r="FO128" t="str">
        <f ca="1">IF(OFFSET('Raw Data'!FO126,((Info!$M$1-1)*84),0)="","NA",OFFSET('Raw Data'!FO126,((Info!$M$1-1)*84),0))</f>
        <v>NA</v>
      </c>
      <c r="FP128" t="str">
        <f ca="1">IF(OFFSET('Raw Data'!FP126,((Info!$M$1-1)*84),0)="","NA",OFFSET('Raw Data'!FP126,((Info!$M$1-1)*84),0))</f>
        <v>NA</v>
      </c>
      <c r="FQ128" t="str">
        <f ca="1">IF(OFFSET('Raw Data'!FQ126,((Info!$M$1-1)*84),0)="","NA",OFFSET('Raw Data'!FQ126,((Info!$M$1-1)*84),0))</f>
        <v>NA</v>
      </c>
      <c r="FR128" t="str">
        <f ca="1">IF(OFFSET('Raw Data'!FR126,((Info!$M$1-1)*84),0)="","NA",OFFSET('Raw Data'!FR126,((Info!$M$1-1)*84),0))</f>
        <v>NA</v>
      </c>
      <c r="FS128" t="str">
        <f ca="1">IF(OFFSET('Raw Data'!FS126,((Info!$M$1-1)*84),0)="","NA",OFFSET('Raw Data'!FS126,((Info!$M$1-1)*84),0))</f>
        <v>NA</v>
      </c>
      <c r="FT128" t="str">
        <f ca="1">IF(OFFSET('Raw Data'!FT126,((Info!$M$1-1)*84),0)="","NA",OFFSET('Raw Data'!FT126,((Info!$M$1-1)*84),0))</f>
        <v>NA</v>
      </c>
      <c r="FU128" t="str">
        <f ca="1">IF(OFFSET('Raw Data'!FU126,((Info!$M$1-1)*84),0)="","NA",OFFSET('Raw Data'!FU126,((Info!$M$1-1)*84),0))</f>
        <v>NA</v>
      </c>
      <c r="FV128" t="str">
        <f ca="1">IF(OFFSET('Raw Data'!FV126,((Info!$M$1-1)*84),0)="","NA",OFFSET('Raw Data'!FV126,((Info!$M$1-1)*84),0))</f>
        <v>NA</v>
      </c>
      <c r="FW128" t="str">
        <f ca="1">IF(OFFSET('Raw Data'!FW126,((Info!$M$1-1)*84),0)="","NA",OFFSET('Raw Data'!FW126,((Info!$M$1-1)*84),0))</f>
        <v>NA</v>
      </c>
      <c r="FX128" t="str">
        <f ca="1">IF(OFFSET('Raw Data'!FX126,((Info!$M$1-1)*84),0)="","NA",OFFSET('Raw Data'!FX126,((Info!$M$1-1)*84),0))</f>
        <v>NA</v>
      </c>
      <c r="FY128" t="str">
        <f ca="1">IF(OFFSET('Raw Data'!FY126,((Info!$M$1-1)*84),0)="","NA",OFFSET('Raw Data'!FY126,((Info!$M$1-1)*84),0))</f>
        <v>NA</v>
      </c>
      <c r="FZ128" t="str">
        <f ca="1">IF(OFFSET('Raw Data'!FZ126,((Info!$M$1-1)*84),0)="","NA",OFFSET('Raw Data'!FZ126,((Info!$M$1-1)*84),0))</f>
        <v>NA</v>
      </c>
      <c r="GA128" t="str">
        <f ca="1">IF(OFFSET('Raw Data'!GA126,((Info!$M$1-1)*84),0)="","NA",OFFSET('Raw Data'!GA126,((Info!$M$1-1)*84),0))</f>
        <v>NA</v>
      </c>
      <c r="GB128" t="str">
        <f ca="1">IF(OFFSET('Raw Data'!GB126,((Info!$M$1-1)*84),0)="","NA",OFFSET('Raw Data'!GB126,((Info!$M$1-1)*84),0))</f>
        <v>NA</v>
      </c>
      <c r="GC128" t="str">
        <f ca="1">IF(OFFSET('Raw Data'!GC126,((Info!$M$1-1)*84),0)="","NA",OFFSET('Raw Data'!GC126,((Info!$M$1-1)*84),0))</f>
        <v>NA</v>
      </c>
      <c r="GD128" t="str">
        <f ca="1">IF(OFFSET('Raw Data'!GD126,((Info!$M$1-1)*84),0)="","NA",OFFSET('Raw Data'!GD126,((Info!$M$1-1)*84),0))</f>
        <v>NA</v>
      </c>
      <c r="GE128" t="str">
        <f ca="1">IF(OFFSET('Raw Data'!GE126,((Info!$M$1-1)*84),0)="","NA",OFFSET('Raw Data'!GE126,((Info!$M$1-1)*84),0))</f>
        <v>NA</v>
      </c>
      <c r="GF128" t="str">
        <f ca="1">IF(OFFSET('Raw Data'!GF126,((Info!$M$1-1)*84),0)="","NA",OFFSET('Raw Data'!GF126,((Info!$M$1-1)*84),0))</f>
        <v>NA</v>
      </c>
      <c r="GG128" t="str">
        <f ca="1">IF(OFFSET('Raw Data'!GG126,((Info!$M$1-1)*84),0)="","NA",OFFSET('Raw Data'!GG126,((Info!$M$1-1)*84),0))</f>
        <v>NA</v>
      </c>
      <c r="GH128" t="str">
        <f ca="1">IF(OFFSET('Raw Data'!GH126,((Info!$M$1-1)*84),0)="","NA",OFFSET('Raw Data'!GH126,((Info!$M$1-1)*84),0))</f>
        <v>NA</v>
      </c>
      <c r="GI128" t="str">
        <f ca="1">IF(OFFSET('Raw Data'!GI126,((Info!$M$1-1)*84),0)="","NA",OFFSET('Raw Data'!GI126,((Info!$M$1-1)*84),0))</f>
        <v>NA</v>
      </c>
      <c r="GJ128" t="str">
        <f ca="1">IF(OFFSET('Raw Data'!GJ126,((Info!$M$1-1)*84),0)="","NA",OFFSET('Raw Data'!GJ126,((Info!$M$1-1)*84),0))</f>
        <v>NA</v>
      </c>
      <c r="GK128" t="str">
        <f ca="1">IF(OFFSET('Raw Data'!GK126,((Info!$M$1-1)*84),0)="","NA",OFFSET('Raw Data'!GK126,((Info!$M$1-1)*84),0))</f>
        <v>NA</v>
      </c>
    </row>
    <row r="129" spans="1:193">
      <c r="A129" t="str">
        <f ca="1">OFFSET('Raw Data'!A127,((Info!$M$1-1)*84),0)</f>
        <v>Incrm Vol, Feat&amp; Disp Only</v>
      </c>
      <c r="B129" t="str">
        <f ca="1">IF(OFFSET('Raw Data'!B127,((Info!$M$1-1)*84),0)="","NA",OFFSET('Raw Data'!B127,((Info!$M$1-1)*84),0))</f>
        <v>NA</v>
      </c>
      <c r="C129" t="str">
        <f ca="1">IF(OFFSET('Raw Data'!C127,((Info!$M$1-1)*84),0)="","NA",OFFSET('Raw Data'!C127,((Info!$M$1-1)*84),0))</f>
        <v>NA</v>
      </c>
      <c r="D129" t="str">
        <f ca="1">IF(OFFSET('Raw Data'!D127,((Info!$M$1-1)*84),0)="","NA",OFFSET('Raw Data'!D127,((Info!$M$1-1)*84),0))</f>
        <v>NA</v>
      </c>
      <c r="E129" t="str">
        <f ca="1">IF(OFFSET('Raw Data'!E127,((Info!$M$1-1)*84),0)="","NA",OFFSET('Raw Data'!E127,((Info!$M$1-1)*84),0))</f>
        <v>NA</v>
      </c>
      <c r="F129" t="str">
        <f ca="1">IF(OFFSET('Raw Data'!F127,((Info!$M$1-1)*84),0)="","NA",OFFSET('Raw Data'!F127,((Info!$M$1-1)*84),0))</f>
        <v>NA</v>
      </c>
      <c r="G129" t="str">
        <f ca="1">IF(OFFSET('Raw Data'!G127,((Info!$M$1-1)*84),0)="","NA",OFFSET('Raw Data'!G127,((Info!$M$1-1)*84),0))</f>
        <v>NA</v>
      </c>
      <c r="H129" t="str">
        <f ca="1">IF(OFFSET('Raw Data'!H127,((Info!$M$1-1)*84),0)="","NA",OFFSET('Raw Data'!H127,((Info!$M$1-1)*84),0))</f>
        <v>NA</v>
      </c>
      <c r="I129" t="str">
        <f ca="1">IF(OFFSET('Raw Data'!I127,((Info!$M$1-1)*84),0)="","NA",OFFSET('Raw Data'!I127,((Info!$M$1-1)*84),0))</f>
        <v>NA</v>
      </c>
      <c r="J129" t="str">
        <f ca="1">IF(OFFSET('Raw Data'!J127,((Info!$M$1-1)*84),0)="","NA",OFFSET('Raw Data'!J127,((Info!$M$1-1)*84),0))</f>
        <v>NA</v>
      </c>
      <c r="K129" t="str">
        <f ca="1">IF(OFFSET('Raw Data'!K127,((Info!$M$1-1)*84),0)="","NA",OFFSET('Raw Data'!K127,((Info!$M$1-1)*84),0))</f>
        <v>NA</v>
      </c>
      <c r="L129" t="str">
        <f ca="1">IF(OFFSET('Raw Data'!L127,((Info!$M$1-1)*84),0)="","NA",OFFSET('Raw Data'!L127,((Info!$M$1-1)*84),0))</f>
        <v>NA</v>
      </c>
      <c r="M129" t="str">
        <f ca="1">IF(OFFSET('Raw Data'!M127,((Info!$M$1-1)*84),0)="","NA",OFFSET('Raw Data'!M127,((Info!$M$1-1)*84),0))</f>
        <v>NA</v>
      </c>
      <c r="N129" t="str">
        <f ca="1">IF(OFFSET('Raw Data'!N127,((Info!$M$1-1)*84),0)="","NA",OFFSET('Raw Data'!N127,((Info!$M$1-1)*84),0))</f>
        <v>NA</v>
      </c>
      <c r="O129" t="str">
        <f ca="1">IF(OFFSET('Raw Data'!O127,((Info!$M$1-1)*84),0)="","NA",OFFSET('Raw Data'!O127,((Info!$M$1-1)*84),0))</f>
        <v>NA</v>
      </c>
      <c r="P129" t="str">
        <f ca="1">IF(OFFSET('Raw Data'!P127,((Info!$M$1-1)*84),0)="","NA",OFFSET('Raw Data'!P127,((Info!$M$1-1)*84),0))</f>
        <v>NA</v>
      </c>
      <c r="Q129" t="str">
        <f ca="1">IF(OFFSET('Raw Data'!Q127,((Info!$M$1-1)*84),0)="","NA",OFFSET('Raw Data'!Q127,((Info!$M$1-1)*84),0))</f>
        <v>NA</v>
      </c>
      <c r="R129" t="str">
        <f ca="1">IF(OFFSET('Raw Data'!R127,((Info!$M$1-1)*84),0)="","NA",OFFSET('Raw Data'!R127,((Info!$M$1-1)*84),0))</f>
        <v>NA</v>
      </c>
      <c r="S129" t="str">
        <f ca="1">IF(OFFSET('Raw Data'!S127,((Info!$M$1-1)*84),0)="","NA",OFFSET('Raw Data'!S127,((Info!$M$1-1)*84),0))</f>
        <v>NA</v>
      </c>
      <c r="T129" t="str">
        <f ca="1">IF(OFFSET('Raw Data'!T127,((Info!$M$1-1)*84),0)="","NA",OFFSET('Raw Data'!T127,((Info!$M$1-1)*84),0))</f>
        <v>NA</v>
      </c>
      <c r="U129" t="str">
        <f ca="1">IF(OFFSET('Raw Data'!U127,((Info!$M$1-1)*84),0)="","NA",OFFSET('Raw Data'!U127,((Info!$M$1-1)*84),0))</f>
        <v>NA</v>
      </c>
      <c r="V129" t="str">
        <f ca="1">IF(OFFSET('Raw Data'!V127,((Info!$M$1-1)*84),0)="","NA",OFFSET('Raw Data'!V127,((Info!$M$1-1)*84),0))</f>
        <v>NA</v>
      </c>
      <c r="W129" t="str">
        <f ca="1">IF(OFFSET('Raw Data'!W127,((Info!$M$1-1)*84),0)="","NA",OFFSET('Raw Data'!W127,((Info!$M$1-1)*84),0))</f>
        <v>NA</v>
      </c>
      <c r="X129" t="str">
        <f ca="1">IF(OFFSET('Raw Data'!X127,((Info!$M$1-1)*84),0)="","NA",OFFSET('Raw Data'!X127,((Info!$M$1-1)*84),0))</f>
        <v>NA</v>
      </c>
      <c r="Y129" t="str">
        <f ca="1">IF(OFFSET('Raw Data'!Y127,((Info!$M$1-1)*84),0)="","NA",OFFSET('Raw Data'!Y127,((Info!$M$1-1)*84),0))</f>
        <v>NA</v>
      </c>
      <c r="Z129" t="str">
        <f ca="1">IF(OFFSET('Raw Data'!Z127,((Info!$M$1-1)*84),0)="","NA",OFFSET('Raw Data'!Z127,((Info!$M$1-1)*84),0))</f>
        <v>NA</v>
      </c>
      <c r="AA129" t="str">
        <f ca="1">IF(OFFSET('Raw Data'!AA127,((Info!$M$1-1)*84),0)="","NA",OFFSET('Raw Data'!AA127,((Info!$M$1-1)*84),0))</f>
        <v>NA</v>
      </c>
      <c r="AB129" t="str">
        <f ca="1">IF(OFFSET('Raw Data'!AB127,((Info!$M$1-1)*84),0)="","NA",OFFSET('Raw Data'!AB127,((Info!$M$1-1)*84),0))</f>
        <v>NA</v>
      </c>
      <c r="AC129" t="str">
        <f ca="1">IF(OFFSET('Raw Data'!AC127,((Info!$M$1-1)*84),0)="","NA",OFFSET('Raw Data'!AC127,((Info!$M$1-1)*84),0))</f>
        <v>NA</v>
      </c>
      <c r="AD129" t="str">
        <f ca="1">IF(OFFSET('Raw Data'!AD127,((Info!$M$1-1)*84),0)="","NA",OFFSET('Raw Data'!AD127,((Info!$M$1-1)*84),0))</f>
        <v>NA</v>
      </c>
      <c r="AE129" t="str">
        <f ca="1">IF(OFFSET('Raw Data'!AE127,((Info!$M$1-1)*84),0)="","NA",OFFSET('Raw Data'!AE127,((Info!$M$1-1)*84),0))</f>
        <v>NA</v>
      </c>
      <c r="AF129" t="str">
        <f ca="1">IF(OFFSET('Raw Data'!AF127,((Info!$M$1-1)*84),0)="","NA",OFFSET('Raw Data'!AF127,((Info!$M$1-1)*84),0))</f>
        <v>NA</v>
      </c>
      <c r="AG129" t="str">
        <f ca="1">IF(OFFSET('Raw Data'!AG127,((Info!$M$1-1)*84),0)="","NA",OFFSET('Raw Data'!AG127,((Info!$M$1-1)*84),0))</f>
        <v>NA</v>
      </c>
      <c r="AH129" t="str">
        <f ca="1">IF(OFFSET('Raw Data'!AH127,((Info!$M$1-1)*84),0)="","NA",OFFSET('Raw Data'!AH127,((Info!$M$1-1)*84),0))</f>
        <v>NA</v>
      </c>
      <c r="AI129" t="str">
        <f ca="1">IF(OFFSET('Raw Data'!AI127,((Info!$M$1-1)*84),0)="","NA",OFFSET('Raw Data'!AI127,((Info!$M$1-1)*84),0))</f>
        <v>NA</v>
      </c>
      <c r="AJ129" t="str">
        <f ca="1">IF(OFFSET('Raw Data'!AJ127,((Info!$M$1-1)*84),0)="","NA",OFFSET('Raw Data'!AJ127,((Info!$M$1-1)*84),0))</f>
        <v>NA</v>
      </c>
      <c r="AK129" t="str">
        <f ca="1">IF(OFFSET('Raw Data'!AK127,((Info!$M$1-1)*84),0)="","NA",OFFSET('Raw Data'!AK127,((Info!$M$1-1)*84),0))</f>
        <v>NA</v>
      </c>
      <c r="AL129" t="str">
        <f ca="1">IF(OFFSET('Raw Data'!AL127,((Info!$M$1-1)*84),0)="","NA",OFFSET('Raw Data'!AL127,((Info!$M$1-1)*84),0))</f>
        <v>NA</v>
      </c>
      <c r="AM129" t="str">
        <f ca="1">IF(OFFSET('Raw Data'!AM127,((Info!$M$1-1)*84),0)="","NA",OFFSET('Raw Data'!AM127,((Info!$M$1-1)*84),0))</f>
        <v>NA</v>
      </c>
      <c r="AN129" t="str">
        <f ca="1">IF(OFFSET('Raw Data'!AN127,((Info!$M$1-1)*84),0)="","NA",OFFSET('Raw Data'!AN127,((Info!$M$1-1)*84),0))</f>
        <v>NA</v>
      </c>
      <c r="AO129" t="str">
        <f ca="1">IF(OFFSET('Raw Data'!AO127,((Info!$M$1-1)*84),0)="","NA",OFFSET('Raw Data'!AO127,((Info!$M$1-1)*84),0))</f>
        <v>NA</v>
      </c>
      <c r="AP129" t="str">
        <f ca="1">IF(OFFSET('Raw Data'!AP127,((Info!$M$1-1)*84),0)="","NA",OFFSET('Raw Data'!AP127,((Info!$M$1-1)*84),0))</f>
        <v>NA</v>
      </c>
      <c r="AQ129" t="str">
        <f ca="1">IF(OFFSET('Raw Data'!AQ127,((Info!$M$1-1)*84),0)="","NA",OFFSET('Raw Data'!AQ127,((Info!$M$1-1)*84),0))</f>
        <v>NA</v>
      </c>
      <c r="AR129" t="str">
        <f ca="1">IF(OFFSET('Raw Data'!AR127,((Info!$M$1-1)*84),0)="","NA",OFFSET('Raw Data'!AR127,((Info!$M$1-1)*84),0))</f>
        <v>NA</v>
      </c>
      <c r="AS129" t="str">
        <f ca="1">IF(OFFSET('Raw Data'!AS127,((Info!$M$1-1)*84),0)="","NA",OFFSET('Raw Data'!AS127,((Info!$M$1-1)*84),0))</f>
        <v>NA</v>
      </c>
      <c r="AT129" t="str">
        <f ca="1">IF(OFFSET('Raw Data'!AT127,((Info!$M$1-1)*84),0)="","NA",OFFSET('Raw Data'!AT127,((Info!$M$1-1)*84),0))</f>
        <v>NA</v>
      </c>
      <c r="AU129" t="str">
        <f ca="1">IF(OFFSET('Raw Data'!AU127,((Info!$M$1-1)*84),0)="","NA",OFFSET('Raw Data'!AU127,((Info!$M$1-1)*84),0))</f>
        <v>NA</v>
      </c>
      <c r="AV129" t="str">
        <f ca="1">IF(OFFSET('Raw Data'!AV127,((Info!$M$1-1)*84),0)="","NA",OFFSET('Raw Data'!AV127,((Info!$M$1-1)*84),0))</f>
        <v>NA</v>
      </c>
      <c r="AW129" t="str">
        <f ca="1">IF(OFFSET('Raw Data'!AW127,((Info!$M$1-1)*84),0)="","NA",OFFSET('Raw Data'!AW127,((Info!$M$1-1)*84),0))</f>
        <v>NA</v>
      </c>
      <c r="AX129" t="str">
        <f ca="1">IF(OFFSET('Raw Data'!AX127,((Info!$M$1-1)*84),0)="","NA",OFFSET('Raw Data'!AX127,((Info!$M$1-1)*84),0))</f>
        <v>NA</v>
      </c>
      <c r="AY129" t="str">
        <f ca="1">IF(OFFSET('Raw Data'!AY127,((Info!$M$1-1)*84),0)="","NA",OFFSET('Raw Data'!AY127,((Info!$M$1-1)*84),0))</f>
        <v>NA</v>
      </c>
      <c r="AZ129" t="str">
        <f ca="1">IF(OFFSET('Raw Data'!AZ127,((Info!$M$1-1)*84),0)="","NA",OFFSET('Raw Data'!AZ127,((Info!$M$1-1)*84),0))</f>
        <v>NA</v>
      </c>
      <c r="BA129" t="str">
        <f ca="1">IF(OFFSET('Raw Data'!BA127,((Info!$M$1-1)*84),0)="","NA",OFFSET('Raw Data'!BA127,((Info!$M$1-1)*84),0))</f>
        <v>NA</v>
      </c>
      <c r="BB129" t="str">
        <f ca="1">IF(OFFSET('Raw Data'!BB127,((Info!$M$1-1)*84),0)="","NA",OFFSET('Raw Data'!BB127,((Info!$M$1-1)*84),0))</f>
        <v>NA</v>
      </c>
      <c r="BC129" t="str">
        <f ca="1">IF(OFFSET('Raw Data'!BC127,((Info!$M$1-1)*84),0)="","NA",OFFSET('Raw Data'!BC127,((Info!$M$1-1)*84),0))</f>
        <v>NA</v>
      </c>
      <c r="BD129" t="str">
        <f ca="1">IF(OFFSET('Raw Data'!BD127,((Info!$M$1-1)*84),0)="","NA",OFFSET('Raw Data'!BD127,((Info!$M$1-1)*84),0))</f>
        <v>NA</v>
      </c>
      <c r="BE129" t="str">
        <f ca="1">IF(OFFSET('Raw Data'!BE127,((Info!$M$1-1)*84),0)="","NA",OFFSET('Raw Data'!BE127,((Info!$M$1-1)*84),0))</f>
        <v>NA</v>
      </c>
      <c r="BF129" t="str">
        <f ca="1">IF(OFFSET('Raw Data'!BF127,((Info!$M$1-1)*84),0)="","NA",OFFSET('Raw Data'!BF127,((Info!$M$1-1)*84),0))</f>
        <v>NA</v>
      </c>
      <c r="BG129" t="str">
        <f ca="1">IF(OFFSET('Raw Data'!BG127,((Info!$M$1-1)*84),0)="","NA",OFFSET('Raw Data'!BG127,((Info!$M$1-1)*84),0))</f>
        <v>NA</v>
      </c>
      <c r="BH129" t="str">
        <f ca="1">IF(OFFSET('Raw Data'!BH127,((Info!$M$1-1)*84),0)="","NA",OFFSET('Raw Data'!BH127,((Info!$M$1-1)*84),0))</f>
        <v>NA</v>
      </c>
      <c r="BI129" t="str">
        <f ca="1">IF(OFFSET('Raw Data'!BI127,((Info!$M$1-1)*84),0)="","NA",OFFSET('Raw Data'!BI127,((Info!$M$1-1)*84),0))</f>
        <v>NA</v>
      </c>
      <c r="BJ129" t="str">
        <f ca="1">IF(OFFSET('Raw Data'!BJ127,((Info!$M$1-1)*84),0)="","NA",OFFSET('Raw Data'!BJ127,((Info!$M$1-1)*84),0))</f>
        <v>NA</v>
      </c>
      <c r="BK129" t="str">
        <f ca="1">IF(OFFSET('Raw Data'!BK127,((Info!$M$1-1)*84),0)="","NA",OFFSET('Raw Data'!BK127,((Info!$M$1-1)*84),0))</f>
        <v>NA</v>
      </c>
      <c r="BL129" t="str">
        <f ca="1">IF(OFFSET('Raw Data'!BL127,((Info!$M$1-1)*84),0)="","NA",OFFSET('Raw Data'!BL127,((Info!$M$1-1)*84),0))</f>
        <v>NA</v>
      </c>
      <c r="BM129" t="str">
        <f ca="1">IF(OFFSET('Raw Data'!BM127,((Info!$M$1-1)*84),0)="","NA",OFFSET('Raw Data'!BM127,((Info!$M$1-1)*84),0))</f>
        <v>NA</v>
      </c>
      <c r="BN129" t="str">
        <f ca="1">IF(OFFSET('Raw Data'!BN127,((Info!$M$1-1)*84),0)="","NA",OFFSET('Raw Data'!BN127,((Info!$M$1-1)*84),0))</f>
        <v>NA</v>
      </c>
      <c r="BO129" t="str">
        <f ca="1">IF(OFFSET('Raw Data'!BO127,((Info!$M$1-1)*84),0)="","NA",OFFSET('Raw Data'!BO127,((Info!$M$1-1)*84),0))</f>
        <v>NA</v>
      </c>
      <c r="BP129" t="str">
        <f ca="1">IF(OFFSET('Raw Data'!BP127,((Info!$M$1-1)*84),0)="","NA",OFFSET('Raw Data'!BP127,((Info!$M$1-1)*84),0))</f>
        <v>NA</v>
      </c>
      <c r="BQ129" t="str">
        <f ca="1">IF(OFFSET('Raw Data'!BQ127,((Info!$M$1-1)*84),0)="","NA",OFFSET('Raw Data'!BQ127,((Info!$M$1-1)*84),0))</f>
        <v>NA</v>
      </c>
      <c r="BR129" t="str">
        <f ca="1">IF(OFFSET('Raw Data'!BR127,((Info!$M$1-1)*84),0)="","NA",OFFSET('Raw Data'!BR127,((Info!$M$1-1)*84),0))</f>
        <v>NA</v>
      </c>
      <c r="BS129" t="str">
        <f ca="1">IF(OFFSET('Raw Data'!BS127,((Info!$M$1-1)*84),0)="","NA",OFFSET('Raw Data'!BS127,((Info!$M$1-1)*84),0))</f>
        <v>NA</v>
      </c>
      <c r="BT129" t="str">
        <f ca="1">IF(OFFSET('Raw Data'!BT127,((Info!$M$1-1)*84),0)="","NA",OFFSET('Raw Data'!BT127,((Info!$M$1-1)*84),0))</f>
        <v>NA</v>
      </c>
      <c r="BU129" t="str">
        <f ca="1">IF(OFFSET('Raw Data'!BU127,((Info!$M$1-1)*84),0)="","NA",OFFSET('Raw Data'!BU127,((Info!$M$1-1)*84),0))</f>
        <v>NA</v>
      </c>
      <c r="BV129" t="str">
        <f ca="1">IF(OFFSET('Raw Data'!BV127,((Info!$M$1-1)*84),0)="","NA",OFFSET('Raw Data'!BV127,((Info!$M$1-1)*84),0))</f>
        <v>NA</v>
      </c>
      <c r="BW129" t="str">
        <f ca="1">IF(OFFSET('Raw Data'!BW127,((Info!$M$1-1)*84),0)="","NA",OFFSET('Raw Data'!BW127,((Info!$M$1-1)*84),0))</f>
        <v>NA</v>
      </c>
      <c r="BX129" t="str">
        <f ca="1">IF(OFFSET('Raw Data'!BX127,((Info!$M$1-1)*84),0)="","NA",OFFSET('Raw Data'!BX127,((Info!$M$1-1)*84),0))</f>
        <v>NA</v>
      </c>
      <c r="BY129" t="str">
        <f ca="1">IF(OFFSET('Raw Data'!BY127,((Info!$M$1-1)*84),0)="","NA",OFFSET('Raw Data'!BY127,((Info!$M$1-1)*84),0))</f>
        <v>NA</v>
      </c>
      <c r="BZ129" t="str">
        <f ca="1">IF(OFFSET('Raw Data'!BZ127,((Info!$M$1-1)*84),0)="","NA",OFFSET('Raw Data'!BZ127,((Info!$M$1-1)*84),0))</f>
        <v>NA</v>
      </c>
      <c r="CA129" t="str">
        <f ca="1">IF(OFFSET('Raw Data'!CA127,((Info!$M$1-1)*84),0)="","NA",OFFSET('Raw Data'!CA127,((Info!$M$1-1)*84),0))</f>
        <v>NA</v>
      </c>
      <c r="CB129" t="str">
        <f ca="1">IF(OFFSET('Raw Data'!CB127,((Info!$M$1-1)*84),0)="","NA",OFFSET('Raw Data'!CB127,((Info!$M$1-1)*84),0))</f>
        <v>NA</v>
      </c>
      <c r="CC129" t="str">
        <f ca="1">IF(OFFSET('Raw Data'!CC127,((Info!$M$1-1)*84),0)="","NA",OFFSET('Raw Data'!CC127,((Info!$M$1-1)*84),0))</f>
        <v>NA</v>
      </c>
      <c r="CD129" t="str">
        <f ca="1">IF(OFFSET('Raw Data'!CD127,((Info!$M$1-1)*84),0)="","NA",OFFSET('Raw Data'!CD127,((Info!$M$1-1)*84),0))</f>
        <v>NA</v>
      </c>
      <c r="CE129" t="str">
        <f ca="1">IF(OFFSET('Raw Data'!CE127,((Info!$M$1-1)*84),0)="","NA",OFFSET('Raw Data'!CE127,((Info!$M$1-1)*84),0))</f>
        <v>NA</v>
      </c>
      <c r="CF129" t="str">
        <f ca="1">IF(OFFSET('Raw Data'!CF127,((Info!$M$1-1)*84),0)="","NA",OFFSET('Raw Data'!CF127,((Info!$M$1-1)*84),0))</f>
        <v>NA</v>
      </c>
      <c r="CG129" t="str">
        <f ca="1">IF(OFFSET('Raw Data'!CG127,((Info!$M$1-1)*84),0)="","NA",OFFSET('Raw Data'!CG127,((Info!$M$1-1)*84),0))</f>
        <v>NA</v>
      </c>
      <c r="CH129" t="str">
        <f ca="1">IF(OFFSET('Raw Data'!CH127,((Info!$M$1-1)*84),0)="","NA",OFFSET('Raw Data'!CH127,((Info!$M$1-1)*84),0))</f>
        <v>NA</v>
      </c>
      <c r="CI129" t="str">
        <f ca="1">IF(OFFSET('Raw Data'!CI127,((Info!$M$1-1)*84),0)="","NA",OFFSET('Raw Data'!CI127,((Info!$M$1-1)*84),0))</f>
        <v>NA</v>
      </c>
      <c r="CJ129" t="str">
        <f ca="1">IF(OFFSET('Raw Data'!CJ127,((Info!$M$1-1)*84),0)="","NA",OFFSET('Raw Data'!CJ127,((Info!$M$1-1)*84),0))</f>
        <v>NA</v>
      </c>
      <c r="CK129" t="str">
        <f ca="1">IF(OFFSET('Raw Data'!CK127,((Info!$M$1-1)*84),0)="","NA",OFFSET('Raw Data'!CK127,((Info!$M$1-1)*84),0))</f>
        <v>NA</v>
      </c>
      <c r="CL129" t="str">
        <f ca="1">IF(OFFSET('Raw Data'!CL127,((Info!$M$1-1)*84),0)="","NA",OFFSET('Raw Data'!CL127,((Info!$M$1-1)*84),0))</f>
        <v>NA</v>
      </c>
      <c r="CM129" t="str">
        <f ca="1">IF(OFFSET('Raw Data'!CM127,((Info!$M$1-1)*84),0)="","NA",OFFSET('Raw Data'!CM127,((Info!$M$1-1)*84),0))</f>
        <v>NA</v>
      </c>
      <c r="CN129" t="str">
        <f ca="1">IF(OFFSET('Raw Data'!CN127,((Info!$M$1-1)*84),0)="","NA",OFFSET('Raw Data'!CN127,((Info!$M$1-1)*84),0))</f>
        <v>NA</v>
      </c>
      <c r="CO129" t="str">
        <f ca="1">IF(OFFSET('Raw Data'!CO127,((Info!$M$1-1)*84),0)="","NA",OFFSET('Raw Data'!CO127,((Info!$M$1-1)*84),0))</f>
        <v>NA</v>
      </c>
      <c r="CP129" t="str">
        <f ca="1">IF(OFFSET('Raw Data'!CP127,((Info!$M$1-1)*84),0)="","NA",OFFSET('Raw Data'!CP127,((Info!$M$1-1)*84),0))</f>
        <v>NA</v>
      </c>
      <c r="CQ129" t="str">
        <f ca="1">IF(OFFSET('Raw Data'!CQ127,((Info!$M$1-1)*84),0)="","NA",OFFSET('Raw Data'!CQ127,((Info!$M$1-1)*84),0))</f>
        <v>NA</v>
      </c>
      <c r="CR129" t="str">
        <f ca="1">IF(OFFSET('Raw Data'!CR127,((Info!$M$1-1)*84),0)="","NA",OFFSET('Raw Data'!CR127,((Info!$M$1-1)*84),0))</f>
        <v>NA</v>
      </c>
      <c r="CS129" t="str">
        <f ca="1">IF(OFFSET('Raw Data'!CS127,((Info!$M$1-1)*84),0)="","NA",OFFSET('Raw Data'!CS127,((Info!$M$1-1)*84),0))</f>
        <v>NA</v>
      </c>
      <c r="CT129" t="str">
        <f ca="1">IF(OFFSET('Raw Data'!CT127,((Info!$M$1-1)*84),0)="","NA",OFFSET('Raw Data'!CT127,((Info!$M$1-1)*84),0))</f>
        <v>NA</v>
      </c>
      <c r="CU129" t="str">
        <f ca="1">IF(OFFSET('Raw Data'!CU127,((Info!$M$1-1)*84),0)="","NA",OFFSET('Raw Data'!CU127,((Info!$M$1-1)*84),0))</f>
        <v>NA</v>
      </c>
      <c r="CV129" t="str">
        <f ca="1">IF(OFFSET('Raw Data'!CV127,((Info!$M$1-1)*84),0)="","NA",OFFSET('Raw Data'!CV127,((Info!$M$1-1)*84),0))</f>
        <v>NA</v>
      </c>
      <c r="CW129" t="str">
        <f ca="1">IF(OFFSET('Raw Data'!CW127,((Info!$M$1-1)*84),0)="","NA",OFFSET('Raw Data'!CW127,((Info!$M$1-1)*84),0))</f>
        <v>NA</v>
      </c>
      <c r="CX129" t="str">
        <f ca="1">IF(OFFSET('Raw Data'!CX127,((Info!$M$1-1)*84),0)="","NA",OFFSET('Raw Data'!CX127,((Info!$M$1-1)*84),0))</f>
        <v>NA</v>
      </c>
      <c r="CY129" t="str">
        <f ca="1">IF(OFFSET('Raw Data'!CY127,((Info!$M$1-1)*84),0)="","NA",OFFSET('Raw Data'!CY127,((Info!$M$1-1)*84),0))</f>
        <v>NA</v>
      </c>
      <c r="CZ129" t="str">
        <f ca="1">IF(OFFSET('Raw Data'!CZ127,((Info!$M$1-1)*84),0)="","NA",OFFSET('Raw Data'!CZ127,((Info!$M$1-1)*84),0))</f>
        <v>NA</v>
      </c>
      <c r="DA129" t="str">
        <f ca="1">IF(OFFSET('Raw Data'!DA127,((Info!$M$1-1)*84),0)="","NA",OFFSET('Raw Data'!DA127,((Info!$M$1-1)*84),0))</f>
        <v>NA</v>
      </c>
      <c r="DB129" t="str">
        <f ca="1">IF(OFFSET('Raw Data'!DB127,((Info!$M$1-1)*84),0)="","NA",OFFSET('Raw Data'!DB127,((Info!$M$1-1)*84),0))</f>
        <v>NA</v>
      </c>
      <c r="DC129" t="str">
        <f ca="1">IF(OFFSET('Raw Data'!DC127,((Info!$M$1-1)*84),0)="","NA",OFFSET('Raw Data'!DC127,((Info!$M$1-1)*84),0))</f>
        <v>NA</v>
      </c>
      <c r="DD129" t="str">
        <f ca="1">IF(OFFSET('Raw Data'!DD127,((Info!$M$1-1)*84),0)="","NA",OFFSET('Raw Data'!DD127,((Info!$M$1-1)*84),0))</f>
        <v>NA</v>
      </c>
      <c r="DE129" t="str">
        <f ca="1">IF(OFFSET('Raw Data'!DE127,((Info!$M$1-1)*84),0)="","NA",OFFSET('Raw Data'!DE127,((Info!$M$1-1)*84),0))</f>
        <v>NA</v>
      </c>
      <c r="DF129" t="str">
        <f ca="1">IF(OFFSET('Raw Data'!DF127,((Info!$M$1-1)*84),0)="","NA",OFFSET('Raw Data'!DF127,((Info!$M$1-1)*84),0))</f>
        <v>NA</v>
      </c>
      <c r="DG129" t="str">
        <f ca="1">IF(OFFSET('Raw Data'!DG127,((Info!$M$1-1)*84),0)="","NA",OFFSET('Raw Data'!DG127,((Info!$M$1-1)*84),0))</f>
        <v>NA</v>
      </c>
      <c r="DH129" t="str">
        <f ca="1">IF(OFFSET('Raw Data'!DH127,((Info!$M$1-1)*84),0)="","NA",OFFSET('Raw Data'!DH127,((Info!$M$1-1)*84),0))</f>
        <v>NA</v>
      </c>
      <c r="DI129" t="str">
        <f ca="1">IF(OFFSET('Raw Data'!DI127,((Info!$M$1-1)*84),0)="","NA",OFFSET('Raw Data'!DI127,((Info!$M$1-1)*84),0))</f>
        <v>NA</v>
      </c>
      <c r="DJ129" t="str">
        <f ca="1">IF(OFFSET('Raw Data'!DJ127,((Info!$M$1-1)*84),0)="","NA",OFFSET('Raw Data'!DJ127,((Info!$M$1-1)*84),0))</f>
        <v>NA</v>
      </c>
      <c r="DK129" t="str">
        <f ca="1">IF(OFFSET('Raw Data'!DK127,((Info!$M$1-1)*84),0)="","NA",OFFSET('Raw Data'!DK127,((Info!$M$1-1)*84),0))</f>
        <v>NA</v>
      </c>
      <c r="DL129" t="str">
        <f ca="1">IF(OFFSET('Raw Data'!DL127,((Info!$M$1-1)*84),0)="","NA",OFFSET('Raw Data'!DL127,((Info!$M$1-1)*84),0))</f>
        <v>NA</v>
      </c>
      <c r="DM129" t="str">
        <f ca="1">IF(OFFSET('Raw Data'!DM127,((Info!$M$1-1)*84),0)="","NA",OFFSET('Raw Data'!DM127,((Info!$M$1-1)*84),0))</f>
        <v>NA</v>
      </c>
      <c r="DN129" t="str">
        <f ca="1">IF(OFFSET('Raw Data'!DN127,((Info!$M$1-1)*84),0)="","NA",OFFSET('Raw Data'!DN127,((Info!$M$1-1)*84),0))</f>
        <v>NA</v>
      </c>
      <c r="DO129" t="str">
        <f ca="1">IF(OFFSET('Raw Data'!DO127,((Info!$M$1-1)*84),0)="","NA",OFFSET('Raw Data'!DO127,((Info!$M$1-1)*84),0))</f>
        <v>NA</v>
      </c>
      <c r="DP129" t="str">
        <f ca="1">IF(OFFSET('Raw Data'!DP127,((Info!$M$1-1)*84),0)="","NA",OFFSET('Raw Data'!DP127,((Info!$M$1-1)*84),0))</f>
        <v>NA</v>
      </c>
      <c r="DQ129" t="str">
        <f ca="1">IF(OFFSET('Raw Data'!DQ127,((Info!$M$1-1)*84),0)="","NA",OFFSET('Raw Data'!DQ127,((Info!$M$1-1)*84),0))</f>
        <v>NA</v>
      </c>
      <c r="DR129" t="str">
        <f ca="1">IF(OFFSET('Raw Data'!DR127,((Info!$M$1-1)*84),0)="","NA",OFFSET('Raw Data'!DR127,((Info!$M$1-1)*84),0))</f>
        <v>NA</v>
      </c>
      <c r="DS129" t="str">
        <f ca="1">IF(OFFSET('Raw Data'!DS127,((Info!$M$1-1)*84),0)="","NA",OFFSET('Raw Data'!DS127,((Info!$M$1-1)*84),0))</f>
        <v>NA</v>
      </c>
      <c r="DT129" t="str">
        <f ca="1">IF(OFFSET('Raw Data'!DT127,((Info!$M$1-1)*84),0)="","NA",OFFSET('Raw Data'!DT127,((Info!$M$1-1)*84),0))</f>
        <v>NA</v>
      </c>
      <c r="DU129" t="str">
        <f ca="1">IF(OFFSET('Raw Data'!DU127,((Info!$M$1-1)*84),0)="","NA",OFFSET('Raw Data'!DU127,((Info!$M$1-1)*84),0))</f>
        <v>NA</v>
      </c>
      <c r="DV129" t="str">
        <f ca="1">IF(OFFSET('Raw Data'!DV127,((Info!$M$1-1)*84),0)="","NA",OFFSET('Raw Data'!DV127,((Info!$M$1-1)*84),0))</f>
        <v>NA</v>
      </c>
      <c r="DW129" t="str">
        <f ca="1">IF(OFFSET('Raw Data'!DW127,((Info!$M$1-1)*84),0)="","NA",OFFSET('Raw Data'!DW127,((Info!$M$1-1)*84),0))</f>
        <v>NA</v>
      </c>
      <c r="DX129" t="str">
        <f ca="1">IF(OFFSET('Raw Data'!DX127,((Info!$M$1-1)*84),0)="","NA",OFFSET('Raw Data'!DX127,((Info!$M$1-1)*84),0))</f>
        <v>NA</v>
      </c>
      <c r="DY129" t="str">
        <f ca="1">IF(OFFSET('Raw Data'!DY127,((Info!$M$1-1)*84),0)="","NA",OFFSET('Raw Data'!DY127,((Info!$M$1-1)*84),0))</f>
        <v>NA</v>
      </c>
      <c r="DZ129" t="str">
        <f ca="1">IF(OFFSET('Raw Data'!DZ127,((Info!$M$1-1)*84),0)="","NA",OFFSET('Raw Data'!DZ127,((Info!$M$1-1)*84),0))</f>
        <v>NA</v>
      </c>
      <c r="EA129" t="str">
        <f ca="1">IF(OFFSET('Raw Data'!EA127,((Info!$M$1-1)*84),0)="","NA",OFFSET('Raw Data'!EA127,((Info!$M$1-1)*84),0))</f>
        <v>NA</v>
      </c>
      <c r="EB129" t="str">
        <f ca="1">IF(OFFSET('Raw Data'!EB127,((Info!$M$1-1)*84),0)="","NA",OFFSET('Raw Data'!EB127,((Info!$M$1-1)*84),0))</f>
        <v>NA</v>
      </c>
      <c r="EC129" t="str">
        <f ca="1">IF(OFFSET('Raw Data'!EC127,((Info!$M$1-1)*84),0)="","NA",OFFSET('Raw Data'!EC127,((Info!$M$1-1)*84),0))</f>
        <v>NA</v>
      </c>
      <c r="ED129" t="str">
        <f ca="1">IF(OFFSET('Raw Data'!ED127,((Info!$M$1-1)*84),0)="","NA",OFFSET('Raw Data'!ED127,((Info!$M$1-1)*84),0))</f>
        <v>NA</v>
      </c>
      <c r="EE129" t="str">
        <f ca="1">IF(OFFSET('Raw Data'!EE127,((Info!$M$1-1)*84),0)="","NA",OFFSET('Raw Data'!EE127,((Info!$M$1-1)*84),0))</f>
        <v>NA</v>
      </c>
      <c r="EF129" t="str">
        <f ca="1">IF(OFFSET('Raw Data'!EF127,((Info!$M$1-1)*84),0)="","NA",OFFSET('Raw Data'!EF127,((Info!$M$1-1)*84),0))</f>
        <v>NA</v>
      </c>
      <c r="EG129" t="str">
        <f ca="1">IF(OFFSET('Raw Data'!EG127,((Info!$M$1-1)*84),0)="","NA",OFFSET('Raw Data'!EG127,((Info!$M$1-1)*84),0))</f>
        <v>NA</v>
      </c>
      <c r="EH129" t="str">
        <f ca="1">IF(OFFSET('Raw Data'!EH127,((Info!$M$1-1)*84),0)="","NA",OFFSET('Raw Data'!EH127,((Info!$M$1-1)*84),0))</f>
        <v>NA</v>
      </c>
      <c r="EI129" t="str">
        <f ca="1">IF(OFFSET('Raw Data'!EI127,((Info!$M$1-1)*84),0)="","NA",OFFSET('Raw Data'!EI127,((Info!$M$1-1)*84),0))</f>
        <v>NA</v>
      </c>
      <c r="EJ129" t="str">
        <f ca="1">IF(OFFSET('Raw Data'!EJ127,((Info!$M$1-1)*84),0)="","NA",OFFSET('Raw Data'!EJ127,((Info!$M$1-1)*84),0))</f>
        <v>NA</v>
      </c>
      <c r="EK129" t="str">
        <f ca="1">IF(OFFSET('Raw Data'!EK127,((Info!$M$1-1)*84),0)="","NA",OFFSET('Raw Data'!EK127,((Info!$M$1-1)*84),0))</f>
        <v>NA</v>
      </c>
      <c r="EL129" t="str">
        <f ca="1">IF(OFFSET('Raw Data'!EL127,((Info!$M$1-1)*84),0)="","NA",OFFSET('Raw Data'!EL127,((Info!$M$1-1)*84),0))</f>
        <v>NA</v>
      </c>
      <c r="EM129" t="str">
        <f ca="1">IF(OFFSET('Raw Data'!EM127,((Info!$M$1-1)*84),0)="","NA",OFFSET('Raw Data'!EM127,((Info!$M$1-1)*84),0))</f>
        <v>NA</v>
      </c>
      <c r="EN129" t="str">
        <f ca="1">IF(OFFSET('Raw Data'!EN127,((Info!$M$1-1)*84),0)="","NA",OFFSET('Raw Data'!EN127,((Info!$M$1-1)*84),0))</f>
        <v>NA</v>
      </c>
      <c r="EO129" t="str">
        <f ca="1">IF(OFFSET('Raw Data'!EO127,((Info!$M$1-1)*84),0)="","NA",OFFSET('Raw Data'!EO127,((Info!$M$1-1)*84),0))</f>
        <v>NA</v>
      </c>
      <c r="EP129" t="str">
        <f ca="1">IF(OFFSET('Raw Data'!EP127,((Info!$M$1-1)*84),0)="","NA",OFFSET('Raw Data'!EP127,((Info!$M$1-1)*84),0))</f>
        <v>NA</v>
      </c>
      <c r="EQ129" t="str">
        <f ca="1">IF(OFFSET('Raw Data'!EQ127,((Info!$M$1-1)*84),0)="","NA",OFFSET('Raw Data'!EQ127,((Info!$M$1-1)*84),0))</f>
        <v>NA</v>
      </c>
      <c r="ER129" t="str">
        <f ca="1">IF(OFFSET('Raw Data'!ER127,((Info!$M$1-1)*84),0)="","NA",OFFSET('Raw Data'!ER127,((Info!$M$1-1)*84),0))</f>
        <v>NA</v>
      </c>
      <c r="ES129" t="str">
        <f ca="1">IF(OFFSET('Raw Data'!ES127,((Info!$M$1-1)*84),0)="","NA",OFFSET('Raw Data'!ES127,((Info!$M$1-1)*84),0))</f>
        <v>NA</v>
      </c>
      <c r="ET129" t="str">
        <f ca="1">IF(OFFSET('Raw Data'!ET127,((Info!$M$1-1)*84),0)="","NA",OFFSET('Raw Data'!ET127,((Info!$M$1-1)*84),0))</f>
        <v>NA</v>
      </c>
      <c r="EU129" t="str">
        <f ca="1">IF(OFFSET('Raw Data'!EU127,((Info!$M$1-1)*84),0)="","NA",OFFSET('Raw Data'!EU127,((Info!$M$1-1)*84),0))</f>
        <v>NA</v>
      </c>
      <c r="EV129" t="str">
        <f ca="1">IF(OFFSET('Raw Data'!EV127,((Info!$M$1-1)*84),0)="","NA",OFFSET('Raw Data'!EV127,((Info!$M$1-1)*84),0))</f>
        <v>NA</v>
      </c>
      <c r="EW129" t="str">
        <f ca="1">IF(OFFSET('Raw Data'!EW127,((Info!$M$1-1)*84),0)="","NA",OFFSET('Raw Data'!EW127,((Info!$M$1-1)*84),0))</f>
        <v>NA</v>
      </c>
      <c r="EX129" t="str">
        <f ca="1">IF(OFFSET('Raw Data'!EX127,((Info!$M$1-1)*84),0)="","NA",OFFSET('Raw Data'!EX127,((Info!$M$1-1)*84),0))</f>
        <v>NA</v>
      </c>
      <c r="EY129" t="str">
        <f ca="1">IF(OFFSET('Raw Data'!EY127,((Info!$M$1-1)*84),0)="","NA",OFFSET('Raw Data'!EY127,((Info!$M$1-1)*84),0))</f>
        <v>NA</v>
      </c>
      <c r="EZ129" t="str">
        <f ca="1">IF(OFFSET('Raw Data'!EZ127,((Info!$M$1-1)*84),0)="","NA",OFFSET('Raw Data'!EZ127,((Info!$M$1-1)*84),0))</f>
        <v>NA</v>
      </c>
      <c r="FA129" t="str">
        <f ca="1">IF(OFFSET('Raw Data'!FA127,((Info!$M$1-1)*84),0)="","NA",OFFSET('Raw Data'!FA127,((Info!$M$1-1)*84),0))</f>
        <v>NA</v>
      </c>
      <c r="FB129" t="str">
        <f ca="1">IF(OFFSET('Raw Data'!FB127,((Info!$M$1-1)*84),0)="","NA",OFFSET('Raw Data'!FB127,((Info!$M$1-1)*84),0))</f>
        <v>NA</v>
      </c>
      <c r="FC129" t="str">
        <f ca="1">IF(OFFSET('Raw Data'!FC127,((Info!$M$1-1)*84),0)="","NA",OFFSET('Raw Data'!FC127,((Info!$M$1-1)*84),0))</f>
        <v>NA</v>
      </c>
      <c r="FD129" t="str">
        <f ca="1">IF(OFFSET('Raw Data'!FD127,((Info!$M$1-1)*84),0)="","NA",OFFSET('Raw Data'!FD127,((Info!$M$1-1)*84),0))</f>
        <v>NA</v>
      </c>
      <c r="FE129" t="str">
        <f ca="1">IF(OFFSET('Raw Data'!FE127,((Info!$M$1-1)*84),0)="","NA",OFFSET('Raw Data'!FE127,((Info!$M$1-1)*84),0))</f>
        <v>NA</v>
      </c>
      <c r="FF129" t="str">
        <f ca="1">IF(OFFSET('Raw Data'!FF127,((Info!$M$1-1)*84),0)="","NA",OFFSET('Raw Data'!FF127,((Info!$M$1-1)*84),0))</f>
        <v>NA</v>
      </c>
      <c r="FG129" t="str">
        <f ca="1">IF(OFFSET('Raw Data'!FG127,((Info!$M$1-1)*84),0)="","NA",OFFSET('Raw Data'!FG127,((Info!$M$1-1)*84),0))</f>
        <v>NA</v>
      </c>
      <c r="FH129" t="str">
        <f ca="1">IF(OFFSET('Raw Data'!FH127,((Info!$M$1-1)*84),0)="","NA",OFFSET('Raw Data'!FH127,((Info!$M$1-1)*84),0))</f>
        <v>NA</v>
      </c>
      <c r="FI129" t="str">
        <f ca="1">IF(OFFSET('Raw Data'!FI127,((Info!$M$1-1)*84),0)="","NA",OFFSET('Raw Data'!FI127,((Info!$M$1-1)*84),0))</f>
        <v>NA</v>
      </c>
      <c r="FJ129" t="str">
        <f ca="1">IF(OFFSET('Raw Data'!FJ127,((Info!$M$1-1)*84),0)="","NA",OFFSET('Raw Data'!FJ127,((Info!$M$1-1)*84),0))</f>
        <v>NA</v>
      </c>
      <c r="FK129" t="str">
        <f ca="1">IF(OFFSET('Raw Data'!FK127,((Info!$M$1-1)*84),0)="","NA",OFFSET('Raw Data'!FK127,((Info!$M$1-1)*84),0))</f>
        <v>NA</v>
      </c>
      <c r="FL129" t="str">
        <f ca="1">IF(OFFSET('Raw Data'!FL127,((Info!$M$1-1)*84),0)="","NA",OFFSET('Raw Data'!FL127,((Info!$M$1-1)*84),0))</f>
        <v>NA</v>
      </c>
      <c r="FM129" t="str">
        <f ca="1">IF(OFFSET('Raw Data'!FM127,((Info!$M$1-1)*84),0)="","NA",OFFSET('Raw Data'!FM127,((Info!$M$1-1)*84),0))</f>
        <v>NA</v>
      </c>
      <c r="FN129" t="str">
        <f ca="1">IF(OFFSET('Raw Data'!FN127,((Info!$M$1-1)*84),0)="","NA",OFFSET('Raw Data'!FN127,((Info!$M$1-1)*84),0))</f>
        <v>NA</v>
      </c>
      <c r="FO129" t="str">
        <f ca="1">IF(OFFSET('Raw Data'!FO127,((Info!$M$1-1)*84),0)="","NA",OFFSET('Raw Data'!FO127,((Info!$M$1-1)*84),0))</f>
        <v>NA</v>
      </c>
      <c r="FP129" t="str">
        <f ca="1">IF(OFFSET('Raw Data'!FP127,((Info!$M$1-1)*84),0)="","NA",OFFSET('Raw Data'!FP127,((Info!$M$1-1)*84),0))</f>
        <v>NA</v>
      </c>
      <c r="FQ129" t="str">
        <f ca="1">IF(OFFSET('Raw Data'!FQ127,((Info!$M$1-1)*84),0)="","NA",OFFSET('Raw Data'!FQ127,((Info!$M$1-1)*84),0))</f>
        <v>NA</v>
      </c>
      <c r="FR129" t="str">
        <f ca="1">IF(OFFSET('Raw Data'!FR127,((Info!$M$1-1)*84),0)="","NA",OFFSET('Raw Data'!FR127,((Info!$M$1-1)*84),0))</f>
        <v>NA</v>
      </c>
      <c r="FS129" t="str">
        <f ca="1">IF(OFFSET('Raw Data'!FS127,((Info!$M$1-1)*84),0)="","NA",OFFSET('Raw Data'!FS127,((Info!$M$1-1)*84),0))</f>
        <v>NA</v>
      </c>
      <c r="FT129" t="str">
        <f ca="1">IF(OFFSET('Raw Data'!FT127,((Info!$M$1-1)*84),0)="","NA",OFFSET('Raw Data'!FT127,((Info!$M$1-1)*84),0))</f>
        <v>NA</v>
      </c>
      <c r="FU129" t="str">
        <f ca="1">IF(OFFSET('Raw Data'!FU127,((Info!$M$1-1)*84),0)="","NA",OFFSET('Raw Data'!FU127,((Info!$M$1-1)*84),0))</f>
        <v>NA</v>
      </c>
      <c r="FV129" t="str">
        <f ca="1">IF(OFFSET('Raw Data'!FV127,((Info!$M$1-1)*84),0)="","NA",OFFSET('Raw Data'!FV127,((Info!$M$1-1)*84),0))</f>
        <v>NA</v>
      </c>
      <c r="FW129" t="str">
        <f ca="1">IF(OFFSET('Raw Data'!FW127,((Info!$M$1-1)*84),0)="","NA",OFFSET('Raw Data'!FW127,((Info!$M$1-1)*84),0))</f>
        <v>NA</v>
      </c>
      <c r="FX129" t="str">
        <f ca="1">IF(OFFSET('Raw Data'!FX127,((Info!$M$1-1)*84),0)="","NA",OFFSET('Raw Data'!FX127,((Info!$M$1-1)*84),0))</f>
        <v>NA</v>
      </c>
      <c r="FY129" t="str">
        <f ca="1">IF(OFFSET('Raw Data'!FY127,((Info!$M$1-1)*84),0)="","NA",OFFSET('Raw Data'!FY127,((Info!$M$1-1)*84),0))</f>
        <v>NA</v>
      </c>
      <c r="FZ129" t="str">
        <f ca="1">IF(OFFSET('Raw Data'!FZ127,((Info!$M$1-1)*84),0)="","NA",OFFSET('Raw Data'!FZ127,((Info!$M$1-1)*84),0))</f>
        <v>NA</v>
      </c>
      <c r="GA129" t="str">
        <f ca="1">IF(OFFSET('Raw Data'!GA127,((Info!$M$1-1)*84),0)="","NA",OFFSET('Raw Data'!GA127,((Info!$M$1-1)*84),0))</f>
        <v>NA</v>
      </c>
      <c r="GB129" t="str">
        <f ca="1">IF(OFFSET('Raw Data'!GB127,((Info!$M$1-1)*84),0)="","NA",OFFSET('Raw Data'!GB127,((Info!$M$1-1)*84),0))</f>
        <v>NA</v>
      </c>
      <c r="GC129" t="str">
        <f ca="1">IF(OFFSET('Raw Data'!GC127,((Info!$M$1-1)*84),0)="","NA",OFFSET('Raw Data'!GC127,((Info!$M$1-1)*84),0))</f>
        <v>NA</v>
      </c>
      <c r="GD129" t="str">
        <f ca="1">IF(OFFSET('Raw Data'!GD127,((Info!$M$1-1)*84),0)="","NA",OFFSET('Raw Data'!GD127,((Info!$M$1-1)*84),0))</f>
        <v>NA</v>
      </c>
      <c r="GE129" t="str">
        <f ca="1">IF(OFFSET('Raw Data'!GE127,((Info!$M$1-1)*84),0)="","NA",OFFSET('Raw Data'!GE127,((Info!$M$1-1)*84),0))</f>
        <v>NA</v>
      </c>
      <c r="GF129" t="str">
        <f ca="1">IF(OFFSET('Raw Data'!GF127,((Info!$M$1-1)*84),0)="","NA",OFFSET('Raw Data'!GF127,((Info!$M$1-1)*84),0))</f>
        <v>NA</v>
      </c>
      <c r="GG129" t="str">
        <f ca="1">IF(OFFSET('Raw Data'!GG127,((Info!$M$1-1)*84),0)="","NA",OFFSET('Raw Data'!GG127,((Info!$M$1-1)*84),0))</f>
        <v>NA</v>
      </c>
      <c r="GH129" t="str">
        <f ca="1">IF(OFFSET('Raw Data'!GH127,((Info!$M$1-1)*84),0)="","NA",OFFSET('Raw Data'!GH127,((Info!$M$1-1)*84),0))</f>
        <v>NA</v>
      </c>
      <c r="GI129" t="str">
        <f ca="1">IF(OFFSET('Raw Data'!GI127,((Info!$M$1-1)*84),0)="","NA",OFFSET('Raw Data'!GI127,((Info!$M$1-1)*84),0))</f>
        <v>NA</v>
      </c>
      <c r="GJ129" t="str">
        <f ca="1">IF(OFFSET('Raw Data'!GJ127,((Info!$M$1-1)*84),0)="","NA",OFFSET('Raw Data'!GJ127,((Info!$M$1-1)*84),0))</f>
        <v>NA</v>
      </c>
      <c r="GK129" t="str">
        <f ca="1">IF(OFFSET('Raw Data'!GK127,((Info!$M$1-1)*84),0)="","NA",OFFSET('Raw Data'!GK127,((Info!$M$1-1)*84),0))</f>
        <v>NA</v>
      </c>
    </row>
    <row r="130" spans="1:193">
      <c r="A130" t="str">
        <f ca="1">OFFSET('Raw Data'!A128,((Info!$M$1-1)*84),0)</f>
        <v>Incrm Vol, Feat Only</v>
      </c>
      <c r="B130" t="str">
        <f ca="1">IF(OFFSET('Raw Data'!B128,((Info!$M$1-1)*84),0)="","NA",OFFSET('Raw Data'!B128,((Info!$M$1-1)*84),0))</f>
        <v>NA</v>
      </c>
      <c r="C130" t="str">
        <f ca="1">IF(OFFSET('Raw Data'!C128,((Info!$M$1-1)*84),0)="","NA",OFFSET('Raw Data'!C128,((Info!$M$1-1)*84),0))</f>
        <v>NA</v>
      </c>
      <c r="D130" t="str">
        <f ca="1">IF(OFFSET('Raw Data'!D128,((Info!$M$1-1)*84),0)="","NA",OFFSET('Raw Data'!D128,((Info!$M$1-1)*84),0))</f>
        <v>NA</v>
      </c>
      <c r="E130" t="str">
        <f ca="1">IF(OFFSET('Raw Data'!E128,((Info!$M$1-1)*84),0)="","NA",OFFSET('Raw Data'!E128,((Info!$M$1-1)*84),0))</f>
        <v>NA</v>
      </c>
      <c r="F130" t="str">
        <f ca="1">IF(OFFSET('Raw Data'!F128,((Info!$M$1-1)*84),0)="","NA",OFFSET('Raw Data'!F128,((Info!$M$1-1)*84),0))</f>
        <v>NA</v>
      </c>
      <c r="G130" t="str">
        <f ca="1">IF(OFFSET('Raw Data'!G128,((Info!$M$1-1)*84),0)="","NA",OFFSET('Raw Data'!G128,((Info!$M$1-1)*84),0))</f>
        <v>NA</v>
      </c>
      <c r="H130" t="str">
        <f ca="1">IF(OFFSET('Raw Data'!H128,((Info!$M$1-1)*84),0)="","NA",OFFSET('Raw Data'!H128,((Info!$M$1-1)*84),0))</f>
        <v>NA</v>
      </c>
      <c r="I130" t="str">
        <f ca="1">IF(OFFSET('Raw Data'!I128,((Info!$M$1-1)*84),0)="","NA",OFFSET('Raw Data'!I128,((Info!$M$1-1)*84),0))</f>
        <v>NA</v>
      </c>
      <c r="J130" t="str">
        <f ca="1">IF(OFFSET('Raw Data'!J128,((Info!$M$1-1)*84),0)="","NA",OFFSET('Raw Data'!J128,((Info!$M$1-1)*84),0))</f>
        <v>NA</v>
      </c>
      <c r="K130" t="str">
        <f ca="1">IF(OFFSET('Raw Data'!K128,((Info!$M$1-1)*84),0)="","NA",OFFSET('Raw Data'!K128,((Info!$M$1-1)*84),0))</f>
        <v>NA</v>
      </c>
      <c r="L130" t="str">
        <f ca="1">IF(OFFSET('Raw Data'!L128,((Info!$M$1-1)*84),0)="","NA",OFFSET('Raw Data'!L128,((Info!$M$1-1)*84),0))</f>
        <v>NA</v>
      </c>
      <c r="M130" t="str">
        <f ca="1">IF(OFFSET('Raw Data'!M128,((Info!$M$1-1)*84),0)="","NA",OFFSET('Raw Data'!M128,((Info!$M$1-1)*84),0))</f>
        <v>NA</v>
      </c>
      <c r="N130" t="str">
        <f ca="1">IF(OFFSET('Raw Data'!N128,((Info!$M$1-1)*84),0)="","NA",OFFSET('Raw Data'!N128,((Info!$M$1-1)*84),0))</f>
        <v>NA</v>
      </c>
      <c r="O130" t="str">
        <f ca="1">IF(OFFSET('Raw Data'!O128,((Info!$M$1-1)*84),0)="","NA",OFFSET('Raw Data'!O128,((Info!$M$1-1)*84),0))</f>
        <v>NA</v>
      </c>
      <c r="P130" t="str">
        <f ca="1">IF(OFFSET('Raw Data'!P128,((Info!$M$1-1)*84),0)="","NA",OFFSET('Raw Data'!P128,((Info!$M$1-1)*84),0))</f>
        <v>NA</v>
      </c>
      <c r="Q130" t="str">
        <f ca="1">IF(OFFSET('Raw Data'!Q128,((Info!$M$1-1)*84),0)="","NA",OFFSET('Raw Data'!Q128,((Info!$M$1-1)*84),0))</f>
        <v>NA</v>
      </c>
      <c r="R130" t="str">
        <f ca="1">IF(OFFSET('Raw Data'!R128,((Info!$M$1-1)*84),0)="","NA",OFFSET('Raw Data'!R128,((Info!$M$1-1)*84),0))</f>
        <v>NA</v>
      </c>
      <c r="S130" t="str">
        <f ca="1">IF(OFFSET('Raw Data'!S128,((Info!$M$1-1)*84),0)="","NA",OFFSET('Raw Data'!S128,((Info!$M$1-1)*84),0))</f>
        <v>NA</v>
      </c>
      <c r="T130" t="str">
        <f ca="1">IF(OFFSET('Raw Data'!T128,((Info!$M$1-1)*84),0)="","NA",OFFSET('Raw Data'!T128,((Info!$M$1-1)*84),0))</f>
        <v>NA</v>
      </c>
      <c r="U130" t="str">
        <f ca="1">IF(OFFSET('Raw Data'!U128,((Info!$M$1-1)*84),0)="","NA",OFFSET('Raw Data'!U128,((Info!$M$1-1)*84),0))</f>
        <v>NA</v>
      </c>
      <c r="V130" t="str">
        <f ca="1">IF(OFFSET('Raw Data'!V128,((Info!$M$1-1)*84),0)="","NA",OFFSET('Raw Data'!V128,((Info!$M$1-1)*84),0))</f>
        <v>NA</v>
      </c>
      <c r="W130" t="str">
        <f ca="1">IF(OFFSET('Raw Data'!W128,((Info!$M$1-1)*84),0)="","NA",OFFSET('Raw Data'!W128,((Info!$M$1-1)*84),0))</f>
        <v>NA</v>
      </c>
      <c r="X130" t="str">
        <f ca="1">IF(OFFSET('Raw Data'!X128,((Info!$M$1-1)*84),0)="","NA",OFFSET('Raw Data'!X128,((Info!$M$1-1)*84),0))</f>
        <v>NA</v>
      </c>
      <c r="Y130" t="str">
        <f ca="1">IF(OFFSET('Raw Data'!Y128,((Info!$M$1-1)*84),0)="","NA",OFFSET('Raw Data'!Y128,((Info!$M$1-1)*84),0))</f>
        <v>NA</v>
      </c>
      <c r="Z130" t="str">
        <f ca="1">IF(OFFSET('Raw Data'!Z128,((Info!$M$1-1)*84),0)="","NA",OFFSET('Raw Data'!Z128,((Info!$M$1-1)*84),0))</f>
        <v>NA</v>
      </c>
      <c r="AA130" t="str">
        <f ca="1">IF(OFFSET('Raw Data'!AA128,((Info!$M$1-1)*84),0)="","NA",OFFSET('Raw Data'!AA128,((Info!$M$1-1)*84),0))</f>
        <v>NA</v>
      </c>
      <c r="AB130" t="str">
        <f ca="1">IF(OFFSET('Raw Data'!AB128,((Info!$M$1-1)*84),0)="","NA",OFFSET('Raw Data'!AB128,((Info!$M$1-1)*84),0))</f>
        <v>NA</v>
      </c>
      <c r="AC130" t="str">
        <f ca="1">IF(OFFSET('Raw Data'!AC128,((Info!$M$1-1)*84),0)="","NA",OFFSET('Raw Data'!AC128,((Info!$M$1-1)*84),0))</f>
        <v>NA</v>
      </c>
      <c r="AD130" t="str">
        <f ca="1">IF(OFFSET('Raw Data'!AD128,((Info!$M$1-1)*84),0)="","NA",OFFSET('Raw Data'!AD128,((Info!$M$1-1)*84),0))</f>
        <v>NA</v>
      </c>
      <c r="AE130" t="str">
        <f ca="1">IF(OFFSET('Raw Data'!AE128,((Info!$M$1-1)*84),0)="","NA",OFFSET('Raw Data'!AE128,((Info!$M$1-1)*84),0))</f>
        <v>NA</v>
      </c>
      <c r="AF130" t="str">
        <f ca="1">IF(OFFSET('Raw Data'!AF128,((Info!$M$1-1)*84),0)="","NA",OFFSET('Raw Data'!AF128,((Info!$M$1-1)*84),0))</f>
        <v>NA</v>
      </c>
      <c r="AG130" t="str">
        <f ca="1">IF(OFFSET('Raw Data'!AG128,((Info!$M$1-1)*84),0)="","NA",OFFSET('Raw Data'!AG128,((Info!$M$1-1)*84),0))</f>
        <v>NA</v>
      </c>
      <c r="AH130" t="str">
        <f ca="1">IF(OFFSET('Raw Data'!AH128,((Info!$M$1-1)*84),0)="","NA",OFFSET('Raw Data'!AH128,((Info!$M$1-1)*84),0))</f>
        <v>NA</v>
      </c>
      <c r="AI130" t="str">
        <f ca="1">IF(OFFSET('Raw Data'!AI128,((Info!$M$1-1)*84),0)="","NA",OFFSET('Raw Data'!AI128,((Info!$M$1-1)*84),0))</f>
        <v>NA</v>
      </c>
      <c r="AJ130" t="str">
        <f ca="1">IF(OFFSET('Raw Data'!AJ128,((Info!$M$1-1)*84),0)="","NA",OFFSET('Raw Data'!AJ128,((Info!$M$1-1)*84),0))</f>
        <v>NA</v>
      </c>
      <c r="AK130" t="str">
        <f ca="1">IF(OFFSET('Raw Data'!AK128,((Info!$M$1-1)*84),0)="","NA",OFFSET('Raw Data'!AK128,((Info!$M$1-1)*84),0))</f>
        <v>NA</v>
      </c>
      <c r="AL130" t="str">
        <f ca="1">IF(OFFSET('Raw Data'!AL128,((Info!$M$1-1)*84),0)="","NA",OFFSET('Raw Data'!AL128,((Info!$M$1-1)*84),0))</f>
        <v>NA</v>
      </c>
      <c r="AM130" t="str">
        <f ca="1">IF(OFFSET('Raw Data'!AM128,((Info!$M$1-1)*84),0)="","NA",OFFSET('Raw Data'!AM128,((Info!$M$1-1)*84),0))</f>
        <v>NA</v>
      </c>
      <c r="AN130" t="str">
        <f ca="1">IF(OFFSET('Raw Data'!AN128,((Info!$M$1-1)*84),0)="","NA",OFFSET('Raw Data'!AN128,((Info!$M$1-1)*84),0))</f>
        <v>NA</v>
      </c>
      <c r="AO130" t="str">
        <f ca="1">IF(OFFSET('Raw Data'!AO128,((Info!$M$1-1)*84),0)="","NA",OFFSET('Raw Data'!AO128,((Info!$M$1-1)*84),0))</f>
        <v>NA</v>
      </c>
      <c r="AP130" t="str">
        <f ca="1">IF(OFFSET('Raw Data'!AP128,((Info!$M$1-1)*84),0)="","NA",OFFSET('Raw Data'!AP128,((Info!$M$1-1)*84),0))</f>
        <v>NA</v>
      </c>
      <c r="AQ130" t="str">
        <f ca="1">IF(OFFSET('Raw Data'!AQ128,((Info!$M$1-1)*84),0)="","NA",OFFSET('Raw Data'!AQ128,((Info!$M$1-1)*84),0))</f>
        <v>NA</v>
      </c>
      <c r="AR130" t="str">
        <f ca="1">IF(OFFSET('Raw Data'!AR128,((Info!$M$1-1)*84),0)="","NA",OFFSET('Raw Data'!AR128,((Info!$M$1-1)*84),0))</f>
        <v>NA</v>
      </c>
      <c r="AS130" t="str">
        <f ca="1">IF(OFFSET('Raw Data'!AS128,((Info!$M$1-1)*84),0)="","NA",OFFSET('Raw Data'!AS128,((Info!$M$1-1)*84),0))</f>
        <v>NA</v>
      </c>
      <c r="AT130" t="str">
        <f ca="1">IF(OFFSET('Raw Data'!AT128,((Info!$M$1-1)*84),0)="","NA",OFFSET('Raw Data'!AT128,((Info!$M$1-1)*84),0))</f>
        <v>NA</v>
      </c>
      <c r="AU130" t="str">
        <f ca="1">IF(OFFSET('Raw Data'!AU128,((Info!$M$1-1)*84),0)="","NA",OFFSET('Raw Data'!AU128,((Info!$M$1-1)*84),0))</f>
        <v>NA</v>
      </c>
      <c r="AV130" t="str">
        <f ca="1">IF(OFFSET('Raw Data'!AV128,((Info!$M$1-1)*84),0)="","NA",OFFSET('Raw Data'!AV128,((Info!$M$1-1)*84),0))</f>
        <v>NA</v>
      </c>
      <c r="AW130" t="str">
        <f ca="1">IF(OFFSET('Raw Data'!AW128,((Info!$M$1-1)*84),0)="","NA",OFFSET('Raw Data'!AW128,((Info!$M$1-1)*84),0))</f>
        <v>NA</v>
      </c>
      <c r="AX130" t="str">
        <f ca="1">IF(OFFSET('Raw Data'!AX128,((Info!$M$1-1)*84),0)="","NA",OFFSET('Raw Data'!AX128,((Info!$M$1-1)*84),0))</f>
        <v>NA</v>
      </c>
      <c r="AY130" t="str">
        <f ca="1">IF(OFFSET('Raw Data'!AY128,((Info!$M$1-1)*84),0)="","NA",OFFSET('Raw Data'!AY128,((Info!$M$1-1)*84),0))</f>
        <v>NA</v>
      </c>
      <c r="AZ130" t="str">
        <f ca="1">IF(OFFSET('Raw Data'!AZ128,((Info!$M$1-1)*84),0)="","NA",OFFSET('Raw Data'!AZ128,((Info!$M$1-1)*84),0))</f>
        <v>NA</v>
      </c>
      <c r="BA130" t="str">
        <f ca="1">IF(OFFSET('Raw Data'!BA128,((Info!$M$1-1)*84),0)="","NA",OFFSET('Raw Data'!BA128,((Info!$M$1-1)*84),0))</f>
        <v>NA</v>
      </c>
      <c r="BB130" t="str">
        <f ca="1">IF(OFFSET('Raw Data'!BB128,((Info!$M$1-1)*84),0)="","NA",OFFSET('Raw Data'!BB128,((Info!$M$1-1)*84),0))</f>
        <v>NA</v>
      </c>
      <c r="BC130" t="str">
        <f ca="1">IF(OFFSET('Raw Data'!BC128,((Info!$M$1-1)*84),0)="","NA",OFFSET('Raw Data'!BC128,((Info!$M$1-1)*84),0))</f>
        <v>NA</v>
      </c>
      <c r="BD130" t="str">
        <f ca="1">IF(OFFSET('Raw Data'!BD128,((Info!$M$1-1)*84),0)="","NA",OFFSET('Raw Data'!BD128,((Info!$M$1-1)*84),0))</f>
        <v>NA</v>
      </c>
      <c r="BE130" t="str">
        <f ca="1">IF(OFFSET('Raw Data'!BE128,((Info!$M$1-1)*84),0)="","NA",OFFSET('Raw Data'!BE128,((Info!$M$1-1)*84),0))</f>
        <v>NA</v>
      </c>
      <c r="BF130" t="str">
        <f ca="1">IF(OFFSET('Raw Data'!BF128,((Info!$M$1-1)*84),0)="","NA",OFFSET('Raw Data'!BF128,((Info!$M$1-1)*84),0))</f>
        <v>NA</v>
      </c>
      <c r="BG130" t="str">
        <f ca="1">IF(OFFSET('Raw Data'!BG128,((Info!$M$1-1)*84),0)="","NA",OFFSET('Raw Data'!BG128,((Info!$M$1-1)*84),0))</f>
        <v>NA</v>
      </c>
      <c r="BH130" t="str">
        <f ca="1">IF(OFFSET('Raw Data'!BH128,((Info!$M$1-1)*84),0)="","NA",OFFSET('Raw Data'!BH128,((Info!$M$1-1)*84),0))</f>
        <v>NA</v>
      </c>
      <c r="BI130" t="str">
        <f ca="1">IF(OFFSET('Raw Data'!BI128,((Info!$M$1-1)*84),0)="","NA",OFFSET('Raw Data'!BI128,((Info!$M$1-1)*84),0))</f>
        <v>NA</v>
      </c>
      <c r="BJ130" t="str">
        <f ca="1">IF(OFFSET('Raw Data'!BJ128,((Info!$M$1-1)*84),0)="","NA",OFFSET('Raw Data'!BJ128,((Info!$M$1-1)*84),0))</f>
        <v>NA</v>
      </c>
      <c r="BK130" t="str">
        <f ca="1">IF(OFFSET('Raw Data'!BK128,((Info!$M$1-1)*84),0)="","NA",OFFSET('Raw Data'!BK128,((Info!$M$1-1)*84),0))</f>
        <v>NA</v>
      </c>
      <c r="BL130" t="str">
        <f ca="1">IF(OFFSET('Raw Data'!BL128,((Info!$M$1-1)*84),0)="","NA",OFFSET('Raw Data'!BL128,((Info!$M$1-1)*84),0))</f>
        <v>NA</v>
      </c>
      <c r="BM130" t="str">
        <f ca="1">IF(OFFSET('Raw Data'!BM128,((Info!$M$1-1)*84),0)="","NA",OFFSET('Raw Data'!BM128,((Info!$M$1-1)*84),0))</f>
        <v>NA</v>
      </c>
      <c r="BN130" t="str">
        <f ca="1">IF(OFFSET('Raw Data'!BN128,((Info!$M$1-1)*84),0)="","NA",OFFSET('Raw Data'!BN128,((Info!$M$1-1)*84),0))</f>
        <v>NA</v>
      </c>
      <c r="BO130" t="str">
        <f ca="1">IF(OFFSET('Raw Data'!BO128,((Info!$M$1-1)*84),0)="","NA",OFFSET('Raw Data'!BO128,((Info!$M$1-1)*84),0))</f>
        <v>NA</v>
      </c>
      <c r="BP130" t="str">
        <f ca="1">IF(OFFSET('Raw Data'!BP128,((Info!$M$1-1)*84),0)="","NA",OFFSET('Raw Data'!BP128,((Info!$M$1-1)*84),0))</f>
        <v>NA</v>
      </c>
      <c r="BQ130" t="str">
        <f ca="1">IF(OFFSET('Raw Data'!BQ128,((Info!$M$1-1)*84),0)="","NA",OFFSET('Raw Data'!BQ128,((Info!$M$1-1)*84),0))</f>
        <v>NA</v>
      </c>
      <c r="BR130" t="str">
        <f ca="1">IF(OFFSET('Raw Data'!BR128,((Info!$M$1-1)*84),0)="","NA",OFFSET('Raw Data'!BR128,((Info!$M$1-1)*84),0))</f>
        <v>NA</v>
      </c>
      <c r="BS130" t="str">
        <f ca="1">IF(OFFSET('Raw Data'!BS128,((Info!$M$1-1)*84),0)="","NA",OFFSET('Raw Data'!BS128,((Info!$M$1-1)*84),0))</f>
        <v>NA</v>
      </c>
      <c r="BT130" t="str">
        <f ca="1">IF(OFFSET('Raw Data'!BT128,((Info!$M$1-1)*84),0)="","NA",OFFSET('Raw Data'!BT128,((Info!$M$1-1)*84),0))</f>
        <v>NA</v>
      </c>
      <c r="BU130" t="str">
        <f ca="1">IF(OFFSET('Raw Data'!BU128,((Info!$M$1-1)*84),0)="","NA",OFFSET('Raw Data'!BU128,((Info!$M$1-1)*84),0))</f>
        <v>NA</v>
      </c>
      <c r="BV130" t="str">
        <f ca="1">IF(OFFSET('Raw Data'!BV128,((Info!$M$1-1)*84),0)="","NA",OFFSET('Raw Data'!BV128,((Info!$M$1-1)*84),0))</f>
        <v>NA</v>
      </c>
      <c r="BW130" t="str">
        <f ca="1">IF(OFFSET('Raw Data'!BW128,((Info!$M$1-1)*84),0)="","NA",OFFSET('Raw Data'!BW128,((Info!$M$1-1)*84),0))</f>
        <v>NA</v>
      </c>
      <c r="BX130" t="str">
        <f ca="1">IF(OFFSET('Raw Data'!BX128,((Info!$M$1-1)*84),0)="","NA",OFFSET('Raw Data'!BX128,((Info!$M$1-1)*84),0))</f>
        <v>NA</v>
      </c>
      <c r="BY130" t="str">
        <f ca="1">IF(OFFSET('Raw Data'!BY128,((Info!$M$1-1)*84),0)="","NA",OFFSET('Raw Data'!BY128,((Info!$M$1-1)*84),0))</f>
        <v>NA</v>
      </c>
      <c r="BZ130" t="str">
        <f ca="1">IF(OFFSET('Raw Data'!BZ128,((Info!$M$1-1)*84),0)="","NA",OFFSET('Raw Data'!BZ128,((Info!$M$1-1)*84),0))</f>
        <v>NA</v>
      </c>
      <c r="CA130" t="str">
        <f ca="1">IF(OFFSET('Raw Data'!CA128,((Info!$M$1-1)*84),0)="","NA",OFFSET('Raw Data'!CA128,((Info!$M$1-1)*84),0))</f>
        <v>NA</v>
      </c>
      <c r="CB130" t="str">
        <f ca="1">IF(OFFSET('Raw Data'!CB128,((Info!$M$1-1)*84),0)="","NA",OFFSET('Raw Data'!CB128,((Info!$M$1-1)*84),0))</f>
        <v>NA</v>
      </c>
      <c r="CC130" t="str">
        <f ca="1">IF(OFFSET('Raw Data'!CC128,((Info!$M$1-1)*84),0)="","NA",OFFSET('Raw Data'!CC128,((Info!$M$1-1)*84),0))</f>
        <v>NA</v>
      </c>
      <c r="CD130" t="str">
        <f ca="1">IF(OFFSET('Raw Data'!CD128,((Info!$M$1-1)*84),0)="","NA",OFFSET('Raw Data'!CD128,((Info!$M$1-1)*84),0))</f>
        <v>NA</v>
      </c>
      <c r="CE130" t="str">
        <f ca="1">IF(OFFSET('Raw Data'!CE128,((Info!$M$1-1)*84),0)="","NA",OFFSET('Raw Data'!CE128,((Info!$M$1-1)*84),0))</f>
        <v>NA</v>
      </c>
      <c r="CF130" t="str">
        <f ca="1">IF(OFFSET('Raw Data'!CF128,((Info!$M$1-1)*84),0)="","NA",OFFSET('Raw Data'!CF128,((Info!$M$1-1)*84),0))</f>
        <v>NA</v>
      </c>
      <c r="CG130" t="str">
        <f ca="1">IF(OFFSET('Raw Data'!CG128,((Info!$M$1-1)*84),0)="","NA",OFFSET('Raw Data'!CG128,((Info!$M$1-1)*84),0))</f>
        <v>NA</v>
      </c>
      <c r="CH130" t="str">
        <f ca="1">IF(OFFSET('Raw Data'!CH128,((Info!$M$1-1)*84),0)="","NA",OFFSET('Raw Data'!CH128,((Info!$M$1-1)*84),0))</f>
        <v>NA</v>
      </c>
      <c r="CI130" t="str">
        <f ca="1">IF(OFFSET('Raw Data'!CI128,((Info!$M$1-1)*84),0)="","NA",OFFSET('Raw Data'!CI128,((Info!$M$1-1)*84),0))</f>
        <v>NA</v>
      </c>
      <c r="CJ130" t="str">
        <f ca="1">IF(OFFSET('Raw Data'!CJ128,((Info!$M$1-1)*84),0)="","NA",OFFSET('Raw Data'!CJ128,((Info!$M$1-1)*84),0))</f>
        <v>NA</v>
      </c>
      <c r="CK130" t="str">
        <f ca="1">IF(OFFSET('Raw Data'!CK128,((Info!$M$1-1)*84),0)="","NA",OFFSET('Raw Data'!CK128,((Info!$M$1-1)*84),0))</f>
        <v>NA</v>
      </c>
      <c r="CL130" t="str">
        <f ca="1">IF(OFFSET('Raw Data'!CL128,((Info!$M$1-1)*84),0)="","NA",OFFSET('Raw Data'!CL128,((Info!$M$1-1)*84),0))</f>
        <v>NA</v>
      </c>
      <c r="CM130" t="str">
        <f ca="1">IF(OFFSET('Raw Data'!CM128,((Info!$M$1-1)*84),0)="","NA",OFFSET('Raw Data'!CM128,((Info!$M$1-1)*84),0))</f>
        <v>NA</v>
      </c>
      <c r="CN130" t="str">
        <f ca="1">IF(OFFSET('Raw Data'!CN128,((Info!$M$1-1)*84),0)="","NA",OFFSET('Raw Data'!CN128,((Info!$M$1-1)*84),0))</f>
        <v>NA</v>
      </c>
      <c r="CO130" t="str">
        <f ca="1">IF(OFFSET('Raw Data'!CO128,((Info!$M$1-1)*84),0)="","NA",OFFSET('Raw Data'!CO128,((Info!$M$1-1)*84),0))</f>
        <v>NA</v>
      </c>
      <c r="CP130" t="str">
        <f ca="1">IF(OFFSET('Raw Data'!CP128,((Info!$M$1-1)*84),0)="","NA",OFFSET('Raw Data'!CP128,((Info!$M$1-1)*84),0))</f>
        <v>NA</v>
      </c>
      <c r="CQ130" t="str">
        <f ca="1">IF(OFFSET('Raw Data'!CQ128,((Info!$M$1-1)*84),0)="","NA",OFFSET('Raw Data'!CQ128,((Info!$M$1-1)*84),0))</f>
        <v>NA</v>
      </c>
      <c r="CR130" t="str">
        <f ca="1">IF(OFFSET('Raw Data'!CR128,((Info!$M$1-1)*84),0)="","NA",OFFSET('Raw Data'!CR128,((Info!$M$1-1)*84),0))</f>
        <v>NA</v>
      </c>
      <c r="CS130" t="str">
        <f ca="1">IF(OFFSET('Raw Data'!CS128,((Info!$M$1-1)*84),0)="","NA",OFFSET('Raw Data'!CS128,((Info!$M$1-1)*84),0))</f>
        <v>NA</v>
      </c>
      <c r="CT130" t="str">
        <f ca="1">IF(OFFSET('Raw Data'!CT128,((Info!$M$1-1)*84),0)="","NA",OFFSET('Raw Data'!CT128,((Info!$M$1-1)*84),0))</f>
        <v>NA</v>
      </c>
      <c r="CU130" t="str">
        <f ca="1">IF(OFFSET('Raw Data'!CU128,((Info!$M$1-1)*84),0)="","NA",OFFSET('Raw Data'!CU128,((Info!$M$1-1)*84),0))</f>
        <v>NA</v>
      </c>
      <c r="CV130" t="str">
        <f ca="1">IF(OFFSET('Raw Data'!CV128,((Info!$M$1-1)*84),0)="","NA",OFFSET('Raw Data'!CV128,((Info!$M$1-1)*84),0))</f>
        <v>NA</v>
      </c>
      <c r="CW130" t="str">
        <f ca="1">IF(OFFSET('Raw Data'!CW128,((Info!$M$1-1)*84),0)="","NA",OFFSET('Raw Data'!CW128,((Info!$M$1-1)*84),0))</f>
        <v>NA</v>
      </c>
      <c r="CX130" t="str">
        <f ca="1">IF(OFFSET('Raw Data'!CX128,((Info!$M$1-1)*84),0)="","NA",OFFSET('Raw Data'!CX128,((Info!$M$1-1)*84),0))</f>
        <v>NA</v>
      </c>
      <c r="CY130" t="str">
        <f ca="1">IF(OFFSET('Raw Data'!CY128,((Info!$M$1-1)*84),0)="","NA",OFFSET('Raw Data'!CY128,((Info!$M$1-1)*84),0))</f>
        <v>NA</v>
      </c>
      <c r="CZ130" t="str">
        <f ca="1">IF(OFFSET('Raw Data'!CZ128,((Info!$M$1-1)*84),0)="","NA",OFFSET('Raw Data'!CZ128,((Info!$M$1-1)*84),0))</f>
        <v>NA</v>
      </c>
      <c r="DA130" t="str">
        <f ca="1">IF(OFFSET('Raw Data'!DA128,((Info!$M$1-1)*84),0)="","NA",OFFSET('Raw Data'!DA128,((Info!$M$1-1)*84),0))</f>
        <v>NA</v>
      </c>
      <c r="DB130" t="str">
        <f ca="1">IF(OFFSET('Raw Data'!DB128,((Info!$M$1-1)*84),0)="","NA",OFFSET('Raw Data'!DB128,((Info!$M$1-1)*84),0))</f>
        <v>NA</v>
      </c>
      <c r="DC130" t="str">
        <f ca="1">IF(OFFSET('Raw Data'!DC128,((Info!$M$1-1)*84),0)="","NA",OFFSET('Raw Data'!DC128,((Info!$M$1-1)*84),0))</f>
        <v>NA</v>
      </c>
      <c r="DD130" t="str">
        <f ca="1">IF(OFFSET('Raw Data'!DD128,((Info!$M$1-1)*84),0)="","NA",OFFSET('Raw Data'!DD128,((Info!$M$1-1)*84),0))</f>
        <v>NA</v>
      </c>
      <c r="DE130" t="str">
        <f ca="1">IF(OFFSET('Raw Data'!DE128,((Info!$M$1-1)*84),0)="","NA",OFFSET('Raw Data'!DE128,((Info!$M$1-1)*84),0))</f>
        <v>NA</v>
      </c>
      <c r="DF130" t="str">
        <f ca="1">IF(OFFSET('Raw Data'!DF128,((Info!$M$1-1)*84),0)="","NA",OFFSET('Raw Data'!DF128,((Info!$M$1-1)*84),0))</f>
        <v>NA</v>
      </c>
      <c r="DG130" t="str">
        <f ca="1">IF(OFFSET('Raw Data'!DG128,((Info!$M$1-1)*84),0)="","NA",OFFSET('Raw Data'!DG128,((Info!$M$1-1)*84),0))</f>
        <v>NA</v>
      </c>
      <c r="DH130" t="str">
        <f ca="1">IF(OFFSET('Raw Data'!DH128,((Info!$M$1-1)*84),0)="","NA",OFFSET('Raw Data'!DH128,((Info!$M$1-1)*84),0))</f>
        <v>NA</v>
      </c>
      <c r="DI130" t="str">
        <f ca="1">IF(OFFSET('Raw Data'!DI128,((Info!$M$1-1)*84),0)="","NA",OFFSET('Raw Data'!DI128,((Info!$M$1-1)*84),0))</f>
        <v>NA</v>
      </c>
      <c r="DJ130" t="str">
        <f ca="1">IF(OFFSET('Raw Data'!DJ128,((Info!$M$1-1)*84),0)="","NA",OFFSET('Raw Data'!DJ128,((Info!$M$1-1)*84),0))</f>
        <v>NA</v>
      </c>
      <c r="DK130" t="str">
        <f ca="1">IF(OFFSET('Raw Data'!DK128,((Info!$M$1-1)*84),0)="","NA",OFFSET('Raw Data'!DK128,((Info!$M$1-1)*84),0))</f>
        <v>NA</v>
      </c>
      <c r="DL130" t="str">
        <f ca="1">IF(OFFSET('Raw Data'!DL128,((Info!$M$1-1)*84),0)="","NA",OFFSET('Raw Data'!DL128,((Info!$M$1-1)*84),0))</f>
        <v>NA</v>
      </c>
      <c r="DM130" t="str">
        <f ca="1">IF(OFFSET('Raw Data'!DM128,((Info!$M$1-1)*84),0)="","NA",OFFSET('Raw Data'!DM128,((Info!$M$1-1)*84),0))</f>
        <v>NA</v>
      </c>
      <c r="DN130" t="str">
        <f ca="1">IF(OFFSET('Raw Data'!DN128,((Info!$M$1-1)*84),0)="","NA",OFFSET('Raw Data'!DN128,((Info!$M$1-1)*84),0))</f>
        <v>NA</v>
      </c>
      <c r="DO130" t="str">
        <f ca="1">IF(OFFSET('Raw Data'!DO128,((Info!$M$1-1)*84),0)="","NA",OFFSET('Raw Data'!DO128,((Info!$M$1-1)*84),0))</f>
        <v>NA</v>
      </c>
      <c r="DP130" t="str">
        <f ca="1">IF(OFFSET('Raw Data'!DP128,((Info!$M$1-1)*84),0)="","NA",OFFSET('Raw Data'!DP128,((Info!$M$1-1)*84),0))</f>
        <v>NA</v>
      </c>
      <c r="DQ130" t="str">
        <f ca="1">IF(OFFSET('Raw Data'!DQ128,((Info!$M$1-1)*84),0)="","NA",OFFSET('Raw Data'!DQ128,((Info!$M$1-1)*84),0))</f>
        <v>NA</v>
      </c>
      <c r="DR130" t="str">
        <f ca="1">IF(OFFSET('Raw Data'!DR128,((Info!$M$1-1)*84),0)="","NA",OFFSET('Raw Data'!DR128,((Info!$M$1-1)*84),0))</f>
        <v>NA</v>
      </c>
      <c r="DS130" t="str">
        <f ca="1">IF(OFFSET('Raw Data'!DS128,((Info!$M$1-1)*84),0)="","NA",OFFSET('Raw Data'!DS128,((Info!$M$1-1)*84),0))</f>
        <v>NA</v>
      </c>
      <c r="DT130" t="str">
        <f ca="1">IF(OFFSET('Raw Data'!DT128,((Info!$M$1-1)*84),0)="","NA",OFFSET('Raw Data'!DT128,((Info!$M$1-1)*84),0))</f>
        <v>NA</v>
      </c>
      <c r="DU130" t="str">
        <f ca="1">IF(OFFSET('Raw Data'!DU128,((Info!$M$1-1)*84),0)="","NA",OFFSET('Raw Data'!DU128,((Info!$M$1-1)*84),0))</f>
        <v>NA</v>
      </c>
      <c r="DV130" t="str">
        <f ca="1">IF(OFFSET('Raw Data'!DV128,((Info!$M$1-1)*84),0)="","NA",OFFSET('Raw Data'!DV128,((Info!$M$1-1)*84),0))</f>
        <v>NA</v>
      </c>
      <c r="DW130" t="str">
        <f ca="1">IF(OFFSET('Raw Data'!DW128,((Info!$M$1-1)*84),0)="","NA",OFFSET('Raw Data'!DW128,((Info!$M$1-1)*84),0))</f>
        <v>NA</v>
      </c>
      <c r="DX130" t="str">
        <f ca="1">IF(OFFSET('Raw Data'!DX128,((Info!$M$1-1)*84),0)="","NA",OFFSET('Raw Data'!DX128,((Info!$M$1-1)*84),0))</f>
        <v>NA</v>
      </c>
      <c r="DY130" t="str">
        <f ca="1">IF(OFFSET('Raw Data'!DY128,((Info!$M$1-1)*84),0)="","NA",OFFSET('Raw Data'!DY128,((Info!$M$1-1)*84),0))</f>
        <v>NA</v>
      </c>
      <c r="DZ130" t="str">
        <f ca="1">IF(OFFSET('Raw Data'!DZ128,((Info!$M$1-1)*84),0)="","NA",OFFSET('Raw Data'!DZ128,((Info!$M$1-1)*84),0))</f>
        <v>NA</v>
      </c>
      <c r="EA130" t="str">
        <f ca="1">IF(OFFSET('Raw Data'!EA128,((Info!$M$1-1)*84),0)="","NA",OFFSET('Raw Data'!EA128,((Info!$M$1-1)*84),0))</f>
        <v>NA</v>
      </c>
      <c r="EB130" t="str">
        <f ca="1">IF(OFFSET('Raw Data'!EB128,((Info!$M$1-1)*84),0)="","NA",OFFSET('Raw Data'!EB128,((Info!$M$1-1)*84),0))</f>
        <v>NA</v>
      </c>
      <c r="EC130" t="str">
        <f ca="1">IF(OFFSET('Raw Data'!EC128,((Info!$M$1-1)*84),0)="","NA",OFFSET('Raw Data'!EC128,((Info!$M$1-1)*84),0))</f>
        <v>NA</v>
      </c>
      <c r="ED130" t="str">
        <f ca="1">IF(OFFSET('Raw Data'!ED128,((Info!$M$1-1)*84),0)="","NA",OFFSET('Raw Data'!ED128,((Info!$M$1-1)*84),0))</f>
        <v>NA</v>
      </c>
      <c r="EE130" t="str">
        <f ca="1">IF(OFFSET('Raw Data'!EE128,((Info!$M$1-1)*84),0)="","NA",OFFSET('Raw Data'!EE128,((Info!$M$1-1)*84),0))</f>
        <v>NA</v>
      </c>
      <c r="EF130" t="str">
        <f ca="1">IF(OFFSET('Raw Data'!EF128,((Info!$M$1-1)*84),0)="","NA",OFFSET('Raw Data'!EF128,((Info!$M$1-1)*84),0))</f>
        <v>NA</v>
      </c>
      <c r="EG130" t="str">
        <f ca="1">IF(OFFSET('Raw Data'!EG128,((Info!$M$1-1)*84),0)="","NA",OFFSET('Raw Data'!EG128,((Info!$M$1-1)*84),0))</f>
        <v>NA</v>
      </c>
      <c r="EH130" t="str">
        <f ca="1">IF(OFFSET('Raw Data'!EH128,((Info!$M$1-1)*84),0)="","NA",OFFSET('Raw Data'!EH128,((Info!$M$1-1)*84),0))</f>
        <v>NA</v>
      </c>
      <c r="EI130" t="str">
        <f ca="1">IF(OFFSET('Raw Data'!EI128,((Info!$M$1-1)*84),0)="","NA",OFFSET('Raw Data'!EI128,((Info!$M$1-1)*84),0))</f>
        <v>NA</v>
      </c>
      <c r="EJ130" t="str">
        <f ca="1">IF(OFFSET('Raw Data'!EJ128,((Info!$M$1-1)*84),0)="","NA",OFFSET('Raw Data'!EJ128,((Info!$M$1-1)*84),0))</f>
        <v>NA</v>
      </c>
      <c r="EK130" t="str">
        <f ca="1">IF(OFFSET('Raw Data'!EK128,((Info!$M$1-1)*84),0)="","NA",OFFSET('Raw Data'!EK128,((Info!$M$1-1)*84),0))</f>
        <v>NA</v>
      </c>
      <c r="EL130" t="str">
        <f ca="1">IF(OFFSET('Raw Data'!EL128,((Info!$M$1-1)*84),0)="","NA",OFFSET('Raw Data'!EL128,((Info!$M$1-1)*84),0))</f>
        <v>NA</v>
      </c>
      <c r="EM130" t="str">
        <f ca="1">IF(OFFSET('Raw Data'!EM128,((Info!$M$1-1)*84),0)="","NA",OFFSET('Raw Data'!EM128,((Info!$M$1-1)*84),0))</f>
        <v>NA</v>
      </c>
      <c r="EN130" t="str">
        <f ca="1">IF(OFFSET('Raw Data'!EN128,((Info!$M$1-1)*84),0)="","NA",OFFSET('Raw Data'!EN128,((Info!$M$1-1)*84),0))</f>
        <v>NA</v>
      </c>
      <c r="EO130" t="str">
        <f ca="1">IF(OFFSET('Raw Data'!EO128,((Info!$M$1-1)*84),0)="","NA",OFFSET('Raw Data'!EO128,((Info!$M$1-1)*84),0))</f>
        <v>NA</v>
      </c>
      <c r="EP130" t="str">
        <f ca="1">IF(OFFSET('Raw Data'!EP128,((Info!$M$1-1)*84),0)="","NA",OFFSET('Raw Data'!EP128,((Info!$M$1-1)*84),0))</f>
        <v>NA</v>
      </c>
      <c r="EQ130" t="str">
        <f ca="1">IF(OFFSET('Raw Data'!EQ128,((Info!$M$1-1)*84),0)="","NA",OFFSET('Raw Data'!EQ128,((Info!$M$1-1)*84),0))</f>
        <v>NA</v>
      </c>
      <c r="ER130" t="str">
        <f ca="1">IF(OFFSET('Raw Data'!ER128,((Info!$M$1-1)*84),0)="","NA",OFFSET('Raw Data'!ER128,((Info!$M$1-1)*84),0))</f>
        <v>NA</v>
      </c>
      <c r="ES130" t="str">
        <f ca="1">IF(OFFSET('Raw Data'!ES128,((Info!$M$1-1)*84),0)="","NA",OFFSET('Raw Data'!ES128,((Info!$M$1-1)*84),0))</f>
        <v>NA</v>
      </c>
      <c r="ET130" t="str">
        <f ca="1">IF(OFFSET('Raw Data'!ET128,((Info!$M$1-1)*84),0)="","NA",OFFSET('Raw Data'!ET128,((Info!$M$1-1)*84),0))</f>
        <v>NA</v>
      </c>
      <c r="EU130" t="str">
        <f ca="1">IF(OFFSET('Raw Data'!EU128,((Info!$M$1-1)*84),0)="","NA",OFFSET('Raw Data'!EU128,((Info!$M$1-1)*84),0))</f>
        <v>NA</v>
      </c>
      <c r="EV130" t="str">
        <f ca="1">IF(OFFSET('Raw Data'!EV128,((Info!$M$1-1)*84),0)="","NA",OFFSET('Raw Data'!EV128,((Info!$M$1-1)*84),0))</f>
        <v>NA</v>
      </c>
      <c r="EW130" t="str">
        <f ca="1">IF(OFFSET('Raw Data'!EW128,((Info!$M$1-1)*84),0)="","NA",OFFSET('Raw Data'!EW128,((Info!$M$1-1)*84),0))</f>
        <v>NA</v>
      </c>
      <c r="EX130" t="str">
        <f ca="1">IF(OFFSET('Raw Data'!EX128,((Info!$M$1-1)*84),0)="","NA",OFFSET('Raw Data'!EX128,((Info!$M$1-1)*84),0))</f>
        <v>NA</v>
      </c>
      <c r="EY130" t="str">
        <f ca="1">IF(OFFSET('Raw Data'!EY128,((Info!$M$1-1)*84),0)="","NA",OFFSET('Raw Data'!EY128,((Info!$M$1-1)*84),0))</f>
        <v>NA</v>
      </c>
      <c r="EZ130" t="str">
        <f ca="1">IF(OFFSET('Raw Data'!EZ128,((Info!$M$1-1)*84),0)="","NA",OFFSET('Raw Data'!EZ128,((Info!$M$1-1)*84),0))</f>
        <v>NA</v>
      </c>
      <c r="FA130" t="str">
        <f ca="1">IF(OFFSET('Raw Data'!FA128,((Info!$M$1-1)*84),0)="","NA",OFFSET('Raw Data'!FA128,((Info!$M$1-1)*84),0))</f>
        <v>NA</v>
      </c>
      <c r="FB130" t="str">
        <f ca="1">IF(OFFSET('Raw Data'!FB128,((Info!$M$1-1)*84),0)="","NA",OFFSET('Raw Data'!FB128,((Info!$M$1-1)*84),0))</f>
        <v>NA</v>
      </c>
      <c r="FC130" t="str">
        <f ca="1">IF(OFFSET('Raw Data'!FC128,((Info!$M$1-1)*84),0)="","NA",OFFSET('Raw Data'!FC128,((Info!$M$1-1)*84),0))</f>
        <v>NA</v>
      </c>
      <c r="FD130" t="str">
        <f ca="1">IF(OFFSET('Raw Data'!FD128,((Info!$M$1-1)*84),0)="","NA",OFFSET('Raw Data'!FD128,((Info!$M$1-1)*84),0))</f>
        <v>NA</v>
      </c>
      <c r="FE130" t="str">
        <f ca="1">IF(OFFSET('Raw Data'!FE128,((Info!$M$1-1)*84),0)="","NA",OFFSET('Raw Data'!FE128,((Info!$M$1-1)*84),0))</f>
        <v>NA</v>
      </c>
      <c r="FF130" t="str">
        <f ca="1">IF(OFFSET('Raw Data'!FF128,((Info!$M$1-1)*84),0)="","NA",OFFSET('Raw Data'!FF128,((Info!$M$1-1)*84),0))</f>
        <v>NA</v>
      </c>
      <c r="FG130" t="str">
        <f ca="1">IF(OFFSET('Raw Data'!FG128,((Info!$M$1-1)*84),0)="","NA",OFFSET('Raw Data'!FG128,((Info!$M$1-1)*84),0))</f>
        <v>NA</v>
      </c>
      <c r="FH130" t="str">
        <f ca="1">IF(OFFSET('Raw Data'!FH128,((Info!$M$1-1)*84),0)="","NA",OFFSET('Raw Data'!FH128,((Info!$M$1-1)*84),0))</f>
        <v>NA</v>
      </c>
      <c r="FI130" t="str">
        <f ca="1">IF(OFFSET('Raw Data'!FI128,((Info!$M$1-1)*84),0)="","NA",OFFSET('Raw Data'!FI128,((Info!$M$1-1)*84),0))</f>
        <v>NA</v>
      </c>
      <c r="FJ130" t="str">
        <f ca="1">IF(OFFSET('Raw Data'!FJ128,((Info!$M$1-1)*84),0)="","NA",OFFSET('Raw Data'!FJ128,((Info!$M$1-1)*84),0))</f>
        <v>NA</v>
      </c>
      <c r="FK130" t="str">
        <f ca="1">IF(OFFSET('Raw Data'!FK128,((Info!$M$1-1)*84),0)="","NA",OFFSET('Raw Data'!FK128,((Info!$M$1-1)*84),0))</f>
        <v>NA</v>
      </c>
      <c r="FL130" t="str">
        <f ca="1">IF(OFFSET('Raw Data'!FL128,((Info!$M$1-1)*84),0)="","NA",OFFSET('Raw Data'!FL128,((Info!$M$1-1)*84),0))</f>
        <v>NA</v>
      </c>
      <c r="FM130" t="str">
        <f ca="1">IF(OFFSET('Raw Data'!FM128,((Info!$M$1-1)*84),0)="","NA",OFFSET('Raw Data'!FM128,((Info!$M$1-1)*84),0))</f>
        <v>NA</v>
      </c>
      <c r="FN130" t="str">
        <f ca="1">IF(OFFSET('Raw Data'!FN128,((Info!$M$1-1)*84),0)="","NA",OFFSET('Raw Data'!FN128,((Info!$M$1-1)*84),0))</f>
        <v>NA</v>
      </c>
      <c r="FO130" t="str">
        <f ca="1">IF(OFFSET('Raw Data'!FO128,((Info!$M$1-1)*84),0)="","NA",OFFSET('Raw Data'!FO128,((Info!$M$1-1)*84),0))</f>
        <v>NA</v>
      </c>
      <c r="FP130" t="str">
        <f ca="1">IF(OFFSET('Raw Data'!FP128,((Info!$M$1-1)*84),0)="","NA",OFFSET('Raw Data'!FP128,((Info!$M$1-1)*84),0))</f>
        <v>NA</v>
      </c>
      <c r="FQ130" t="str">
        <f ca="1">IF(OFFSET('Raw Data'!FQ128,((Info!$M$1-1)*84),0)="","NA",OFFSET('Raw Data'!FQ128,((Info!$M$1-1)*84),0))</f>
        <v>NA</v>
      </c>
      <c r="FR130" t="str">
        <f ca="1">IF(OFFSET('Raw Data'!FR128,((Info!$M$1-1)*84),0)="","NA",OFFSET('Raw Data'!FR128,((Info!$M$1-1)*84),0))</f>
        <v>NA</v>
      </c>
      <c r="FS130" t="str">
        <f ca="1">IF(OFFSET('Raw Data'!FS128,((Info!$M$1-1)*84),0)="","NA",OFFSET('Raw Data'!FS128,((Info!$M$1-1)*84),0))</f>
        <v>NA</v>
      </c>
      <c r="FT130" t="str">
        <f ca="1">IF(OFFSET('Raw Data'!FT128,((Info!$M$1-1)*84),0)="","NA",OFFSET('Raw Data'!FT128,((Info!$M$1-1)*84),0))</f>
        <v>NA</v>
      </c>
      <c r="FU130" t="str">
        <f ca="1">IF(OFFSET('Raw Data'!FU128,((Info!$M$1-1)*84),0)="","NA",OFFSET('Raw Data'!FU128,((Info!$M$1-1)*84),0))</f>
        <v>NA</v>
      </c>
      <c r="FV130" t="str">
        <f ca="1">IF(OFFSET('Raw Data'!FV128,((Info!$M$1-1)*84),0)="","NA",OFFSET('Raw Data'!FV128,((Info!$M$1-1)*84),0))</f>
        <v>NA</v>
      </c>
      <c r="FW130" t="str">
        <f ca="1">IF(OFFSET('Raw Data'!FW128,((Info!$M$1-1)*84),0)="","NA",OFFSET('Raw Data'!FW128,((Info!$M$1-1)*84),0))</f>
        <v>NA</v>
      </c>
      <c r="FX130" t="str">
        <f ca="1">IF(OFFSET('Raw Data'!FX128,((Info!$M$1-1)*84),0)="","NA",OFFSET('Raw Data'!FX128,((Info!$M$1-1)*84),0))</f>
        <v>NA</v>
      </c>
      <c r="FY130" t="str">
        <f ca="1">IF(OFFSET('Raw Data'!FY128,((Info!$M$1-1)*84),0)="","NA",OFFSET('Raw Data'!FY128,((Info!$M$1-1)*84),0))</f>
        <v>NA</v>
      </c>
      <c r="FZ130" t="str">
        <f ca="1">IF(OFFSET('Raw Data'!FZ128,((Info!$M$1-1)*84),0)="","NA",OFFSET('Raw Data'!FZ128,((Info!$M$1-1)*84),0))</f>
        <v>NA</v>
      </c>
      <c r="GA130" t="str">
        <f ca="1">IF(OFFSET('Raw Data'!GA128,((Info!$M$1-1)*84),0)="","NA",OFFSET('Raw Data'!GA128,((Info!$M$1-1)*84),0))</f>
        <v>NA</v>
      </c>
      <c r="GB130" t="str">
        <f ca="1">IF(OFFSET('Raw Data'!GB128,((Info!$M$1-1)*84),0)="","NA",OFFSET('Raw Data'!GB128,((Info!$M$1-1)*84),0))</f>
        <v>NA</v>
      </c>
      <c r="GC130" t="str">
        <f ca="1">IF(OFFSET('Raw Data'!GC128,((Info!$M$1-1)*84),0)="","NA",OFFSET('Raw Data'!GC128,((Info!$M$1-1)*84),0))</f>
        <v>NA</v>
      </c>
      <c r="GD130" t="str">
        <f ca="1">IF(OFFSET('Raw Data'!GD128,((Info!$M$1-1)*84),0)="","NA",OFFSET('Raw Data'!GD128,((Info!$M$1-1)*84),0))</f>
        <v>NA</v>
      </c>
      <c r="GE130" t="str">
        <f ca="1">IF(OFFSET('Raw Data'!GE128,((Info!$M$1-1)*84),0)="","NA",OFFSET('Raw Data'!GE128,((Info!$M$1-1)*84),0))</f>
        <v>NA</v>
      </c>
      <c r="GF130" t="str">
        <f ca="1">IF(OFFSET('Raw Data'!GF128,((Info!$M$1-1)*84),0)="","NA",OFFSET('Raw Data'!GF128,((Info!$M$1-1)*84),0))</f>
        <v>NA</v>
      </c>
      <c r="GG130" t="str">
        <f ca="1">IF(OFFSET('Raw Data'!GG128,((Info!$M$1-1)*84),0)="","NA",OFFSET('Raw Data'!GG128,((Info!$M$1-1)*84),0))</f>
        <v>NA</v>
      </c>
      <c r="GH130" t="str">
        <f ca="1">IF(OFFSET('Raw Data'!GH128,((Info!$M$1-1)*84),0)="","NA",OFFSET('Raw Data'!GH128,((Info!$M$1-1)*84),0))</f>
        <v>NA</v>
      </c>
      <c r="GI130" t="str">
        <f ca="1">IF(OFFSET('Raw Data'!GI128,((Info!$M$1-1)*84),0)="","NA",OFFSET('Raw Data'!GI128,((Info!$M$1-1)*84),0))</f>
        <v>NA</v>
      </c>
      <c r="GJ130" t="str">
        <f ca="1">IF(OFFSET('Raw Data'!GJ128,((Info!$M$1-1)*84),0)="","NA",OFFSET('Raw Data'!GJ128,((Info!$M$1-1)*84),0))</f>
        <v>NA</v>
      </c>
      <c r="GK130" t="str">
        <f ca="1">IF(OFFSET('Raw Data'!GK128,((Info!$M$1-1)*84),0)="","NA",OFFSET('Raw Data'!GK128,((Info!$M$1-1)*84),0))</f>
        <v>NA</v>
      </c>
    </row>
    <row r="131" spans="1:193">
      <c r="A131" t="str">
        <f ca="1">OFFSET('Raw Data'!A129,((Info!$M$1-1)*84),0)</f>
        <v>Incrm Vol, Prc Redn Only</v>
      </c>
      <c r="B131" t="str">
        <f ca="1">IF(OFFSET('Raw Data'!B129,((Info!$M$1-1)*84),0)="","NA",OFFSET('Raw Data'!B129,((Info!$M$1-1)*84),0))</f>
        <v>NA</v>
      </c>
      <c r="C131" t="str">
        <f ca="1">IF(OFFSET('Raw Data'!C129,((Info!$M$1-1)*84),0)="","NA",OFFSET('Raw Data'!C129,((Info!$M$1-1)*84),0))</f>
        <v>NA</v>
      </c>
      <c r="D131" t="str">
        <f ca="1">IF(OFFSET('Raw Data'!D129,((Info!$M$1-1)*84),0)="","NA",OFFSET('Raw Data'!D129,((Info!$M$1-1)*84),0))</f>
        <v>NA</v>
      </c>
      <c r="E131" t="str">
        <f ca="1">IF(OFFSET('Raw Data'!E129,((Info!$M$1-1)*84),0)="","NA",OFFSET('Raw Data'!E129,((Info!$M$1-1)*84),0))</f>
        <v>NA</v>
      </c>
      <c r="F131" t="str">
        <f ca="1">IF(OFFSET('Raw Data'!F129,((Info!$M$1-1)*84),0)="","NA",OFFSET('Raw Data'!F129,((Info!$M$1-1)*84),0))</f>
        <v>NA</v>
      </c>
      <c r="G131" t="str">
        <f ca="1">IF(OFFSET('Raw Data'!G129,((Info!$M$1-1)*84),0)="","NA",OFFSET('Raw Data'!G129,((Info!$M$1-1)*84),0))</f>
        <v>NA</v>
      </c>
      <c r="H131" t="str">
        <f ca="1">IF(OFFSET('Raw Data'!H129,((Info!$M$1-1)*84),0)="","NA",OFFSET('Raw Data'!H129,((Info!$M$1-1)*84),0))</f>
        <v>NA</v>
      </c>
      <c r="I131" t="str">
        <f ca="1">IF(OFFSET('Raw Data'!I129,((Info!$M$1-1)*84),0)="","NA",OFFSET('Raw Data'!I129,((Info!$M$1-1)*84),0))</f>
        <v>NA</v>
      </c>
      <c r="J131" t="str">
        <f ca="1">IF(OFFSET('Raw Data'!J129,((Info!$M$1-1)*84),0)="","NA",OFFSET('Raw Data'!J129,((Info!$M$1-1)*84),0))</f>
        <v>NA</v>
      </c>
      <c r="K131" t="str">
        <f ca="1">IF(OFFSET('Raw Data'!K129,((Info!$M$1-1)*84),0)="","NA",OFFSET('Raw Data'!K129,((Info!$M$1-1)*84),0))</f>
        <v>NA</v>
      </c>
      <c r="L131" t="str">
        <f ca="1">IF(OFFSET('Raw Data'!L129,((Info!$M$1-1)*84),0)="","NA",OFFSET('Raw Data'!L129,((Info!$M$1-1)*84),0))</f>
        <v>NA</v>
      </c>
      <c r="M131" t="str">
        <f ca="1">IF(OFFSET('Raw Data'!M129,((Info!$M$1-1)*84),0)="","NA",OFFSET('Raw Data'!M129,((Info!$M$1-1)*84),0))</f>
        <v>NA</v>
      </c>
      <c r="N131" t="str">
        <f ca="1">IF(OFFSET('Raw Data'!N129,((Info!$M$1-1)*84),0)="","NA",OFFSET('Raw Data'!N129,((Info!$M$1-1)*84),0))</f>
        <v>NA</v>
      </c>
      <c r="O131" t="str">
        <f ca="1">IF(OFFSET('Raw Data'!O129,((Info!$M$1-1)*84),0)="","NA",OFFSET('Raw Data'!O129,((Info!$M$1-1)*84),0))</f>
        <v>NA</v>
      </c>
      <c r="P131" t="str">
        <f ca="1">IF(OFFSET('Raw Data'!P129,((Info!$M$1-1)*84),0)="","NA",OFFSET('Raw Data'!P129,((Info!$M$1-1)*84),0))</f>
        <v>NA</v>
      </c>
      <c r="Q131" t="str">
        <f ca="1">IF(OFFSET('Raw Data'!Q129,((Info!$M$1-1)*84),0)="","NA",OFFSET('Raw Data'!Q129,((Info!$M$1-1)*84),0))</f>
        <v>NA</v>
      </c>
      <c r="R131" t="str">
        <f ca="1">IF(OFFSET('Raw Data'!R129,((Info!$M$1-1)*84),0)="","NA",OFFSET('Raw Data'!R129,((Info!$M$1-1)*84),0))</f>
        <v>NA</v>
      </c>
      <c r="S131" t="str">
        <f ca="1">IF(OFFSET('Raw Data'!S129,((Info!$M$1-1)*84),0)="","NA",OFFSET('Raw Data'!S129,((Info!$M$1-1)*84),0))</f>
        <v>NA</v>
      </c>
      <c r="T131" t="str">
        <f ca="1">IF(OFFSET('Raw Data'!T129,((Info!$M$1-1)*84),0)="","NA",OFFSET('Raw Data'!T129,((Info!$M$1-1)*84),0))</f>
        <v>NA</v>
      </c>
      <c r="U131" t="str">
        <f ca="1">IF(OFFSET('Raw Data'!U129,((Info!$M$1-1)*84),0)="","NA",OFFSET('Raw Data'!U129,((Info!$M$1-1)*84),0))</f>
        <v>NA</v>
      </c>
      <c r="V131" t="str">
        <f ca="1">IF(OFFSET('Raw Data'!V129,((Info!$M$1-1)*84),0)="","NA",OFFSET('Raw Data'!V129,((Info!$M$1-1)*84),0))</f>
        <v>NA</v>
      </c>
      <c r="W131" t="str">
        <f ca="1">IF(OFFSET('Raw Data'!W129,((Info!$M$1-1)*84),0)="","NA",OFFSET('Raw Data'!W129,((Info!$M$1-1)*84),0))</f>
        <v>NA</v>
      </c>
      <c r="X131" t="str">
        <f ca="1">IF(OFFSET('Raw Data'!X129,((Info!$M$1-1)*84),0)="","NA",OFFSET('Raw Data'!X129,((Info!$M$1-1)*84),0))</f>
        <v>NA</v>
      </c>
      <c r="Y131" t="str">
        <f ca="1">IF(OFFSET('Raw Data'!Y129,((Info!$M$1-1)*84),0)="","NA",OFFSET('Raw Data'!Y129,((Info!$M$1-1)*84),0))</f>
        <v>NA</v>
      </c>
      <c r="Z131" t="str">
        <f ca="1">IF(OFFSET('Raw Data'!Z129,((Info!$M$1-1)*84),0)="","NA",OFFSET('Raw Data'!Z129,((Info!$M$1-1)*84),0))</f>
        <v>NA</v>
      </c>
      <c r="AA131" t="str">
        <f ca="1">IF(OFFSET('Raw Data'!AA129,((Info!$M$1-1)*84),0)="","NA",OFFSET('Raw Data'!AA129,((Info!$M$1-1)*84),0))</f>
        <v>NA</v>
      </c>
      <c r="AB131" t="str">
        <f ca="1">IF(OFFSET('Raw Data'!AB129,((Info!$M$1-1)*84),0)="","NA",OFFSET('Raw Data'!AB129,((Info!$M$1-1)*84),0))</f>
        <v>NA</v>
      </c>
      <c r="AC131" t="str">
        <f ca="1">IF(OFFSET('Raw Data'!AC129,((Info!$M$1-1)*84),0)="","NA",OFFSET('Raw Data'!AC129,((Info!$M$1-1)*84),0))</f>
        <v>NA</v>
      </c>
      <c r="AD131" t="str">
        <f ca="1">IF(OFFSET('Raw Data'!AD129,((Info!$M$1-1)*84),0)="","NA",OFFSET('Raw Data'!AD129,((Info!$M$1-1)*84),0))</f>
        <v>NA</v>
      </c>
      <c r="AE131" t="str">
        <f ca="1">IF(OFFSET('Raw Data'!AE129,((Info!$M$1-1)*84),0)="","NA",OFFSET('Raw Data'!AE129,((Info!$M$1-1)*84),0))</f>
        <v>NA</v>
      </c>
      <c r="AF131" t="str">
        <f ca="1">IF(OFFSET('Raw Data'!AF129,((Info!$M$1-1)*84),0)="","NA",OFFSET('Raw Data'!AF129,((Info!$M$1-1)*84),0))</f>
        <v>NA</v>
      </c>
      <c r="AG131" t="str">
        <f ca="1">IF(OFFSET('Raw Data'!AG129,((Info!$M$1-1)*84),0)="","NA",OFFSET('Raw Data'!AG129,((Info!$M$1-1)*84),0))</f>
        <v>NA</v>
      </c>
      <c r="AH131" t="str">
        <f ca="1">IF(OFFSET('Raw Data'!AH129,((Info!$M$1-1)*84),0)="","NA",OFFSET('Raw Data'!AH129,((Info!$M$1-1)*84),0))</f>
        <v>NA</v>
      </c>
      <c r="AI131" t="str">
        <f ca="1">IF(OFFSET('Raw Data'!AI129,((Info!$M$1-1)*84),0)="","NA",OFFSET('Raw Data'!AI129,((Info!$M$1-1)*84),0))</f>
        <v>NA</v>
      </c>
      <c r="AJ131" t="str">
        <f ca="1">IF(OFFSET('Raw Data'!AJ129,((Info!$M$1-1)*84),0)="","NA",OFFSET('Raw Data'!AJ129,((Info!$M$1-1)*84),0))</f>
        <v>NA</v>
      </c>
      <c r="AK131" t="str">
        <f ca="1">IF(OFFSET('Raw Data'!AK129,((Info!$M$1-1)*84),0)="","NA",OFFSET('Raw Data'!AK129,((Info!$M$1-1)*84),0))</f>
        <v>NA</v>
      </c>
      <c r="AL131" t="str">
        <f ca="1">IF(OFFSET('Raw Data'!AL129,((Info!$M$1-1)*84),0)="","NA",OFFSET('Raw Data'!AL129,((Info!$M$1-1)*84),0))</f>
        <v>NA</v>
      </c>
      <c r="AM131" t="str">
        <f ca="1">IF(OFFSET('Raw Data'!AM129,((Info!$M$1-1)*84),0)="","NA",OFFSET('Raw Data'!AM129,((Info!$M$1-1)*84),0))</f>
        <v>NA</v>
      </c>
      <c r="AN131" t="str">
        <f ca="1">IF(OFFSET('Raw Data'!AN129,((Info!$M$1-1)*84),0)="","NA",OFFSET('Raw Data'!AN129,((Info!$M$1-1)*84),0))</f>
        <v>NA</v>
      </c>
      <c r="AO131" t="str">
        <f ca="1">IF(OFFSET('Raw Data'!AO129,((Info!$M$1-1)*84),0)="","NA",OFFSET('Raw Data'!AO129,((Info!$M$1-1)*84),0))</f>
        <v>NA</v>
      </c>
      <c r="AP131" t="str">
        <f ca="1">IF(OFFSET('Raw Data'!AP129,((Info!$M$1-1)*84),0)="","NA",OFFSET('Raw Data'!AP129,((Info!$M$1-1)*84),0))</f>
        <v>NA</v>
      </c>
      <c r="AQ131" t="str">
        <f ca="1">IF(OFFSET('Raw Data'!AQ129,((Info!$M$1-1)*84),0)="","NA",OFFSET('Raw Data'!AQ129,((Info!$M$1-1)*84),0))</f>
        <v>NA</v>
      </c>
      <c r="AR131" t="str">
        <f ca="1">IF(OFFSET('Raw Data'!AR129,((Info!$M$1-1)*84),0)="","NA",OFFSET('Raw Data'!AR129,((Info!$M$1-1)*84),0))</f>
        <v>NA</v>
      </c>
      <c r="AS131" t="str">
        <f ca="1">IF(OFFSET('Raw Data'!AS129,((Info!$M$1-1)*84),0)="","NA",OFFSET('Raw Data'!AS129,((Info!$M$1-1)*84),0))</f>
        <v>NA</v>
      </c>
      <c r="AT131" t="str">
        <f ca="1">IF(OFFSET('Raw Data'!AT129,((Info!$M$1-1)*84),0)="","NA",OFFSET('Raw Data'!AT129,((Info!$M$1-1)*84),0))</f>
        <v>NA</v>
      </c>
      <c r="AU131" t="str">
        <f ca="1">IF(OFFSET('Raw Data'!AU129,((Info!$M$1-1)*84),0)="","NA",OFFSET('Raw Data'!AU129,((Info!$M$1-1)*84),0))</f>
        <v>NA</v>
      </c>
      <c r="AV131" t="str">
        <f ca="1">IF(OFFSET('Raw Data'!AV129,((Info!$M$1-1)*84),0)="","NA",OFFSET('Raw Data'!AV129,((Info!$M$1-1)*84),0))</f>
        <v>NA</v>
      </c>
      <c r="AW131" t="str">
        <f ca="1">IF(OFFSET('Raw Data'!AW129,((Info!$M$1-1)*84),0)="","NA",OFFSET('Raw Data'!AW129,((Info!$M$1-1)*84),0))</f>
        <v>NA</v>
      </c>
      <c r="AX131" t="str">
        <f ca="1">IF(OFFSET('Raw Data'!AX129,((Info!$M$1-1)*84),0)="","NA",OFFSET('Raw Data'!AX129,((Info!$M$1-1)*84),0))</f>
        <v>NA</v>
      </c>
      <c r="AY131" t="str">
        <f ca="1">IF(OFFSET('Raw Data'!AY129,((Info!$M$1-1)*84),0)="","NA",OFFSET('Raw Data'!AY129,((Info!$M$1-1)*84),0))</f>
        <v>NA</v>
      </c>
      <c r="AZ131" t="str">
        <f ca="1">IF(OFFSET('Raw Data'!AZ129,((Info!$M$1-1)*84),0)="","NA",OFFSET('Raw Data'!AZ129,((Info!$M$1-1)*84),0))</f>
        <v>NA</v>
      </c>
      <c r="BA131" t="str">
        <f ca="1">IF(OFFSET('Raw Data'!BA129,((Info!$M$1-1)*84),0)="","NA",OFFSET('Raw Data'!BA129,((Info!$M$1-1)*84),0))</f>
        <v>NA</v>
      </c>
      <c r="BB131" t="str">
        <f ca="1">IF(OFFSET('Raw Data'!BB129,((Info!$M$1-1)*84),0)="","NA",OFFSET('Raw Data'!BB129,((Info!$M$1-1)*84),0))</f>
        <v>NA</v>
      </c>
      <c r="BC131" t="str">
        <f ca="1">IF(OFFSET('Raw Data'!BC129,((Info!$M$1-1)*84),0)="","NA",OFFSET('Raw Data'!BC129,((Info!$M$1-1)*84),0))</f>
        <v>NA</v>
      </c>
      <c r="BD131" t="str">
        <f ca="1">IF(OFFSET('Raw Data'!BD129,((Info!$M$1-1)*84),0)="","NA",OFFSET('Raw Data'!BD129,((Info!$M$1-1)*84),0))</f>
        <v>NA</v>
      </c>
      <c r="BE131" t="str">
        <f ca="1">IF(OFFSET('Raw Data'!BE129,((Info!$M$1-1)*84),0)="","NA",OFFSET('Raw Data'!BE129,((Info!$M$1-1)*84),0))</f>
        <v>NA</v>
      </c>
      <c r="BF131" t="str">
        <f ca="1">IF(OFFSET('Raw Data'!BF129,((Info!$M$1-1)*84),0)="","NA",OFFSET('Raw Data'!BF129,((Info!$M$1-1)*84),0))</f>
        <v>NA</v>
      </c>
      <c r="BG131" t="str">
        <f ca="1">IF(OFFSET('Raw Data'!BG129,((Info!$M$1-1)*84),0)="","NA",OFFSET('Raw Data'!BG129,((Info!$M$1-1)*84),0))</f>
        <v>NA</v>
      </c>
      <c r="BH131" t="str">
        <f ca="1">IF(OFFSET('Raw Data'!BH129,((Info!$M$1-1)*84),0)="","NA",OFFSET('Raw Data'!BH129,((Info!$M$1-1)*84),0))</f>
        <v>NA</v>
      </c>
      <c r="BI131" t="str">
        <f ca="1">IF(OFFSET('Raw Data'!BI129,((Info!$M$1-1)*84),0)="","NA",OFFSET('Raw Data'!BI129,((Info!$M$1-1)*84),0))</f>
        <v>NA</v>
      </c>
      <c r="BJ131" t="str">
        <f ca="1">IF(OFFSET('Raw Data'!BJ129,((Info!$M$1-1)*84),0)="","NA",OFFSET('Raw Data'!BJ129,((Info!$M$1-1)*84),0))</f>
        <v>NA</v>
      </c>
      <c r="BK131" t="str">
        <f ca="1">IF(OFFSET('Raw Data'!BK129,((Info!$M$1-1)*84),0)="","NA",OFFSET('Raw Data'!BK129,((Info!$M$1-1)*84),0))</f>
        <v>NA</v>
      </c>
      <c r="BL131" t="str">
        <f ca="1">IF(OFFSET('Raw Data'!BL129,((Info!$M$1-1)*84),0)="","NA",OFFSET('Raw Data'!BL129,((Info!$M$1-1)*84),0))</f>
        <v>NA</v>
      </c>
      <c r="BM131" t="str">
        <f ca="1">IF(OFFSET('Raw Data'!BM129,((Info!$M$1-1)*84),0)="","NA",OFFSET('Raw Data'!BM129,((Info!$M$1-1)*84),0))</f>
        <v>NA</v>
      </c>
      <c r="BN131" t="str">
        <f ca="1">IF(OFFSET('Raw Data'!BN129,((Info!$M$1-1)*84),0)="","NA",OFFSET('Raw Data'!BN129,((Info!$M$1-1)*84),0))</f>
        <v>NA</v>
      </c>
      <c r="BO131" t="str">
        <f ca="1">IF(OFFSET('Raw Data'!BO129,((Info!$M$1-1)*84),0)="","NA",OFFSET('Raw Data'!BO129,((Info!$M$1-1)*84),0))</f>
        <v>NA</v>
      </c>
      <c r="BP131" t="str">
        <f ca="1">IF(OFFSET('Raw Data'!BP129,((Info!$M$1-1)*84),0)="","NA",OFFSET('Raw Data'!BP129,((Info!$M$1-1)*84),0))</f>
        <v>NA</v>
      </c>
      <c r="BQ131" t="str">
        <f ca="1">IF(OFFSET('Raw Data'!BQ129,((Info!$M$1-1)*84),0)="","NA",OFFSET('Raw Data'!BQ129,((Info!$M$1-1)*84),0))</f>
        <v>NA</v>
      </c>
      <c r="BR131" t="str">
        <f ca="1">IF(OFFSET('Raw Data'!BR129,((Info!$M$1-1)*84),0)="","NA",OFFSET('Raw Data'!BR129,((Info!$M$1-1)*84),0))</f>
        <v>NA</v>
      </c>
      <c r="BS131" t="str">
        <f ca="1">IF(OFFSET('Raw Data'!BS129,((Info!$M$1-1)*84),0)="","NA",OFFSET('Raw Data'!BS129,((Info!$M$1-1)*84),0))</f>
        <v>NA</v>
      </c>
      <c r="BT131" t="str">
        <f ca="1">IF(OFFSET('Raw Data'!BT129,((Info!$M$1-1)*84),0)="","NA",OFFSET('Raw Data'!BT129,((Info!$M$1-1)*84),0))</f>
        <v>NA</v>
      </c>
      <c r="BU131" t="str">
        <f ca="1">IF(OFFSET('Raw Data'!BU129,((Info!$M$1-1)*84),0)="","NA",OFFSET('Raw Data'!BU129,((Info!$M$1-1)*84),0))</f>
        <v>NA</v>
      </c>
      <c r="BV131" t="str">
        <f ca="1">IF(OFFSET('Raw Data'!BV129,((Info!$M$1-1)*84),0)="","NA",OFFSET('Raw Data'!BV129,((Info!$M$1-1)*84),0))</f>
        <v>NA</v>
      </c>
      <c r="BW131" t="str">
        <f ca="1">IF(OFFSET('Raw Data'!BW129,((Info!$M$1-1)*84),0)="","NA",OFFSET('Raw Data'!BW129,((Info!$M$1-1)*84),0))</f>
        <v>NA</v>
      </c>
      <c r="BX131" t="str">
        <f ca="1">IF(OFFSET('Raw Data'!BX129,((Info!$M$1-1)*84),0)="","NA",OFFSET('Raw Data'!BX129,((Info!$M$1-1)*84),0))</f>
        <v>NA</v>
      </c>
      <c r="BY131" t="str">
        <f ca="1">IF(OFFSET('Raw Data'!BY129,((Info!$M$1-1)*84),0)="","NA",OFFSET('Raw Data'!BY129,((Info!$M$1-1)*84),0))</f>
        <v>NA</v>
      </c>
      <c r="BZ131" t="str">
        <f ca="1">IF(OFFSET('Raw Data'!BZ129,((Info!$M$1-1)*84),0)="","NA",OFFSET('Raw Data'!BZ129,((Info!$M$1-1)*84),0))</f>
        <v>NA</v>
      </c>
      <c r="CA131" t="str">
        <f ca="1">IF(OFFSET('Raw Data'!CA129,((Info!$M$1-1)*84),0)="","NA",OFFSET('Raw Data'!CA129,((Info!$M$1-1)*84),0))</f>
        <v>NA</v>
      </c>
      <c r="CB131" t="str">
        <f ca="1">IF(OFFSET('Raw Data'!CB129,((Info!$M$1-1)*84),0)="","NA",OFFSET('Raw Data'!CB129,((Info!$M$1-1)*84),0))</f>
        <v>NA</v>
      </c>
      <c r="CC131" t="str">
        <f ca="1">IF(OFFSET('Raw Data'!CC129,((Info!$M$1-1)*84),0)="","NA",OFFSET('Raw Data'!CC129,((Info!$M$1-1)*84),0))</f>
        <v>NA</v>
      </c>
      <c r="CD131" t="str">
        <f ca="1">IF(OFFSET('Raw Data'!CD129,((Info!$M$1-1)*84),0)="","NA",OFFSET('Raw Data'!CD129,((Info!$M$1-1)*84),0))</f>
        <v>NA</v>
      </c>
      <c r="CE131" t="str">
        <f ca="1">IF(OFFSET('Raw Data'!CE129,((Info!$M$1-1)*84),0)="","NA",OFFSET('Raw Data'!CE129,((Info!$M$1-1)*84),0))</f>
        <v>NA</v>
      </c>
      <c r="CF131" t="str">
        <f ca="1">IF(OFFSET('Raw Data'!CF129,((Info!$M$1-1)*84),0)="","NA",OFFSET('Raw Data'!CF129,((Info!$M$1-1)*84),0))</f>
        <v>NA</v>
      </c>
      <c r="CG131" t="str">
        <f ca="1">IF(OFFSET('Raw Data'!CG129,((Info!$M$1-1)*84),0)="","NA",OFFSET('Raw Data'!CG129,((Info!$M$1-1)*84),0))</f>
        <v>NA</v>
      </c>
      <c r="CH131" t="str">
        <f ca="1">IF(OFFSET('Raw Data'!CH129,((Info!$M$1-1)*84),0)="","NA",OFFSET('Raw Data'!CH129,((Info!$M$1-1)*84),0))</f>
        <v>NA</v>
      </c>
      <c r="CI131" t="str">
        <f ca="1">IF(OFFSET('Raw Data'!CI129,((Info!$M$1-1)*84),0)="","NA",OFFSET('Raw Data'!CI129,((Info!$M$1-1)*84),0))</f>
        <v>NA</v>
      </c>
      <c r="CJ131" t="str">
        <f ca="1">IF(OFFSET('Raw Data'!CJ129,((Info!$M$1-1)*84),0)="","NA",OFFSET('Raw Data'!CJ129,((Info!$M$1-1)*84),0))</f>
        <v>NA</v>
      </c>
      <c r="CK131" t="str">
        <f ca="1">IF(OFFSET('Raw Data'!CK129,((Info!$M$1-1)*84),0)="","NA",OFFSET('Raw Data'!CK129,((Info!$M$1-1)*84),0))</f>
        <v>NA</v>
      </c>
      <c r="CL131" t="str">
        <f ca="1">IF(OFFSET('Raw Data'!CL129,((Info!$M$1-1)*84),0)="","NA",OFFSET('Raw Data'!CL129,((Info!$M$1-1)*84),0))</f>
        <v>NA</v>
      </c>
      <c r="CM131" t="str">
        <f ca="1">IF(OFFSET('Raw Data'!CM129,((Info!$M$1-1)*84),0)="","NA",OFFSET('Raw Data'!CM129,((Info!$M$1-1)*84),0))</f>
        <v>NA</v>
      </c>
      <c r="CN131" t="str">
        <f ca="1">IF(OFFSET('Raw Data'!CN129,((Info!$M$1-1)*84),0)="","NA",OFFSET('Raw Data'!CN129,((Info!$M$1-1)*84),0))</f>
        <v>NA</v>
      </c>
      <c r="CO131" t="str">
        <f ca="1">IF(OFFSET('Raw Data'!CO129,((Info!$M$1-1)*84),0)="","NA",OFFSET('Raw Data'!CO129,((Info!$M$1-1)*84),0))</f>
        <v>NA</v>
      </c>
      <c r="CP131" t="str">
        <f ca="1">IF(OFFSET('Raw Data'!CP129,((Info!$M$1-1)*84),0)="","NA",OFFSET('Raw Data'!CP129,((Info!$M$1-1)*84),0))</f>
        <v>NA</v>
      </c>
      <c r="CQ131" t="str">
        <f ca="1">IF(OFFSET('Raw Data'!CQ129,((Info!$M$1-1)*84),0)="","NA",OFFSET('Raw Data'!CQ129,((Info!$M$1-1)*84),0))</f>
        <v>NA</v>
      </c>
      <c r="CR131" t="str">
        <f ca="1">IF(OFFSET('Raw Data'!CR129,((Info!$M$1-1)*84),0)="","NA",OFFSET('Raw Data'!CR129,((Info!$M$1-1)*84),0))</f>
        <v>NA</v>
      </c>
      <c r="CS131" t="str">
        <f ca="1">IF(OFFSET('Raw Data'!CS129,((Info!$M$1-1)*84),0)="","NA",OFFSET('Raw Data'!CS129,((Info!$M$1-1)*84),0))</f>
        <v>NA</v>
      </c>
      <c r="CT131" t="str">
        <f ca="1">IF(OFFSET('Raw Data'!CT129,((Info!$M$1-1)*84),0)="","NA",OFFSET('Raw Data'!CT129,((Info!$M$1-1)*84),0))</f>
        <v>NA</v>
      </c>
      <c r="CU131" t="str">
        <f ca="1">IF(OFFSET('Raw Data'!CU129,((Info!$M$1-1)*84),0)="","NA",OFFSET('Raw Data'!CU129,((Info!$M$1-1)*84),0))</f>
        <v>NA</v>
      </c>
      <c r="CV131" t="str">
        <f ca="1">IF(OFFSET('Raw Data'!CV129,((Info!$M$1-1)*84),0)="","NA",OFFSET('Raw Data'!CV129,((Info!$M$1-1)*84),0))</f>
        <v>NA</v>
      </c>
      <c r="CW131" t="str">
        <f ca="1">IF(OFFSET('Raw Data'!CW129,((Info!$M$1-1)*84),0)="","NA",OFFSET('Raw Data'!CW129,((Info!$M$1-1)*84),0))</f>
        <v>NA</v>
      </c>
      <c r="CX131" t="str">
        <f ca="1">IF(OFFSET('Raw Data'!CX129,((Info!$M$1-1)*84),0)="","NA",OFFSET('Raw Data'!CX129,((Info!$M$1-1)*84),0))</f>
        <v>NA</v>
      </c>
      <c r="CY131" t="str">
        <f ca="1">IF(OFFSET('Raw Data'!CY129,((Info!$M$1-1)*84),0)="","NA",OFFSET('Raw Data'!CY129,((Info!$M$1-1)*84),0))</f>
        <v>NA</v>
      </c>
      <c r="CZ131" t="str">
        <f ca="1">IF(OFFSET('Raw Data'!CZ129,((Info!$M$1-1)*84),0)="","NA",OFFSET('Raw Data'!CZ129,((Info!$M$1-1)*84),0))</f>
        <v>NA</v>
      </c>
      <c r="DA131" t="str">
        <f ca="1">IF(OFFSET('Raw Data'!DA129,((Info!$M$1-1)*84),0)="","NA",OFFSET('Raw Data'!DA129,((Info!$M$1-1)*84),0))</f>
        <v>NA</v>
      </c>
      <c r="DB131" t="str">
        <f ca="1">IF(OFFSET('Raw Data'!DB129,((Info!$M$1-1)*84),0)="","NA",OFFSET('Raw Data'!DB129,((Info!$M$1-1)*84),0))</f>
        <v>NA</v>
      </c>
      <c r="DC131" t="str">
        <f ca="1">IF(OFFSET('Raw Data'!DC129,((Info!$M$1-1)*84),0)="","NA",OFFSET('Raw Data'!DC129,((Info!$M$1-1)*84),0))</f>
        <v>NA</v>
      </c>
      <c r="DD131" t="str">
        <f ca="1">IF(OFFSET('Raw Data'!DD129,((Info!$M$1-1)*84),0)="","NA",OFFSET('Raw Data'!DD129,((Info!$M$1-1)*84),0))</f>
        <v>NA</v>
      </c>
      <c r="DE131" t="str">
        <f ca="1">IF(OFFSET('Raw Data'!DE129,((Info!$M$1-1)*84),0)="","NA",OFFSET('Raw Data'!DE129,((Info!$M$1-1)*84),0))</f>
        <v>NA</v>
      </c>
      <c r="DF131" t="str">
        <f ca="1">IF(OFFSET('Raw Data'!DF129,((Info!$M$1-1)*84),0)="","NA",OFFSET('Raw Data'!DF129,((Info!$M$1-1)*84),0))</f>
        <v>NA</v>
      </c>
      <c r="DG131" t="str">
        <f ca="1">IF(OFFSET('Raw Data'!DG129,((Info!$M$1-1)*84),0)="","NA",OFFSET('Raw Data'!DG129,((Info!$M$1-1)*84),0))</f>
        <v>NA</v>
      </c>
      <c r="DH131" t="str">
        <f ca="1">IF(OFFSET('Raw Data'!DH129,((Info!$M$1-1)*84),0)="","NA",OFFSET('Raw Data'!DH129,((Info!$M$1-1)*84),0))</f>
        <v>NA</v>
      </c>
      <c r="DI131" t="str">
        <f ca="1">IF(OFFSET('Raw Data'!DI129,((Info!$M$1-1)*84),0)="","NA",OFFSET('Raw Data'!DI129,((Info!$M$1-1)*84),0))</f>
        <v>NA</v>
      </c>
      <c r="DJ131" t="str">
        <f ca="1">IF(OFFSET('Raw Data'!DJ129,((Info!$M$1-1)*84),0)="","NA",OFFSET('Raw Data'!DJ129,((Info!$M$1-1)*84),0))</f>
        <v>NA</v>
      </c>
      <c r="DK131" t="str">
        <f ca="1">IF(OFFSET('Raw Data'!DK129,((Info!$M$1-1)*84),0)="","NA",OFFSET('Raw Data'!DK129,((Info!$M$1-1)*84),0))</f>
        <v>NA</v>
      </c>
      <c r="DL131" t="str">
        <f ca="1">IF(OFFSET('Raw Data'!DL129,((Info!$M$1-1)*84),0)="","NA",OFFSET('Raw Data'!DL129,((Info!$M$1-1)*84),0))</f>
        <v>NA</v>
      </c>
      <c r="DM131" t="str">
        <f ca="1">IF(OFFSET('Raw Data'!DM129,((Info!$M$1-1)*84),0)="","NA",OFFSET('Raw Data'!DM129,((Info!$M$1-1)*84),0))</f>
        <v>NA</v>
      </c>
      <c r="DN131" t="str">
        <f ca="1">IF(OFFSET('Raw Data'!DN129,((Info!$M$1-1)*84),0)="","NA",OFFSET('Raw Data'!DN129,((Info!$M$1-1)*84),0))</f>
        <v>NA</v>
      </c>
      <c r="DO131" t="str">
        <f ca="1">IF(OFFSET('Raw Data'!DO129,((Info!$M$1-1)*84),0)="","NA",OFFSET('Raw Data'!DO129,((Info!$M$1-1)*84),0))</f>
        <v>NA</v>
      </c>
      <c r="DP131" t="str">
        <f ca="1">IF(OFFSET('Raw Data'!DP129,((Info!$M$1-1)*84),0)="","NA",OFFSET('Raw Data'!DP129,((Info!$M$1-1)*84),0))</f>
        <v>NA</v>
      </c>
      <c r="DQ131" t="str">
        <f ca="1">IF(OFFSET('Raw Data'!DQ129,((Info!$M$1-1)*84),0)="","NA",OFFSET('Raw Data'!DQ129,((Info!$M$1-1)*84),0))</f>
        <v>NA</v>
      </c>
      <c r="DR131" t="str">
        <f ca="1">IF(OFFSET('Raw Data'!DR129,((Info!$M$1-1)*84),0)="","NA",OFFSET('Raw Data'!DR129,((Info!$M$1-1)*84),0))</f>
        <v>NA</v>
      </c>
      <c r="DS131" t="str">
        <f ca="1">IF(OFFSET('Raw Data'!DS129,((Info!$M$1-1)*84),0)="","NA",OFFSET('Raw Data'!DS129,((Info!$M$1-1)*84),0))</f>
        <v>NA</v>
      </c>
      <c r="DT131" t="str">
        <f ca="1">IF(OFFSET('Raw Data'!DT129,((Info!$M$1-1)*84),0)="","NA",OFFSET('Raw Data'!DT129,((Info!$M$1-1)*84),0))</f>
        <v>NA</v>
      </c>
      <c r="DU131" t="str">
        <f ca="1">IF(OFFSET('Raw Data'!DU129,((Info!$M$1-1)*84),0)="","NA",OFFSET('Raw Data'!DU129,((Info!$M$1-1)*84),0))</f>
        <v>NA</v>
      </c>
      <c r="DV131" t="str">
        <f ca="1">IF(OFFSET('Raw Data'!DV129,((Info!$M$1-1)*84),0)="","NA",OFFSET('Raw Data'!DV129,((Info!$M$1-1)*84),0))</f>
        <v>NA</v>
      </c>
      <c r="DW131" t="str">
        <f ca="1">IF(OFFSET('Raw Data'!DW129,((Info!$M$1-1)*84),0)="","NA",OFFSET('Raw Data'!DW129,((Info!$M$1-1)*84),0))</f>
        <v>NA</v>
      </c>
      <c r="DX131" t="str">
        <f ca="1">IF(OFFSET('Raw Data'!DX129,((Info!$M$1-1)*84),0)="","NA",OFFSET('Raw Data'!DX129,((Info!$M$1-1)*84),0))</f>
        <v>NA</v>
      </c>
      <c r="DY131" t="str">
        <f ca="1">IF(OFFSET('Raw Data'!DY129,((Info!$M$1-1)*84),0)="","NA",OFFSET('Raw Data'!DY129,((Info!$M$1-1)*84),0))</f>
        <v>NA</v>
      </c>
      <c r="DZ131" t="str">
        <f ca="1">IF(OFFSET('Raw Data'!DZ129,((Info!$M$1-1)*84),0)="","NA",OFFSET('Raw Data'!DZ129,((Info!$M$1-1)*84),0))</f>
        <v>NA</v>
      </c>
      <c r="EA131" t="str">
        <f ca="1">IF(OFFSET('Raw Data'!EA129,((Info!$M$1-1)*84),0)="","NA",OFFSET('Raw Data'!EA129,((Info!$M$1-1)*84),0))</f>
        <v>NA</v>
      </c>
      <c r="EB131" t="str">
        <f ca="1">IF(OFFSET('Raw Data'!EB129,((Info!$M$1-1)*84),0)="","NA",OFFSET('Raw Data'!EB129,((Info!$M$1-1)*84),0))</f>
        <v>NA</v>
      </c>
      <c r="EC131" t="str">
        <f ca="1">IF(OFFSET('Raw Data'!EC129,((Info!$M$1-1)*84),0)="","NA",OFFSET('Raw Data'!EC129,((Info!$M$1-1)*84),0))</f>
        <v>NA</v>
      </c>
      <c r="ED131" t="str">
        <f ca="1">IF(OFFSET('Raw Data'!ED129,((Info!$M$1-1)*84),0)="","NA",OFFSET('Raw Data'!ED129,((Info!$M$1-1)*84),0))</f>
        <v>NA</v>
      </c>
      <c r="EE131" t="str">
        <f ca="1">IF(OFFSET('Raw Data'!EE129,((Info!$M$1-1)*84),0)="","NA",OFFSET('Raw Data'!EE129,((Info!$M$1-1)*84),0))</f>
        <v>NA</v>
      </c>
      <c r="EF131" t="str">
        <f ca="1">IF(OFFSET('Raw Data'!EF129,((Info!$M$1-1)*84),0)="","NA",OFFSET('Raw Data'!EF129,((Info!$M$1-1)*84),0))</f>
        <v>NA</v>
      </c>
      <c r="EG131" t="str">
        <f ca="1">IF(OFFSET('Raw Data'!EG129,((Info!$M$1-1)*84),0)="","NA",OFFSET('Raw Data'!EG129,((Info!$M$1-1)*84),0))</f>
        <v>NA</v>
      </c>
      <c r="EH131" t="str">
        <f ca="1">IF(OFFSET('Raw Data'!EH129,((Info!$M$1-1)*84),0)="","NA",OFFSET('Raw Data'!EH129,((Info!$M$1-1)*84),0))</f>
        <v>NA</v>
      </c>
      <c r="EI131" t="str">
        <f ca="1">IF(OFFSET('Raw Data'!EI129,((Info!$M$1-1)*84),0)="","NA",OFFSET('Raw Data'!EI129,((Info!$M$1-1)*84),0))</f>
        <v>NA</v>
      </c>
      <c r="EJ131" t="str">
        <f ca="1">IF(OFFSET('Raw Data'!EJ129,((Info!$M$1-1)*84),0)="","NA",OFFSET('Raw Data'!EJ129,((Info!$M$1-1)*84),0))</f>
        <v>NA</v>
      </c>
      <c r="EK131" t="str">
        <f ca="1">IF(OFFSET('Raw Data'!EK129,((Info!$M$1-1)*84),0)="","NA",OFFSET('Raw Data'!EK129,((Info!$M$1-1)*84),0))</f>
        <v>NA</v>
      </c>
      <c r="EL131" t="str">
        <f ca="1">IF(OFFSET('Raw Data'!EL129,((Info!$M$1-1)*84),0)="","NA",OFFSET('Raw Data'!EL129,((Info!$M$1-1)*84),0))</f>
        <v>NA</v>
      </c>
      <c r="EM131" t="str">
        <f ca="1">IF(OFFSET('Raw Data'!EM129,((Info!$M$1-1)*84),0)="","NA",OFFSET('Raw Data'!EM129,((Info!$M$1-1)*84),0))</f>
        <v>NA</v>
      </c>
      <c r="EN131" t="str">
        <f ca="1">IF(OFFSET('Raw Data'!EN129,((Info!$M$1-1)*84),0)="","NA",OFFSET('Raw Data'!EN129,((Info!$M$1-1)*84),0))</f>
        <v>NA</v>
      </c>
      <c r="EO131" t="str">
        <f ca="1">IF(OFFSET('Raw Data'!EO129,((Info!$M$1-1)*84),0)="","NA",OFFSET('Raw Data'!EO129,((Info!$M$1-1)*84),0))</f>
        <v>NA</v>
      </c>
      <c r="EP131" t="str">
        <f ca="1">IF(OFFSET('Raw Data'!EP129,((Info!$M$1-1)*84),0)="","NA",OFFSET('Raw Data'!EP129,((Info!$M$1-1)*84),0))</f>
        <v>NA</v>
      </c>
      <c r="EQ131" t="str">
        <f ca="1">IF(OFFSET('Raw Data'!EQ129,((Info!$M$1-1)*84),0)="","NA",OFFSET('Raw Data'!EQ129,((Info!$M$1-1)*84),0))</f>
        <v>NA</v>
      </c>
      <c r="ER131" t="str">
        <f ca="1">IF(OFFSET('Raw Data'!ER129,((Info!$M$1-1)*84),0)="","NA",OFFSET('Raw Data'!ER129,((Info!$M$1-1)*84),0))</f>
        <v>NA</v>
      </c>
      <c r="ES131" t="str">
        <f ca="1">IF(OFFSET('Raw Data'!ES129,((Info!$M$1-1)*84),0)="","NA",OFFSET('Raw Data'!ES129,((Info!$M$1-1)*84),0))</f>
        <v>NA</v>
      </c>
      <c r="ET131" t="str">
        <f ca="1">IF(OFFSET('Raw Data'!ET129,((Info!$M$1-1)*84),0)="","NA",OFFSET('Raw Data'!ET129,((Info!$M$1-1)*84),0))</f>
        <v>NA</v>
      </c>
      <c r="EU131" t="str">
        <f ca="1">IF(OFFSET('Raw Data'!EU129,((Info!$M$1-1)*84),0)="","NA",OFFSET('Raw Data'!EU129,((Info!$M$1-1)*84),0))</f>
        <v>NA</v>
      </c>
      <c r="EV131" t="str">
        <f ca="1">IF(OFFSET('Raw Data'!EV129,((Info!$M$1-1)*84),0)="","NA",OFFSET('Raw Data'!EV129,((Info!$M$1-1)*84),0))</f>
        <v>NA</v>
      </c>
      <c r="EW131" t="str">
        <f ca="1">IF(OFFSET('Raw Data'!EW129,((Info!$M$1-1)*84),0)="","NA",OFFSET('Raw Data'!EW129,((Info!$M$1-1)*84),0))</f>
        <v>NA</v>
      </c>
      <c r="EX131" t="str">
        <f ca="1">IF(OFFSET('Raw Data'!EX129,((Info!$M$1-1)*84),0)="","NA",OFFSET('Raw Data'!EX129,((Info!$M$1-1)*84),0))</f>
        <v>NA</v>
      </c>
      <c r="EY131" t="str">
        <f ca="1">IF(OFFSET('Raw Data'!EY129,((Info!$M$1-1)*84),0)="","NA",OFFSET('Raw Data'!EY129,((Info!$M$1-1)*84),0))</f>
        <v>NA</v>
      </c>
      <c r="EZ131" t="str">
        <f ca="1">IF(OFFSET('Raw Data'!EZ129,((Info!$M$1-1)*84),0)="","NA",OFFSET('Raw Data'!EZ129,((Info!$M$1-1)*84),0))</f>
        <v>NA</v>
      </c>
      <c r="FA131" t="str">
        <f ca="1">IF(OFFSET('Raw Data'!FA129,((Info!$M$1-1)*84),0)="","NA",OFFSET('Raw Data'!FA129,((Info!$M$1-1)*84),0))</f>
        <v>NA</v>
      </c>
      <c r="FB131" t="str">
        <f ca="1">IF(OFFSET('Raw Data'!FB129,((Info!$M$1-1)*84),0)="","NA",OFFSET('Raw Data'!FB129,((Info!$M$1-1)*84),0))</f>
        <v>NA</v>
      </c>
      <c r="FC131" t="str">
        <f ca="1">IF(OFFSET('Raw Data'!FC129,((Info!$M$1-1)*84),0)="","NA",OFFSET('Raw Data'!FC129,((Info!$M$1-1)*84),0))</f>
        <v>NA</v>
      </c>
      <c r="FD131" t="str">
        <f ca="1">IF(OFFSET('Raw Data'!FD129,((Info!$M$1-1)*84),0)="","NA",OFFSET('Raw Data'!FD129,((Info!$M$1-1)*84),0))</f>
        <v>NA</v>
      </c>
      <c r="FE131" t="str">
        <f ca="1">IF(OFFSET('Raw Data'!FE129,((Info!$M$1-1)*84),0)="","NA",OFFSET('Raw Data'!FE129,((Info!$M$1-1)*84),0))</f>
        <v>NA</v>
      </c>
      <c r="FF131" t="str">
        <f ca="1">IF(OFFSET('Raw Data'!FF129,((Info!$M$1-1)*84),0)="","NA",OFFSET('Raw Data'!FF129,((Info!$M$1-1)*84),0))</f>
        <v>NA</v>
      </c>
      <c r="FG131" t="str">
        <f ca="1">IF(OFFSET('Raw Data'!FG129,((Info!$M$1-1)*84),0)="","NA",OFFSET('Raw Data'!FG129,((Info!$M$1-1)*84),0))</f>
        <v>NA</v>
      </c>
      <c r="FH131" t="str">
        <f ca="1">IF(OFFSET('Raw Data'!FH129,((Info!$M$1-1)*84),0)="","NA",OFFSET('Raw Data'!FH129,((Info!$M$1-1)*84),0))</f>
        <v>NA</v>
      </c>
      <c r="FI131" t="str">
        <f ca="1">IF(OFFSET('Raw Data'!FI129,((Info!$M$1-1)*84),0)="","NA",OFFSET('Raw Data'!FI129,((Info!$M$1-1)*84),0))</f>
        <v>NA</v>
      </c>
      <c r="FJ131" t="str">
        <f ca="1">IF(OFFSET('Raw Data'!FJ129,((Info!$M$1-1)*84),0)="","NA",OFFSET('Raw Data'!FJ129,((Info!$M$1-1)*84),0))</f>
        <v>NA</v>
      </c>
      <c r="FK131" t="str">
        <f ca="1">IF(OFFSET('Raw Data'!FK129,((Info!$M$1-1)*84),0)="","NA",OFFSET('Raw Data'!FK129,((Info!$M$1-1)*84),0))</f>
        <v>NA</v>
      </c>
      <c r="FL131" t="str">
        <f ca="1">IF(OFFSET('Raw Data'!FL129,((Info!$M$1-1)*84),0)="","NA",OFFSET('Raw Data'!FL129,((Info!$M$1-1)*84),0))</f>
        <v>NA</v>
      </c>
      <c r="FM131" t="str">
        <f ca="1">IF(OFFSET('Raw Data'!FM129,((Info!$M$1-1)*84),0)="","NA",OFFSET('Raw Data'!FM129,((Info!$M$1-1)*84),0))</f>
        <v>NA</v>
      </c>
      <c r="FN131" t="str">
        <f ca="1">IF(OFFSET('Raw Data'!FN129,((Info!$M$1-1)*84),0)="","NA",OFFSET('Raw Data'!FN129,((Info!$M$1-1)*84),0))</f>
        <v>NA</v>
      </c>
      <c r="FO131" t="str">
        <f ca="1">IF(OFFSET('Raw Data'!FO129,((Info!$M$1-1)*84),0)="","NA",OFFSET('Raw Data'!FO129,((Info!$M$1-1)*84),0))</f>
        <v>NA</v>
      </c>
      <c r="FP131" t="str">
        <f ca="1">IF(OFFSET('Raw Data'!FP129,((Info!$M$1-1)*84),0)="","NA",OFFSET('Raw Data'!FP129,((Info!$M$1-1)*84),0))</f>
        <v>NA</v>
      </c>
      <c r="FQ131" t="str">
        <f ca="1">IF(OFFSET('Raw Data'!FQ129,((Info!$M$1-1)*84),0)="","NA",OFFSET('Raw Data'!FQ129,((Info!$M$1-1)*84),0))</f>
        <v>NA</v>
      </c>
      <c r="FR131" t="str">
        <f ca="1">IF(OFFSET('Raw Data'!FR129,((Info!$M$1-1)*84),0)="","NA",OFFSET('Raw Data'!FR129,((Info!$M$1-1)*84),0))</f>
        <v>NA</v>
      </c>
      <c r="FS131" t="str">
        <f ca="1">IF(OFFSET('Raw Data'!FS129,((Info!$M$1-1)*84),0)="","NA",OFFSET('Raw Data'!FS129,((Info!$M$1-1)*84),0))</f>
        <v>NA</v>
      </c>
      <c r="FT131" t="str">
        <f ca="1">IF(OFFSET('Raw Data'!FT129,((Info!$M$1-1)*84),0)="","NA",OFFSET('Raw Data'!FT129,((Info!$M$1-1)*84),0))</f>
        <v>NA</v>
      </c>
      <c r="FU131" t="str">
        <f ca="1">IF(OFFSET('Raw Data'!FU129,((Info!$M$1-1)*84),0)="","NA",OFFSET('Raw Data'!FU129,((Info!$M$1-1)*84),0))</f>
        <v>NA</v>
      </c>
      <c r="FV131" t="str">
        <f ca="1">IF(OFFSET('Raw Data'!FV129,((Info!$M$1-1)*84),0)="","NA",OFFSET('Raw Data'!FV129,((Info!$M$1-1)*84),0))</f>
        <v>NA</v>
      </c>
      <c r="FW131" t="str">
        <f ca="1">IF(OFFSET('Raw Data'!FW129,((Info!$M$1-1)*84),0)="","NA",OFFSET('Raw Data'!FW129,((Info!$M$1-1)*84),0))</f>
        <v>NA</v>
      </c>
      <c r="FX131" t="str">
        <f ca="1">IF(OFFSET('Raw Data'!FX129,((Info!$M$1-1)*84),0)="","NA",OFFSET('Raw Data'!FX129,((Info!$M$1-1)*84),0))</f>
        <v>NA</v>
      </c>
      <c r="FY131" t="str">
        <f ca="1">IF(OFFSET('Raw Data'!FY129,((Info!$M$1-1)*84),0)="","NA",OFFSET('Raw Data'!FY129,((Info!$M$1-1)*84),0))</f>
        <v>NA</v>
      </c>
      <c r="FZ131" t="str">
        <f ca="1">IF(OFFSET('Raw Data'!FZ129,((Info!$M$1-1)*84),0)="","NA",OFFSET('Raw Data'!FZ129,((Info!$M$1-1)*84),0))</f>
        <v>NA</v>
      </c>
      <c r="GA131" t="str">
        <f ca="1">IF(OFFSET('Raw Data'!GA129,((Info!$M$1-1)*84),0)="","NA",OFFSET('Raw Data'!GA129,((Info!$M$1-1)*84),0))</f>
        <v>NA</v>
      </c>
      <c r="GB131" t="str">
        <f ca="1">IF(OFFSET('Raw Data'!GB129,((Info!$M$1-1)*84),0)="","NA",OFFSET('Raw Data'!GB129,((Info!$M$1-1)*84),0))</f>
        <v>NA</v>
      </c>
      <c r="GC131" t="str">
        <f ca="1">IF(OFFSET('Raw Data'!GC129,((Info!$M$1-1)*84),0)="","NA",OFFSET('Raw Data'!GC129,((Info!$M$1-1)*84),0))</f>
        <v>NA</v>
      </c>
      <c r="GD131" t="str">
        <f ca="1">IF(OFFSET('Raw Data'!GD129,((Info!$M$1-1)*84),0)="","NA",OFFSET('Raw Data'!GD129,((Info!$M$1-1)*84),0))</f>
        <v>NA</v>
      </c>
      <c r="GE131" t="str">
        <f ca="1">IF(OFFSET('Raw Data'!GE129,((Info!$M$1-1)*84),0)="","NA",OFFSET('Raw Data'!GE129,((Info!$M$1-1)*84),0))</f>
        <v>NA</v>
      </c>
      <c r="GF131" t="str">
        <f ca="1">IF(OFFSET('Raw Data'!GF129,((Info!$M$1-1)*84),0)="","NA",OFFSET('Raw Data'!GF129,((Info!$M$1-1)*84),0))</f>
        <v>NA</v>
      </c>
      <c r="GG131" t="str">
        <f ca="1">IF(OFFSET('Raw Data'!GG129,((Info!$M$1-1)*84),0)="","NA",OFFSET('Raw Data'!GG129,((Info!$M$1-1)*84),0))</f>
        <v>NA</v>
      </c>
      <c r="GH131" t="str">
        <f ca="1">IF(OFFSET('Raw Data'!GH129,((Info!$M$1-1)*84),0)="","NA",OFFSET('Raw Data'!GH129,((Info!$M$1-1)*84),0))</f>
        <v>NA</v>
      </c>
      <c r="GI131" t="str">
        <f ca="1">IF(OFFSET('Raw Data'!GI129,((Info!$M$1-1)*84),0)="","NA",OFFSET('Raw Data'!GI129,((Info!$M$1-1)*84),0))</f>
        <v>NA</v>
      </c>
      <c r="GJ131" t="str">
        <f ca="1">IF(OFFSET('Raw Data'!GJ129,((Info!$M$1-1)*84),0)="","NA",OFFSET('Raw Data'!GJ129,((Info!$M$1-1)*84),0))</f>
        <v>NA</v>
      </c>
      <c r="GK131" t="str">
        <f ca="1">IF(OFFSET('Raw Data'!GK129,((Info!$M$1-1)*84),0)="","NA",OFFSET('Raw Data'!GK129,((Info!$M$1-1)*84),0))</f>
        <v>NA</v>
      </c>
    </row>
    <row r="132" spans="1:193">
      <c r="A132">
        <f ca="1">OFFSET('Raw Data'!A130,((Info!$M$1-1)*84),0)</f>
        <v>0</v>
      </c>
    </row>
    <row r="133" spans="1:193">
      <c r="A133">
        <f ca="1">OFFSET('Raw Data'!A131,((Info!$M$1-1)*84),0)</f>
        <v>0</v>
      </c>
    </row>
    <row r="134" spans="1:193">
      <c r="A134">
        <f ca="1">OFFSET('Raw Data'!A132,((Info!$M$1-1)*84),0)</f>
        <v>0</v>
      </c>
    </row>
    <row r="135" spans="1:193">
      <c r="A135">
        <f ca="1">OFFSET('Raw Data'!A133,((Info!$M$1-1)*84),0)</f>
        <v>0</v>
      </c>
    </row>
    <row r="136" spans="1:193">
      <c r="A136">
        <f ca="1">OFFSET('Raw Data'!A134,((Info!$M$1-1)*84),0)</f>
        <v>0</v>
      </c>
    </row>
    <row r="137" spans="1:193">
      <c r="A137">
        <f ca="1">OFFSET('Raw Data'!A135,((Info!$M$1-1)*84),0)</f>
        <v>0</v>
      </c>
    </row>
    <row r="138" spans="1:193">
      <c r="A138">
        <f ca="1">OFFSET('Raw Data'!A136,((Info!$M$1-1)*84),0)</f>
        <v>0</v>
      </c>
    </row>
    <row r="139" spans="1:193">
      <c r="A139">
        <f ca="1">OFFSET('Raw Data'!A137,((Info!$M$1-1)*84),0)</f>
        <v>0</v>
      </c>
    </row>
    <row r="140" spans="1:193">
      <c r="A140">
        <f ca="1">OFFSET('Raw Data'!A138,((Info!$M$1-1)*84),0)</f>
        <v>0</v>
      </c>
    </row>
    <row r="141" spans="1:193">
      <c r="A141">
        <f ca="1">OFFSET('Raw Data'!A139,((Info!$M$1-1)*84),0)</f>
        <v>0</v>
      </c>
    </row>
    <row r="142" spans="1:193">
      <c r="A142">
        <f ca="1">OFFSET('Raw Data'!A140,((Info!$M$1-1)*84),0)</f>
        <v>0</v>
      </c>
    </row>
    <row r="143" spans="1:193">
      <c r="A143">
        <f ca="1">OFFSET('Raw Data'!A141,((Info!$M$1-1)*84),0)</f>
        <v>0</v>
      </c>
    </row>
    <row r="144" spans="1:193">
      <c r="A144">
        <f ca="1">OFFSET('Raw Data'!A142,((Info!$M$1-1)*84),0)</f>
        <v>0</v>
      </c>
    </row>
    <row r="145" spans="1:1">
      <c r="A145">
        <f ca="1">OFFSET('Raw Data'!A143,((Info!$M$1-1)*84),0)</f>
        <v>0</v>
      </c>
    </row>
    <row r="146" spans="1:1">
      <c r="A146">
        <f ca="1">OFFSET('Raw Data'!A144,((Info!$M$1-1)*84),0)</f>
        <v>0</v>
      </c>
    </row>
    <row r="147" spans="1:1">
      <c r="A147">
        <f ca="1">OFFSET('Raw Data'!A145,((Info!$M$1-1)*84),0)</f>
        <v>0</v>
      </c>
    </row>
    <row r="148" spans="1:1">
      <c r="A148">
        <f ca="1">OFFSET('Raw Data'!A146,((Info!$M$1-1)*84),0)</f>
        <v>0</v>
      </c>
    </row>
    <row r="149" spans="1:1">
      <c r="A149">
        <f ca="1">OFFSET('Raw Data'!A147,((Info!$M$1-1)*84),0)</f>
        <v>0</v>
      </c>
    </row>
    <row r="150" spans="1:1">
      <c r="A150">
        <f ca="1">OFFSET('Raw Data'!A148,((Info!$M$1-1)*84),0)</f>
        <v>0</v>
      </c>
    </row>
    <row r="151" spans="1:1">
      <c r="A151">
        <f ca="1">OFFSET('Raw Data'!A149,((Info!$M$1-1)*84),0)</f>
        <v>0</v>
      </c>
    </row>
    <row r="152" spans="1:1">
      <c r="A152">
        <f ca="1">OFFSET('Raw Data'!A150,((Info!$M$1-1)*84),0)</f>
        <v>0</v>
      </c>
    </row>
    <row r="153" spans="1:1">
      <c r="A153">
        <f ca="1">OFFSET('Raw Data'!A151,((Info!$M$1-1)*84),0)</f>
        <v>0</v>
      </c>
    </row>
    <row r="154" spans="1:1">
      <c r="A154">
        <f ca="1">OFFSET('Raw Data'!A152,((Info!$M$1-1)*84),0)</f>
        <v>0</v>
      </c>
    </row>
    <row r="155" spans="1:1">
      <c r="A155">
        <f ca="1">OFFSET('Raw Data'!A153,((Info!$M$1-1)*84),0)</f>
        <v>0</v>
      </c>
    </row>
    <row r="156" spans="1:1">
      <c r="A156">
        <f ca="1">OFFSET('Raw Data'!A154,((Info!$M$1-1)*84),0)</f>
        <v>0</v>
      </c>
    </row>
    <row r="157" spans="1:1">
      <c r="A157">
        <f ca="1">OFFSET('Raw Data'!A155,((Info!$M$1-1)*84),0)</f>
        <v>0</v>
      </c>
    </row>
    <row r="158" spans="1:1">
      <c r="A158">
        <f ca="1">OFFSET('Raw Data'!A156,((Info!$M$1-1)*84),0)</f>
        <v>0</v>
      </c>
    </row>
    <row r="159" spans="1:1">
      <c r="A159">
        <f ca="1">OFFSET('Raw Data'!A157,((Info!$M$1-1)*84),0)</f>
        <v>0</v>
      </c>
    </row>
    <row r="160" spans="1:1">
      <c r="A160">
        <f ca="1">OFFSET('Raw Data'!A158,((Info!$M$1-1)*84),0)</f>
        <v>0</v>
      </c>
    </row>
    <row r="161" spans="1:1">
      <c r="A161">
        <f ca="1">OFFSET('Raw Data'!A159,((Info!$M$1-1)*84),0)</f>
        <v>0</v>
      </c>
    </row>
    <row r="162" spans="1:1">
      <c r="A162">
        <f ca="1">OFFSET('Raw Data'!A160,((Info!$M$1-1)*84),0)</f>
        <v>0</v>
      </c>
    </row>
    <row r="163" spans="1:1">
      <c r="A163">
        <f ca="1">OFFSET('Raw Data'!A161,((Info!$M$1-1)*84),0)</f>
        <v>0</v>
      </c>
    </row>
    <row r="164" spans="1:1">
      <c r="A164">
        <f ca="1">OFFSET('Raw Data'!A162,((Info!$M$1-1)*84),0)</f>
        <v>0</v>
      </c>
    </row>
    <row r="165" spans="1:1">
      <c r="A165">
        <f ca="1">OFFSET('Raw Data'!A163,((Info!$M$1-1)*84),0)</f>
        <v>0</v>
      </c>
    </row>
    <row r="166" spans="1:1">
      <c r="A166">
        <f ca="1">OFFSET('Raw Data'!A164,((Info!$M$1-1)*84),0)</f>
        <v>0</v>
      </c>
    </row>
    <row r="167" spans="1:1">
      <c r="A167">
        <f ca="1">OFFSET('Raw Data'!A165,((Info!$M$1-1)*84),0)</f>
        <v>0</v>
      </c>
    </row>
    <row r="168" spans="1:1">
      <c r="A168">
        <f ca="1">OFFSET('Raw Data'!A166,((Info!$M$1-1)*84),0)</f>
        <v>0</v>
      </c>
    </row>
    <row r="169" spans="1:1">
      <c r="A169">
        <f ca="1">OFFSET('Raw Data'!A167,((Info!$M$1-1)*84),0)</f>
        <v>0</v>
      </c>
    </row>
    <row r="170" spans="1:1">
      <c r="A170">
        <f ca="1">OFFSET('Raw Data'!A168,((Info!$M$1-1)*84),0)</f>
        <v>0</v>
      </c>
    </row>
    <row r="171" spans="1:1">
      <c r="A171">
        <f ca="1">OFFSET('Raw Data'!A169,((Info!$M$1-1)*84),0)</f>
        <v>0</v>
      </c>
    </row>
    <row r="172" spans="1:1">
      <c r="A172">
        <f ca="1">OFFSET('Raw Data'!A170,((Info!$M$1-1)*84),0)</f>
        <v>0</v>
      </c>
    </row>
    <row r="173" spans="1:1">
      <c r="A173">
        <f ca="1">OFFSET('Raw Data'!A171,((Info!$M$1-1)*84),0)</f>
        <v>0</v>
      </c>
    </row>
    <row r="174" spans="1:1">
      <c r="A174">
        <f ca="1">OFFSET('Raw Data'!A172,((Info!$M$1-1)*84),0)</f>
        <v>0</v>
      </c>
    </row>
    <row r="175" spans="1:1">
      <c r="A175">
        <f ca="1">OFFSET('Raw Data'!A173,((Info!$M$1-1)*84),0)</f>
        <v>0</v>
      </c>
    </row>
    <row r="176" spans="1:1">
      <c r="A176">
        <f ca="1">OFFSET('Raw Data'!A174,((Info!$M$1-1)*84),0)</f>
        <v>0</v>
      </c>
    </row>
    <row r="177" spans="1:1">
      <c r="A177">
        <f ca="1">OFFSET('Raw Data'!A175,((Info!$M$1-1)*84),0)</f>
        <v>0</v>
      </c>
    </row>
    <row r="178" spans="1:1">
      <c r="A178">
        <f ca="1">OFFSET('Raw Data'!A176,((Info!$M$1-1)*84),0)</f>
        <v>0</v>
      </c>
    </row>
    <row r="179" spans="1:1">
      <c r="A179">
        <f ca="1">OFFSET('Raw Data'!A177,((Info!$M$1-1)*84),0)</f>
        <v>0</v>
      </c>
    </row>
    <row r="180" spans="1:1">
      <c r="A180">
        <f ca="1">OFFSET('Raw Data'!A178,((Info!$M$1-1)*84),0)</f>
        <v>0</v>
      </c>
    </row>
    <row r="181" spans="1:1">
      <c r="A181">
        <f ca="1">OFFSET('Raw Data'!A179,((Info!$M$1-1)*84),0)</f>
        <v>0</v>
      </c>
    </row>
    <row r="182" spans="1:1">
      <c r="A182">
        <f ca="1">OFFSET('Raw Data'!A180,((Info!$M$1-1)*84),0)</f>
        <v>0</v>
      </c>
    </row>
    <row r="183" spans="1:1">
      <c r="A183">
        <f ca="1">OFFSET('Raw Data'!A181,((Info!$M$1-1)*84),0)</f>
        <v>0</v>
      </c>
    </row>
    <row r="184" spans="1:1">
      <c r="A184">
        <f ca="1">OFFSET('Raw Data'!A182,((Info!$M$1-1)*84),0)</f>
        <v>0</v>
      </c>
    </row>
    <row r="185" spans="1:1">
      <c r="A185">
        <f ca="1">OFFSET('Raw Data'!A183,((Info!$M$1-1)*84),0)</f>
        <v>0</v>
      </c>
    </row>
    <row r="186" spans="1:1">
      <c r="A186">
        <f ca="1">OFFSET('Raw Data'!A184,((Info!$M$1-1)*84),0)</f>
        <v>0</v>
      </c>
    </row>
    <row r="187" spans="1:1">
      <c r="A187">
        <f ca="1">OFFSET('Raw Data'!A185,((Info!$M$1-1)*84),0)</f>
        <v>0</v>
      </c>
    </row>
    <row r="188" spans="1:1">
      <c r="A188">
        <f ca="1">OFFSET('Raw Data'!A186,((Info!$M$1-1)*84),0)</f>
        <v>0</v>
      </c>
    </row>
    <row r="189" spans="1:1">
      <c r="A189">
        <f ca="1">OFFSET('Raw Data'!A187,((Info!$M$1-1)*84),0)</f>
        <v>0</v>
      </c>
    </row>
    <row r="190" spans="1:1">
      <c r="A190">
        <f ca="1">OFFSET('Raw Data'!A188,((Info!$M$1-1)*84),0)</f>
        <v>0</v>
      </c>
    </row>
    <row r="191" spans="1:1">
      <c r="A191">
        <f ca="1">OFFSET('Raw Data'!A189,((Info!$M$1-1)*84),0)</f>
        <v>0</v>
      </c>
    </row>
    <row r="192" spans="1:1">
      <c r="A192">
        <f ca="1">OFFSET('Raw Data'!A190,((Info!$M$1-1)*84),0)</f>
        <v>0</v>
      </c>
    </row>
    <row r="193" spans="1:1">
      <c r="A193">
        <f ca="1">OFFSET('Raw Data'!A191,((Info!$M$1-1)*84),0)</f>
        <v>0</v>
      </c>
    </row>
    <row r="194" spans="1:1">
      <c r="A194">
        <f ca="1">OFFSET('Raw Data'!A192,((Info!$M$1-1)*84),0)</f>
        <v>0</v>
      </c>
    </row>
    <row r="195" spans="1:1">
      <c r="A195">
        <f ca="1">OFFSET('Raw Data'!A193,((Info!$M$1-1)*84),0)</f>
        <v>0</v>
      </c>
    </row>
    <row r="196" spans="1:1">
      <c r="A196">
        <f ca="1">OFFSET('Raw Data'!A194,((Info!$M$1-1)*84),0)</f>
        <v>0</v>
      </c>
    </row>
    <row r="197" spans="1:1">
      <c r="A197">
        <f ca="1">OFFSET('Raw Data'!A195,((Info!$M$1-1)*84),0)</f>
        <v>0</v>
      </c>
    </row>
    <row r="198" spans="1:1">
      <c r="A198">
        <f ca="1">OFFSET('Raw Data'!A196,((Info!$M$1-1)*84),0)</f>
        <v>0</v>
      </c>
    </row>
    <row r="199" spans="1:1">
      <c r="A199">
        <f ca="1">OFFSET('Raw Data'!A197,((Info!$M$1-1)*84),0)</f>
        <v>0</v>
      </c>
    </row>
    <row r="200" spans="1:1">
      <c r="A200">
        <f ca="1">OFFSET('Raw Data'!A198,((Info!$M$1-1)*84),0)</f>
        <v>0</v>
      </c>
    </row>
    <row r="201" spans="1:1">
      <c r="A201">
        <f ca="1">OFFSET('Raw Data'!A199,((Info!$M$1-1)*84),0)</f>
        <v>0</v>
      </c>
    </row>
    <row r="202" spans="1:1">
      <c r="A202">
        <f ca="1">OFFSET('Raw Data'!A200,((Info!$M$1-1)*84),0)</f>
        <v>0</v>
      </c>
    </row>
    <row r="203" spans="1:1">
      <c r="A203">
        <f ca="1">OFFSET('Raw Data'!A201,((Info!$M$1-1)*84),0)</f>
        <v>0</v>
      </c>
    </row>
    <row r="204" spans="1:1">
      <c r="A204">
        <f ca="1">OFFSET('Raw Data'!A202,((Info!$M$1-1)*84),0)</f>
        <v>0</v>
      </c>
    </row>
    <row r="205" spans="1:1">
      <c r="A205">
        <f ca="1">OFFSET('Raw Data'!A203,((Info!$M$1-1)*84),0)</f>
        <v>0</v>
      </c>
    </row>
    <row r="206" spans="1:1">
      <c r="A206">
        <f ca="1">OFFSET('Raw Data'!A204,((Info!$M$1-1)*84),0)</f>
        <v>0</v>
      </c>
    </row>
    <row r="207" spans="1:1">
      <c r="A207">
        <f ca="1">OFFSET('Raw Data'!A205,((Info!$M$1-1)*84),0)</f>
        <v>0</v>
      </c>
    </row>
    <row r="208" spans="1:1">
      <c r="A208">
        <f ca="1">OFFSET('Raw Data'!A206,((Info!$M$1-1)*84),0)</f>
        <v>0</v>
      </c>
    </row>
    <row r="209" spans="1:1">
      <c r="A209">
        <f ca="1">OFFSET('Raw Data'!A207,((Info!$M$1-1)*84),0)</f>
        <v>0</v>
      </c>
    </row>
    <row r="210" spans="1:1">
      <c r="A210">
        <f ca="1">OFFSET('Raw Data'!A208,((Info!$M$1-1)*84),0)</f>
        <v>0</v>
      </c>
    </row>
    <row r="211" spans="1:1">
      <c r="A211">
        <f ca="1">OFFSET('Raw Data'!A209,((Info!$M$1-1)*84),0)</f>
        <v>0</v>
      </c>
    </row>
    <row r="212" spans="1:1">
      <c r="A212">
        <f ca="1">OFFSET('Raw Data'!A210,((Info!$M$1-1)*84),0)</f>
        <v>0</v>
      </c>
    </row>
    <row r="213" spans="1:1">
      <c r="A213">
        <f ca="1">OFFSET('Raw Data'!A211,((Info!$M$1-1)*84),0)</f>
        <v>0</v>
      </c>
    </row>
    <row r="214" spans="1:1">
      <c r="A214">
        <f ca="1">OFFSET('Raw Data'!A212,((Info!$M$1-1)*84),0)</f>
        <v>0</v>
      </c>
    </row>
    <row r="215" spans="1:1">
      <c r="A215">
        <f ca="1">OFFSET('Raw Data'!A213,((Info!$M$1-1)*84),0)</f>
        <v>0</v>
      </c>
    </row>
    <row r="216" spans="1:1">
      <c r="A216">
        <f ca="1">OFFSET('Raw Data'!A214,((Info!$M$1-1)*84),0)</f>
        <v>0</v>
      </c>
    </row>
    <row r="217" spans="1:1">
      <c r="A217">
        <f ca="1">OFFSET('Raw Data'!A215,((Info!$M$1-1)*84),0)</f>
        <v>0</v>
      </c>
    </row>
    <row r="218" spans="1:1">
      <c r="A218">
        <f ca="1">OFFSET('Raw Data'!A216,((Info!$M$1-1)*84),0)</f>
        <v>0</v>
      </c>
    </row>
    <row r="219" spans="1:1">
      <c r="A219">
        <f ca="1">OFFSET('Raw Data'!A217,((Info!$M$1-1)*84),0)</f>
        <v>0</v>
      </c>
    </row>
    <row r="220" spans="1:1">
      <c r="A220">
        <f ca="1">OFFSET('Raw Data'!A218,((Info!$M$1-1)*84),0)</f>
        <v>0</v>
      </c>
    </row>
    <row r="221" spans="1:1">
      <c r="A221">
        <f ca="1">OFFSET('Raw Data'!A219,((Info!$M$1-1)*84),0)</f>
        <v>0</v>
      </c>
    </row>
    <row r="222" spans="1:1">
      <c r="A222">
        <f ca="1">OFFSET('Raw Data'!A220,((Info!$M$1-1)*84),0)</f>
        <v>0</v>
      </c>
    </row>
    <row r="223" spans="1:1">
      <c r="A223">
        <f ca="1">OFFSET('Raw Data'!A221,((Info!$M$1-1)*84),0)</f>
        <v>0</v>
      </c>
    </row>
    <row r="224" spans="1:1">
      <c r="A224">
        <f ca="1">OFFSET('Raw Data'!A222,((Info!$M$1-1)*84),0)</f>
        <v>0</v>
      </c>
    </row>
    <row r="225" spans="1:1">
      <c r="A225">
        <f ca="1">OFFSET('Raw Data'!A223,((Info!$M$1-1)*84),0)</f>
        <v>0</v>
      </c>
    </row>
    <row r="226" spans="1:1">
      <c r="A226">
        <f ca="1">OFFSET('Raw Data'!A224,((Info!$M$1-1)*84),0)</f>
        <v>0</v>
      </c>
    </row>
    <row r="227" spans="1:1">
      <c r="A227">
        <f ca="1">OFFSET('Raw Data'!A225,((Info!$M$1-1)*84),0)</f>
        <v>0</v>
      </c>
    </row>
    <row r="228" spans="1:1">
      <c r="A228">
        <f ca="1">OFFSET('Raw Data'!A226,((Info!$M$1-1)*84),0)</f>
        <v>0</v>
      </c>
    </row>
    <row r="229" spans="1:1">
      <c r="A229">
        <f ca="1">OFFSET('Raw Data'!A227,((Info!$M$1-1)*84),0)</f>
        <v>0</v>
      </c>
    </row>
    <row r="230" spans="1:1">
      <c r="A230">
        <f ca="1">OFFSET('Raw Data'!A228,((Info!$M$1-1)*84),0)</f>
        <v>0</v>
      </c>
    </row>
    <row r="231" spans="1:1">
      <c r="A231">
        <f ca="1">OFFSET('Raw Data'!A229,((Info!$M$1-1)*84),0)</f>
        <v>0</v>
      </c>
    </row>
    <row r="232" spans="1:1">
      <c r="A232">
        <f ca="1">OFFSET('Raw Data'!A230,((Info!$M$1-1)*84),0)</f>
        <v>0</v>
      </c>
    </row>
    <row r="233" spans="1:1">
      <c r="A233">
        <f ca="1">OFFSET('Raw Data'!A231,((Info!$M$1-1)*84),0)</f>
        <v>0</v>
      </c>
    </row>
    <row r="234" spans="1:1">
      <c r="A234">
        <f ca="1">OFFSET('Raw Data'!A232,((Info!$M$1-1)*84),0)</f>
        <v>0</v>
      </c>
    </row>
    <row r="235" spans="1:1">
      <c r="A235">
        <f ca="1">OFFSET('Raw Data'!A233,((Info!$M$1-1)*84),0)</f>
        <v>0</v>
      </c>
    </row>
    <row r="236" spans="1:1">
      <c r="A236">
        <f ca="1">OFFSET('Raw Data'!A234,((Info!$M$1-1)*84),0)</f>
        <v>0</v>
      </c>
    </row>
    <row r="237" spans="1:1">
      <c r="A237">
        <f ca="1">OFFSET('Raw Data'!A235,((Info!$M$1-1)*84),0)</f>
        <v>0</v>
      </c>
    </row>
    <row r="238" spans="1:1">
      <c r="A238">
        <f ca="1">OFFSET('Raw Data'!A236,((Info!$M$1-1)*84),0)</f>
        <v>0</v>
      </c>
    </row>
    <row r="239" spans="1:1">
      <c r="A239">
        <f ca="1">OFFSET('Raw Data'!A237,((Info!$M$1-1)*84),0)</f>
        <v>0</v>
      </c>
    </row>
    <row r="240" spans="1:1">
      <c r="A240">
        <f ca="1">OFFSET('Raw Data'!A238,((Info!$M$1-1)*84),0)</f>
        <v>0</v>
      </c>
    </row>
    <row r="241" spans="1:1">
      <c r="A241">
        <f ca="1">OFFSET('Raw Data'!A239,((Info!$M$1-1)*84),0)</f>
        <v>0</v>
      </c>
    </row>
    <row r="242" spans="1:1">
      <c r="A242">
        <f ca="1">OFFSET('Raw Data'!A240,((Info!$M$1-1)*84),0)</f>
        <v>0</v>
      </c>
    </row>
    <row r="243" spans="1:1">
      <c r="A243">
        <f ca="1">OFFSET('Raw Data'!A241,((Info!$M$1-1)*84),0)</f>
        <v>0</v>
      </c>
    </row>
    <row r="244" spans="1:1">
      <c r="A244">
        <f ca="1">OFFSET('Raw Data'!A242,((Info!$M$1-1)*84),0)</f>
        <v>0</v>
      </c>
    </row>
    <row r="245" spans="1:1">
      <c r="A245">
        <f ca="1">OFFSET('Raw Data'!A243,((Info!$M$1-1)*84),0)</f>
        <v>0</v>
      </c>
    </row>
    <row r="246" spans="1:1">
      <c r="A246">
        <f ca="1">OFFSET('Raw Data'!A244,((Info!$M$1-1)*84),0)</f>
        <v>0</v>
      </c>
    </row>
    <row r="247" spans="1:1">
      <c r="A247">
        <f ca="1">OFFSET('Raw Data'!A245,((Info!$M$1-1)*84),0)</f>
        <v>0</v>
      </c>
    </row>
    <row r="248" spans="1:1">
      <c r="A248">
        <f ca="1">OFFSET('Raw Data'!A246,((Info!$M$1-1)*84),0)</f>
        <v>0</v>
      </c>
    </row>
    <row r="249" spans="1:1">
      <c r="A249">
        <f ca="1">OFFSET('Raw Data'!A247,((Info!$M$1-1)*84),0)</f>
        <v>0</v>
      </c>
    </row>
    <row r="250" spans="1:1">
      <c r="A250">
        <f ca="1">OFFSET('Raw Data'!A248,((Info!$M$1-1)*84),0)</f>
        <v>0</v>
      </c>
    </row>
    <row r="251" spans="1:1">
      <c r="A251">
        <f ca="1">OFFSET('Raw Data'!A249,((Info!$M$1-1)*84),0)</f>
        <v>0</v>
      </c>
    </row>
    <row r="252" spans="1:1">
      <c r="A252">
        <f ca="1">OFFSET('Raw Data'!A250,((Info!$M$1-1)*84),0)</f>
        <v>0</v>
      </c>
    </row>
    <row r="253" spans="1:1">
      <c r="A253">
        <f ca="1">OFFSET('Raw Data'!A251,((Info!$M$1-1)*84),0)</f>
        <v>0</v>
      </c>
    </row>
    <row r="254" spans="1:1">
      <c r="A254">
        <f ca="1">OFFSET('Raw Data'!A252,((Info!$M$1-1)*84),0)</f>
        <v>0</v>
      </c>
    </row>
    <row r="255" spans="1:1">
      <c r="A255">
        <f ca="1">OFFSET('Raw Data'!A253,((Info!$M$1-1)*84),0)</f>
        <v>0</v>
      </c>
    </row>
    <row r="256" spans="1:1">
      <c r="A256">
        <f ca="1">OFFSET('Raw Data'!A254,((Info!$M$1-1)*84),0)</f>
        <v>0</v>
      </c>
    </row>
    <row r="257" spans="1:1">
      <c r="A257">
        <f ca="1">OFFSET('Raw Data'!A255,((Info!$M$1-1)*84),0)</f>
        <v>0</v>
      </c>
    </row>
    <row r="258" spans="1:1">
      <c r="A258">
        <f ca="1">OFFSET('Raw Data'!A256,((Info!$M$1-1)*84),0)</f>
        <v>0</v>
      </c>
    </row>
    <row r="259" spans="1:1">
      <c r="A259">
        <f ca="1">OFFSET('Raw Data'!A257,((Info!$M$1-1)*84),0)</f>
        <v>0</v>
      </c>
    </row>
    <row r="260" spans="1:1">
      <c r="A260">
        <f ca="1">OFFSET('Raw Data'!A258,((Info!$M$1-1)*84),0)</f>
        <v>0</v>
      </c>
    </row>
    <row r="261" spans="1:1">
      <c r="A261">
        <f ca="1">OFFSET('Raw Data'!A259,((Info!$M$1-1)*84),0)</f>
        <v>0</v>
      </c>
    </row>
    <row r="262" spans="1:1">
      <c r="A262">
        <f ca="1">OFFSET('Raw Data'!A260,((Info!$M$1-1)*84),0)</f>
        <v>0</v>
      </c>
    </row>
    <row r="263" spans="1:1">
      <c r="A263">
        <f ca="1">OFFSET('Raw Data'!A261,((Info!$M$1-1)*84),0)</f>
        <v>0</v>
      </c>
    </row>
    <row r="264" spans="1:1">
      <c r="A264">
        <f ca="1">OFFSET('Raw Data'!A262,((Info!$M$1-1)*84),0)</f>
        <v>0</v>
      </c>
    </row>
    <row r="265" spans="1:1">
      <c r="A265">
        <f ca="1">OFFSET('Raw Data'!A263,((Info!$M$1-1)*84),0)</f>
        <v>0</v>
      </c>
    </row>
    <row r="266" spans="1:1">
      <c r="A266">
        <f ca="1">OFFSET('Raw Data'!A264,((Info!$M$1-1)*84),0)</f>
        <v>0</v>
      </c>
    </row>
    <row r="267" spans="1:1">
      <c r="A267">
        <f ca="1">OFFSET('Raw Data'!A265,((Info!$M$1-1)*84),0)</f>
        <v>0</v>
      </c>
    </row>
    <row r="268" spans="1:1">
      <c r="A268">
        <f ca="1">OFFSET('Raw Data'!A266,((Info!$M$1-1)*84),0)</f>
        <v>0</v>
      </c>
    </row>
    <row r="269" spans="1:1">
      <c r="A269">
        <f ca="1">OFFSET('Raw Data'!A267,((Info!$M$1-1)*84),0)</f>
        <v>0</v>
      </c>
    </row>
    <row r="270" spans="1:1">
      <c r="A270">
        <f ca="1">OFFSET('Raw Data'!A268,((Info!$M$1-1)*84),0)</f>
        <v>0</v>
      </c>
    </row>
    <row r="271" spans="1:1">
      <c r="A271">
        <f ca="1">OFFSET('Raw Data'!A269,((Info!$M$1-1)*84),0)</f>
        <v>0</v>
      </c>
    </row>
    <row r="272" spans="1:1">
      <c r="A272">
        <f ca="1">OFFSET('Raw Data'!A270,((Info!$M$1-1)*84),0)</f>
        <v>0</v>
      </c>
    </row>
    <row r="273" spans="1:1">
      <c r="A273">
        <f ca="1">OFFSET('Raw Data'!A271,((Info!$M$1-1)*84),0)</f>
        <v>0</v>
      </c>
    </row>
    <row r="274" spans="1:1">
      <c r="A274">
        <f ca="1">OFFSET('Raw Data'!A272,((Info!$M$1-1)*84),0)</f>
        <v>0</v>
      </c>
    </row>
    <row r="275" spans="1:1">
      <c r="A275">
        <f ca="1">OFFSET('Raw Data'!A273,((Info!$M$1-1)*84),0)</f>
        <v>0</v>
      </c>
    </row>
    <row r="276" spans="1:1">
      <c r="A276">
        <f ca="1">OFFSET('Raw Data'!A274,((Info!$M$1-1)*84),0)</f>
        <v>0</v>
      </c>
    </row>
    <row r="277" spans="1:1">
      <c r="A277">
        <f ca="1">OFFSET('Raw Data'!A275,((Info!$M$1-1)*84),0)</f>
        <v>0</v>
      </c>
    </row>
    <row r="278" spans="1:1">
      <c r="A278">
        <f ca="1">OFFSET('Raw Data'!A276,((Info!$M$1-1)*84),0)</f>
        <v>0</v>
      </c>
    </row>
    <row r="279" spans="1:1">
      <c r="A279">
        <f ca="1">OFFSET('Raw Data'!A277,((Info!$M$1-1)*84),0)</f>
        <v>0</v>
      </c>
    </row>
    <row r="280" spans="1:1">
      <c r="A280">
        <f ca="1">OFFSET('Raw Data'!A278,((Info!$M$1-1)*84),0)</f>
        <v>0</v>
      </c>
    </row>
    <row r="281" spans="1:1">
      <c r="A281">
        <f ca="1">OFFSET('Raw Data'!A279,((Info!$M$1-1)*84),0)</f>
        <v>0</v>
      </c>
    </row>
    <row r="282" spans="1:1">
      <c r="A282">
        <f ca="1">OFFSET('Raw Data'!A280,((Info!$M$1-1)*84),0)</f>
        <v>0</v>
      </c>
    </row>
    <row r="283" spans="1:1">
      <c r="A283">
        <f ca="1">OFFSET('Raw Data'!A281,((Info!$M$1-1)*84),0)</f>
        <v>0</v>
      </c>
    </row>
    <row r="284" spans="1:1">
      <c r="A284">
        <f ca="1">OFFSET('Raw Data'!A282,((Info!$M$1-1)*84),0)</f>
        <v>0</v>
      </c>
    </row>
    <row r="285" spans="1:1">
      <c r="A285">
        <f ca="1">OFFSET('Raw Data'!A283,((Info!$M$1-1)*84),0)</f>
        <v>0</v>
      </c>
    </row>
    <row r="286" spans="1:1">
      <c r="A286">
        <f ca="1">OFFSET('Raw Data'!A284,((Info!$M$1-1)*84),0)</f>
        <v>0</v>
      </c>
    </row>
    <row r="287" spans="1:1">
      <c r="A287">
        <f ca="1">OFFSET('Raw Data'!A285,((Info!$M$1-1)*84),0)</f>
        <v>0</v>
      </c>
    </row>
    <row r="288" spans="1:1">
      <c r="A288">
        <f ca="1">OFFSET('Raw Data'!A286,((Info!$M$1-1)*84),0)</f>
        <v>0</v>
      </c>
    </row>
    <row r="289" spans="1:1">
      <c r="A289">
        <f ca="1">OFFSET('Raw Data'!A287,((Info!$M$1-1)*84),0)</f>
        <v>0</v>
      </c>
    </row>
    <row r="290" spans="1:1">
      <c r="A290">
        <f ca="1">OFFSET('Raw Data'!A288,((Info!$M$1-1)*84),0)</f>
        <v>0</v>
      </c>
    </row>
    <row r="291" spans="1:1">
      <c r="A291">
        <f ca="1">OFFSET('Raw Data'!A289,((Info!$M$1-1)*84),0)</f>
        <v>0</v>
      </c>
    </row>
    <row r="292" spans="1:1">
      <c r="A292">
        <f ca="1">OFFSET('Raw Data'!A290,((Info!$M$1-1)*84),0)</f>
        <v>0</v>
      </c>
    </row>
    <row r="293" spans="1:1">
      <c r="A293">
        <f ca="1">OFFSET('Raw Data'!A291,((Info!$M$1-1)*84),0)</f>
        <v>0</v>
      </c>
    </row>
    <row r="294" spans="1:1">
      <c r="A294">
        <f ca="1">OFFSET('Raw Data'!A292,((Info!$M$1-1)*84),0)</f>
        <v>0</v>
      </c>
    </row>
    <row r="295" spans="1:1">
      <c r="A295">
        <f ca="1">OFFSET('Raw Data'!A293,((Info!$M$1-1)*84),0)</f>
        <v>0</v>
      </c>
    </row>
    <row r="296" spans="1:1">
      <c r="A296">
        <f ca="1">OFFSET('Raw Data'!A294,((Info!$M$1-1)*84),0)</f>
        <v>0</v>
      </c>
    </row>
    <row r="297" spans="1:1">
      <c r="A297">
        <f ca="1">OFFSET('Raw Data'!A295,((Info!$M$1-1)*84),0)</f>
        <v>0</v>
      </c>
    </row>
    <row r="298" spans="1:1">
      <c r="A298">
        <f ca="1">OFFSET('Raw Data'!A296,((Info!$M$1-1)*84),0)</f>
        <v>0</v>
      </c>
    </row>
    <row r="299" spans="1:1">
      <c r="A299">
        <f ca="1">OFFSET('Raw Data'!A297,((Info!$M$1-1)*84),0)</f>
        <v>0</v>
      </c>
    </row>
    <row r="300" spans="1:1">
      <c r="A300">
        <f ca="1">OFFSET('Raw Data'!A298,((Info!$M$1-1)*84),0)</f>
        <v>0</v>
      </c>
    </row>
    <row r="301" spans="1:1">
      <c r="A301">
        <f ca="1">OFFSET('Raw Data'!A299,((Info!$M$1-1)*84),0)</f>
        <v>0</v>
      </c>
    </row>
    <row r="302" spans="1:1">
      <c r="A302">
        <f ca="1">OFFSET('Raw Data'!A300,((Info!$M$1-1)*84),0)</f>
        <v>0</v>
      </c>
    </row>
    <row r="303" spans="1:1">
      <c r="A303">
        <f ca="1">OFFSET('Raw Data'!A301,((Info!$M$1-1)*84),0)</f>
        <v>0</v>
      </c>
    </row>
    <row r="304" spans="1:1">
      <c r="A304">
        <f ca="1">OFFSET('Raw Data'!A302,((Info!$M$1-1)*84),0)</f>
        <v>0</v>
      </c>
    </row>
    <row r="305" spans="1:1">
      <c r="A305">
        <f ca="1">OFFSET('Raw Data'!A303,((Info!$M$1-1)*84),0)</f>
        <v>0</v>
      </c>
    </row>
    <row r="306" spans="1:1">
      <c r="A306">
        <f ca="1">OFFSET('Raw Data'!A304,((Info!$M$1-1)*84),0)</f>
        <v>0</v>
      </c>
    </row>
    <row r="307" spans="1:1">
      <c r="A307">
        <f ca="1">OFFSET('Raw Data'!A305,((Info!$M$1-1)*84),0)</f>
        <v>0</v>
      </c>
    </row>
    <row r="308" spans="1:1">
      <c r="A308">
        <f ca="1">OFFSET('Raw Data'!A306,((Info!$M$1-1)*84),0)</f>
        <v>0</v>
      </c>
    </row>
    <row r="309" spans="1:1">
      <c r="A309">
        <f ca="1">OFFSET('Raw Data'!A307,((Info!$M$1-1)*84),0)</f>
        <v>0</v>
      </c>
    </row>
    <row r="310" spans="1:1">
      <c r="A310">
        <f ca="1">OFFSET('Raw Data'!A308,((Info!$M$1-1)*84),0)</f>
        <v>0</v>
      </c>
    </row>
    <row r="311" spans="1:1">
      <c r="A311">
        <f ca="1">OFFSET('Raw Data'!A309,((Info!$M$1-1)*84),0)</f>
        <v>0</v>
      </c>
    </row>
    <row r="312" spans="1:1">
      <c r="A312">
        <f ca="1">OFFSET('Raw Data'!A310,((Info!$M$1-1)*84),0)</f>
        <v>0</v>
      </c>
    </row>
    <row r="313" spans="1:1">
      <c r="A313">
        <f ca="1">OFFSET('Raw Data'!A311,((Info!$M$1-1)*84),0)</f>
        <v>0</v>
      </c>
    </row>
    <row r="314" spans="1:1">
      <c r="A314">
        <f ca="1">OFFSET('Raw Data'!A312,((Info!$M$1-1)*84),0)</f>
        <v>0</v>
      </c>
    </row>
    <row r="315" spans="1:1">
      <c r="A315">
        <f ca="1">OFFSET('Raw Data'!A313,((Info!$M$1-1)*84),0)</f>
        <v>0</v>
      </c>
    </row>
    <row r="316" spans="1:1">
      <c r="A316">
        <f ca="1">OFFSET('Raw Data'!A314,((Info!$M$1-1)*84),0)</f>
        <v>0</v>
      </c>
    </row>
    <row r="317" spans="1:1">
      <c r="A317">
        <f ca="1">OFFSET('Raw Data'!A315,((Info!$M$1-1)*84),0)</f>
        <v>0</v>
      </c>
    </row>
    <row r="318" spans="1:1">
      <c r="A318">
        <f ca="1">OFFSET('Raw Data'!A316,((Info!$M$1-1)*84),0)</f>
        <v>0</v>
      </c>
    </row>
    <row r="319" spans="1:1">
      <c r="A319">
        <f ca="1">OFFSET('Raw Data'!A317,((Info!$M$1-1)*84),0)</f>
        <v>0</v>
      </c>
    </row>
    <row r="320" spans="1:1">
      <c r="A320">
        <f ca="1">OFFSET('Raw Data'!A318,((Info!$M$1-1)*84),0)</f>
        <v>0</v>
      </c>
    </row>
    <row r="321" spans="1:1">
      <c r="A321">
        <f ca="1">OFFSET('Raw Data'!A319,((Info!$M$1-1)*84),0)</f>
        <v>0</v>
      </c>
    </row>
    <row r="322" spans="1:1">
      <c r="A322">
        <f ca="1">OFFSET('Raw Data'!A320,((Info!$M$1-1)*84),0)</f>
        <v>0</v>
      </c>
    </row>
    <row r="323" spans="1:1">
      <c r="A323">
        <f ca="1">OFFSET('Raw Data'!A321,((Info!$M$1-1)*84),0)</f>
        <v>0</v>
      </c>
    </row>
    <row r="324" spans="1:1">
      <c r="A324">
        <f ca="1">OFFSET('Raw Data'!A322,((Info!$M$1-1)*84),0)</f>
        <v>0</v>
      </c>
    </row>
    <row r="325" spans="1:1">
      <c r="A325">
        <f ca="1">OFFSET('Raw Data'!A323,((Info!$M$1-1)*84),0)</f>
        <v>0</v>
      </c>
    </row>
    <row r="326" spans="1:1">
      <c r="A326">
        <f ca="1">OFFSET('Raw Data'!A324,((Info!$M$1-1)*84),0)</f>
        <v>0</v>
      </c>
    </row>
    <row r="327" spans="1:1">
      <c r="A327">
        <f ca="1">OFFSET('Raw Data'!A325,((Info!$M$1-1)*84),0)</f>
        <v>0</v>
      </c>
    </row>
    <row r="328" spans="1:1">
      <c r="A328">
        <f ca="1">OFFSET('Raw Data'!A326,((Info!$M$1-1)*84),0)</f>
        <v>0</v>
      </c>
    </row>
    <row r="329" spans="1:1">
      <c r="A329">
        <f ca="1">OFFSET('Raw Data'!A327,((Info!$M$1-1)*84),0)</f>
        <v>0</v>
      </c>
    </row>
    <row r="330" spans="1:1">
      <c r="A330">
        <f ca="1">OFFSET('Raw Data'!A328,((Info!$M$1-1)*84),0)</f>
        <v>0</v>
      </c>
    </row>
    <row r="331" spans="1:1">
      <c r="A331">
        <f ca="1">OFFSET('Raw Data'!A329,((Info!$M$1-1)*84),0)</f>
        <v>0</v>
      </c>
    </row>
    <row r="332" spans="1:1">
      <c r="A332">
        <f ca="1">OFFSET('Raw Data'!A330,((Info!$M$1-1)*84),0)</f>
        <v>0</v>
      </c>
    </row>
    <row r="333" spans="1:1">
      <c r="A333">
        <f ca="1">OFFSET('Raw Data'!A331,((Info!$M$1-1)*84),0)</f>
        <v>0</v>
      </c>
    </row>
    <row r="334" spans="1:1">
      <c r="A334">
        <f ca="1">OFFSET('Raw Data'!A332,((Info!$M$1-1)*84),0)</f>
        <v>0</v>
      </c>
    </row>
    <row r="335" spans="1:1">
      <c r="A335">
        <f ca="1">OFFSET('Raw Data'!A333,((Info!$M$1-1)*84),0)</f>
        <v>0</v>
      </c>
    </row>
    <row r="336" spans="1:1">
      <c r="A336">
        <f ca="1">OFFSET('Raw Data'!A334,((Info!$M$1-1)*84),0)</f>
        <v>0</v>
      </c>
    </row>
    <row r="337" spans="1:1">
      <c r="A337">
        <f ca="1">OFFSET('Raw Data'!A335,((Info!$M$1-1)*84),0)</f>
        <v>0</v>
      </c>
    </row>
    <row r="338" spans="1:1">
      <c r="A338">
        <f ca="1">OFFSET('Raw Data'!A336,((Info!$M$1-1)*84),0)</f>
        <v>0</v>
      </c>
    </row>
    <row r="339" spans="1:1">
      <c r="A339">
        <f ca="1">OFFSET('Raw Data'!A337,((Info!$M$1-1)*84),0)</f>
        <v>0</v>
      </c>
    </row>
    <row r="340" spans="1:1">
      <c r="A340">
        <f ca="1">OFFSET('Raw Data'!A338,((Info!$M$1-1)*84),0)</f>
        <v>0</v>
      </c>
    </row>
    <row r="341" spans="1:1">
      <c r="A341">
        <f ca="1">OFFSET('Raw Data'!A339,((Info!$M$1-1)*84),0)</f>
        <v>0</v>
      </c>
    </row>
    <row r="342" spans="1:1">
      <c r="A342">
        <f ca="1">OFFSET('Raw Data'!A340,((Info!$M$1-1)*84),0)</f>
        <v>0</v>
      </c>
    </row>
    <row r="343" spans="1:1">
      <c r="A343">
        <f ca="1">OFFSET('Raw Data'!A341,((Info!$M$1-1)*84),0)</f>
        <v>0</v>
      </c>
    </row>
    <row r="344" spans="1:1">
      <c r="A344">
        <f ca="1">OFFSET('Raw Data'!A342,((Info!$M$1-1)*84),0)</f>
        <v>0</v>
      </c>
    </row>
    <row r="345" spans="1:1">
      <c r="A345">
        <f ca="1">OFFSET('Raw Data'!A343,((Info!$M$1-1)*84),0)</f>
        <v>0</v>
      </c>
    </row>
    <row r="346" spans="1:1">
      <c r="A346">
        <f ca="1">OFFSET('Raw Data'!A344,((Info!$M$1-1)*84),0)</f>
        <v>0</v>
      </c>
    </row>
    <row r="347" spans="1:1">
      <c r="A347">
        <f ca="1">OFFSET('Raw Data'!A345,((Info!$M$1-1)*84),0)</f>
        <v>0</v>
      </c>
    </row>
    <row r="348" spans="1:1">
      <c r="A348">
        <f ca="1">OFFSET('Raw Data'!A346,((Info!$M$1-1)*84),0)</f>
        <v>0</v>
      </c>
    </row>
    <row r="349" spans="1:1">
      <c r="A349">
        <f ca="1">OFFSET('Raw Data'!A347,((Info!$M$1-1)*84),0)</f>
        <v>0</v>
      </c>
    </row>
    <row r="350" spans="1:1">
      <c r="A350">
        <f ca="1">OFFSET('Raw Data'!A348,((Info!$M$1-1)*84),0)</f>
        <v>0</v>
      </c>
    </row>
    <row r="351" spans="1:1">
      <c r="A351">
        <f ca="1">OFFSET('Raw Data'!A349,((Info!$M$1-1)*84),0)</f>
        <v>0</v>
      </c>
    </row>
    <row r="352" spans="1:1">
      <c r="A352">
        <f ca="1">OFFSET('Raw Data'!A350,((Info!$M$1-1)*84),0)</f>
        <v>0</v>
      </c>
    </row>
    <row r="353" spans="1:1">
      <c r="A353">
        <f ca="1">OFFSET('Raw Data'!A351,((Info!$M$1-1)*84),0)</f>
        <v>0</v>
      </c>
    </row>
    <row r="354" spans="1:1">
      <c r="A354">
        <f ca="1">OFFSET('Raw Data'!A352,((Info!$M$1-1)*84),0)</f>
        <v>0</v>
      </c>
    </row>
    <row r="355" spans="1:1">
      <c r="A355">
        <f ca="1">OFFSET('Raw Data'!A353,((Info!$M$1-1)*84),0)</f>
        <v>0</v>
      </c>
    </row>
    <row r="356" spans="1:1">
      <c r="A356">
        <f ca="1">OFFSET('Raw Data'!A354,((Info!$M$1-1)*84),0)</f>
        <v>0</v>
      </c>
    </row>
    <row r="357" spans="1:1">
      <c r="A357">
        <f ca="1">OFFSET('Raw Data'!A355,((Info!$M$1-1)*84),0)</f>
        <v>0</v>
      </c>
    </row>
    <row r="358" spans="1:1">
      <c r="A358">
        <f ca="1">OFFSET('Raw Data'!A356,((Info!$M$1-1)*84),0)</f>
        <v>0</v>
      </c>
    </row>
    <row r="359" spans="1:1">
      <c r="A359">
        <f ca="1">OFFSET('Raw Data'!A357,((Info!$M$1-1)*84),0)</f>
        <v>0</v>
      </c>
    </row>
    <row r="360" spans="1:1">
      <c r="A360">
        <f ca="1">OFFSET('Raw Data'!A358,((Info!$M$1-1)*84),0)</f>
        <v>0</v>
      </c>
    </row>
    <row r="361" spans="1:1">
      <c r="A361">
        <f ca="1">OFFSET('Raw Data'!A359,((Info!$M$1-1)*84),0)</f>
        <v>0</v>
      </c>
    </row>
    <row r="362" spans="1:1">
      <c r="A362">
        <f ca="1">OFFSET('Raw Data'!A360,((Info!$M$1-1)*84),0)</f>
        <v>0</v>
      </c>
    </row>
    <row r="363" spans="1:1">
      <c r="A363">
        <f ca="1">OFFSET('Raw Data'!A361,((Info!$M$1-1)*84),0)</f>
        <v>0</v>
      </c>
    </row>
    <row r="364" spans="1:1">
      <c r="A364">
        <f ca="1">OFFSET('Raw Data'!A362,((Info!$M$1-1)*84),0)</f>
        <v>0</v>
      </c>
    </row>
    <row r="365" spans="1:1">
      <c r="A365">
        <f ca="1">OFFSET('Raw Data'!A363,((Info!$M$1-1)*84),0)</f>
        <v>0</v>
      </c>
    </row>
    <row r="366" spans="1:1">
      <c r="A366">
        <f ca="1">OFFSET('Raw Data'!A364,((Info!$M$1-1)*84),0)</f>
        <v>0</v>
      </c>
    </row>
    <row r="367" spans="1:1">
      <c r="A367">
        <f ca="1">OFFSET('Raw Data'!A365,((Info!$M$1-1)*84),0)</f>
        <v>0</v>
      </c>
    </row>
    <row r="368" spans="1:1">
      <c r="A368">
        <f ca="1">OFFSET('Raw Data'!A366,((Info!$M$1-1)*84),0)</f>
        <v>0</v>
      </c>
    </row>
    <row r="369" spans="1:1">
      <c r="A369">
        <f ca="1">OFFSET('Raw Data'!A367,((Info!$M$1-1)*84),0)</f>
        <v>0</v>
      </c>
    </row>
    <row r="370" spans="1:1">
      <c r="A370">
        <f ca="1">OFFSET('Raw Data'!A368,((Info!$M$1-1)*84),0)</f>
        <v>0</v>
      </c>
    </row>
  </sheetData>
  <pageMargins left="0.34" right="0.14000000000000001" top="1" bottom="0.56000000000000005" header="0.5" footer="0.5"/>
  <pageSetup scale="40" fitToHeight="2" orientation="landscape"/>
  <headerFooter alignWithMargins="0"/>
</worksheet>
</file>

<file path=xl/worksheets/sheet4.xml><?xml version="1.0" encoding="utf-8"?>
<worksheet xmlns="http://schemas.openxmlformats.org/spreadsheetml/2006/main" xmlns:r="http://schemas.openxmlformats.org/officeDocument/2006/relationships">
  <sheetPr codeName="Sheet6" enableFormatConditionsCalculation="0">
    <tabColor indexed="10"/>
  </sheetPr>
  <dimension ref="A1:EN145"/>
  <sheetViews>
    <sheetView topLeftCell="A79" zoomScale="75" zoomScaleNormal="75" workbookViewId="0">
      <selection activeCell="B100" sqref="B100"/>
    </sheetView>
  </sheetViews>
  <sheetFormatPr defaultColWidth="10.7109375" defaultRowHeight="12.75"/>
  <cols>
    <col min="1" max="1" width="30.28515625" customWidth="1"/>
    <col min="2" max="2" width="20.7109375" customWidth="1"/>
    <col min="3" max="3" width="25.85546875" customWidth="1"/>
    <col min="4" max="4" width="33.28515625" customWidth="1"/>
    <col min="5" max="5" width="26" customWidth="1"/>
    <col min="6" max="6" width="31" customWidth="1"/>
    <col min="7" max="7" width="30.28515625" customWidth="1"/>
    <col min="8" max="8" width="13.85546875" customWidth="1"/>
    <col min="9" max="9" width="14.5703125" customWidth="1"/>
    <col min="10" max="10" width="21.85546875" customWidth="1"/>
    <col min="11" max="11" width="18.7109375" customWidth="1"/>
    <col min="12" max="12" width="19.7109375" customWidth="1"/>
    <col min="13" max="13" width="20.28515625" customWidth="1"/>
    <col min="14" max="14" width="22.5703125" customWidth="1"/>
    <col min="15" max="15" width="20.7109375" customWidth="1"/>
    <col min="16" max="16" width="22.5703125" customWidth="1"/>
    <col min="17" max="17" width="37.42578125" customWidth="1"/>
    <col min="18" max="18" width="31.42578125" customWidth="1"/>
    <col min="19" max="19" width="18.85546875" customWidth="1"/>
    <col min="20" max="20" width="20" customWidth="1"/>
    <col min="21" max="21" width="26.7109375" customWidth="1"/>
    <col min="22" max="22" width="18" customWidth="1"/>
    <col min="23" max="23" width="16.7109375" customWidth="1"/>
    <col min="24" max="24" width="22.28515625" customWidth="1"/>
    <col min="25" max="25" width="22.140625" customWidth="1"/>
    <col min="26" max="26" width="15.85546875" customWidth="1"/>
    <col min="27" max="27" width="20.5703125" customWidth="1"/>
    <col min="28" max="28" width="15.7109375" customWidth="1"/>
    <col min="29" max="29" width="16.5703125" customWidth="1"/>
    <col min="30" max="30" width="18" customWidth="1"/>
    <col min="31" max="31" width="24.42578125" customWidth="1"/>
    <col min="32" max="32" width="21.85546875" customWidth="1"/>
    <col min="33" max="33" width="15.5703125" customWidth="1"/>
    <col min="34" max="34" width="16.140625" customWidth="1"/>
    <col min="35" max="35" width="14.7109375" customWidth="1"/>
    <col min="36" max="36" width="22.140625" customWidth="1"/>
    <col min="37" max="37" width="17.5703125" customWidth="1"/>
    <col min="38" max="38" width="16" customWidth="1"/>
    <col min="39" max="39" width="17.28515625" customWidth="1"/>
    <col min="40" max="40" width="16.7109375" customWidth="1"/>
    <col min="41" max="41" width="13.28515625" customWidth="1"/>
    <col min="42" max="42" width="20.42578125" customWidth="1"/>
    <col min="43" max="43" width="19" customWidth="1"/>
    <col min="44" max="44" width="22.28515625" customWidth="1"/>
    <col min="45" max="45" width="25.140625" customWidth="1"/>
    <col min="46" max="46" width="26.42578125" customWidth="1"/>
    <col min="47" max="47" width="25.5703125" customWidth="1"/>
    <col min="48" max="48" width="26.140625" customWidth="1"/>
    <col min="49" max="49" width="25.85546875" customWidth="1"/>
    <col min="50" max="50" width="17.7109375" customWidth="1"/>
    <col min="51" max="51" width="24.5703125" customWidth="1"/>
    <col min="52" max="52" width="24.28515625" customWidth="1"/>
    <col min="53" max="53" width="16.7109375" customWidth="1"/>
    <col min="54" max="54" width="22.5703125" customWidth="1"/>
    <col min="55" max="55" width="22.140625" customWidth="1"/>
    <col min="56" max="56" width="13.28515625" customWidth="1"/>
    <col min="57" max="57" width="20.28515625" customWidth="1"/>
    <col min="58" max="58" width="19.140625" customWidth="1"/>
    <col min="59" max="59" width="29.42578125" customWidth="1"/>
    <col min="60" max="60" width="25.5703125" customWidth="1"/>
    <col min="61" max="61" width="20.42578125" customWidth="1"/>
    <col min="62" max="62" width="31" customWidth="1"/>
    <col min="63" max="63" width="18.28515625" customWidth="1"/>
    <col min="64" max="64" width="16.85546875" customWidth="1"/>
    <col min="65" max="65" width="32.5703125" customWidth="1"/>
    <col min="66" max="66" width="27.7109375" customWidth="1"/>
    <col min="67" max="67" width="18" customWidth="1"/>
    <col min="68" max="68" width="19.5703125" customWidth="1"/>
    <col min="69" max="69" width="26.7109375" customWidth="1"/>
    <col min="70" max="70" width="30.85546875" customWidth="1"/>
    <col min="71" max="71" width="25.5703125" customWidth="1"/>
    <col min="72" max="72" width="17.42578125" customWidth="1"/>
    <col min="73" max="73" width="23.28515625" customWidth="1"/>
    <col min="74" max="74" width="17.85546875" customWidth="1"/>
    <col min="75" max="75" width="25.42578125" customWidth="1"/>
    <col min="76" max="76" width="30.7109375" customWidth="1"/>
    <col min="77" max="77" width="20.42578125" customWidth="1"/>
    <col min="78" max="78" width="16.5703125" customWidth="1"/>
    <col min="79" max="79" width="20.85546875" customWidth="1"/>
    <col min="80" max="80" width="20.5703125" customWidth="1"/>
    <col min="81" max="81" width="30.28515625" customWidth="1"/>
    <col min="82" max="82" width="21.140625" customWidth="1"/>
    <col min="83" max="83" width="12.42578125" customWidth="1"/>
    <col min="84" max="84" width="20.28515625" customWidth="1"/>
    <col min="85" max="85" width="16.140625" customWidth="1"/>
    <col min="86" max="86" width="12" customWidth="1"/>
    <col min="87" max="87" width="19.85546875" customWidth="1"/>
    <col min="88" max="88" width="14" customWidth="1"/>
    <col min="89" max="89" width="18.5703125" customWidth="1"/>
    <col min="90" max="90" width="18" customWidth="1"/>
    <col min="91" max="91" width="20.7109375" customWidth="1"/>
    <col min="92" max="92" width="14.5703125" customWidth="1"/>
    <col min="93" max="93" width="20.42578125" customWidth="1"/>
    <col min="94" max="94" width="15.5703125" customWidth="1"/>
    <col min="95" max="95" width="22.85546875" customWidth="1"/>
    <col min="96" max="96" width="33.140625" customWidth="1"/>
    <col min="97" max="97" width="24.5703125" customWidth="1"/>
    <col min="98" max="98" width="22.7109375" customWidth="1"/>
    <col min="99" max="99" width="21.140625" customWidth="1"/>
    <col min="100" max="100" width="17.28515625" customWidth="1"/>
    <col min="101" max="101" width="22.140625" customWidth="1"/>
    <col min="102" max="102" width="14.5703125" customWidth="1"/>
    <col min="103" max="103" width="19.28515625" customWidth="1"/>
    <col min="104" max="104" width="12.42578125" customWidth="1"/>
    <col min="105" max="105" width="23.85546875" customWidth="1"/>
    <col min="106" max="106" width="35.5703125" customWidth="1"/>
    <col min="107" max="107" width="15.5703125" customWidth="1"/>
    <col min="108" max="108" width="22.28515625" customWidth="1"/>
    <col min="109" max="109" width="17.140625" customWidth="1"/>
    <col min="110" max="110" width="24.5703125" customWidth="1"/>
    <col min="111" max="111" width="19.28515625" customWidth="1"/>
    <col min="112" max="112" width="32.140625" customWidth="1"/>
    <col min="113" max="113" width="19" customWidth="1"/>
    <col min="114" max="114" width="16.5703125" customWidth="1"/>
    <col min="115" max="115" width="31.85546875" customWidth="1"/>
    <col min="116" max="116" width="32.140625" customWidth="1"/>
    <col min="117" max="117" width="16.7109375" customWidth="1"/>
    <col min="118" max="118" width="16.140625" customWidth="1"/>
    <col min="119" max="119" width="14.140625" customWidth="1"/>
    <col min="120" max="120" width="19.42578125" customWidth="1"/>
    <col min="121" max="121" width="15.28515625" customWidth="1"/>
    <col min="122" max="122" width="12.5703125" customWidth="1"/>
    <col min="123" max="123" width="16.28515625" customWidth="1"/>
    <col min="124" max="124" width="21.85546875" customWidth="1"/>
    <col min="125" max="125" width="24.42578125" customWidth="1"/>
    <col min="126" max="126" width="19" customWidth="1"/>
    <col min="127" max="127" width="13.42578125" customWidth="1"/>
    <col min="128" max="128" width="25.42578125" customWidth="1"/>
    <col min="129" max="129" width="20.5703125" customWidth="1"/>
    <col min="130" max="130" width="27.28515625" customWidth="1"/>
    <col min="131" max="131" width="27.5703125" customWidth="1"/>
    <col min="132" max="132" width="18.85546875" customWidth="1"/>
    <col min="133" max="133" width="21.140625" customWidth="1"/>
    <col min="134" max="134" width="18.140625" customWidth="1"/>
    <col min="135" max="135" width="25.42578125" customWidth="1"/>
    <col min="136" max="136" width="17.28515625" customWidth="1"/>
    <col min="137" max="137" width="18.7109375" customWidth="1"/>
    <col min="138" max="138" width="26" customWidth="1"/>
    <col min="139" max="139" width="19.28515625" customWidth="1"/>
    <col min="140" max="140" width="33.7109375" customWidth="1"/>
    <col min="141" max="141" width="18.5703125" customWidth="1"/>
    <col min="142" max="142" width="19.28515625" customWidth="1"/>
    <col min="143" max="143" width="18.140625" customWidth="1"/>
    <col min="144" max="144" width="20" customWidth="1"/>
    <col min="145" max="145" width="18.5703125" customWidth="1"/>
    <col min="146" max="146" width="20.5703125" customWidth="1"/>
    <col min="147" max="147" width="28.42578125" customWidth="1"/>
    <col min="148" max="148" width="19.28515625" customWidth="1"/>
    <col min="149" max="149" width="38.42578125" customWidth="1"/>
    <col min="150" max="150" width="16.28515625" customWidth="1"/>
    <col min="151" max="151" width="16.5703125" customWidth="1"/>
    <col min="152" max="152" width="23.140625" customWidth="1"/>
    <col min="153" max="153" width="31.42578125" customWidth="1"/>
    <col min="154" max="154" width="17.7109375" customWidth="1"/>
    <col min="155" max="155" width="18.5703125" customWidth="1"/>
    <col min="156" max="156" width="24" customWidth="1"/>
    <col min="157" max="157" width="26.28515625" customWidth="1"/>
    <col min="158" max="158" width="19.85546875" customWidth="1"/>
    <col min="159" max="159" width="40" customWidth="1"/>
    <col min="160" max="160" width="17.140625" customWidth="1"/>
    <col min="161" max="161" width="12.140625" customWidth="1"/>
    <col min="162" max="162" width="18.42578125" customWidth="1"/>
    <col min="163" max="163" width="16.140625" customWidth="1"/>
    <col min="164" max="164" width="17" customWidth="1"/>
    <col min="165" max="165" width="22.7109375" customWidth="1"/>
    <col min="166" max="166" width="18.28515625" customWidth="1"/>
    <col min="167" max="167" width="21.28515625" customWidth="1"/>
    <col min="168" max="168" width="19.140625" customWidth="1"/>
    <col min="169" max="169" width="15.5703125" customWidth="1"/>
    <col min="170" max="170" width="18.5703125" customWidth="1"/>
    <col min="171" max="171" width="17.42578125" customWidth="1"/>
    <col min="172" max="172" width="21.42578125" customWidth="1"/>
    <col min="173" max="173" width="15.42578125" customWidth="1"/>
    <col min="174" max="174" width="21" customWidth="1"/>
    <col min="175" max="175" width="15.7109375" customWidth="1"/>
    <col min="176" max="176" width="26" customWidth="1"/>
    <col min="177" max="177" width="41.140625" customWidth="1"/>
    <col min="178" max="178" width="44.85546875" customWidth="1"/>
    <col min="179" max="179" width="41.5703125" customWidth="1"/>
    <col min="180" max="180" width="19.42578125" customWidth="1"/>
    <col min="181" max="181" width="25.140625" customWidth="1"/>
    <col min="182" max="182" width="25.7109375" customWidth="1"/>
    <col min="183" max="183" width="14.7109375" customWidth="1"/>
    <col min="184" max="184" width="17.85546875" customWidth="1"/>
    <col min="185" max="185" width="26.42578125" customWidth="1"/>
    <col min="186" max="186" width="18.28515625" customWidth="1"/>
    <col min="187" max="187" width="15" customWidth="1"/>
    <col min="188" max="188" width="21.140625" customWidth="1"/>
    <col min="189" max="189" width="15.42578125" customWidth="1"/>
    <col min="190" max="190" width="20.85546875" customWidth="1"/>
    <col min="191" max="191" width="18.42578125" customWidth="1"/>
    <col min="192" max="192" width="19.28515625" customWidth="1"/>
    <col min="193" max="193" width="27.7109375" customWidth="1"/>
    <col min="194" max="194" width="31" customWidth="1"/>
    <col min="195" max="195" width="16.42578125" customWidth="1"/>
    <col min="196" max="197" width="29.28515625" customWidth="1"/>
    <col min="198" max="198" width="22.42578125" customWidth="1"/>
    <col min="199" max="199" width="23.28515625" customWidth="1"/>
    <col min="200" max="200" width="19" customWidth="1"/>
    <col min="201" max="201" width="19.7109375" customWidth="1"/>
    <col min="202" max="202" width="28.85546875" customWidth="1"/>
    <col min="203" max="203" width="32.28515625" customWidth="1"/>
    <col min="204" max="204" width="17.7109375" customWidth="1"/>
    <col min="205" max="205" width="15.42578125" customWidth="1"/>
    <col min="206" max="206" width="22.7109375" customWidth="1"/>
    <col min="207" max="207" width="21" customWidth="1"/>
    <col min="208" max="208" width="21.5703125" customWidth="1"/>
    <col min="209" max="209" width="32.85546875" customWidth="1"/>
    <col min="210" max="210" width="18.28515625" customWidth="1"/>
    <col min="211" max="211" width="12" customWidth="1"/>
    <col min="212" max="212" width="20" customWidth="1"/>
    <col min="213" max="213" width="16.42578125" customWidth="1"/>
    <col min="214" max="214" width="17.28515625" customWidth="1"/>
    <col min="215" max="215" width="18.28515625" customWidth="1"/>
    <col min="216" max="216" width="25.85546875" customWidth="1"/>
    <col min="217" max="217" width="23.5703125" customWidth="1"/>
    <col min="218" max="218" width="14.28515625" customWidth="1"/>
    <col min="219" max="219" width="23.28515625" customWidth="1"/>
    <col min="220" max="220" width="14.7109375" customWidth="1"/>
    <col min="221" max="221" width="21.28515625" customWidth="1"/>
    <col min="222" max="222" width="19.85546875" customWidth="1"/>
    <col min="223" max="223" width="20.7109375" customWidth="1"/>
    <col min="224" max="224" width="18.42578125" customWidth="1"/>
    <col min="225" max="225" width="26.140625" customWidth="1"/>
    <col min="226" max="226" width="40.140625" customWidth="1"/>
    <col min="227" max="227" width="20.28515625" customWidth="1"/>
    <col min="228" max="228" width="22" customWidth="1"/>
    <col min="229" max="229" width="22.28515625" customWidth="1"/>
    <col min="230" max="230" width="22.140625" customWidth="1"/>
    <col min="231" max="231" width="19.140625" customWidth="1"/>
    <col min="232" max="232" width="27.42578125" customWidth="1"/>
    <col min="233" max="233" width="25.7109375" customWidth="1"/>
    <col min="234" max="234" width="16.42578125" customWidth="1"/>
    <col min="235" max="235" width="22.140625" customWidth="1"/>
    <col min="236" max="236" width="16" customWidth="1"/>
    <col min="237" max="237" width="26.85546875" customWidth="1"/>
  </cols>
  <sheetData>
    <row r="1" spans="1:144">
      <c r="A1" s="71" t="str">
        <f>Picture!D5</f>
        <v>Total US - Groc</v>
      </c>
    </row>
    <row r="2" spans="1:144">
      <c r="B2" s="71" t="str">
        <f>IF(ISBLANK(Picture!D7),"",Picture!D7)</f>
        <v>&lt;DUMMY&gt;</v>
      </c>
      <c r="C2" s="71" t="str">
        <f>IF(ISBLANK(Picture!E7),"",Picture!E7)</f>
        <v>&lt;DUMMY&gt;</v>
      </c>
      <c r="D2" s="71" t="str">
        <f>IF(ISBLANK(Picture!F7),"",Picture!F7)</f>
        <v>&lt;DUMMY&gt;</v>
      </c>
      <c r="E2" s="71" t="str">
        <f>IF(ISBLANK(Picture!G7),"",Picture!G7)</f>
        <v/>
      </c>
      <c r="F2" s="71" t="str">
        <f>IF(ISBLANK(Picture!H7),"",Picture!H7)</f>
        <v/>
      </c>
      <c r="G2" s="71" t="str">
        <f>IF(ISBLANK(Picture!I7),"",Picture!I7)</f>
        <v/>
      </c>
      <c r="H2" s="71" t="str">
        <f>IF(ISBLANK(Picture!J7),"",Picture!J7)</f>
        <v/>
      </c>
      <c r="I2" s="71" t="str">
        <f>IF(ISBLANK(Picture!K7),"",Picture!K7)</f>
        <v/>
      </c>
      <c r="J2" s="71" t="str">
        <f>IF(ISBLANK(Picture!L7),"",Picture!L7)</f>
        <v/>
      </c>
      <c r="K2" s="71" t="str">
        <f>IF(ISBLANK(Picture!M7),"",Picture!M7)</f>
        <v/>
      </c>
      <c r="L2" s="71" t="str">
        <f>IF(ISBLANK(Picture!N7),"",Picture!N7)</f>
        <v/>
      </c>
      <c r="M2" s="71" t="str">
        <f>IF(ISBLANK(Picture!O7),"",Picture!O7)</f>
        <v/>
      </c>
      <c r="N2" s="71" t="str">
        <f>IF(ISBLANK(Picture!P7),"",Picture!P7)</f>
        <v/>
      </c>
      <c r="O2" s="71" t="str">
        <f>IF(ISBLANK(Picture!Q7),"",Picture!Q7)</f>
        <v/>
      </c>
      <c r="P2" s="71" t="str">
        <f>IF(ISBLANK(Picture!R7),"",Picture!R7)</f>
        <v/>
      </c>
      <c r="Q2" s="71" t="str">
        <f>IF(ISBLANK(Picture!S7),"",Picture!S7)</f>
        <v/>
      </c>
      <c r="R2" s="71" t="str">
        <f>IF(ISBLANK(Picture!T7),"",Picture!T7)</f>
        <v/>
      </c>
      <c r="S2" s="71" t="str">
        <f>IF(ISBLANK(Picture!U7),"",Picture!U7)</f>
        <v/>
      </c>
      <c r="T2" s="71" t="str">
        <f>IF(ISBLANK(Picture!V7),"",Picture!V7)</f>
        <v/>
      </c>
      <c r="U2" s="71" t="str">
        <f>IF(ISBLANK(Picture!W7),"",Picture!W7)</f>
        <v/>
      </c>
      <c r="V2" s="71" t="str">
        <f>IF(ISBLANK(Picture!X7),"",Picture!X7)</f>
        <v/>
      </c>
      <c r="W2" s="71" t="str">
        <f>IF(ISBLANK(Picture!Y7),"",Picture!Y7)</f>
        <v/>
      </c>
      <c r="X2" s="71" t="str">
        <f>IF(ISBLANK(Picture!Z7),"",Picture!Z7)</f>
        <v/>
      </c>
      <c r="Y2" s="71" t="str">
        <f>IF(ISBLANK(Picture!AA7),"",Picture!AA7)</f>
        <v/>
      </c>
      <c r="Z2" s="71" t="str">
        <f>IF(ISBLANK(Picture!AB7),"",Picture!AB7)</f>
        <v/>
      </c>
      <c r="AA2" s="71" t="str">
        <f>IF(ISBLANK(Picture!AC7),"",Picture!AC7)</f>
        <v/>
      </c>
      <c r="AB2" s="71" t="str">
        <f>IF(ISBLANK(Picture!AD7),"",Picture!AD7)</f>
        <v/>
      </c>
      <c r="AC2" s="71" t="str">
        <f>IF(ISBLANK(Picture!AE7),"",Picture!AE7)</f>
        <v/>
      </c>
      <c r="AD2" s="71" t="str">
        <f>IF(ISBLANK(Picture!AF7),"",Picture!AF7)</f>
        <v/>
      </c>
      <c r="AE2" s="71" t="str">
        <f>IF(ISBLANK(Picture!AG7),"",Picture!AG7)</f>
        <v/>
      </c>
      <c r="AF2" s="71" t="str">
        <f>IF(ISBLANK(Picture!AH7),"",Picture!AH7)</f>
        <v/>
      </c>
      <c r="AG2" s="71" t="str">
        <f>IF(ISBLANK(Picture!AI7),"",Picture!AI7)</f>
        <v/>
      </c>
      <c r="AH2" s="71" t="str">
        <f>IF(ISBLANK(Picture!AJ7),"",Picture!AJ7)</f>
        <v/>
      </c>
      <c r="AI2" s="71" t="str">
        <f>IF(ISBLANK(Picture!AK7),"",Picture!AK7)</f>
        <v/>
      </c>
      <c r="AJ2" s="71" t="str">
        <f>IF(ISBLANK(Picture!AL7),"",Picture!AL7)</f>
        <v/>
      </c>
      <c r="AK2" s="71" t="str">
        <f>IF(ISBLANK(Picture!AM7),"",Picture!AM7)</f>
        <v/>
      </c>
      <c r="AL2" s="71" t="str">
        <f>IF(ISBLANK(Picture!AN7),"",Picture!AN7)</f>
        <v/>
      </c>
      <c r="AM2" s="71" t="str">
        <f>IF(ISBLANK(Picture!AO7),"",Picture!AO7)</f>
        <v/>
      </c>
      <c r="AN2" s="71" t="str">
        <f>IF(ISBLANK(Picture!AP7),"",Picture!AP7)</f>
        <v/>
      </c>
      <c r="AO2" s="71" t="str">
        <f>IF(ISBLANK(Picture!AQ7),"",Picture!AQ7)</f>
        <v/>
      </c>
      <c r="AP2" s="71" t="str">
        <f>IF(ISBLANK(Picture!AR7),"",Picture!AR7)</f>
        <v/>
      </c>
      <c r="AQ2" s="71" t="str">
        <f>IF(ISBLANK(Picture!AS7),"",Picture!AS7)</f>
        <v/>
      </c>
      <c r="AR2" s="71" t="str">
        <f>IF(ISBLANK(Picture!AT7),"",Picture!AT7)</f>
        <v/>
      </c>
      <c r="AS2" s="71" t="str">
        <f>IF(ISBLANK(Picture!AU7),"",Picture!AU7)</f>
        <v/>
      </c>
      <c r="AT2" s="71" t="str">
        <f>IF(ISBLANK(Picture!AV7),"",Picture!AV7)</f>
        <v/>
      </c>
      <c r="AU2" s="71" t="str">
        <f>IF(ISBLANK(Picture!AW7),"",Picture!AW7)</f>
        <v/>
      </c>
      <c r="AV2" s="71" t="str">
        <f>IF(ISBLANK(Picture!AX7),"",Picture!AX7)</f>
        <v/>
      </c>
      <c r="AW2" s="71" t="str">
        <f>IF(ISBLANK(Picture!AY7),"",Picture!AY7)</f>
        <v/>
      </c>
      <c r="AX2" s="71" t="str">
        <f>IF(ISBLANK(Picture!AZ7),"",Picture!AZ7)</f>
        <v/>
      </c>
      <c r="AY2" s="71" t="str">
        <f>IF(ISBLANK(Picture!BA7),"",Picture!BA7)</f>
        <v/>
      </c>
      <c r="AZ2" s="71" t="str">
        <f>IF(ISBLANK(Picture!BB7),"",Picture!BB7)</f>
        <v/>
      </c>
      <c r="BA2" s="71" t="str">
        <f>IF(ISBLANK(Picture!BC7),"",Picture!BC7)</f>
        <v/>
      </c>
      <c r="BB2" s="71" t="str">
        <f>IF(ISBLANK(Picture!BD7),"",Picture!BD7)</f>
        <v/>
      </c>
      <c r="BC2" s="71" t="str">
        <f>IF(ISBLANK(Picture!BE7),"",Picture!BE7)</f>
        <v/>
      </c>
      <c r="BD2" s="71" t="str">
        <f>IF(ISBLANK(Picture!BF7),"",Picture!BF7)</f>
        <v/>
      </c>
      <c r="BE2" s="71" t="str">
        <f>IF(ISBLANK(Picture!BG7),"",Picture!BG7)</f>
        <v/>
      </c>
      <c r="BF2" s="71" t="str">
        <f>IF(ISBLANK(Picture!BH7),"",Picture!BH7)</f>
        <v/>
      </c>
      <c r="BG2" s="71" t="str">
        <f>IF(ISBLANK(Picture!BI7),"",Picture!BI7)</f>
        <v/>
      </c>
      <c r="BH2" s="71" t="str">
        <f>IF(ISBLANK(Picture!BJ7),"",Picture!BJ7)</f>
        <v/>
      </c>
      <c r="BI2" s="71" t="str">
        <f>IF(ISBLANK(Picture!BK7),"",Picture!BK7)</f>
        <v/>
      </c>
      <c r="BJ2" s="71" t="str">
        <f>IF(ISBLANK(Picture!BL7),"",Picture!BL7)</f>
        <v/>
      </c>
      <c r="BK2" s="71" t="str">
        <f>IF(ISBLANK(Picture!BM7),"",Picture!BM7)</f>
        <v/>
      </c>
      <c r="BL2" s="71" t="str">
        <f>IF(ISBLANK(Picture!BN7),"",Picture!BN7)</f>
        <v/>
      </c>
      <c r="BM2" s="71" t="str">
        <f>IF(ISBLANK(Picture!BO7),"",Picture!BO7)</f>
        <v/>
      </c>
      <c r="BN2" s="71" t="str">
        <f>IF(ISBLANK(Picture!BP7),"",Picture!BP7)</f>
        <v/>
      </c>
      <c r="BO2" s="71" t="str">
        <f>IF(ISBLANK(Picture!BQ7),"",Picture!BQ7)</f>
        <v/>
      </c>
      <c r="BP2" s="71" t="str">
        <f>IF(ISBLANK(Picture!BR7),"",Picture!BR7)</f>
        <v/>
      </c>
      <c r="BQ2" s="71" t="str">
        <f>IF(ISBLANK(Picture!BS7),"",Picture!BS7)</f>
        <v/>
      </c>
      <c r="BR2" s="71" t="str">
        <f>IF(ISBLANK(Picture!BT7),"",Picture!BT7)</f>
        <v/>
      </c>
      <c r="BS2" s="71" t="str">
        <f>IF(ISBLANK(Picture!BU7),"",Picture!BU7)</f>
        <v/>
      </c>
      <c r="BT2" s="71" t="str">
        <f>IF(ISBLANK(Picture!BV7),"",Picture!BV7)</f>
        <v/>
      </c>
      <c r="BU2" s="71" t="str">
        <f>IF(ISBLANK(Picture!BW7),"",Picture!BW7)</f>
        <v/>
      </c>
      <c r="BV2" s="71" t="str">
        <f>IF(ISBLANK(Picture!BX7),"",Picture!BX7)</f>
        <v/>
      </c>
      <c r="BW2" s="71" t="str">
        <f>IF(ISBLANK(Picture!BY7),"",Picture!BY7)</f>
        <v/>
      </c>
      <c r="BX2" s="71" t="str">
        <f>IF(ISBLANK(Picture!BZ7),"",Picture!BZ7)</f>
        <v/>
      </c>
      <c r="BY2" s="71" t="str">
        <f>IF(ISBLANK(Picture!CA7),"",Picture!CA7)</f>
        <v/>
      </c>
      <c r="BZ2" s="71" t="str">
        <f>IF(ISBLANK(Picture!CB7),"",Picture!CB7)</f>
        <v/>
      </c>
      <c r="CA2" s="71" t="str">
        <f>IF(ISBLANK(Picture!CC7),"",Picture!CC7)</f>
        <v/>
      </c>
      <c r="CB2" s="71" t="str">
        <f>IF(ISBLANK(Picture!CD7),"",Picture!CD7)</f>
        <v/>
      </c>
      <c r="CC2" s="71" t="str">
        <f>IF(ISBLANK(Picture!CE7),"",Picture!CE7)</f>
        <v/>
      </c>
      <c r="CD2" s="71" t="str">
        <f>IF(ISBLANK(Picture!CF7),"",Picture!CF7)</f>
        <v/>
      </c>
      <c r="CE2" s="71" t="str">
        <f>IF(ISBLANK(Picture!CG7),"",Picture!CG7)</f>
        <v/>
      </c>
      <c r="CF2" s="71" t="str">
        <f>IF(ISBLANK(Picture!CH7),"",Picture!CH7)</f>
        <v/>
      </c>
      <c r="CG2" s="71" t="str">
        <f>IF(ISBLANK(Picture!CI7),"",Picture!CI7)</f>
        <v/>
      </c>
      <c r="CH2" s="71" t="str">
        <f>IF(ISBLANK(Picture!CJ7),"",Picture!CJ7)</f>
        <v/>
      </c>
      <c r="CI2" s="71" t="str">
        <f>IF(ISBLANK(Picture!CK7),"",Picture!CK7)</f>
        <v/>
      </c>
      <c r="CJ2" s="71" t="str">
        <f>IF(ISBLANK(Picture!CL7),"",Picture!CL7)</f>
        <v/>
      </c>
      <c r="CK2" s="71" t="str">
        <f>IF(ISBLANK(Picture!CM7),"",Picture!CM7)</f>
        <v/>
      </c>
      <c r="CL2" s="71" t="str">
        <f>IF(ISBLANK(Picture!CN7),"",Picture!CN7)</f>
        <v/>
      </c>
      <c r="CM2" s="71" t="str">
        <f>IF(ISBLANK(Picture!CO7),"",Picture!CO7)</f>
        <v/>
      </c>
      <c r="CN2" s="71" t="str">
        <f>IF(ISBLANK(Picture!CP7),"",Picture!CP7)</f>
        <v/>
      </c>
      <c r="CO2" s="71" t="str">
        <f>IF(ISBLANK(Picture!CQ7),"",Picture!CQ7)</f>
        <v/>
      </c>
      <c r="CP2" s="71" t="str">
        <f>IF(ISBLANK(Picture!CR7),"",Picture!CR7)</f>
        <v/>
      </c>
      <c r="CQ2" s="71" t="str">
        <f>IF(ISBLANK(Picture!CS7),"",Picture!CS7)</f>
        <v/>
      </c>
      <c r="CR2" s="71" t="str">
        <f>IF(ISBLANK(Picture!CT7),"",Picture!CT7)</f>
        <v/>
      </c>
      <c r="CS2" s="71" t="str">
        <f>IF(ISBLANK(Picture!CU7),"",Picture!CU7)</f>
        <v/>
      </c>
      <c r="CT2" s="71" t="str">
        <f>IF(ISBLANK(Picture!CV7),"",Picture!CV7)</f>
        <v/>
      </c>
      <c r="CU2" s="71" t="str">
        <f>IF(ISBLANK(Picture!CW7),"",Picture!CW7)</f>
        <v/>
      </c>
      <c r="CV2" s="71" t="str">
        <f>IF(ISBLANK(Picture!CX7),"",Picture!CX7)</f>
        <v/>
      </c>
      <c r="CW2" s="71" t="str">
        <f>IF(ISBLANK(Picture!CY7),"",Picture!CY7)</f>
        <v/>
      </c>
      <c r="CX2" s="71" t="str">
        <f>IF(ISBLANK(Picture!CZ7),"",Picture!CZ7)</f>
        <v/>
      </c>
      <c r="CY2" s="71" t="str">
        <f>IF(ISBLANK(Picture!DA7),"",Picture!DA7)</f>
        <v/>
      </c>
      <c r="CZ2" s="71" t="str">
        <f>IF(ISBLANK(Picture!DB7),"",Picture!DB7)</f>
        <v/>
      </c>
      <c r="DA2" s="71" t="str">
        <f>IF(ISBLANK(Picture!DC7),"",Picture!DC7)</f>
        <v/>
      </c>
      <c r="DB2" s="71" t="str">
        <f>IF(ISBLANK(Picture!DD7),"",Picture!DD7)</f>
        <v/>
      </c>
      <c r="DC2" s="71" t="str">
        <f>IF(ISBLANK(Picture!DE7),"",Picture!DE7)</f>
        <v/>
      </c>
      <c r="DD2" s="71" t="str">
        <f>IF(ISBLANK(Picture!DF7),"",Picture!DF7)</f>
        <v/>
      </c>
      <c r="DE2" s="71" t="str">
        <f>IF(ISBLANK(Picture!DG7),"",Picture!DG7)</f>
        <v/>
      </c>
      <c r="DF2" s="71" t="str">
        <f>IF(ISBLANK(Picture!DH7),"",Picture!DH7)</f>
        <v/>
      </c>
      <c r="DG2" s="71" t="str">
        <f>IF(ISBLANK(Picture!DI7),"",Picture!DI7)</f>
        <v/>
      </c>
      <c r="DH2" s="71" t="str">
        <f>IF(ISBLANK(Picture!DJ7),"",Picture!DJ7)</f>
        <v/>
      </c>
      <c r="DI2" s="71" t="str">
        <f>IF(ISBLANK(Picture!DK7),"",Picture!DK7)</f>
        <v/>
      </c>
      <c r="DJ2" s="71" t="str">
        <f>IF(ISBLANK(Picture!DL7),"",Picture!DL7)</f>
        <v/>
      </c>
      <c r="DK2" s="71" t="str">
        <f>IF(ISBLANK(Picture!DM7),"",Picture!DM7)</f>
        <v/>
      </c>
      <c r="DL2" s="71" t="str">
        <f>IF(ISBLANK(Picture!DN7),"",Picture!DN7)</f>
        <v/>
      </c>
      <c r="DM2" s="71" t="str">
        <f>IF(ISBLANK(Picture!DO7),"",Picture!DO7)</f>
        <v/>
      </c>
      <c r="DN2" s="71" t="str">
        <f>IF(ISBLANK(Picture!DP7),"",Picture!DP7)</f>
        <v/>
      </c>
      <c r="DO2" s="71" t="str">
        <f>IF(ISBLANK(Picture!DQ7),"",Picture!DQ7)</f>
        <v/>
      </c>
      <c r="DP2" s="71" t="str">
        <f>IF(ISBLANK(Picture!DR7),"",Picture!DR7)</f>
        <v/>
      </c>
      <c r="DQ2" s="71" t="str">
        <f>IF(ISBLANK(Picture!DS7),"",Picture!DS7)</f>
        <v/>
      </c>
      <c r="DR2" s="71" t="str">
        <f>IF(ISBLANK(Picture!DT7),"",Picture!DT7)</f>
        <v/>
      </c>
      <c r="DS2" s="71" t="str">
        <f>IF(ISBLANK(Picture!DU7),"",Picture!DU7)</f>
        <v/>
      </c>
      <c r="DT2" s="71" t="str">
        <f>IF(ISBLANK(Picture!DV7),"",Picture!DV7)</f>
        <v/>
      </c>
      <c r="DU2" s="71" t="str">
        <f>IF(ISBLANK(Picture!DW7),"",Picture!DW7)</f>
        <v/>
      </c>
      <c r="DV2" s="71" t="str">
        <f>IF(ISBLANK(Picture!DX7),"",Picture!DX7)</f>
        <v/>
      </c>
      <c r="DW2" s="71" t="str">
        <f>IF(ISBLANK(Picture!DY7),"",Picture!DY7)</f>
        <v/>
      </c>
      <c r="DX2" s="71" t="str">
        <f>IF(ISBLANK(Picture!DZ7),"",Picture!DZ7)</f>
        <v/>
      </c>
      <c r="DY2" s="71" t="str">
        <f>IF(ISBLANK(Picture!EA7),"",Picture!EA7)</f>
        <v/>
      </c>
      <c r="DZ2" s="71" t="str">
        <f>IF(ISBLANK(Picture!EB7),"",Picture!EB7)</f>
        <v/>
      </c>
      <c r="EA2" s="71" t="str">
        <f>IF(ISBLANK(Picture!EC7),"",Picture!EC7)</f>
        <v/>
      </c>
      <c r="EB2" s="71" t="str">
        <f>IF(ISBLANK(Picture!ED7),"",Picture!ED7)</f>
        <v/>
      </c>
      <c r="EC2" s="71" t="str">
        <f>IF(ISBLANK(Picture!EE7),"",Picture!EE7)</f>
        <v/>
      </c>
      <c r="ED2" s="71" t="str">
        <f>IF(ISBLANK(Picture!EF7),"",Picture!EF7)</f>
        <v/>
      </c>
      <c r="EE2" s="71" t="str">
        <f>IF(ISBLANK(Picture!EG7),"",Picture!EG7)</f>
        <v/>
      </c>
      <c r="EF2" s="71" t="str">
        <f>IF(ISBLANK(Picture!EH7),"",Picture!EH7)</f>
        <v/>
      </c>
      <c r="EG2" s="71" t="str">
        <f>IF(ISBLANK(Picture!EI7),"",Picture!EI7)</f>
        <v/>
      </c>
      <c r="EH2" s="71" t="str">
        <f>IF(ISBLANK(Picture!EJ7),"",Picture!EJ7)</f>
        <v/>
      </c>
      <c r="EI2" s="71" t="str">
        <f>IF(ISBLANK(Picture!EK7),"",Picture!EK7)</f>
        <v/>
      </c>
      <c r="EJ2" s="71" t="str">
        <f>IF(ISBLANK(Picture!EL7),"",Picture!EL7)</f>
        <v/>
      </c>
      <c r="EK2" s="71" t="str">
        <f>IF(ISBLANK(Picture!EM7),"",Picture!EM7)</f>
        <v/>
      </c>
      <c r="EL2" s="71" t="str">
        <f>IF(ISBLANK(Picture!EN7),"",Picture!EN7)</f>
        <v/>
      </c>
      <c r="EM2" s="71" t="str">
        <f>IF(ISBLANK(Picture!EO7),"",Picture!EO7)</f>
        <v/>
      </c>
      <c r="EN2" s="71" t="str">
        <f>IF(ISBLANK(Picture!EP7),"",Picture!EP7)</f>
        <v/>
      </c>
    </row>
    <row r="3" spans="1:144">
      <c r="A3" t="str">
        <f>Picture!D6</f>
        <v>Latest 1 Week Ending Oct 27, 2013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t="s">
        <v>108</v>
      </c>
      <c r="B4" s="113" t="str">
        <f>IF(ISBLANK(Picture!D8),"",Picture!D8)</f>
        <v/>
      </c>
      <c r="C4" s="113" t="str">
        <f>IF(ISBLANK(Picture!E8),"",Picture!E8)</f>
        <v/>
      </c>
      <c r="D4" s="113" t="str">
        <f>IF(ISBLANK(Picture!F8),"",Picture!F8)</f>
        <v/>
      </c>
      <c r="E4" s="113" t="str">
        <f>IF(ISBLANK(Picture!G8),"",Picture!G8)</f>
        <v/>
      </c>
      <c r="F4" s="113" t="str">
        <f>IF(ISBLANK(Picture!H8),"",Picture!H8)</f>
        <v/>
      </c>
      <c r="G4" s="113" t="str">
        <f>IF(ISBLANK(Picture!I8),"",Picture!I8)</f>
        <v/>
      </c>
      <c r="H4" s="113" t="str">
        <f>IF(ISBLANK(Picture!J8),"",Picture!J8)</f>
        <v/>
      </c>
      <c r="I4" s="113" t="str">
        <f>IF(ISBLANK(Picture!K8),"",Picture!K8)</f>
        <v/>
      </c>
      <c r="J4" s="113" t="str">
        <f>IF(ISBLANK(Picture!L8),"",Picture!L8)</f>
        <v/>
      </c>
      <c r="K4" s="113" t="str">
        <f>IF(ISBLANK(Picture!M8),"",Picture!M8)</f>
        <v/>
      </c>
      <c r="L4" s="113" t="str">
        <f>IF(ISBLANK(Picture!N8),"",Picture!N8)</f>
        <v/>
      </c>
      <c r="M4" s="113" t="str">
        <f>IF(ISBLANK(Picture!O8),"",Picture!O8)</f>
        <v/>
      </c>
      <c r="N4" s="113" t="str">
        <f>IF(ISBLANK(Picture!P8),"",Picture!P8)</f>
        <v/>
      </c>
      <c r="O4" s="113" t="str">
        <f>IF(ISBLANK(Picture!Q8),"",Picture!Q8)</f>
        <v/>
      </c>
      <c r="P4" s="113" t="str">
        <f>IF(ISBLANK(Picture!R8),"",Picture!R8)</f>
        <v/>
      </c>
      <c r="Q4" s="113" t="str">
        <f>IF(ISBLANK(Picture!S8),"",Picture!S8)</f>
        <v/>
      </c>
      <c r="R4" s="113" t="str">
        <f>IF(ISBLANK(Picture!T8),"",Picture!T8)</f>
        <v/>
      </c>
      <c r="S4" s="113" t="str">
        <f>IF(ISBLANK(Picture!U8),"",Picture!U8)</f>
        <v/>
      </c>
      <c r="T4" s="113" t="str">
        <f>IF(ISBLANK(Picture!V8),"",Picture!V8)</f>
        <v/>
      </c>
      <c r="U4" s="113" t="str">
        <f>IF(ISBLANK(Picture!W8),"",Picture!W8)</f>
        <v/>
      </c>
      <c r="V4" s="113" t="str">
        <f>IF(ISBLANK(Picture!X8),"",Picture!X8)</f>
        <v/>
      </c>
      <c r="W4" s="113" t="str">
        <f>IF(ISBLANK(Picture!Y8),"",Picture!Y8)</f>
        <v/>
      </c>
      <c r="X4" s="113" t="str">
        <f>IF(ISBLANK(Picture!Z8),"",Picture!Z8)</f>
        <v/>
      </c>
      <c r="Y4" s="113" t="str">
        <f>IF(ISBLANK(Picture!AA8),"",Picture!AA8)</f>
        <v/>
      </c>
      <c r="Z4" s="113" t="str">
        <f>IF(ISBLANK(Picture!AB8),"",Picture!AB8)</f>
        <v/>
      </c>
      <c r="AA4" s="113" t="str">
        <f>IF(ISBLANK(Picture!AC8),"",Picture!AC8)</f>
        <v/>
      </c>
      <c r="AB4" s="113" t="str">
        <f>IF(ISBLANK(Picture!AD8),"",Picture!AD8)</f>
        <v/>
      </c>
      <c r="AC4" s="113" t="str">
        <f>IF(ISBLANK(Picture!AE8),"",Picture!AE8)</f>
        <v/>
      </c>
      <c r="AD4" s="113" t="str">
        <f>IF(ISBLANK(Picture!AF8),"",Picture!AF8)</f>
        <v/>
      </c>
      <c r="AE4" s="113" t="str">
        <f>IF(ISBLANK(Picture!AG8),"",Picture!AG8)</f>
        <v/>
      </c>
      <c r="AF4" s="113" t="str">
        <f>IF(ISBLANK(Picture!AH8),"",Picture!AH8)</f>
        <v/>
      </c>
      <c r="AG4" s="113" t="str">
        <f>IF(ISBLANK(Picture!AI8),"",Picture!AI8)</f>
        <v/>
      </c>
      <c r="AH4" s="113" t="str">
        <f>IF(ISBLANK(Picture!AJ8),"",Picture!AJ8)</f>
        <v/>
      </c>
      <c r="AI4" s="113" t="str">
        <f>IF(ISBLANK(Picture!AK8),"",Picture!AK8)</f>
        <v/>
      </c>
      <c r="AJ4" s="113" t="str">
        <f>IF(ISBLANK(Picture!AL8),"",Picture!AL8)</f>
        <v/>
      </c>
      <c r="AK4" s="113" t="str">
        <f>IF(ISBLANK(Picture!AM8),"",Picture!AM8)</f>
        <v/>
      </c>
      <c r="AL4" s="113" t="str">
        <f>IF(ISBLANK(Picture!AN8),"",Picture!AN8)</f>
        <v/>
      </c>
      <c r="AM4" s="113" t="str">
        <f>IF(ISBLANK(Picture!AO8),"",Picture!AO8)</f>
        <v/>
      </c>
      <c r="AN4" s="113" t="str">
        <f>IF(ISBLANK(Picture!AP8),"",Picture!AP8)</f>
        <v/>
      </c>
      <c r="AO4" s="113" t="str">
        <f>IF(ISBLANK(Picture!AQ8),"",Picture!AQ8)</f>
        <v/>
      </c>
      <c r="AP4" s="113" t="str">
        <f>IF(ISBLANK(Picture!AR8),"",Picture!AR8)</f>
        <v/>
      </c>
      <c r="AQ4" s="113" t="str">
        <f>IF(ISBLANK(Picture!AS8),"",Picture!AS8)</f>
        <v/>
      </c>
      <c r="AR4" s="113" t="str">
        <f>IF(ISBLANK(Picture!AT8),"",Picture!AT8)</f>
        <v/>
      </c>
      <c r="AS4" s="113" t="str">
        <f>IF(ISBLANK(Picture!AU8),"",Picture!AU8)</f>
        <v/>
      </c>
      <c r="AT4" s="113" t="str">
        <f>IF(ISBLANK(Picture!AV8),"",Picture!AV8)</f>
        <v/>
      </c>
      <c r="AU4" s="113" t="str">
        <f>IF(ISBLANK(Picture!AW8),"",Picture!AW8)</f>
        <v/>
      </c>
      <c r="AV4" s="113" t="str">
        <f>IF(ISBLANK(Picture!AX8),"",Picture!AX8)</f>
        <v/>
      </c>
      <c r="AW4" s="113" t="str">
        <f>IF(ISBLANK(Picture!AY8),"",Picture!AY8)</f>
        <v/>
      </c>
      <c r="AX4" s="113" t="str">
        <f>IF(ISBLANK(Picture!AZ8),"",Picture!AZ8)</f>
        <v/>
      </c>
      <c r="AY4" s="113" t="str">
        <f>IF(ISBLANK(Picture!BA8),"",Picture!BA8)</f>
        <v/>
      </c>
      <c r="AZ4" s="113" t="str">
        <f>IF(ISBLANK(Picture!BB8),"",Picture!BB8)</f>
        <v/>
      </c>
      <c r="BA4" s="113" t="str">
        <f>IF(ISBLANK(Picture!BC8),"",Picture!BC8)</f>
        <v/>
      </c>
      <c r="BB4" s="113" t="str">
        <f>IF(ISBLANK(Picture!BD8),"",Picture!BD8)</f>
        <v/>
      </c>
      <c r="BC4" s="113" t="str">
        <f>IF(ISBLANK(Picture!BE8),"",Picture!BE8)</f>
        <v/>
      </c>
      <c r="BD4" s="113" t="str">
        <f>IF(ISBLANK(Picture!BF8),"",Picture!BF8)</f>
        <v/>
      </c>
      <c r="BE4" s="113" t="str">
        <f>IF(ISBLANK(Picture!BG8),"",Picture!BG8)</f>
        <v/>
      </c>
      <c r="BF4" s="113" t="str">
        <f>IF(ISBLANK(Picture!BH8),"",Picture!BH8)</f>
        <v/>
      </c>
      <c r="BG4" s="113" t="str">
        <f>IF(ISBLANK(Picture!BI8),"",Picture!BI8)</f>
        <v/>
      </c>
      <c r="BH4" s="113" t="str">
        <f>IF(ISBLANK(Picture!BJ8),"",Picture!BJ8)</f>
        <v/>
      </c>
      <c r="BI4" s="113" t="str">
        <f>IF(ISBLANK(Picture!BK8),"",Picture!BK8)</f>
        <v/>
      </c>
      <c r="BJ4" s="113" t="str">
        <f>IF(ISBLANK(Picture!BL8),"",Picture!BL8)</f>
        <v/>
      </c>
      <c r="BK4" s="113" t="str">
        <f>IF(ISBLANK(Picture!BM8),"",Picture!BM8)</f>
        <v/>
      </c>
      <c r="BL4" s="113" t="str">
        <f>IF(ISBLANK(Picture!BN8),"",Picture!BN8)</f>
        <v/>
      </c>
      <c r="BM4" s="113" t="str">
        <f>IF(ISBLANK(Picture!BO8),"",Picture!BO8)</f>
        <v/>
      </c>
      <c r="BN4" s="113" t="str">
        <f>IF(ISBLANK(Picture!BP8),"",Picture!BP8)</f>
        <v/>
      </c>
      <c r="BO4" s="113" t="str">
        <f>IF(ISBLANK(Picture!BQ8),"",Picture!BQ8)</f>
        <v/>
      </c>
      <c r="BP4" s="113" t="str">
        <f>IF(ISBLANK(Picture!BR8),"",Picture!BR8)</f>
        <v/>
      </c>
      <c r="BQ4" s="113" t="str">
        <f>IF(ISBLANK(Picture!BS8),"",Picture!BS8)</f>
        <v/>
      </c>
      <c r="BR4" s="113" t="str">
        <f>IF(ISBLANK(Picture!BT8),"",Picture!BT8)</f>
        <v/>
      </c>
      <c r="BS4" s="113" t="str">
        <f>IF(ISBLANK(Picture!BU8),"",Picture!BU8)</f>
        <v/>
      </c>
      <c r="BT4" s="113" t="str">
        <f>IF(ISBLANK(Picture!BV8),"",Picture!BV8)</f>
        <v/>
      </c>
      <c r="BU4" s="113" t="str">
        <f>IF(ISBLANK(Picture!BW8),"",Picture!BW8)</f>
        <v/>
      </c>
      <c r="BV4" s="113" t="str">
        <f>IF(ISBLANK(Picture!BX8),"",Picture!BX8)</f>
        <v/>
      </c>
      <c r="BW4" s="113" t="str">
        <f>IF(ISBLANK(Picture!BY8),"",Picture!BY8)</f>
        <v/>
      </c>
      <c r="BX4" s="113" t="str">
        <f>IF(ISBLANK(Picture!BZ8),"",Picture!BZ8)</f>
        <v/>
      </c>
      <c r="BY4" s="113" t="str">
        <f>IF(ISBLANK(Picture!CA8),"",Picture!CA8)</f>
        <v/>
      </c>
      <c r="BZ4" s="113" t="str">
        <f>IF(ISBLANK(Picture!CB8),"",Picture!CB8)</f>
        <v/>
      </c>
      <c r="CA4" s="113" t="str">
        <f>IF(ISBLANK(Picture!CC8),"",Picture!CC8)</f>
        <v/>
      </c>
      <c r="CB4" s="113" t="str">
        <f>IF(ISBLANK(Picture!CD8),"",Picture!CD8)</f>
        <v/>
      </c>
      <c r="CC4" s="113" t="str">
        <f>IF(ISBLANK(Picture!CE8),"",Picture!CE8)</f>
        <v/>
      </c>
      <c r="CD4" s="113" t="str">
        <f>IF(ISBLANK(Picture!CF8),"",Picture!CF8)</f>
        <v/>
      </c>
      <c r="CE4" s="113" t="str">
        <f>IF(ISBLANK(Picture!CG8),"",Picture!CG8)</f>
        <v/>
      </c>
      <c r="CF4" s="113" t="str">
        <f>IF(ISBLANK(Picture!CH8),"",Picture!CH8)</f>
        <v/>
      </c>
      <c r="CG4" s="113" t="str">
        <f>IF(ISBLANK(Picture!CI8),"",Picture!CI8)</f>
        <v/>
      </c>
      <c r="CH4" s="113" t="str">
        <f>IF(ISBLANK(Picture!CJ8),"",Picture!CJ8)</f>
        <v/>
      </c>
      <c r="CI4" s="113" t="str">
        <f>IF(ISBLANK(Picture!CK8),"",Picture!CK8)</f>
        <v/>
      </c>
      <c r="CJ4" s="113" t="str">
        <f>IF(ISBLANK(Picture!CL8),"",Picture!CL8)</f>
        <v/>
      </c>
      <c r="CK4" s="113" t="str">
        <f>IF(ISBLANK(Picture!CM8),"",Picture!CM8)</f>
        <v/>
      </c>
      <c r="CL4" s="113" t="str">
        <f>IF(ISBLANK(Picture!CN8),"",Picture!CN8)</f>
        <v/>
      </c>
      <c r="CM4" s="113" t="str">
        <f>IF(ISBLANK(Picture!CO8),"",Picture!CO8)</f>
        <v/>
      </c>
      <c r="CN4" s="113" t="str">
        <f>IF(ISBLANK(Picture!CP8),"",Picture!CP8)</f>
        <v/>
      </c>
      <c r="CO4" s="113" t="str">
        <f>IF(ISBLANK(Picture!CQ8),"",Picture!CQ8)</f>
        <v/>
      </c>
      <c r="CP4" s="113" t="str">
        <f>IF(ISBLANK(Picture!CR8),"",Picture!CR8)</f>
        <v/>
      </c>
      <c r="CQ4" s="113" t="str">
        <f>IF(ISBLANK(Picture!CS8),"",Picture!CS8)</f>
        <v/>
      </c>
      <c r="CR4" s="113" t="str">
        <f>IF(ISBLANK(Picture!CT8),"",Picture!CT8)</f>
        <v/>
      </c>
      <c r="CS4" s="113" t="str">
        <f>IF(ISBLANK(Picture!CU8),"",Picture!CU8)</f>
        <v/>
      </c>
      <c r="CT4" s="113" t="str">
        <f>IF(ISBLANK(Picture!CV8),"",Picture!CV8)</f>
        <v/>
      </c>
      <c r="CU4" s="113" t="str">
        <f>IF(ISBLANK(Picture!CW8),"",Picture!CW8)</f>
        <v/>
      </c>
      <c r="CV4" s="113" t="str">
        <f>IF(ISBLANK(Picture!CX8),"",Picture!CX8)</f>
        <v/>
      </c>
      <c r="CW4" s="113" t="str">
        <f>IF(ISBLANK(Picture!CY8),"",Picture!CY8)</f>
        <v/>
      </c>
      <c r="CX4" s="113" t="str">
        <f>IF(ISBLANK(Picture!CZ8),"",Picture!CZ8)</f>
        <v/>
      </c>
      <c r="CY4" s="113" t="str">
        <f>IF(ISBLANK(Picture!DA8),"",Picture!DA8)</f>
        <v/>
      </c>
      <c r="CZ4" s="113" t="str">
        <f>IF(ISBLANK(Picture!DB8),"",Picture!DB8)</f>
        <v/>
      </c>
      <c r="DA4" s="113" t="str">
        <f>IF(ISBLANK(Picture!DC8),"",Picture!DC8)</f>
        <v/>
      </c>
      <c r="DB4" s="113" t="str">
        <f>IF(ISBLANK(Picture!DD8),"",Picture!DD8)</f>
        <v/>
      </c>
      <c r="DC4" s="113" t="str">
        <f>IF(ISBLANK(Picture!DE8),"",Picture!DE8)</f>
        <v/>
      </c>
      <c r="DD4" s="113" t="str">
        <f>IF(ISBLANK(Picture!DF8),"",Picture!DF8)</f>
        <v/>
      </c>
      <c r="DE4" s="113" t="str">
        <f>IF(ISBLANK(Picture!DG8),"",Picture!DG8)</f>
        <v/>
      </c>
      <c r="DF4" s="113" t="str">
        <f>IF(ISBLANK(Picture!DH8),"",Picture!DH8)</f>
        <v/>
      </c>
      <c r="DG4" s="113" t="str">
        <f>IF(ISBLANK(Picture!DI8),"",Picture!DI8)</f>
        <v/>
      </c>
      <c r="DH4" s="113" t="str">
        <f>IF(ISBLANK(Picture!DJ8),"",Picture!DJ8)</f>
        <v/>
      </c>
      <c r="DI4" s="113" t="str">
        <f>IF(ISBLANK(Picture!DK8),"",Picture!DK8)</f>
        <v/>
      </c>
      <c r="DJ4" s="113" t="str">
        <f>IF(ISBLANK(Picture!DL8),"",Picture!DL8)</f>
        <v/>
      </c>
      <c r="DK4" s="113" t="str">
        <f>IF(ISBLANK(Picture!DM8),"",Picture!DM8)</f>
        <v/>
      </c>
      <c r="DL4" s="113" t="str">
        <f>IF(ISBLANK(Picture!DN8),"",Picture!DN8)</f>
        <v/>
      </c>
      <c r="DM4" s="113" t="str">
        <f>IF(ISBLANK(Picture!DO8),"",Picture!DO8)</f>
        <v/>
      </c>
      <c r="DN4" s="113" t="str">
        <f>IF(ISBLANK(Picture!DP8),"",Picture!DP8)</f>
        <v/>
      </c>
      <c r="DO4" s="113" t="str">
        <f>IF(ISBLANK(Picture!DQ8),"",Picture!DQ8)</f>
        <v/>
      </c>
      <c r="DP4" s="113" t="str">
        <f>IF(ISBLANK(Picture!DR8),"",Picture!DR8)</f>
        <v/>
      </c>
      <c r="DQ4" s="113" t="str">
        <f>IF(ISBLANK(Picture!DS8),"",Picture!DS8)</f>
        <v/>
      </c>
      <c r="DR4" s="113" t="str">
        <f>IF(ISBLANK(Picture!DT8),"",Picture!DT8)</f>
        <v/>
      </c>
      <c r="DS4" s="113" t="str">
        <f>IF(ISBLANK(Picture!DU8),"",Picture!DU8)</f>
        <v/>
      </c>
      <c r="DT4" s="113" t="str">
        <f>IF(ISBLANK(Picture!DV8),"",Picture!DV8)</f>
        <v/>
      </c>
      <c r="DU4" s="113" t="str">
        <f>IF(ISBLANK(Picture!DW8),"",Picture!DW8)</f>
        <v/>
      </c>
      <c r="DV4" s="113" t="str">
        <f>IF(ISBLANK(Picture!DX8),"",Picture!DX8)</f>
        <v/>
      </c>
      <c r="DW4" s="113" t="str">
        <f>IF(ISBLANK(Picture!DY8),"",Picture!DY8)</f>
        <v/>
      </c>
      <c r="DX4" s="113" t="str">
        <f>IF(ISBLANK(Picture!DZ8),"",Picture!DZ8)</f>
        <v/>
      </c>
      <c r="DY4" s="113" t="str">
        <f>IF(ISBLANK(Picture!EA8),"",Picture!EA8)</f>
        <v/>
      </c>
      <c r="DZ4" s="113" t="str">
        <f>IF(ISBLANK(Picture!EB8),"",Picture!EB8)</f>
        <v/>
      </c>
      <c r="EA4" s="113" t="str">
        <f>IF(ISBLANK(Picture!EC8),"",Picture!EC8)</f>
        <v/>
      </c>
      <c r="EB4" s="113" t="str">
        <f>IF(ISBLANK(Picture!ED8),"",Picture!ED8)</f>
        <v/>
      </c>
      <c r="EC4" s="113" t="str">
        <f>IF(ISBLANK(Picture!EE8),"",Picture!EE8)</f>
        <v/>
      </c>
      <c r="ED4" s="113" t="str">
        <f>IF(ISBLANK(Picture!EF8),"",Picture!EF8)</f>
        <v/>
      </c>
      <c r="EE4" s="113" t="str">
        <f>IF(ISBLANK(Picture!EG8),"",Picture!EG8)</f>
        <v/>
      </c>
      <c r="EF4" s="113" t="str">
        <f>IF(ISBLANK(Picture!EH8),"",Picture!EH8)</f>
        <v/>
      </c>
      <c r="EG4" s="113" t="str">
        <f>IF(ISBLANK(Picture!EI8),"",Picture!EI8)</f>
        <v/>
      </c>
      <c r="EH4" s="113" t="str">
        <f>IF(ISBLANK(Picture!EJ8),"",Picture!EJ8)</f>
        <v/>
      </c>
      <c r="EI4" s="113" t="str">
        <f>IF(ISBLANK(Picture!EK8),"",Picture!EK8)</f>
        <v/>
      </c>
      <c r="EJ4" s="113" t="str">
        <f>IF(ISBLANK(Picture!EL8),"",Picture!EL8)</f>
        <v/>
      </c>
      <c r="EK4" s="113" t="str">
        <f>IF(ISBLANK(Picture!EM8),"",Picture!EM8)</f>
        <v/>
      </c>
      <c r="EL4" s="113" t="str">
        <f>IF(ISBLANK(Picture!EN8),"",Picture!EN8)</f>
        <v/>
      </c>
      <c r="EM4" s="113" t="str">
        <f>IF(ISBLANK(Picture!EO8),"",Picture!EO8)</f>
        <v/>
      </c>
      <c r="EN4" s="113" t="str">
        <f>IF(ISBLANK(Picture!EP8),"",Picture!EP8)</f>
        <v/>
      </c>
    </row>
    <row r="5" spans="1:144">
      <c r="A5" t="s">
        <v>109</v>
      </c>
      <c r="B5" s="113" t="str">
        <f>IF(ISBLANK(Picture!D10),"",Picture!D10)</f>
        <v/>
      </c>
      <c r="C5" s="113" t="str">
        <f>IF(ISBLANK(Picture!E10),"",Picture!E10)</f>
        <v/>
      </c>
      <c r="D5" s="113" t="str">
        <f>IF(ISBLANK(Picture!F10),"",Picture!F10)</f>
        <v/>
      </c>
      <c r="E5" s="113" t="str">
        <f>IF(ISBLANK(Picture!G10),"",Picture!G10)</f>
        <v/>
      </c>
      <c r="F5" s="113" t="str">
        <f>IF(ISBLANK(Picture!H10),"",Picture!H10)</f>
        <v/>
      </c>
      <c r="G5" s="113" t="str">
        <f>IF(ISBLANK(Picture!I10),"",Picture!I10)</f>
        <v/>
      </c>
      <c r="H5" s="113" t="str">
        <f>IF(ISBLANK(Picture!J10),"",Picture!J10)</f>
        <v/>
      </c>
      <c r="I5" s="113" t="str">
        <f>IF(ISBLANK(Picture!K10),"",Picture!K10)</f>
        <v/>
      </c>
      <c r="J5" s="113" t="str">
        <f>IF(ISBLANK(Picture!L10),"",Picture!L10)</f>
        <v/>
      </c>
      <c r="K5" s="113" t="str">
        <f>IF(ISBLANK(Picture!M10),"",Picture!M10)</f>
        <v/>
      </c>
      <c r="L5" s="113" t="str">
        <f>IF(ISBLANK(Picture!N10),"",Picture!N10)</f>
        <v/>
      </c>
      <c r="M5" s="113" t="str">
        <f>IF(ISBLANK(Picture!O10),"",Picture!O10)</f>
        <v/>
      </c>
      <c r="N5" s="113" t="str">
        <f>IF(ISBLANK(Picture!P10),"",Picture!P10)</f>
        <v/>
      </c>
      <c r="O5" s="113" t="str">
        <f>IF(ISBLANK(Picture!Q10),"",Picture!Q10)</f>
        <v/>
      </c>
      <c r="P5" s="113" t="str">
        <f>IF(ISBLANK(Picture!R10),"",Picture!R10)</f>
        <v/>
      </c>
      <c r="Q5" s="113" t="str">
        <f>IF(ISBLANK(Picture!S10),"",Picture!S10)</f>
        <v/>
      </c>
      <c r="R5" s="113" t="str">
        <f>IF(ISBLANK(Picture!T10),"",Picture!T10)</f>
        <v/>
      </c>
      <c r="S5" s="113" t="str">
        <f>IF(ISBLANK(Picture!U10),"",Picture!U10)</f>
        <v/>
      </c>
      <c r="T5" s="113" t="str">
        <f>IF(ISBLANK(Picture!V10),"",Picture!V10)</f>
        <v/>
      </c>
      <c r="U5" s="113" t="str">
        <f>IF(ISBLANK(Picture!W10),"",Picture!W10)</f>
        <v/>
      </c>
      <c r="V5" s="113" t="str">
        <f>IF(ISBLANK(Picture!X10),"",Picture!X10)</f>
        <v/>
      </c>
      <c r="W5" s="113" t="str">
        <f>IF(ISBLANK(Picture!Y10),"",Picture!Y10)</f>
        <v/>
      </c>
      <c r="X5" s="113" t="str">
        <f>IF(ISBLANK(Picture!Z10),"",Picture!Z10)</f>
        <v/>
      </c>
      <c r="Y5" s="113" t="str">
        <f>IF(ISBLANK(Picture!AA10),"",Picture!AA10)</f>
        <v/>
      </c>
      <c r="Z5" s="113" t="str">
        <f>IF(ISBLANK(Picture!AB10),"",Picture!AB10)</f>
        <v/>
      </c>
      <c r="AA5" s="113" t="str">
        <f>IF(ISBLANK(Picture!AC10),"",Picture!AC10)</f>
        <v/>
      </c>
      <c r="AB5" s="113" t="str">
        <f>IF(ISBLANK(Picture!AD10),"",Picture!AD10)</f>
        <v/>
      </c>
      <c r="AC5" s="113" t="str">
        <f>IF(ISBLANK(Picture!AE10),"",Picture!AE10)</f>
        <v/>
      </c>
      <c r="AD5" s="113" t="str">
        <f>IF(ISBLANK(Picture!AF10),"",Picture!AF10)</f>
        <v/>
      </c>
      <c r="AE5" s="113" t="str">
        <f>IF(ISBLANK(Picture!AG10),"",Picture!AG10)</f>
        <v/>
      </c>
      <c r="AF5" s="113" t="str">
        <f>IF(ISBLANK(Picture!AH10),"",Picture!AH10)</f>
        <v/>
      </c>
      <c r="AG5" s="113" t="str">
        <f>IF(ISBLANK(Picture!AI10),"",Picture!AI10)</f>
        <v/>
      </c>
      <c r="AH5" s="113" t="str">
        <f>IF(ISBLANK(Picture!AJ10),"",Picture!AJ10)</f>
        <v/>
      </c>
      <c r="AI5" s="113" t="str">
        <f>IF(ISBLANK(Picture!AK10),"",Picture!AK10)</f>
        <v/>
      </c>
      <c r="AJ5" s="113" t="str">
        <f>IF(ISBLANK(Picture!AL10),"",Picture!AL10)</f>
        <v/>
      </c>
      <c r="AK5" s="113" t="str">
        <f>IF(ISBLANK(Picture!AM10),"",Picture!AM10)</f>
        <v/>
      </c>
      <c r="AL5" s="113" t="str">
        <f>IF(ISBLANK(Picture!AN10),"",Picture!AN10)</f>
        <v/>
      </c>
      <c r="AM5" s="113" t="str">
        <f>IF(ISBLANK(Picture!AO10),"",Picture!AO10)</f>
        <v/>
      </c>
      <c r="AN5" s="113" t="str">
        <f>IF(ISBLANK(Picture!AP10),"",Picture!AP10)</f>
        <v/>
      </c>
      <c r="AO5" s="113" t="str">
        <f>IF(ISBLANK(Picture!AQ10),"",Picture!AQ10)</f>
        <v/>
      </c>
      <c r="AP5" s="113" t="str">
        <f>IF(ISBLANK(Picture!AR10),"",Picture!AR10)</f>
        <v/>
      </c>
      <c r="AQ5" s="113" t="str">
        <f>IF(ISBLANK(Picture!AS10),"",Picture!AS10)</f>
        <v/>
      </c>
      <c r="AR5" s="113" t="str">
        <f>IF(ISBLANK(Picture!AT10),"",Picture!AT10)</f>
        <v/>
      </c>
      <c r="AS5" s="113" t="str">
        <f>IF(ISBLANK(Picture!AU10),"",Picture!AU10)</f>
        <v/>
      </c>
      <c r="AT5" s="113" t="str">
        <f>IF(ISBLANK(Picture!AV10),"",Picture!AV10)</f>
        <v/>
      </c>
      <c r="AU5" s="113" t="str">
        <f>IF(ISBLANK(Picture!AW10),"",Picture!AW10)</f>
        <v/>
      </c>
      <c r="AV5" s="113" t="str">
        <f>IF(ISBLANK(Picture!AX10),"",Picture!AX10)</f>
        <v/>
      </c>
      <c r="AW5" s="113" t="str">
        <f>IF(ISBLANK(Picture!AY10),"",Picture!AY10)</f>
        <v/>
      </c>
      <c r="AX5" s="113" t="str">
        <f>IF(ISBLANK(Picture!AZ10),"",Picture!AZ10)</f>
        <v/>
      </c>
      <c r="AY5" s="113" t="str">
        <f>IF(ISBLANK(Picture!BA10),"",Picture!BA10)</f>
        <v/>
      </c>
      <c r="AZ5" s="113" t="str">
        <f>IF(ISBLANK(Picture!BB10),"",Picture!BB10)</f>
        <v/>
      </c>
      <c r="BA5" s="113" t="str">
        <f>IF(ISBLANK(Picture!BC10),"",Picture!BC10)</f>
        <v/>
      </c>
      <c r="BB5" s="113" t="str">
        <f>IF(ISBLANK(Picture!BD10),"",Picture!BD10)</f>
        <v/>
      </c>
      <c r="BC5" s="113" t="str">
        <f>IF(ISBLANK(Picture!BE10),"",Picture!BE10)</f>
        <v/>
      </c>
      <c r="BD5" s="113" t="str">
        <f>IF(ISBLANK(Picture!BF10),"",Picture!BF10)</f>
        <v/>
      </c>
      <c r="BE5" s="113" t="str">
        <f>IF(ISBLANK(Picture!BG10),"",Picture!BG10)</f>
        <v/>
      </c>
      <c r="BF5" s="113" t="str">
        <f>IF(ISBLANK(Picture!BH10),"",Picture!BH10)</f>
        <v/>
      </c>
      <c r="BG5" s="113" t="str">
        <f>IF(ISBLANK(Picture!BI10),"",Picture!BI10)</f>
        <v/>
      </c>
      <c r="BH5" s="113" t="str">
        <f>IF(ISBLANK(Picture!BJ10),"",Picture!BJ10)</f>
        <v/>
      </c>
      <c r="BI5" s="113" t="str">
        <f>IF(ISBLANK(Picture!BK10),"",Picture!BK10)</f>
        <v/>
      </c>
      <c r="BJ5" s="113" t="str">
        <f>IF(ISBLANK(Picture!BL10),"",Picture!BL10)</f>
        <v/>
      </c>
      <c r="BK5" s="113" t="str">
        <f>IF(ISBLANK(Picture!BM10),"",Picture!BM10)</f>
        <v/>
      </c>
      <c r="BL5" s="113" t="str">
        <f>IF(ISBLANK(Picture!BN10),"",Picture!BN10)</f>
        <v/>
      </c>
      <c r="BM5" s="113" t="str">
        <f>IF(ISBLANK(Picture!BO10),"",Picture!BO10)</f>
        <v/>
      </c>
      <c r="BN5" s="113" t="str">
        <f>IF(ISBLANK(Picture!BP10),"",Picture!BP10)</f>
        <v/>
      </c>
      <c r="BO5" s="113" t="str">
        <f>IF(ISBLANK(Picture!BQ10),"",Picture!BQ10)</f>
        <v/>
      </c>
      <c r="BP5" s="113" t="str">
        <f>IF(ISBLANK(Picture!BR10),"",Picture!BR10)</f>
        <v/>
      </c>
      <c r="BQ5" s="113" t="str">
        <f>IF(ISBLANK(Picture!BS10),"",Picture!BS10)</f>
        <v/>
      </c>
      <c r="BR5" s="113" t="str">
        <f>IF(ISBLANK(Picture!BT10),"",Picture!BT10)</f>
        <v/>
      </c>
      <c r="BS5" s="113" t="str">
        <f>IF(ISBLANK(Picture!BU10),"",Picture!BU10)</f>
        <v/>
      </c>
      <c r="BT5" s="113" t="str">
        <f>IF(ISBLANK(Picture!BV10),"",Picture!BV10)</f>
        <v/>
      </c>
      <c r="BU5" s="113" t="str">
        <f>IF(ISBLANK(Picture!BW10),"",Picture!BW10)</f>
        <v/>
      </c>
      <c r="BV5" s="113" t="str">
        <f>IF(ISBLANK(Picture!BX10),"",Picture!BX10)</f>
        <v/>
      </c>
      <c r="BW5" s="113" t="str">
        <f>IF(ISBLANK(Picture!BY10),"",Picture!BY10)</f>
        <v/>
      </c>
      <c r="BX5" s="113" t="str">
        <f>IF(ISBLANK(Picture!BZ10),"",Picture!BZ10)</f>
        <v/>
      </c>
      <c r="BY5" s="113" t="str">
        <f>IF(ISBLANK(Picture!CA10),"",Picture!CA10)</f>
        <v/>
      </c>
      <c r="BZ5" s="113" t="str">
        <f>IF(ISBLANK(Picture!CB10),"",Picture!CB10)</f>
        <v/>
      </c>
      <c r="CA5" s="113" t="str">
        <f>IF(ISBLANK(Picture!CC10),"",Picture!CC10)</f>
        <v/>
      </c>
      <c r="CB5" s="113" t="str">
        <f>IF(ISBLANK(Picture!CD10),"",Picture!CD10)</f>
        <v/>
      </c>
      <c r="CC5" s="113" t="str">
        <f>IF(ISBLANK(Picture!CE10),"",Picture!CE10)</f>
        <v/>
      </c>
      <c r="CD5" s="113" t="str">
        <f>IF(ISBLANK(Picture!CF10),"",Picture!CF10)</f>
        <v/>
      </c>
      <c r="CE5" s="113" t="str">
        <f>IF(ISBLANK(Picture!CG10),"",Picture!CG10)</f>
        <v/>
      </c>
      <c r="CF5" s="113" t="str">
        <f>IF(ISBLANK(Picture!CH10),"",Picture!CH10)</f>
        <v/>
      </c>
      <c r="CG5" s="113" t="str">
        <f>IF(ISBLANK(Picture!CI10),"",Picture!CI10)</f>
        <v/>
      </c>
      <c r="CH5" s="113" t="str">
        <f>IF(ISBLANK(Picture!CJ10),"",Picture!CJ10)</f>
        <v/>
      </c>
      <c r="CI5" s="113" t="str">
        <f>IF(ISBLANK(Picture!CK10),"",Picture!CK10)</f>
        <v/>
      </c>
      <c r="CJ5" s="113" t="str">
        <f>IF(ISBLANK(Picture!CL10),"",Picture!CL10)</f>
        <v/>
      </c>
      <c r="CK5" s="113" t="str">
        <f>IF(ISBLANK(Picture!CM10),"",Picture!CM10)</f>
        <v/>
      </c>
      <c r="CL5" s="113" t="str">
        <f>IF(ISBLANK(Picture!CN10),"",Picture!CN10)</f>
        <v/>
      </c>
      <c r="CM5" s="113" t="str">
        <f>IF(ISBLANK(Picture!CO10),"",Picture!CO10)</f>
        <v/>
      </c>
      <c r="CN5" s="113" t="str">
        <f>IF(ISBLANK(Picture!CP10),"",Picture!CP10)</f>
        <v/>
      </c>
      <c r="CO5" s="113" t="str">
        <f>IF(ISBLANK(Picture!CQ10),"",Picture!CQ10)</f>
        <v/>
      </c>
      <c r="CP5" s="113" t="str">
        <f>IF(ISBLANK(Picture!CR10),"",Picture!CR10)</f>
        <v/>
      </c>
      <c r="CQ5" s="113" t="str">
        <f>IF(ISBLANK(Picture!CS10),"",Picture!CS10)</f>
        <v/>
      </c>
      <c r="CR5" s="113" t="str">
        <f>IF(ISBLANK(Picture!CT10),"",Picture!CT10)</f>
        <v/>
      </c>
      <c r="CS5" s="113" t="str">
        <f>IF(ISBLANK(Picture!CU10),"",Picture!CU10)</f>
        <v/>
      </c>
      <c r="CT5" s="113" t="str">
        <f>IF(ISBLANK(Picture!CV10),"",Picture!CV10)</f>
        <v/>
      </c>
      <c r="CU5" s="113" t="str">
        <f>IF(ISBLANK(Picture!CW10),"",Picture!CW10)</f>
        <v/>
      </c>
      <c r="CV5" s="113" t="str">
        <f>IF(ISBLANK(Picture!CX10),"",Picture!CX10)</f>
        <v/>
      </c>
      <c r="CW5" s="113" t="str">
        <f>IF(ISBLANK(Picture!CY10),"",Picture!CY10)</f>
        <v/>
      </c>
      <c r="CX5" s="113" t="str">
        <f>IF(ISBLANK(Picture!CZ10),"",Picture!CZ10)</f>
        <v/>
      </c>
      <c r="CY5" s="113" t="str">
        <f>IF(ISBLANK(Picture!DA10),"",Picture!DA10)</f>
        <v/>
      </c>
      <c r="CZ5" s="113" t="str">
        <f>IF(ISBLANK(Picture!DB10),"",Picture!DB10)</f>
        <v/>
      </c>
      <c r="DA5" s="113" t="str">
        <f>IF(ISBLANK(Picture!DC10),"",Picture!DC10)</f>
        <v/>
      </c>
      <c r="DB5" s="113" t="str">
        <f>IF(ISBLANK(Picture!DD10),"",Picture!DD10)</f>
        <v/>
      </c>
      <c r="DC5" s="113" t="str">
        <f>IF(ISBLANK(Picture!DE10),"",Picture!DE10)</f>
        <v/>
      </c>
      <c r="DD5" s="113" t="str">
        <f>IF(ISBLANK(Picture!DF10),"",Picture!DF10)</f>
        <v/>
      </c>
      <c r="DE5" s="113" t="str">
        <f>IF(ISBLANK(Picture!DG10),"",Picture!DG10)</f>
        <v/>
      </c>
      <c r="DF5" s="113" t="str">
        <f>IF(ISBLANK(Picture!DH10),"",Picture!DH10)</f>
        <v/>
      </c>
      <c r="DG5" s="113" t="str">
        <f>IF(ISBLANK(Picture!DI10),"",Picture!DI10)</f>
        <v/>
      </c>
      <c r="DH5" s="113" t="str">
        <f>IF(ISBLANK(Picture!DJ10),"",Picture!DJ10)</f>
        <v/>
      </c>
      <c r="DI5" s="113" t="str">
        <f>IF(ISBLANK(Picture!DK10),"",Picture!DK10)</f>
        <v/>
      </c>
      <c r="DJ5" s="113" t="str">
        <f>IF(ISBLANK(Picture!DL10),"",Picture!DL10)</f>
        <v/>
      </c>
      <c r="DK5" s="113" t="str">
        <f>IF(ISBLANK(Picture!DM10),"",Picture!DM10)</f>
        <v/>
      </c>
      <c r="DL5" s="113" t="str">
        <f>IF(ISBLANK(Picture!DN10),"",Picture!DN10)</f>
        <v/>
      </c>
      <c r="DM5" s="113" t="str">
        <f>IF(ISBLANK(Picture!DO10),"",Picture!DO10)</f>
        <v/>
      </c>
      <c r="DN5" s="113" t="str">
        <f>IF(ISBLANK(Picture!DP10),"",Picture!DP10)</f>
        <v/>
      </c>
      <c r="DO5" s="113" t="str">
        <f>IF(ISBLANK(Picture!DQ10),"",Picture!DQ10)</f>
        <v/>
      </c>
      <c r="DP5" s="113" t="str">
        <f>IF(ISBLANK(Picture!DR10),"",Picture!DR10)</f>
        <v/>
      </c>
      <c r="DQ5" s="113" t="str">
        <f>IF(ISBLANK(Picture!DS10),"",Picture!DS10)</f>
        <v/>
      </c>
      <c r="DR5" s="113" t="str">
        <f>IF(ISBLANK(Picture!DT10),"",Picture!DT10)</f>
        <v/>
      </c>
      <c r="DS5" s="113" t="str">
        <f>IF(ISBLANK(Picture!DU10),"",Picture!DU10)</f>
        <v/>
      </c>
      <c r="DT5" s="113" t="str">
        <f>IF(ISBLANK(Picture!DV10),"",Picture!DV10)</f>
        <v/>
      </c>
      <c r="DU5" s="113" t="str">
        <f>IF(ISBLANK(Picture!DW10),"",Picture!DW10)</f>
        <v/>
      </c>
      <c r="DV5" s="113" t="str">
        <f>IF(ISBLANK(Picture!DX10),"",Picture!DX10)</f>
        <v/>
      </c>
      <c r="DW5" s="113" t="str">
        <f>IF(ISBLANK(Picture!DY10),"",Picture!DY10)</f>
        <v/>
      </c>
      <c r="DX5" s="113" t="str">
        <f>IF(ISBLANK(Picture!DZ10),"",Picture!DZ10)</f>
        <v/>
      </c>
      <c r="DY5" s="113" t="str">
        <f>IF(ISBLANK(Picture!EA10),"",Picture!EA10)</f>
        <v/>
      </c>
      <c r="DZ5" s="113" t="str">
        <f>IF(ISBLANK(Picture!EB10),"",Picture!EB10)</f>
        <v/>
      </c>
      <c r="EA5" s="113" t="str">
        <f>IF(ISBLANK(Picture!EC10),"",Picture!EC10)</f>
        <v/>
      </c>
      <c r="EB5" s="113" t="str">
        <f>IF(ISBLANK(Picture!ED10),"",Picture!ED10)</f>
        <v/>
      </c>
      <c r="EC5" s="113" t="str">
        <f>IF(ISBLANK(Picture!EE10),"",Picture!EE10)</f>
        <v/>
      </c>
      <c r="ED5" s="113" t="str">
        <f>IF(ISBLANK(Picture!EF10),"",Picture!EF10)</f>
        <v/>
      </c>
      <c r="EE5" s="113" t="str">
        <f>IF(ISBLANK(Picture!EG10),"",Picture!EG10)</f>
        <v/>
      </c>
      <c r="EF5" s="113" t="str">
        <f>IF(ISBLANK(Picture!EH10),"",Picture!EH10)</f>
        <v/>
      </c>
      <c r="EG5" s="113" t="str">
        <f>IF(ISBLANK(Picture!EI10),"",Picture!EI10)</f>
        <v/>
      </c>
      <c r="EH5" s="113" t="str">
        <f>IF(ISBLANK(Picture!EJ10),"",Picture!EJ10)</f>
        <v/>
      </c>
      <c r="EI5" s="113" t="str">
        <f>IF(ISBLANK(Picture!EK10),"",Picture!EK10)</f>
        <v/>
      </c>
      <c r="EJ5" s="113" t="str">
        <f>IF(ISBLANK(Picture!EL10),"",Picture!EL10)</f>
        <v/>
      </c>
      <c r="EK5" s="113" t="str">
        <f>IF(ISBLANK(Picture!EM10),"",Picture!EM10)</f>
        <v/>
      </c>
      <c r="EL5" s="113" t="str">
        <f>IF(ISBLANK(Picture!EN10),"",Picture!EN10)</f>
        <v/>
      </c>
      <c r="EM5" s="113" t="str">
        <f>IF(ISBLANK(Picture!EO10),"",Picture!EO10)</f>
        <v/>
      </c>
      <c r="EN5" s="113" t="str">
        <f>IF(ISBLANK(Picture!EP10),"",Picture!EP10)</f>
        <v/>
      </c>
    </row>
    <row r="6" spans="1:144">
      <c r="A6" t="s">
        <v>110</v>
      </c>
      <c r="B6" s="113" t="str">
        <f>IF(ISBLANK(Picture!D36),"",Picture!D36)</f>
        <v/>
      </c>
      <c r="C6" s="113" t="str">
        <f>IF(ISBLANK(Picture!E36),"",Picture!E36)</f>
        <v/>
      </c>
      <c r="D6" s="113" t="str">
        <f>IF(ISBLANK(Picture!F36),"",Picture!F36)</f>
        <v/>
      </c>
      <c r="E6" s="113" t="str">
        <f>IF(ISBLANK(Picture!G36),"",Picture!G36)</f>
        <v/>
      </c>
      <c r="F6" s="113" t="str">
        <f>IF(ISBLANK(Picture!H36),"",Picture!H36)</f>
        <v/>
      </c>
      <c r="G6" s="113" t="str">
        <f>IF(ISBLANK(Picture!I36),"",Picture!I36)</f>
        <v/>
      </c>
      <c r="H6" s="113" t="str">
        <f>IF(ISBLANK(Picture!J36),"",Picture!J36)</f>
        <v/>
      </c>
      <c r="I6" s="113" t="str">
        <f>IF(ISBLANK(Picture!K36),"",Picture!K36)</f>
        <v/>
      </c>
      <c r="J6" s="113" t="str">
        <f>IF(ISBLANK(Picture!L36),"",Picture!L36)</f>
        <v/>
      </c>
      <c r="K6" s="113" t="str">
        <f>IF(ISBLANK(Picture!M36),"",Picture!M36)</f>
        <v/>
      </c>
      <c r="L6" s="113" t="str">
        <f>IF(ISBLANK(Picture!N36),"",Picture!N36)</f>
        <v/>
      </c>
      <c r="M6" s="113" t="str">
        <f>IF(ISBLANK(Picture!O36),"",Picture!O36)</f>
        <v/>
      </c>
      <c r="N6" s="113" t="str">
        <f>IF(ISBLANK(Picture!P36),"",Picture!P36)</f>
        <v/>
      </c>
      <c r="O6" s="113" t="str">
        <f>IF(ISBLANK(Picture!Q36),"",Picture!Q36)</f>
        <v/>
      </c>
      <c r="P6" s="113" t="str">
        <f>IF(ISBLANK(Picture!R36),"",Picture!R36)</f>
        <v/>
      </c>
      <c r="Q6" s="113" t="str">
        <f>IF(ISBLANK(Picture!S36),"",Picture!S36)</f>
        <v/>
      </c>
      <c r="R6" s="113" t="str">
        <f>IF(ISBLANK(Picture!T36),"",Picture!T36)</f>
        <v/>
      </c>
      <c r="S6" s="113" t="str">
        <f>IF(ISBLANK(Picture!U36),"",Picture!U36)</f>
        <v/>
      </c>
      <c r="T6" s="113" t="str">
        <f>IF(ISBLANK(Picture!V36),"",Picture!V36)</f>
        <v/>
      </c>
      <c r="U6" s="113" t="str">
        <f>IF(ISBLANK(Picture!W36),"",Picture!W36)</f>
        <v/>
      </c>
      <c r="V6" s="113" t="str">
        <f>IF(ISBLANK(Picture!X36),"",Picture!X36)</f>
        <v/>
      </c>
      <c r="W6" s="113" t="str">
        <f>IF(ISBLANK(Picture!Y36),"",Picture!Y36)</f>
        <v/>
      </c>
      <c r="X6" s="113" t="str">
        <f>IF(ISBLANK(Picture!Z36),"",Picture!Z36)</f>
        <v/>
      </c>
      <c r="Y6" s="113" t="str">
        <f>IF(ISBLANK(Picture!AA36),"",Picture!AA36)</f>
        <v/>
      </c>
      <c r="Z6" s="113" t="str">
        <f>IF(ISBLANK(Picture!AB36),"",Picture!AB36)</f>
        <v/>
      </c>
      <c r="AA6" s="113" t="str">
        <f>IF(ISBLANK(Picture!AC36),"",Picture!AC36)</f>
        <v/>
      </c>
      <c r="AB6" s="113" t="str">
        <f>IF(ISBLANK(Picture!AD36),"",Picture!AD36)</f>
        <v/>
      </c>
      <c r="AC6" s="113" t="str">
        <f>IF(ISBLANK(Picture!AE36),"",Picture!AE36)</f>
        <v/>
      </c>
      <c r="AD6" s="113" t="str">
        <f>IF(ISBLANK(Picture!AF36),"",Picture!AF36)</f>
        <v/>
      </c>
      <c r="AE6" s="113" t="str">
        <f>IF(ISBLANK(Picture!AG36),"",Picture!AG36)</f>
        <v/>
      </c>
      <c r="AF6" s="113" t="str">
        <f>IF(ISBLANK(Picture!AH36),"",Picture!AH36)</f>
        <v/>
      </c>
      <c r="AG6" s="113" t="str">
        <f>IF(ISBLANK(Picture!AI36),"",Picture!AI36)</f>
        <v/>
      </c>
      <c r="AH6" s="113" t="str">
        <f>IF(ISBLANK(Picture!AJ36),"",Picture!AJ36)</f>
        <v/>
      </c>
      <c r="AI6" s="113" t="str">
        <f>IF(ISBLANK(Picture!AK36),"",Picture!AK36)</f>
        <v/>
      </c>
      <c r="AJ6" s="113" t="str">
        <f>IF(ISBLANK(Picture!AL36),"",Picture!AL36)</f>
        <v/>
      </c>
      <c r="AK6" s="113" t="str">
        <f>IF(ISBLANK(Picture!AM36),"",Picture!AM36)</f>
        <v/>
      </c>
      <c r="AL6" s="113" t="str">
        <f>IF(ISBLANK(Picture!AN36),"",Picture!AN36)</f>
        <v/>
      </c>
      <c r="AM6" s="113" t="str">
        <f>IF(ISBLANK(Picture!AO36),"",Picture!AO36)</f>
        <v/>
      </c>
      <c r="AN6" s="113" t="str">
        <f>IF(ISBLANK(Picture!AP36),"",Picture!AP36)</f>
        <v/>
      </c>
      <c r="AO6" s="113" t="str">
        <f>IF(ISBLANK(Picture!AQ36),"",Picture!AQ36)</f>
        <v/>
      </c>
      <c r="AP6" s="113" t="str">
        <f>IF(ISBLANK(Picture!AR36),"",Picture!AR36)</f>
        <v/>
      </c>
      <c r="AQ6" s="113" t="str">
        <f>IF(ISBLANK(Picture!AS36),"",Picture!AS36)</f>
        <v/>
      </c>
      <c r="AR6" s="113" t="str">
        <f>IF(ISBLANK(Picture!AT36),"",Picture!AT36)</f>
        <v/>
      </c>
      <c r="AS6" s="113" t="str">
        <f>IF(ISBLANK(Picture!AU36),"",Picture!AU36)</f>
        <v/>
      </c>
      <c r="AT6" s="113" t="str">
        <f>IF(ISBLANK(Picture!AV36),"",Picture!AV36)</f>
        <v/>
      </c>
      <c r="AU6" s="113" t="str">
        <f>IF(ISBLANK(Picture!AW36),"",Picture!AW36)</f>
        <v/>
      </c>
      <c r="AV6" s="113" t="str">
        <f>IF(ISBLANK(Picture!AX36),"",Picture!AX36)</f>
        <v/>
      </c>
      <c r="AW6" s="113" t="str">
        <f>IF(ISBLANK(Picture!AY36),"",Picture!AY36)</f>
        <v/>
      </c>
      <c r="AX6" s="113" t="str">
        <f>IF(ISBLANK(Picture!AZ36),"",Picture!AZ36)</f>
        <v/>
      </c>
      <c r="AY6" s="113" t="str">
        <f>IF(ISBLANK(Picture!BA36),"",Picture!BA36)</f>
        <v/>
      </c>
      <c r="AZ6" s="113" t="str">
        <f>IF(ISBLANK(Picture!BB36),"",Picture!BB36)</f>
        <v/>
      </c>
      <c r="BA6" s="113" t="str">
        <f>IF(ISBLANK(Picture!BC36),"",Picture!BC36)</f>
        <v/>
      </c>
      <c r="BB6" s="113" t="str">
        <f>IF(ISBLANK(Picture!BD36),"",Picture!BD36)</f>
        <v/>
      </c>
      <c r="BC6" s="113" t="str">
        <f>IF(ISBLANK(Picture!BE36),"",Picture!BE36)</f>
        <v/>
      </c>
      <c r="BD6" s="113" t="str">
        <f>IF(ISBLANK(Picture!BF36),"",Picture!BF36)</f>
        <v/>
      </c>
      <c r="BE6" s="113" t="str">
        <f>IF(ISBLANK(Picture!BG36),"",Picture!BG36)</f>
        <v/>
      </c>
      <c r="BF6" s="113" t="str">
        <f>IF(ISBLANK(Picture!BH36),"",Picture!BH36)</f>
        <v/>
      </c>
      <c r="BG6" s="113" t="str">
        <f>IF(ISBLANK(Picture!BI36),"",Picture!BI36)</f>
        <v/>
      </c>
      <c r="BH6" s="113" t="str">
        <f>IF(ISBLANK(Picture!BJ36),"",Picture!BJ36)</f>
        <v/>
      </c>
      <c r="BI6" s="113" t="str">
        <f>IF(ISBLANK(Picture!BK36),"",Picture!BK36)</f>
        <v/>
      </c>
      <c r="BJ6" s="113" t="str">
        <f>IF(ISBLANK(Picture!BL36),"",Picture!BL36)</f>
        <v/>
      </c>
      <c r="BK6" s="113" t="str">
        <f>IF(ISBLANK(Picture!BM36),"",Picture!BM36)</f>
        <v/>
      </c>
      <c r="BL6" s="113" t="str">
        <f>IF(ISBLANK(Picture!BN36),"",Picture!BN36)</f>
        <v/>
      </c>
      <c r="BM6" s="113" t="str">
        <f>IF(ISBLANK(Picture!BO36),"",Picture!BO36)</f>
        <v/>
      </c>
      <c r="BN6" s="113" t="str">
        <f>IF(ISBLANK(Picture!BP36),"",Picture!BP36)</f>
        <v/>
      </c>
      <c r="BO6" s="113" t="str">
        <f>IF(ISBLANK(Picture!BQ36),"",Picture!BQ36)</f>
        <v/>
      </c>
      <c r="BP6" s="113" t="str">
        <f>IF(ISBLANK(Picture!BR36),"",Picture!BR36)</f>
        <v/>
      </c>
      <c r="BQ6" s="113" t="str">
        <f>IF(ISBLANK(Picture!BS36),"",Picture!BS36)</f>
        <v/>
      </c>
      <c r="BR6" s="113" t="str">
        <f>IF(ISBLANK(Picture!BT36),"",Picture!BT36)</f>
        <v/>
      </c>
      <c r="BS6" s="113" t="str">
        <f>IF(ISBLANK(Picture!BU36),"",Picture!BU36)</f>
        <v/>
      </c>
      <c r="BT6" s="113" t="str">
        <f>IF(ISBLANK(Picture!BV36),"",Picture!BV36)</f>
        <v/>
      </c>
      <c r="BU6" s="113" t="str">
        <f>IF(ISBLANK(Picture!BW36),"",Picture!BW36)</f>
        <v/>
      </c>
      <c r="BV6" s="113" t="str">
        <f>IF(ISBLANK(Picture!BX36),"",Picture!BX36)</f>
        <v/>
      </c>
      <c r="BW6" s="113" t="str">
        <f>IF(ISBLANK(Picture!BY36),"",Picture!BY36)</f>
        <v/>
      </c>
      <c r="BX6" s="113" t="str">
        <f>IF(ISBLANK(Picture!BZ36),"",Picture!BZ36)</f>
        <v/>
      </c>
      <c r="BY6" s="113" t="str">
        <f>IF(ISBLANK(Picture!CA36),"",Picture!CA36)</f>
        <v/>
      </c>
      <c r="BZ6" s="113" t="str">
        <f>IF(ISBLANK(Picture!CB36),"",Picture!CB36)</f>
        <v/>
      </c>
      <c r="CA6" s="113" t="str">
        <f>IF(ISBLANK(Picture!CC36),"",Picture!CC36)</f>
        <v/>
      </c>
      <c r="CB6" s="113" t="str">
        <f>IF(ISBLANK(Picture!CD36),"",Picture!CD36)</f>
        <v/>
      </c>
      <c r="CC6" s="113" t="str">
        <f>IF(ISBLANK(Picture!CE36),"",Picture!CE36)</f>
        <v/>
      </c>
      <c r="CD6" s="113" t="str">
        <f>IF(ISBLANK(Picture!CF36),"",Picture!CF36)</f>
        <v/>
      </c>
      <c r="CE6" s="113" t="str">
        <f>IF(ISBLANK(Picture!CG36),"",Picture!CG36)</f>
        <v/>
      </c>
      <c r="CF6" s="113" t="str">
        <f>IF(ISBLANK(Picture!CH36),"",Picture!CH36)</f>
        <v/>
      </c>
      <c r="CG6" s="113" t="str">
        <f>IF(ISBLANK(Picture!CI36),"",Picture!CI36)</f>
        <v/>
      </c>
      <c r="CH6" s="113" t="str">
        <f>IF(ISBLANK(Picture!CJ36),"",Picture!CJ36)</f>
        <v/>
      </c>
      <c r="CI6" s="113" t="str">
        <f>IF(ISBLANK(Picture!CK36),"",Picture!CK36)</f>
        <v/>
      </c>
      <c r="CJ6" s="113" t="str">
        <f>IF(ISBLANK(Picture!CL36),"",Picture!CL36)</f>
        <v/>
      </c>
      <c r="CK6" s="113" t="str">
        <f>IF(ISBLANK(Picture!CM36),"",Picture!CM36)</f>
        <v/>
      </c>
      <c r="CL6" s="113" t="str">
        <f>IF(ISBLANK(Picture!CN36),"",Picture!CN36)</f>
        <v/>
      </c>
      <c r="CM6" s="113" t="str">
        <f>IF(ISBLANK(Picture!CO36),"",Picture!CO36)</f>
        <v/>
      </c>
      <c r="CN6" s="113" t="str">
        <f>IF(ISBLANK(Picture!CP36),"",Picture!CP36)</f>
        <v/>
      </c>
      <c r="CO6" s="113" t="str">
        <f>IF(ISBLANK(Picture!CQ36),"",Picture!CQ36)</f>
        <v/>
      </c>
      <c r="CP6" s="113" t="str">
        <f>IF(ISBLANK(Picture!CR36),"",Picture!CR36)</f>
        <v/>
      </c>
      <c r="CQ6" s="113" t="str">
        <f>IF(ISBLANK(Picture!CS36),"",Picture!CS36)</f>
        <v/>
      </c>
      <c r="CR6" s="113" t="str">
        <f>IF(ISBLANK(Picture!CT36),"",Picture!CT36)</f>
        <v/>
      </c>
      <c r="CS6" s="113" t="str">
        <f>IF(ISBLANK(Picture!CU36),"",Picture!CU36)</f>
        <v/>
      </c>
      <c r="CT6" s="113" t="str">
        <f>IF(ISBLANK(Picture!CV36),"",Picture!CV36)</f>
        <v/>
      </c>
      <c r="CU6" s="113" t="str">
        <f>IF(ISBLANK(Picture!CW36),"",Picture!CW36)</f>
        <v/>
      </c>
      <c r="CV6" s="113" t="str">
        <f>IF(ISBLANK(Picture!CX36),"",Picture!CX36)</f>
        <v/>
      </c>
      <c r="CW6" s="113" t="str">
        <f>IF(ISBLANK(Picture!CY36),"",Picture!CY36)</f>
        <v/>
      </c>
      <c r="CX6" s="113" t="str">
        <f>IF(ISBLANK(Picture!CZ36),"",Picture!CZ36)</f>
        <v/>
      </c>
      <c r="CY6" s="113" t="str">
        <f>IF(ISBLANK(Picture!DA36),"",Picture!DA36)</f>
        <v/>
      </c>
      <c r="CZ6" s="113" t="str">
        <f>IF(ISBLANK(Picture!DB36),"",Picture!DB36)</f>
        <v/>
      </c>
      <c r="DA6" s="113" t="str">
        <f>IF(ISBLANK(Picture!DC36),"",Picture!DC36)</f>
        <v/>
      </c>
      <c r="DB6" s="113" t="str">
        <f>IF(ISBLANK(Picture!DD36),"",Picture!DD36)</f>
        <v/>
      </c>
      <c r="DC6" s="113" t="str">
        <f>IF(ISBLANK(Picture!DE36),"",Picture!DE36)</f>
        <v/>
      </c>
      <c r="DD6" s="113" t="str">
        <f>IF(ISBLANK(Picture!DF36),"",Picture!DF36)</f>
        <v/>
      </c>
      <c r="DE6" s="113" t="str">
        <f>IF(ISBLANK(Picture!DG36),"",Picture!DG36)</f>
        <v/>
      </c>
      <c r="DF6" s="113" t="str">
        <f>IF(ISBLANK(Picture!DH36),"",Picture!DH36)</f>
        <v/>
      </c>
      <c r="DG6" s="113" t="str">
        <f>IF(ISBLANK(Picture!DI36),"",Picture!DI36)</f>
        <v/>
      </c>
      <c r="DH6" s="113" t="str">
        <f>IF(ISBLANK(Picture!DJ36),"",Picture!DJ36)</f>
        <v/>
      </c>
      <c r="DI6" s="113" t="str">
        <f>IF(ISBLANK(Picture!DK36),"",Picture!DK36)</f>
        <v/>
      </c>
      <c r="DJ6" s="113" t="str">
        <f>IF(ISBLANK(Picture!DL36),"",Picture!DL36)</f>
        <v/>
      </c>
      <c r="DK6" s="113" t="str">
        <f>IF(ISBLANK(Picture!DM36),"",Picture!DM36)</f>
        <v/>
      </c>
      <c r="DL6" s="113" t="str">
        <f>IF(ISBLANK(Picture!DN36),"",Picture!DN36)</f>
        <v/>
      </c>
      <c r="DM6" s="113" t="str">
        <f>IF(ISBLANK(Picture!DO36),"",Picture!DO36)</f>
        <v/>
      </c>
      <c r="DN6" s="113" t="str">
        <f>IF(ISBLANK(Picture!DP36),"",Picture!DP36)</f>
        <v/>
      </c>
      <c r="DO6" s="113" t="str">
        <f>IF(ISBLANK(Picture!DQ36),"",Picture!DQ36)</f>
        <v/>
      </c>
      <c r="DP6" s="113" t="str">
        <f>IF(ISBLANK(Picture!DR36),"",Picture!DR36)</f>
        <v/>
      </c>
      <c r="DQ6" s="113" t="str">
        <f>IF(ISBLANK(Picture!DS36),"",Picture!DS36)</f>
        <v/>
      </c>
      <c r="DR6" s="113" t="str">
        <f>IF(ISBLANK(Picture!DT36),"",Picture!DT36)</f>
        <v/>
      </c>
      <c r="DS6" s="113" t="str">
        <f>IF(ISBLANK(Picture!DU36),"",Picture!DU36)</f>
        <v/>
      </c>
      <c r="DT6" s="113" t="str">
        <f>IF(ISBLANK(Picture!DV36),"",Picture!DV36)</f>
        <v/>
      </c>
      <c r="DU6" s="113" t="str">
        <f>IF(ISBLANK(Picture!DW36),"",Picture!DW36)</f>
        <v/>
      </c>
      <c r="DV6" s="113" t="str">
        <f>IF(ISBLANK(Picture!DX36),"",Picture!DX36)</f>
        <v/>
      </c>
      <c r="DW6" s="113" t="str">
        <f>IF(ISBLANK(Picture!DY36),"",Picture!DY36)</f>
        <v/>
      </c>
      <c r="DX6" s="113" t="str">
        <f>IF(ISBLANK(Picture!DZ36),"",Picture!DZ36)</f>
        <v/>
      </c>
      <c r="DY6" s="113" t="str">
        <f>IF(ISBLANK(Picture!EA36),"",Picture!EA36)</f>
        <v/>
      </c>
      <c r="DZ6" s="113" t="str">
        <f>IF(ISBLANK(Picture!EB36),"",Picture!EB36)</f>
        <v/>
      </c>
      <c r="EA6" s="113" t="str">
        <f>IF(ISBLANK(Picture!EC36),"",Picture!EC36)</f>
        <v/>
      </c>
      <c r="EB6" s="113" t="str">
        <f>IF(ISBLANK(Picture!ED36),"",Picture!ED36)</f>
        <v/>
      </c>
      <c r="EC6" s="113" t="str">
        <f>IF(ISBLANK(Picture!EE36),"",Picture!EE36)</f>
        <v/>
      </c>
      <c r="ED6" s="113" t="str">
        <f>IF(ISBLANK(Picture!EF36),"",Picture!EF36)</f>
        <v/>
      </c>
      <c r="EE6" s="113" t="str">
        <f>IF(ISBLANK(Picture!EG36),"",Picture!EG36)</f>
        <v/>
      </c>
      <c r="EF6" s="113" t="str">
        <f>IF(ISBLANK(Picture!EH36),"",Picture!EH36)</f>
        <v/>
      </c>
      <c r="EG6" s="113" t="str">
        <f>IF(ISBLANK(Picture!EI36),"",Picture!EI36)</f>
        <v/>
      </c>
      <c r="EH6" s="113" t="str">
        <f>IF(ISBLANK(Picture!EJ36),"",Picture!EJ36)</f>
        <v/>
      </c>
      <c r="EI6" s="113" t="str">
        <f>IF(ISBLANK(Picture!EK36),"",Picture!EK36)</f>
        <v/>
      </c>
      <c r="EJ6" s="113" t="str">
        <f>IF(ISBLANK(Picture!EL36),"",Picture!EL36)</f>
        <v/>
      </c>
      <c r="EK6" s="113" t="str">
        <f>IF(ISBLANK(Picture!EM36),"",Picture!EM36)</f>
        <v/>
      </c>
      <c r="EL6" s="113" t="str">
        <f>IF(ISBLANK(Picture!EN36),"",Picture!EN36)</f>
        <v/>
      </c>
      <c r="EM6" s="113" t="str">
        <f>IF(ISBLANK(Picture!EO36),"",Picture!EO36)</f>
        <v/>
      </c>
      <c r="EN6" s="113" t="str">
        <f>IF(ISBLANK(Picture!EP36),"",Picture!EP36)</f>
        <v/>
      </c>
    </row>
    <row r="7" spans="1:144">
      <c r="A7" t="s">
        <v>111</v>
      </c>
      <c r="B7" s="113" t="str">
        <f>IF(ISBLANK(Picture!D38),"",Picture!D38)</f>
        <v/>
      </c>
      <c r="C7" s="113" t="str">
        <f>IF(ISBLANK(Picture!E38),"",Picture!E38)</f>
        <v/>
      </c>
      <c r="D7" s="113" t="str">
        <f>IF(ISBLANK(Picture!F38),"",Picture!F38)</f>
        <v/>
      </c>
      <c r="E7" s="113" t="str">
        <f>IF(ISBLANK(Picture!G38),"",Picture!G38)</f>
        <v/>
      </c>
      <c r="F7" s="113" t="str">
        <f>IF(ISBLANK(Picture!H38),"",Picture!H38)</f>
        <v/>
      </c>
      <c r="G7" s="113" t="str">
        <f>IF(ISBLANK(Picture!I38),"",Picture!I38)</f>
        <v/>
      </c>
      <c r="H7" s="113" t="str">
        <f>IF(ISBLANK(Picture!J38),"",Picture!J38)</f>
        <v/>
      </c>
      <c r="I7" s="113" t="str">
        <f>IF(ISBLANK(Picture!K38),"",Picture!K38)</f>
        <v/>
      </c>
      <c r="J7" s="113" t="str">
        <f>IF(ISBLANK(Picture!L38),"",Picture!L38)</f>
        <v/>
      </c>
      <c r="K7" s="113" t="str">
        <f>IF(ISBLANK(Picture!M38),"",Picture!M38)</f>
        <v/>
      </c>
      <c r="L7" s="113" t="str">
        <f>IF(ISBLANK(Picture!N38),"",Picture!N38)</f>
        <v/>
      </c>
      <c r="M7" s="113" t="str">
        <f>IF(ISBLANK(Picture!O38),"",Picture!O38)</f>
        <v/>
      </c>
      <c r="N7" s="113" t="str">
        <f>IF(ISBLANK(Picture!P38),"",Picture!P38)</f>
        <v/>
      </c>
      <c r="O7" s="113" t="str">
        <f>IF(ISBLANK(Picture!Q38),"",Picture!Q38)</f>
        <v/>
      </c>
      <c r="P7" s="113" t="str">
        <f>IF(ISBLANK(Picture!R38),"",Picture!R38)</f>
        <v/>
      </c>
      <c r="Q7" s="113" t="str">
        <f>IF(ISBLANK(Picture!S38),"",Picture!S38)</f>
        <v/>
      </c>
      <c r="R7" s="113" t="str">
        <f>IF(ISBLANK(Picture!T38),"",Picture!T38)</f>
        <v/>
      </c>
      <c r="S7" s="113" t="str">
        <f>IF(ISBLANK(Picture!U38),"",Picture!U38)</f>
        <v/>
      </c>
      <c r="T7" s="113" t="str">
        <f>IF(ISBLANK(Picture!V38),"",Picture!V38)</f>
        <v/>
      </c>
      <c r="U7" s="113" t="str">
        <f>IF(ISBLANK(Picture!W38),"",Picture!W38)</f>
        <v/>
      </c>
      <c r="V7" s="113" t="str">
        <f>IF(ISBLANK(Picture!X38),"",Picture!X38)</f>
        <v/>
      </c>
      <c r="W7" s="113" t="str">
        <f>IF(ISBLANK(Picture!Y38),"",Picture!Y38)</f>
        <v/>
      </c>
      <c r="X7" s="113" t="str">
        <f>IF(ISBLANK(Picture!Z38),"",Picture!Z38)</f>
        <v/>
      </c>
      <c r="Y7" s="113" t="str">
        <f>IF(ISBLANK(Picture!AA38),"",Picture!AA38)</f>
        <v/>
      </c>
      <c r="Z7" s="113" t="str">
        <f>IF(ISBLANK(Picture!AB38),"",Picture!AB38)</f>
        <v/>
      </c>
      <c r="AA7" s="113" t="str">
        <f>IF(ISBLANK(Picture!AC38),"",Picture!AC38)</f>
        <v/>
      </c>
      <c r="AB7" s="113" t="str">
        <f>IF(ISBLANK(Picture!AD38),"",Picture!AD38)</f>
        <v/>
      </c>
      <c r="AC7" s="113" t="str">
        <f>IF(ISBLANK(Picture!AE38),"",Picture!AE38)</f>
        <v/>
      </c>
      <c r="AD7" s="113" t="str">
        <f>IF(ISBLANK(Picture!AF38),"",Picture!AF38)</f>
        <v/>
      </c>
      <c r="AE7" s="113" t="str">
        <f>IF(ISBLANK(Picture!AG38),"",Picture!AG38)</f>
        <v/>
      </c>
      <c r="AF7" s="113" t="str">
        <f>IF(ISBLANK(Picture!AH38),"",Picture!AH38)</f>
        <v/>
      </c>
      <c r="AG7" s="113" t="str">
        <f>IF(ISBLANK(Picture!AI38),"",Picture!AI38)</f>
        <v/>
      </c>
      <c r="AH7" s="113" t="str">
        <f>IF(ISBLANK(Picture!AJ38),"",Picture!AJ38)</f>
        <v/>
      </c>
      <c r="AI7" s="113" t="str">
        <f>IF(ISBLANK(Picture!AK38),"",Picture!AK38)</f>
        <v/>
      </c>
      <c r="AJ7" s="113" t="str">
        <f>IF(ISBLANK(Picture!AL38),"",Picture!AL38)</f>
        <v/>
      </c>
      <c r="AK7" s="113" t="str">
        <f>IF(ISBLANK(Picture!AM38),"",Picture!AM38)</f>
        <v/>
      </c>
      <c r="AL7" s="113" t="str">
        <f>IF(ISBLANK(Picture!AN38),"",Picture!AN38)</f>
        <v/>
      </c>
      <c r="AM7" s="113" t="str">
        <f>IF(ISBLANK(Picture!AO38),"",Picture!AO38)</f>
        <v/>
      </c>
      <c r="AN7" s="113" t="str">
        <f>IF(ISBLANK(Picture!AP38),"",Picture!AP38)</f>
        <v/>
      </c>
      <c r="AO7" s="113" t="str">
        <f>IF(ISBLANK(Picture!AQ38),"",Picture!AQ38)</f>
        <v/>
      </c>
      <c r="AP7" s="113" t="str">
        <f>IF(ISBLANK(Picture!AR38),"",Picture!AR38)</f>
        <v/>
      </c>
      <c r="AQ7" s="113" t="str">
        <f>IF(ISBLANK(Picture!AS38),"",Picture!AS38)</f>
        <v/>
      </c>
      <c r="AR7" s="113" t="str">
        <f>IF(ISBLANK(Picture!AT38),"",Picture!AT38)</f>
        <v/>
      </c>
      <c r="AS7" s="113" t="str">
        <f>IF(ISBLANK(Picture!AU38),"",Picture!AU38)</f>
        <v/>
      </c>
      <c r="AT7" s="113" t="str">
        <f>IF(ISBLANK(Picture!AV38),"",Picture!AV38)</f>
        <v/>
      </c>
      <c r="AU7" s="113" t="str">
        <f>IF(ISBLANK(Picture!AW38),"",Picture!AW38)</f>
        <v/>
      </c>
      <c r="AV7" s="113" t="str">
        <f>IF(ISBLANK(Picture!AX38),"",Picture!AX38)</f>
        <v/>
      </c>
      <c r="AW7" s="113" t="str">
        <f>IF(ISBLANK(Picture!AY38),"",Picture!AY38)</f>
        <v/>
      </c>
      <c r="AX7" s="113" t="str">
        <f>IF(ISBLANK(Picture!AZ38),"",Picture!AZ38)</f>
        <v/>
      </c>
      <c r="AY7" s="113" t="str">
        <f>IF(ISBLANK(Picture!BA38),"",Picture!BA38)</f>
        <v/>
      </c>
      <c r="AZ7" s="113" t="str">
        <f>IF(ISBLANK(Picture!BB38),"",Picture!BB38)</f>
        <v/>
      </c>
      <c r="BA7" s="113" t="str">
        <f>IF(ISBLANK(Picture!BC38),"",Picture!BC38)</f>
        <v/>
      </c>
      <c r="BB7" s="113" t="str">
        <f>IF(ISBLANK(Picture!BD38),"",Picture!BD38)</f>
        <v/>
      </c>
      <c r="BC7" s="113" t="str">
        <f>IF(ISBLANK(Picture!BE38),"",Picture!BE38)</f>
        <v/>
      </c>
      <c r="BD7" s="113" t="str">
        <f>IF(ISBLANK(Picture!BF38),"",Picture!BF38)</f>
        <v/>
      </c>
      <c r="BE7" s="113" t="str">
        <f>IF(ISBLANK(Picture!BG38),"",Picture!BG38)</f>
        <v/>
      </c>
      <c r="BF7" s="113" t="str">
        <f>IF(ISBLANK(Picture!BH38),"",Picture!BH38)</f>
        <v/>
      </c>
      <c r="BG7" s="113" t="str">
        <f>IF(ISBLANK(Picture!BI38),"",Picture!BI38)</f>
        <v/>
      </c>
      <c r="BH7" s="113" t="str">
        <f>IF(ISBLANK(Picture!BJ38),"",Picture!BJ38)</f>
        <v/>
      </c>
      <c r="BI7" s="113" t="str">
        <f>IF(ISBLANK(Picture!BK38),"",Picture!BK38)</f>
        <v/>
      </c>
      <c r="BJ7" s="113" t="str">
        <f>IF(ISBLANK(Picture!BL38),"",Picture!BL38)</f>
        <v/>
      </c>
      <c r="BK7" s="113" t="str">
        <f>IF(ISBLANK(Picture!BM38),"",Picture!BM38)</f>
        <v/>
      </c>
      <c r="BL7" s="113" t="str">
        <f>IF(ISBLANK(Picture!BN38),"",Picture!BN38)</f>
        <v/>
      </c>
      <c r="BM7" s="113" t="str">
        <f>IF(ISBLANK(Picture!BO38),"",Picture!BO38)</f>
        <v/>
      </c>
      <c r="BN7" s="113" t="str">
        <f>IF(ISBLANK(Picture!BP38),"",Picture!BP38)</f>
        <v/>
      </c>
      <c r="BO7" s="113" t="str">
        <f>IF(ISBLANK(Picture!BQ38),"",Picture!BQ38)</f>
        <v/>
      </c>
      <c r="BP7" s="113" t="str">
        <f>IF(ISBLANK(Picture!BR38),"",Picture!BR38)</f>
        <v/>
      </c>
      <c r="BQ7" s="113" t="str">
        <f>IF(ISBLANK(Picture!BS38),"",Picture!BS38)</f>
        <v/>
      </c>
      <c r="BR7" s="113" t="str">
        <f>IF(ISBLANK(Picture!BT38),"",Picture!BT38)</f>
        <v/>
      </c>
      <c r="BS7" s="113" t="str">
        <f>IF(ISBLANK(Picture!BU38),"",Picture!BU38)</f>
        <v/>
      </c>
      <c r="BT7" s="113" t="str">
        <f>IF(ISBLANK(Picture!BV38),"",Picture!BV38)</f>
        <v/>
      </c>
      <c r="BU7" s="113" t="str">
        <f>IF(ISBLANK(Picture!BW38),"",Picture!BW38)</f>
        <v/>
      </c>
      <c r="BV7" s="113" t="str">
        <f>IF(ISBLANK(Picture!BX38),"",Picture!BX38)</f>
        <v/>
      </c>
      <c r="BW7" s="113" t="str">
        <f>IF(ISBLANK(Picture!BY38),"",Picture!BY38)</f>
        <v/>
      </c>
      <c r="BX7" s="113" t="str">
        <f>IF(ISBLANK(Picture!BZ38),"",Picture!BZ38)</f>
        <v/>
      </c>
      <c r="BY7" s="113" t="str">
        <f>IF(ISBLANK(Picture!CA38),"",Picture!CA38)</f>
        <v/>
      </c>
      <c r="BZ7" s="113" t="str">
        <f>IF(ISBLANK(Picture!CB38),"",Picture!CB38)</f>
        <v/>
      </c>
      <c r="CA7" s="113" t="str">
        <f>IF(ISBLANK(Picture!CC38),"",Picture!CC38)</f>
        <v/>
      </c>
      <c r="CB7" s="113" t="str">
        <f>IF(ISBLANK(Picture!CD38),"",Picture!CD38)</f>
        <v/>
      </c>
      <c r="CC7" s="113" t="str">
        <f>IF(ISBLANK(Picture!CE38),"",Picture!CE38)</f>
        <v/>
      </c>
      <c r="CD7" s="113" t="str">
        <f>IF(ISBLANK(Picture!CF38),"",Picture!CF38)</f>
        <v/>
      </c>
      <c r="CE7" s="113" t="str">
        <f>IF(ISBLANK(Picture!CG38),"",Picture!CG38)</f>
        <v/>
      </c>
      <c r="CF7" s="113" t="str">
        <f>IF(ISBLANK(Picture!CH38),"",Picture!CH38)</f>
        <v/>
      </c>
      <c r="CG7" s="113" t="str">
        <f>IF(ISBLANK(Picture!CI38),"",Picture!CI38)</f>
        <v/>
      </c>
      <c r="CH7" s="113" t="str">
        <f>IF(ISBLANK(Picture!CJ38),"",Picture!CJ38)</f>
        <v/>
      </c>
      <c r="CI7" s="113" t="str">
        <f>IF(ISBLANK(Picture!CK38),"",Picture!CK38)</f>
        <v/>
      </c>
      <c r="CJ7" s="113" t="str">
        <f>IF(ISBLANK(Picture!CL38),"",Picture!CL38)</f>
        <v/>
      </c>
      <c r="CK7" s="113" t="str">
        <f>IF(ISBLANK(Picture!CM38),"",Picture!CM38)</f>
        <v/>
      </c>
      <c r="CL7" s="113" t="str">
        <f>IF(ISBLANK(Picture!CN38),"",Picture!CN38)</f>
        <v/>
      </c>
      <c r="CM7" s="113" t="str">
        <f>IF(ISBLANK(Picture!CO38),"",Picture!CO38)</f>
        <v/>
      </c>
      <c r="CN7" s="113" t="str">
        <f>IF(ISBLANK(Picture!CP38),"",Picture!CP38)</f>
        <v/>
      </c>
      <c r="CO7" s="113" t="str">
        <f>IF(ISBLANK(Picture!CQ38),"",Picture!CQ38)</f>
        <v/>
      </c>
      <c r="CP7" s="113" t="str">
        <f>IF(ISBLANK(Picture!CR38),"",Picture!CR38)</f>
        <v/>
      </c>
      <c r="CQ7" s="113" t="str">
        <f>IF(ISBLANK(Picture!CS38),"",Picture!CS38)</f>
        <v/>
      </c>
      <c r="CR7" s="113" t="str">
        <f>IF(ISBLANK(Picture!CT38),"",Picture!CT38)</f>
        <v/>
      </c>
      <c r="CS7" s="113" t="str">
        <f>IF(ISBLANK(Picture!CU38),"",Picture!CU38)</f>
        <v/>
      </c>
      <c r="CT7" s="113" t="str">
        <f>IF(ISBLANK(Picture!CV38),"",Picture!CV38)</f>
        <v/>
      </c>
      <c r="CU7" s="113" t="str">
        <f>IF(ISBLANK(Picture!CW38),"",Picture!CW38)</f>
        <v/>
      </c>
      <c r="CV7" s="113" t="str">
        <f>IF(ISBLANK(Picture!CX38),"",Picture!CX38)</f>
        <v/>
      </c>
      <c r="CW7" s="113" t="str">
        <f>IF(ISBLANK(Picture!CY38),"",Picture!CY38)</f>
        <v/>
      </c>
      <c r="CX7" s="113" t="str">
        <f>IF(ISBLANK(Picture!CZ38),"",Picture!CZ38)</f>
        <v/>
      </c>
      <c r="CY7" s="113" t="str">
        <f>IF(ISBLANK(Picture!DA38),"",Picture!DA38)</f>
        <v/>
      </c>
      <c r="CZ7" s="113" t="str">
        <f>IF(ISBLANK(Picture!DB38),"",Picture!DB38)</f>
        <v/>
      </c>
      <c r="DA7" s="113" t="str">
        <f>IF(ISBLANK(Picture!DC38),"",Picture!DC38)</f>
        <v/>
      </c>
      <c r="DB7" s="113" t="str">
        <f>IF(ISBLANK(Picture!DD38),"",Picture!DD38)</f>
        <v/>
      </c>
      <c r="DC7" s="113" t="str">
        <f>IF(ISBLANK(Picture!DE38),"",Picture!DE38)</f>
        <v/>
      </c>
      <c r="DD7" s="113" t="str">
        <f>IF(ISBLANK(Picture!DF38),"",Picture!DF38)</f>
        <v/>
      </c>
      <c r="DE7" s="113" t="str">
        <f>IF(ISBLANK(Picture!DG38),"",Picture!DG38)</f>
        <v/>
      </c>
      <c r="DF7" s="113" t="str">
        <f>IF(ISBLANK(Picture!DH38),"",Picture!DH38)</f>
        <v/>
      </c>
      <c r="DG7" s="113" t="str">
        <f>IF(ISBLANK(Picture!DI38),"",Picture!DI38)</f>
        <v/>
      </c>
      <c r="DH7" s="113" t="str">
        <f>IF(ISBLANK(Picture!DJ38),"",Picture!DJ38)</f>
        <v/>
      </c>
      <c r="DI7" s="113" t="str">
        <f>IF(ISBLANK(Picture!DK38),"",Picture!DK38)</f>
        <v/>
      </c>
      <c r="DJ7" s="113" t="str">
        <f>IF(ISBLANK(Picture!DL38),"",Picture!DL38)</f>
        <v/>
      </c>
      <c r="DK7" s="113" t="str">
        <f>IF(ISBLANK(Picture!DM38),"",Picture!DM38)</f>
        <v/>
      </c>
      <c r="DL7" s="113" t="str">
        <f>IF(ISBLANK(Picture!DN38),"",Picture!DN38)</f>
        <v/>
      </c>
      <c r="DM7" s="113" t="str">
        <f>IF(ISBLANK(Picture!DO38),"",Picture!DO38)</f>
        <v/>
      </c>
      <c r="DN7" s="113" t="str">
        <f>IF(ISBLANK(Picture!DP38),"",Picture!DP38)</f>
        <v/>
      </c>
      <c r="DO7" s="113" t="str">
        <f>IF(ISBLANK(Picture!DQ38),"",Picture!DQ38)</f>
        <v/>
      </c>
      <c r="DP7" s="113" t="str">
        <f>IF(ISBLANK(Picture!DR38),"",Picture!DR38)</f>
        <v/>
      </c>
      <c r="DQ7" s="113" t="str">
        <f>IF(ISBLANK(Picture!DS38),"",Picture!DS38)</f>
        <v/>
      </c>
      <c r="DR7" s="113" t="str">
        <f>IF(ISBLANK(Picture!DT38),"",Picture!DT38)</f>
        <v/>
      </c>
      <c r="DS7" s="113" t="str">
        <f>IF(ISBLANK(Picture!DU38),"",Picture!DU38)</f>
        <v/>
      </c>
      <c r="DT7" s="113" t="str">
        <f>IF(ISBLANK(Picture!DV38),"",Picture!DV38)</f>
        <v/>
      </c>
      <c r="DU7" s="113" t="str">
        <f>IF(ISBLANK(Picture!DW38),"",Picture!DW38)</f>
        <v/>
      </c>
      <c r="DV7" s="113" t="str">
        <f>IF(ISBLANK(Picture!DX38),"",Picture!DX38)</f>
        <v/>
      </c>
      <c r="DW7" s="113" t="str">
        <f>IF(ISBLANK(Picture!DY38),"",Picture!DY38)</f>
        <v/>
      </c>
      <c r="DX7" s="113" t="str">
        <f>IF(ISBLANK(Picture!DZ38),"",Picture!DZ38)</f>
        <v/>
      </c>
      <c r="DY7" s="113" t="str">
        <f>IF(ISBLANK(Picture!EA38),"",Picture!EA38)</f>
        <v/>
      </c>
      <c r="DZ7" s="113" t="str">
        <f>IF(ISBLANK(Picture!EB38),"",Picture!EB38)</f>
        <v/>
      </c>
      <c r="EA7" s="113" t="str">
        <f>IF(ISBLANK(Picture!EC38),"",Picture!EC38)</f>
        <v/>
      </c>
      <c r="EB7" s="113" t="str">
        <f>IF(ISBLANK(Picture!ED38),"",Picture!ED38)</f>
        <v/>
      </c>
      <c r="EC7" s="113" t="str">
        <f>IF(ISBLANK(Picture!EE38),"",Picture!EE38)</f>
        <v/>
      </c>
      <c r="ED7" s="113" t="str">
        <f>IF(ISBLANK(Picture!EF38),"",Picture!EF38)</f>
        <v/>
      </c>
      <c r="EE7" s="113" t="str">
        <f>IF(ISBLANK(Picture!EG38),"",Picture!EG38)</f>
        <v/>
      </c>
      <c r="EF7" s="113" t="str">
        <f>IF(ISBLANK(Picture!EH38),"",Picture!EH38)</f>
        <v/>
      </c>
      <c r="EG7" s="113" t="str">
        <f>IF(ISBLANK(Picture!EI38),"",Picture!EI38)</f>
        <v/>
      </c>
      <c r="EH7" s="113" t="str">
        <f>IF(ISBLANK(Picture!EJ38),"",Picture!EJ38)</f>
        <v/>
      </c>
      <c r="EI7" s="113" t="str">
        <f>IF(ISBLANK(Picture!EK38),"",Picture!EK38)</f>
        <v/>
      </c>
      <c r="EJ7" s="113" t="str">
        <f>IF(ISBLANK(Picture!EL38),"",Picture!EL38)</f>
        <v/>
      </c>
      <c r="EK7" s="113" t="str">
        <f>IF(ISBLANK(Picture!EM38),"",Picture!EM38)</f>
        <v/>
      </c>
      <c r="EL7" s="113" t="str">
        <f>IF(ISBLANK(Picture!EN38),"",Picture!EN38)</f>
        <v/>
      </c>
      <c r="EM7" s="113" t="str">
        <f>IF(ISBLANK(Picture!EO38),"",Picture!EO38)</f>
        <v/>
      </c>
      <c r="EN7" s="113" t="str">
        <f>IF(ISBLANK(Picture!EP38),"",Picture!EP38)</f>
        <v/>
      </c>
    </row>
    <row r="8" spans="1:144">
      <c r="A8" t="s">
        <v>112</v>
      </c>
      <c r="B8" s="113" t="str">
        <f>IF(ISBLANK(Picture!D64),"",Picture!D64)</f>
        <v/>
      </c>
      <c r="C8" s="113" t="str">
        <f>IF(ISBLANK(Picture!E64),"",Picture!E64)</f>
        <v/>
      </c>
      <c r="D8" s="113" t="str">
        <f>IF(ISBLANK(Picture!F64),"",Picture!F64)</f>
        <v/>
      </c>
      <c r="E8" s="113" t="str">
        <f>IF(ISBLANK(Picture!G64),"",Picture!G64)</f>
        <v/>
      </c>
      <c r="F8" s="113" t="str">
        <f>IF(ISBLANK(Picture!H64),"",Picture!H64)</f>
        <v/>
      </c>
      <c r="G8" s="113" t="str">
        <f>IF(ISBLANK(Picture!I64),"",Picture!I64)</f>
        <v/>
      </c>
      <c r="H8" s="113" t="str">
        <f>IF(ISBLANK(Picture!J64),"",Picture!J64)</f>
        <v/>
      </c>
      <c r="I8" s="113" t="str">
        <f>IF(ISBLANK(Picture!K64),"",Picture!K64)</f>
        <v/>
      </c>
      <c r="J8" s="113" t="str">
        <f>IF(ISBLANK(Picture!L64),"",Picture!L64)</f>
        <v/>
      </c>
      <c r="K8" s="113" t="str">
        <f>IF(ISBLANK(Picture!M64),"",Picture!M64)</f>
        <v/>
      </c>
      <c r="L8" s="113" t="str">
        <f>IF(ISBLANK(Picture!N64),"",Picture!N64)</f>
        <v/>
      </c>
      <c r="M8" s="113" t="str">
        <f>IF(ISBLANK(Picture!O64),"",Picture!O64)</f>
        <v/>
      </c>
      <c r="N8" s="113" t="str">
        <f>IF(ISBLANK(Picture!P64),"",Picture!P64)</f>
        <v/>
      </c>
      <c r="O8" s="113" t="str">
        <f>IF(ISBLANK(Picture!Q64),"",Picture!Q64)</f>
        <v/>
      </c>
      <c r="P8" s="113" t="str">
        <f>IF(ISBLANK(Picture!R64),"",Picture!R64)</f>
        <v/>
      </c>
      <c r="Q8" s="113" t="str">
        <f>IF(ISBLANK(Picture!S64),"",Picture!S64)</f>
        <v/>
      </c>
      <c r="R8" s="113" t="str">
        <f>IF(ISBLANK(Picture!T64),"",Picture!T64)</f>
        <v/>
      </c>
      <c r="S8" s="113" t="str">
        <f>IF(ISBLANK(Picture!U64),"",Picture!U64)</f>
        <v/>
      </c>
      <c r="T8" s="113" t="str">
        <f>IF(ISBLANK(Picture!V64),"",Picture!V64)</f>
        <v/>
      </c>
      <c r="U8" s="113" t="str">
        <f>IF(ISBLANK(Picture!W64),"",Picture!W64)</f>
        <v/>
      </c>
      <c r="V8" s="113" t="str">
        <f>IF(ISBLANK(Picture!X64),"",Picture!X64)</f>
        <v/>
      </c>
      <c r="W8" s="113" t="str">
        <f>IF(ISBLANK(Picture!Y64),"",Picture!Y64)</f>
        <v/>
      </c>
      <c r="X8" s="113" t="str">
        <f>IF(ISBLANK(Picture!Z64),"",Picture!Z64)</f>
        <v/>
      </c>
      <c r="Y8" s="113" t="str">
        <f>IF(ISBLANK(Picture!AA64),"",Picture!AA64)</f>
        <v/>
      </c>
      <c r="Z8" s="113" t="str">
        <f>IF(ISBLANK(Picture!AB64),"",Picture!AB64)</f>
        <v/>
      </c>
      <c r="AA8" s="113" t="str">
        <f>IF(ISBLANK(Picture!AC64),"",Picture!AC64)</f>
        <v/>
      </c>
      <c r="AB8" s="113" t="str">
        <f>IF(ISBLANK(Picture!AD64),"",Picture!AD64)</f>
        <v/>
      </c>
      <c r="AC8" s="113" t="str">
        <f>IF(ISBLANK(Picture!AE64),"",Picture!AE64)</f>
        <v/>
      </c>
      <c r="AD8" s="113" t="str">
        <f>IF(ISBLANK(Picture!AF64),"",Picture!AF64)</f>
        <v/>
      </c>
      <c r="AE8" s="113" t="str">
        <f>IF(ISBLANK(Picture!AG64),"",Picture!AG64)</f>
        <v/>
      </c>
      <c r="AF8" s="113" t="str">
        <f>IF(ISBLANK(Picture!AH64),"",Picture!AH64)</f>
        <v/>
      </c>
      <c r="AG8" s="113" t="str">
        <f>IF(ISBLANK(Picture!AI64),"",Picture!AI64)</f>
        <v/>
      </c>
      <c r="AH8" s="113" t="str">
        <f>IF(ISBLANK(Picture!AJ64),"",Picture!AJ64)</f>
        <v/>
      </c>
      <c r="AI8" s="113" t="str">
        <f>IF(ISBLANK(Picture!AK64),"",Picture!AK64)</f>
        <v/>
      </c>
      <c r="AJ8" s="113" t="str">
        <f>IF(ISBLANK(Picture!AL64),"",Picture!AL64)</f>
        <v/>
      </c>
      <c r="AK8" s="113" t="str">
        <f>IF(ISBLANK(Picture!AM64),"",Picture!AM64)</f>
        <v/>
      </c>
      <c r="AL8" s="113" t="str">
        <f>IF(ISBLANK(Picture!AN64),"",Picture!AN64)</f>
        <v/>
      </c>
      <c r="AM8" s="113" t="str">
        <f>IF(ISBLANK(Picture!AO64),"",Picture!AO64)</f>
        <v/>
      </c>
      <c r="AN8" s="113" t="str">
        <f>IF(ISBLANK(Picture!AP64),"",Picture!AP64)</f>
        <v/>
      </c>
      <c r="AO8" s="113" t="str">
        <f>IF(ISBLANK(Picture!AQ64),"",Picture!AQ64)</f>
        <v/>
      </c>
      <c r="AP8" s="113" t="str">
        <f>IF(ISBLANK(Picture!AR64),"",Picture!AR64)</f>
        <v/>
      </c>
      <c r="AQ8" s="113" t="str">
        <f>IF(ISBLANK(Picture!AS64),"",Picture!AS64)</f>
        <v/>
      </c>
      <c r="AR8" s="113" t="str">
        <f>IF(ISBLANK(Picture!AT64),"",Picture!AT64)</f>
        <v/>
      </c>
      <c r="AS8" s="113" t="str">
        <f>IF(ISBLANK(Picture!AU64),"",Picture!AU64)</f>
        <v/>
      </c>
      <c r="AT8" s="113" t="str">
        <f>IF(ISBLANK(Picture!AV64),"",Picture!AV64)</f>
        <v/>
      </c>
      <c r="AU8" s="113" t="str">
        <f>IF(ISBLANK(Picture!AW64),"",Picture!AW64)</f>
        <v/>
      </c>
      <c r="AV8" s="113" t="str">
        <f>IF(ISBLANK(Picture!AX64),"",Picture!AX64)</f>
        <v/>
      </c>
      <c r="AW8" s="113" t="str">
        <f>IF(ISBLANK(Picture!AY64),"",Picture!AY64)</f>
        <v/>
      </c>
      <c r="AX8" s="113" t="str">
        <f>IF(ISBLANK(Picture!AZ64),"",Picture!AZ64)</f>
        <v/>
      </c>
      <c r="AY8" s="113" t="str">
        <f>IF(ISBLANK(Picture!BA64),"",Picture!BA64)</f>
        <v/>
      </c>
      <c r="AZ8" s="113" t="str">
        <f>IF(ISBLANK(Picture!BB64),"",Picture!BB64)</f>
        <v/>
      </c>
      <c r="BA8" s="113" t="str">
        <f>IF(ISBLANK(Picture!BC64),"",Picture!BC64)</f>
        <v/>
      </c>
      <c r="BB8" s="113" t="str">
        <f>IF(ISBLANK(Picture!BD64),"",Picture!BD64)</f>
        <v/>
      </c>
      <c r="BC8" s="113" t="str">
        <f>IF(ISBLANK(Picture!BE64),"",Picture!BE64)</f>
        <v/>
      </c>
      <c r="BD8" s="113" t="str">
        <f>IF(ISBLANK(Picture!BF64),"",Picture!BF64)</f>
        <v/>
      </c>
      <c r="BE8" s="113" t="str">
        <f>IF(ISBLANK(Picture!BG64),"",Picture!BG64)</f>
        <v/>
      </c>
      <c r="BF8" s="113" t="str">
        <f>IF(ISBLANK(Picture!BH64),"",Picture!BH64)</f>
        <v/>
      </c>
      <c r="BG8" s="113" t="str">
        <f>IF(ISBLANK(Picture!BI64),"",Picture!BI64)</f>
        <v/>
      </c>
      <c r="BH8" s="113" t="str">
        <f>IF(ISBLANK(Picture!BJ64),"",Picture!BJ64)</f>
        <v/>
      </c>
      <c r="BI8" s="113" t="str">
        <f>IF(ISBLANK(Picture!BK64),"",Picture!BK64)</f>
        <v/>
      </c>
      <c r="BJ8" s="113" t="str">
        <f>IF(ISBLANK(Picture!BL64),"",Picture!BL64)</f>
        <v/>
      </c>
      <c r="BK8" s="113" t="str">
        <f>IF(ISBLANK(Picture!BM64),"",Picture!BM64)</f>
        <v/>
      </c>
      <c r="BL8" s="113" t="str">
        <f>IF(ISBLANK(Picture!BN64),"",Picture!BN64)</f>
        <v/>
      </c>
      <c r="BM8" s="113" t="str">
        <f>IF(ISBLANK(Picture!BO64),"",Picture!BO64)</f>
        <v/>
      </c>
      <c r="BN8" s="113" t="str">
        <f>IF(ISBLANK(Picture!BP64),"",Picture!BP64)</f>
        <v/>
      </c>
      <c r="BO8" s="113" t="str">
        <f>IF(ISBLANK(Picture!BQ64),"",Picture!BQ64)</f>
        <v/>
      </c>
      <c r="BP8" s="113" t="str">
        <f>IF(ISBLANK(Picture!BR64),"",Picture!BR64)</f>
        <v/>
      </c>
      <c r="BQ8" s="113" t="str">
        <f>IF(ISBLANK(Picture!BS64),"",Picture!BS64)</f>
        <v/>
      </c>
      <c r="BR8" s="113" t="str">
        <f>IF(ISBLANK(Picture!BT64),"",Picture!BT64)</f>
        <v/>
      </c>
      <c r="BS8" s="113" t="str">
        <f>IF(ISBLANK(Picture!BU64),"",Picture!BU64)</f>
        <v/>
      </c>
      <c r="BT8" s="113" t="str">
        <f>IF(ISBLANK(Picture!BV64),"",Picture!BV64)</f>
        <v/>
      </c>
      <c r="BU8" s="113" t="str">
        <f>IF(ISBLANK(Picture!BW64),"",Picture!BW64)</f>
        <v/>
      </c>
      <c r="BV8" s="113" t="str">
        <f>IF(ISBLANK(Picture!BX64),"",Picture!BX64)</f>
        <v/>
      </c>
      <c r="BW8" s="113" t="str">
        <f>IF(ISBLANK(Picture!BY64),"",Picture!BY64)</f>
        <v/>
      </c>
      <c r="BX8" s="113" t="str">
        <f>IF(ISBLANK(Picture!BZ64),"",Picture!BZ64)</f>
        <v/>
      </c>
      <c r="BY8" s="113" t="str">
        <f>IF(ISBLANK(Picture!CA64),"",Picture!CA64)</f>
        <v/>
      </c>
      <c r="BZ8" s="113" t="str">
        <f>IF(ISBLANK(Picture!CB64),"",Picture!CB64)</f>
        <v/>
      </c>
      <c r="CA8" s="113" t="str">
        <f>IF(ISBLANK(Picture!CC64),"",Picture!CC64)</f>
        <v/>
      </c>
      <c r="CB8" s="113" t="str">
        <f>IF(ISBLANK(Picture!CD64),"",Picture!CD64)</f>
        <v/>
      </c>
      <c r="CC8" s="113" t="str">
        <f>IF(ISBLANK(Picture!CE64),"",Picture!CE64)</f>
        <v/>
      </c>
      <c r="CD8" s="113" t="str">
        <f>IF(ISBLANK(Picture!CF64),"",Picture!CF64)</f>
        <v/>
      </c>
      <c r="CE8" s="113" t="str">
        <f>IF(ISBLANK(Picture!CG64),"",Picture!CG64)</f>
        <v/>
      </c>
      <c r="CF8" s="113" t="str">
        <f>IF(ISBLANK(Picture!CH64),"",Picture!CH64)</f>
        <v/>
      </c>
      <c r="CG8" s="113" t="str">
        <f>IF(ISBLANK(Picture!CI64),"",Picture!CI64)</f>
        <v/>
      </c>
      <c r="CH8" s="113" t="str">
        <f>IF(ISBLANK(Picture!CJ64),"",Picture!CJ64)</f>
        <v/>
      </c>
      <c r="CI8" s="113" t="str">
        <f>IF(ISBLANK(Picture!CK64),"",Picture!CK64)</f>
        <v/>
      </c>
      <c r="CJ8" s="113" t="str">
        <f>IF(ISBLANK(Picture!CL64),"",Picture!CL64)</f>
        <v/>
      </c>
      <c r="CK8" s="113" t="str">
        <f>IF(ISBLANK(Picture!CM64),"",Picture!CM64)</f>
        <v/>
      </c>
      <c r="CL8" s="113" t="str">
        <f>IF(ISBLANK(Picture!CN64),"",Picture!CN64)</f>
        <v/>
      </c>
      <c r="CM8" s="113" t="str">
        <f>IF(ISBLANK(Picture!CO64),"",Picture!CO64)</f>
        <v/>
      </c>
      <c r="CN8" s="113" t="str">
        <f>IF(ISBLANK(Picture!CP64),"",Picture!CP64)</f>
        <v/>
      </c>
      <c r="CO8" s="113" t="str">
        <f>IF(ISBLANK(Picture!CQ64),"",Picture!CQ64)</f>
        <v/>
      </c>
      <c r="CP8" s="113" t="str">
        <f>IF(ISBLANK(Picture!CR64),"",Picture!CR64)</f>
        <v/>
      </c>
      <c r="CQ8" s="113" t="str">
        <f>IF(ISBLANK(Picture!CS64),"",Picture!CS64)</f>
        <v/>
      </c>
      <c r="CR8" s="113" t="str">
        <f>IF(ISBLANK(Picture!CT64),"",Picture!CT64)</f>
        <v/>
      </c>
      <c r="CS8" s="113" t="str">
        <f>IF(ISBLANK(Picture!CU64),"",Picture!CU64)</f>
        <v/>
      </c>
      <c r="CT8" s="113" t="str">
        <f>IF(ISBLANK(Picture!CV64),"",Picture!CV64)</f>
        <v/>
      </c>
      <c r="CU8" s="113" t="str">
        <f>IF(ISBLANK(Picture!CW64),"",Picture!CW64)</f>
        <v/>
      </c>
      <c r="CV8" s="113" t="str">
        <f>IF(ISBLANK(Picture!CX64),"",Picture!CX64)</f>
        <v/>
      </c>
      <c r="CW8" s="113" t="str">
        <f>IF(ISBLANK(Picture!CY64),"",Picture!CY64)</f>
        <v/>
      </c>
      <c r="CX8" s="113" t="str">
        <f>IF(ISBLANK(Picture!CZ64),"",Picture!CZ64)</f>
        <v/>
      </c>
      <c r="CY8" s="113" t="str">
        <f>IF(ISBLANK(Picture!DA64),"",Picture!DA64)</f>
        <v/>
      </c>
      <c r="CZ8" s="113" t="str">
        <f>IF(ISBLANK(Picture!DB64),"",Picture!DB64)</f>
        <v/>
      </c>
      <c r="DA8" s="113" t="str">
        <f>IF(ISBLANK(Picture!DC64),"",Picture!DC64)</f>
        <v/>
      </c>
      <c r="DB8" s="113" t="str">
        <f>IF(ISBLANK(Picture!DD64),"",Picture!DD64)</f>
        <v/>
      </c>
      <c r="DC8" s="113" t="str">
        <f>IF(ISBLANK(Picture!DE64),"",Picture!DE64)</f>
        <v/>
      </c>
      <c r="DD8" s="113" t="str">
        <f>IF(ISBLANK(Picture!DF64),"",Picture!DF64)</f>
        <v/>
      </c>
      <c r="DE8" s="113" t="str">
        <f>IF(ISBLANK(Picture!DG64),"",Picture!DG64)</f>
        <v/>
      </c>
      <c r="DF8" s="113" t="str">
        <f>IF(ISBLANK(Picture!DH64),"",Picture!DH64)</f>
        <v/>
      </c>
      <c r="DG8" s="113" t="str">
        <f>IF(ISBLANK(Picture!DI64),"",Picture!DI64)</f>
        <v/>
      </c>
      <c r="DH8" s="113" t="str">
        <f>IF(ISBLANK(Picture!DJ64),"",Picture!DJ64)</f>
        <v/>
      </c>
      <c r="DI8" s="113" t="str">
        <f>IF(ISBLANK(Picture!DK64),"",Picture!DK64)</f>
        <v/>
      </c>
      <c r="DJ8" s="113" t="str">
        <f>IF(ISBLANK(Picture!DL64),"",Picture!DL64)</f>
        <v/>
      </c>
      <c r="DK8" s="113" t="str">
        <f>IF(ISBLANK(Picture!DM64),"",Picture!DM64)</f>
        <v/>
      </c>
      <c r="DL8" s="113" t="str">
        <f>IF(ISBLANK(Picture!DN64),"",Picture!DN64)</f>
        <v/>
      </c>
      <c r="DM8" s="113" t="str">
        <f>IF(ISBLANK(Picture!DO64),"",Picture!DO64)</f>
        <v/>
      </c>
      <c r="DN8" s="113" t="str">
        <f>IF(ISBLANK(Picture!DP64),"",Picture!DP64)</f>
        <v/>
      </c>
      <c r="DO8" s="113" t="str">
        <f>IF(ISBLANK(Picture!DQ64),"",Picture!DQ64)</f>
        <v/>
      </c>
      <c r="DP8" s="113" t="str">
        <f>IF(ISBLANK(Picture!DR64),"",Picture!DR64)</f>
        <v/>
      </c>
      <c r="DQ8" s="113" t="str">
        <f>IF(ISBLANK(Picture!DS64),"",Picture!DS64)</f>
        <v/>
      </c>
      <c r="DR8" s="113" t="str">
        <f>IF(ISBLANK(Picture!DT64),"",Picture!DT64)</f>
        <v/>
      </c>
      <c r="DS8" s="113" t="str">
        <f>IF(ISBLANK(Picture!DU64),"",Picture!DU64)</f>
        <v/>
      </c>
      <c r="DT8" s="113" t="str">
        <f>IF(ISBLANK(Picture!DV64),"",Picture!DV64)</f>
        <v/>
      </c>
      <c r="DU8" s="113" t="str">
        <f>IF(ISBLANK(Picture!DW64),"",Picture!DW64)</f>
        <v/>
      </c>
      <c r="DV8" s="113" t="str">
        <f>IF(ISBLANK(Picture!DX64),"",Picture!DX64)</f>
        <v/>
      </c>
      <c r="DW8" s="113" t="str">
        <f>IF(ISBLANK(Picture!DY64),"",Picture!DY64)</f>
        <v/>
      </c>
      <c r="DX8" s="113" t="str">
        <f>IF(ISBLANK(Picture!DZ64),"",Picture!DZ64)</f>
        <v/>
      </c>
      <c r="DY8" s="113" t="str">
        <f>IF(ISBLANK(Picture!EA64),"",Picture!EA64)</f>
        <v/>
      </c>
      <c r="DZ8" s="113" t="str">
        <f>IF(ISBLANK(Picture!EB64),"",Picture!EB64)</f>
        <v/>
      </c>
      <c r="EA8" s="113" t="str">
        <f>IF(ISBLANK(Picture!EC64),"",Picture!EC64)</f>
        <v/>
      </c>
      <c r="EB8" s="113" t="str">
        <f>IF(ISBLANK(Picture!ED64),"",Picture!ED64)</f>
        <v/>
      </c>
      <c r="EC8" s="113" t="str">
        <f>IF(ISBLANK(Picture!EE64),"",Picture!EE64)</f>
        <v/>
      </c>
      <c r="ED8" s="113" t="str">
        <f>IF(ISBLANK(Picture!EF64),"",Picture!EF64)</f>
        <v/>
      </c>
      <c r="EE8" s="113" t="str">
        <f>IF(ISBLANK(Picture!EG64),"",Picture!EG64)</f>
        <v/>
      </c>
      <c r="EF8" s="113" t="str">
        <f>IF(ISBLANK(Picture!EH64),"",Picture!EH64)</f>
        <v/>
      </c>
      <c r="EG8" s="113" t="str">
        <f>IF(ISBLANK(Picture!EI64),"",Picture!EI64)</f>
        <v/>
      </c>
      <c r="EH8" s="113" t="str">
        <f>IF(ISBLANK(Picture!EJ64),"",Picture!EJ64)</f>
        <v/>
      </c>
      <c r="EI8" s="113" t="str">
        <f>IF(ISBLANK(Picture!EK64),"",Picture!EK64)</f>
        <v/>
      </c>
      <c r="EJ8" s="113" t="str">
        <f>IF(ISBLANK(Picture!EL64),"",Picture!EL64)</f>
        <v/>
      </c>
      <c r="EK8" s="113" t="str">
        <f>IF(ISBLANK(Picture!EM64),"",Picture!EM64)</f>
        <v/>
      </c>
      <c r="EL8" s="113" t="str">
        <f>IF(ISBLANK(Picture!EN64),"",Picture!EN64)</f>
        <v/>
      </c>
      <c r="EM8" s="113" t="str">
        <f>IF(ISBLANK(Picture!EO64),"",Picture!EO64)</f>
        <v/>
      </c>
      <c r="EN8" s="113" t="str">
        <f>IF(ISBLANK(Picture!EP64),"",Picture!EP64)</f>
        <v/>
      </c>
    </row>
    <row r="9" spans="1:144">
      <c r="A9" t="s">
        <v>113</v>
      </c>
      <c r="B9" s="113" t="str">
        <f>IF(ISBLANK(Picture!D66),"",Picture!D66)</f>
        <v/>
      </c>
      <c r="C9" s="113" t="str">
        <f>IF(ISBLANK(Picture!E66),"",Picture!E66)</f>
        <v/>
      </c>
      <c r="D9" s="113" t="str">
        <f>IF(ISBLANK(Picture!F66),"",Picture!F66)</f>
        <v/>
      </c>
      <c r="E9" s="113" t="str">
        <f>IF(ISBLANK(Picture!G66),"",Picture!G66)</f>
        <v/>
      </c>
      <c r="F9" s="113" t="str">
        <f>IF(ISBLANK(Picture!H66),"",Picture!H66)</f>
        <v/>
      </c>
      <c r="G9" s="113" t="str">
        <f>IF(ISBLANK(Picture!I66),"",Picture!I66)</f>
        <v/>
      </c>
      <c r="H9" s="113" t="str">
        <f>IF(ISBLANK(Picture!J66),"",Picture!J66)</f>
        <v/>
      </c>
      <c r="I9" s="113" t="str">
        <f>IF(ISBLANK(Picture!K66),"",Picture!K66)</f>
        <v/>
      </c>
      <c r="J9" s="113" t="str">
        <f>IF(ISBLANK(Picture!L66),"",Picture!L66)</f>
        <v/>
      </c>
      <c r="K9" s="113" t="str">
        <f>IF(ISBLANK(Picture!M66),"",Picture!M66)</f>
        <v/>
      </c>
      <c r="L9" s="113" t="str">
        <f>IF(ISBLANK(Picture!N66),"",Picture!N66)</f>
        <v/>
      </c>
      <c r="M9" s="113" t="str">
        <f>IF(ISBLANK(Picture!O66),"",Picture!O66)</f>
        <v/>
      </c>
      <c r="N9" s="113" t="str">
        <f>IF(ISBLANK(Picture!P66),"",Picture!P66)</f>
        <v/>
      </c>
      <c r="O9" s="113" t="str">
        <f>IF(ISBLANK(Picture!Q66),"",Picture!Q66)</f>
        <v/>
      </c>
      <c r="P9" s="113" t="str">
        <f>IF(ISBLANK(Picture!R66),"",Picture!R66)</f>
        <v/>
      </c>
      <c r="Q9" s="113" t="str">
        <f>IF(ISBLANK(Picture!S66),"",Picture!S66)</f>
        <v/>
      </c>
      <c r="R9" s="113" t="str">
        <f>IF(ISBLANK(Picture!T66),"",Picture!T66)</f>
        <v/>
      </c>
      <c r="S9" s="113" t="str">
        <f>IF(ISBLANK(Picture!U66),"",Picture!U66)</f>
        <v/>
      </c>
      <c r="T9" s="113" t="str">
        <f>IF(ISBLANK(Picture!V66),"",Picture!V66)</f>
        <v/>
      </c>
      <c r="U9" s="113" t="str">
        <f>IF(ISBLANK(Picture!W66),"",Picture!W66)</f>
        <v/>
      </c>
      <c r="V9" s="113" t="str">
        <f>IF(ISBLANK(Picture!X66),"",Picture!X66)</f>
        <v/>
      </c>
      <c r="W9" s="113" t="str">
        <f>IF(ISBLANK(Picture!Y66),"",Picture!Y66)</f>
        <v/>
      </c>
      <c r="X9" s="113" t="str">
        <f>IF(ISBLANK(Picture!Z66),"",Picture!Z66)</f>
        <v/>
      </c>
      <c r="Y9" s="113" t="str">
        <f>IF(ISBLANK(Picture!AA66),"",Picture!AA66)</f>
        <v/>
      </c>
      <c r="Z9" s="113" t="str">
        <f>IF(ISBLANK(Picture!AB66),"",Picture!AB66)</f>
        <v/>
      </c>
      <c r="AA9" s="113" t="str">
        <f>IF(ISBLANK(Picture!AC66),"",Picture!AC66)</f>
        <v/>
      </c>
      <c r="AB9" s="113" t="str">
        <f>IF(ISBLANK(Picture!AD66),"",Picture!AD66)</f>
        <v/>
      </c>
      <c r="AC9" s="113" t="str">
        <f>IF(ISBLANK(Picture!AE66),"",Picture!AE66)</f>
        <v/>
      </c>
      <c r="AD9" s="113" t="str">
        <f>IF(ISBLANK(Picture!AF66),"",Picture!AF66)</f>
        <v/>
      </c>
      <c r="AE9" s="113" t="str">
        <f>IF(ISBLANK(Picture!AG66),"",Picture!AG66)</f>
        <v/>
      </c>
      <c r="AF9" s="113" t="str">
        <f>IF(ISBLANK(Picture!AH66),"",Picture!AH66)</f>
        <v/>
      </c>
      <c r="AG9" s="113" t="str">
        <f>IF(ISBLANK(Picture!AI66),"",Picture!AI66)</f>
        <v/>
      </c>
      <c r="AH9" s="113" t="str">
        <f>IF(ISBLANK(Picture!AJ66),"",Picture!AJ66)</f>
        <v/>
      </c>
      <c r="AI9" s="113" t="str">
        <f>IF(ISBLANK(Picture!AK66),"",Picture!AK66)</f>
        <v/>
      </c>
      <c r="AJ9" s="113" t="str">
        <f>IF(ISBLANK(Picture!AL66),"",Picture!AL66)</f>
        <v/>
      </c>
      <c r="AK9" s="113" t="str">
        <f>IF(ISBLANK(Picture!AM66),"",Picture!AM66)</f>
        <v/>
      </c>
      <c r="AL9" s="113" t="str">
        <f>IF(ISBLANK(Picture!AN66),"",Picture!AN66)</f>
        <v/>
      </c>
      <c r="AM9" s="113" t="str">
        <f>IF(ISBLANK(Picture!AO66),"",Picture!AO66)</f>
        <v/>
      </c>
      <c r="AN9" s="113" t="str">
        <f>IF(ISBLANK(Picture!AP66),"",Picture!AP66)</f>
        <v/>
      </c>
      <c r="AO9" s="113" t="str">
        <f>IF(ISBLANK(Picture!AQ66),"",Picture!AQ66)</f>
        <v/>
      </c>
      <c r="AP9" s="113" t="str">
        <f>IF(ISBLANK(Picture!AR66),"",Picture!AR66)</f>
        <v/>
      </c>
      <c r="AQ9" s="113" t="str">
        <f>IF(ISBLANK(Picture!AS66),"",Picture!AS66)</f>
        <v/>
      </c>
      <c r="AR9" s="113" t="str">
        <f>IF(ISBLANK(Picture!AT66),"",Picture!AT66)</f>
        <v/>
      </c>
      <c r="AS9" s="113" t="str">
        <f>IF(ISBLANK(Picture!AU66),"",Picture!AU66)</f>
        <v/>
      </c>
      <c r="AT9" s="113" t="str">
        <f>IF(ISBLANK(Picture!AV66),"",Picture!AV66)</f>
        <v/>
      </c>
      <c r="AU9" s="113" t="str">
        <f>IF(ISBLANK(Picture!AW66),"",Picture!AW66)</f>
        <v/>
      </c>
      <c r="AV9" s="113" t="str">
        <f>IF(ISBLANK(Picture!AX66),"",Picture!AX66)</f>
        <v/>
      </c>
      <c r="AW9" s="113" t="str">
        <f>IF(ISBLANK(Picture!AY66),"",Picture!AY66)</f>
        <v/>
      </c>
      <c r="AX9" s="113" t="str">
        <f>IF(ISBLANK(Picture!AZ66),"",Picture!AZ66)</f>
        <v/>
      </c>
      <c r="AY9" s="113" t="str">
        <f>IF(ISBLANK(Picture!BA66),"",Picture!BA66)</f>
        <v/>
      </c>
      <c r="AZ9" s="113" t="str">
        <f>IF(ISBLANK(Picture!BB66),"",Picture!BB66)</f>
        <v/>
      </c>
      <c r="BA9" s="113" t="str">
        <f>IF(ISBLANK(Picture!BC66),"",Picture!BC66)</f>
        <v/>
      </c>
      <c r="BB9" s="113" t="str">
        <f>IF(ISBLANK(Picture!BD66),"",Picture!BD66)</f>
        <v/>
      </c>
      <c r="BC9" s="113" t="str">
        <f>IF(ISBLANK(Picture!BE66),"",Picture!BE66)</f>
        <v/>
      </c>
      <c r="BD9" s="113" t="str">
        <f>IF(ISBLANK(Picture!BF66),"",Picture!BF66)</f>
        <v/>
      </c>
      <c r="BE9" s="113" t="str">
        <f>IF(ISBLANK(Picture!BG66),"",Picture!BG66)</f>
        <v/>
      </c>
      <c r="BF9" s="113" t="str">
        <f>IF(ISBLANK(Picture!BH66),"",Picture!BH66)</f>
        <v/>
      </c>
      <c r="BG9" s="113" t="str">
        <f>IF(ISBLANK(Picture!BI66),"",Picture!BI66)</f>
        <v/>
      </c>
      <c r="BH9" s="113" t="str">
        <f>IF(ISBLANK(Picture!BJ66),"",Picture!BJ66)</f>
        <v/>
      </c>
      <c r="BI9" s="113" t="str">
        <f>IF(ISBLANK(Picture!BK66),"",Picture!BK66)</f>
        <v/>
      </c>
      <c r="BJ9" s="113" t="str">
        <f>IF(ISBLANK(Picture!BL66),"",Picture!BL66)</f>
        <v/>
      </c>
      <c r="BK9" s="113" t="str">
        <f>IF(ISBLANK(Picture!BM66),"",Picture!BM66)</f>
        <v/>
      </c>
      <c r="BL9" s="113" t="str">
        <f>IF(ISBLANK(Picture!BN66),"",Picture!BN66)</f>
        <v/>
      </c>
      <c r="BM9" s="113" t="str">
        <f>IF(ISBLANK(Picture!BO66),"",Picture!BO66)</f>
        <v/>
      </c>
      <c r="BN9" s="113" t="str">
        <f>IF(ISBLANK(Picture!BP66),"",Picture!BP66)</f>
        <v/>
      </c>
      <c r="BO9" s="113" t="str">
        <f>IF(ISBLANK(Picture!BQ66),"",Picture!BQ66)</f>
        <v/>
      </c>
      <c r="BP9" s="113" t="str">
        <f>IF(ISBLANK(Picture!BR66),"",Picture!BR66)</f>
        <v/>
      </c>
      <c r="BQ9" s="113" t="str">
        <f>IF(ISBLANK(Picture!BS66),"",Picture!BS66)</f>
        <v/>
      </c>
      <c r="BR9" s="113" t="str">
        <f>IF(ISBLANK(Picture!BT66),"",Picture!BT66)</f>
        <v/>
      </c>
      <c r="BS9" s="113" t="str">
        <f>IF(ISBLANK(Picture!BU66),"",Picture!BU66)</f>
        <v/>
      </c>
      <c r="BT9" s="113" t="str">
        <f>IF(ISBLANK(Picture!BV66),"",Picture!BV66)</f>
        <v/>
      </c>
      <c r="BU9" s="113" t="str">
        <f>IF(ISBLANK(Picture!BW66),"",Picture!BW66)</f>
        <v/>
      </c>
      <c r="BV9" s="113" t="str">
        <f>IF(ISBLANK(Picture!BX66),"",Picture!BX66)</f>
        <v/>
      </c>
      <c r="BW9" s="113" t="str">
        <f>IF(ISBLANK(Picture!BY66),"",Picture!BY66)</f>
        <v/>
      </c>
      <c r="BX9" s="113" t="str">
        <f>IF(ISBLANK(Picture!BZ66),"",Picture!BZ66)</f>
        <v/>
      </c>
      <c r="BY9" s="113" t="str">
        <f>IF(ISBLANK(Picture!CA66),"",Picture!CA66)</f>
        <v/>
      </c>
      <c r="BZ9" s="113" t="str">
        <f>IF(ISBLANK(Picture!CB66),"",Picture!CB66)</f>
        <v/>
      </c>
      <c r="CA9" s="113" t="str">
        <f>IF(ISBLANK(Picture!CC66),"",Picture!CC66)</f>
        <v/>
      </c>
      <c r="CB9" s="113" t="str">
        <f>IF(ISBLANK(Picture!CD66),"",Picture!CD66)</f>
        <v/>
      </c>
      <c r="CC9" s="113" t="str">
        <f>IF(ISBLANK(Picture!CE66),"",Picture!CE66)</f>
        <v/>
      </c>
      <c r="CD9" s="113" t="str">
        <f>IF(ISBLANK(Picture!CF66),"",Picture!CF66)</f>
        <v/>
      </c>
      <c r="CE9" s="113" t="str">
        <f>IF(ISBLANK(Picture!CG66),"",Picture!CG66)</f>
        <v/>
      </c>
      <c r="CF9" s="113" t="str">
        <f>IF(ISBLANK(Picture!CH66),"",Picture!CH66)</f>
        <v/>
      </c>
      <c r="CG9" s="113" t="str">
        <f>IF(ISBLANK(Picture!CI66),"",Picture!CI66)</f>
        <v/>
      </c>
      <c r="CH9" s="113" t="str">
        <f>IF(ISBLANK(Picture!CJ66),"",Picture!CJ66)</f>
        <v/>
      </c>
      <c r="CI9" s="113" t="str">
        <f>IF(ISBLANK(Picture!CK66),"",Picture!CK66)</f>
        <v/>
      </c>
      <c r="CJ9" s="113" t="str">
        <f>IF(ISBLANK(Picture!CL66),"",Picture!CL66)</f>
        <v/>
      </c>
      <c r="CK9" s="113" t="str">
        <f>IF(ISBLANK(Picture!CM66),"",Picture!CM66)</f>
        <v/>
      </c>
      <c r="CL9" s="113" t="str">
        <f>IF(ISBLANK(Picture!CN66),"",Picture!CN66)</f>
        <v/>
      </c>
      <c r="CM9" s="113" t="str">
        <f>IF(ISBLANK(Picture!CO66),"",Picture!CO66)</f>
        <v/>
      </c>
      <c r="CN9" s="113" t="str">
        <f>IF(ISBLANK(Picture!CP66),"",Picture!CP66)</f>
        <v/>
      </c>
      <c r="CO9" s="113" t="str">
        <f>IF(ISBLANK(Picture!CQ66),"",Picture!CQ66)</f>
        <v/>
      </c>
      <c r="CP9" s="113" t="str">
        <f>IF(ISBLANK(Picture!CR66),"",Picture!CR66)</f>
        <v/>
      </c>
      <c r="CQ9" s="113" t="str">
        <f>IF(ISBLANK(Picture!CS66),"",Picture!CS66)</f>
        <v/>
      </c>
      <c r="CR9" s="113" t="str">
        <f>IF(ISBLANK(Picture!CT66),"",Picture!CT66)</f>
        <v/>
      </c>
      <c r="CS9" s="113" t="str">
        <f>IF(ISBLANK(Picture!CU66),"",Picture!CU66)</f>
        <v/>
      </c>
      <c r="CT9" s="113" t="str">
        <f>IF(ISBLANK(Picture!CV66),"",Picture!CV66)</f>
        <v/>
      </c>
      <c r="CU9" s="113" t="str">
        <f>IF(ISBLANK(Picture!CW66),"",Picture!CW66)</f>
        <v/>
      </c>
      <c r="CV9" s="113" t="str">
        <f>IF(ISBLANK(Picture!CX66),"",Picture!CX66)</f>
        <v/>
      </c>
      <c r="CW9" s="113" t="str">
        <f>IF(ISBLANK(Picture!CY66),"",Picture!CY66)</f>
        <v/>
      </c>
      <c r="CX9" s="113" t="str">
        <f>IF(ISBLANK(Picture!CZ66),"",Picture!CZ66)</f>
        <v/>
      </c>
      <c r="CY9" s="113" t="str">
        <f>IF(ISBLANK(Picture!DA66),"",Picture!DA66)</f>
        <v/>
      </c>
      <c r="CZ9" s="113" t="str">
        <f>IF(ISBLANK(Picture!DB66),"",Picture!DB66)</f>
        <v/>
      </c>
      <c r="DA9" s="113" t="str">
        <f>IF(ISBLANK(Picture!DC66),"",Picture!DC66)</f>
        <v/>
      </c>
      <c r="DB9" s="113" t="str">
        <f>IF(ISBLANK(Picture!DD66),"",Picture!DD66)</f>
        <v/>
      </c>
      <c r="DC9" s="113" t="str">
        <f>IF(ISBLANK(Picture!DE66),"",Picture!DE66)</f>
        <v/>
      </c>
      <c r="DD9" s="113" t="str">
        <f>IF(ISBLANK(Picture!DF66),"",Picture!DF66)</f>
        <v/>
      </c>
      <c r="DE9" s="113" t="str">
        <f>IF(ISBLANK(Picture!DG66),"",Picture!DG66)</f>
        <v/>
      </c>
      <c r="DF9" s="113" t="str">
        <f>IF(ISBLANK(Picture!DH66),"",Picture!DH66)</f>
        <v/>
      </c>
      <c r="DG9" s="113" t="str">
        <f>IF(ISBLANK(Picture!DI66),"",Picture!DI66)</f>
        <v/>
      </c>
      <c r="DH9" s="113" t="str">
        <f>IF(ISBLANK(Picture!DJ66),"",Picture!DJ66)</f>
        <v/>
      </c>
      <c r="DI9" s="113" t="str">
        <f>IF(ISBLANK(Picture!DK66),"",Picture!DK66)</f>
        <v/>
      </c>
      <c r="DJ9" s="113" t="str">
        <f>IF(ISBLANK(Picture!DL66),"",Picture!DL66)</f>
        <v/>
      </c>
      <c r="DK9" s="113" t="str">
        <f>IF(ISBLANK(Picture!DM66),"",Picture!DM66)</f>
        <v/>
      </c>
      <c r="DL9" s="113" t="str">
        <f>IF(ISBLANK(Picture!DN66),"",Picture!DN66)</f>
        <v/>
      </c>
      <c r="DM9" s="113" t="str">
        <f>IF(ISBLANK(Picture!DO66),"",Picture!DO66)</f>
        <v/>
      </c>
      <c r="DN9" s="113" t="str">
        <f>IF(ISBLANK(Picture!DP66),"",Picture!DP66)</f>
        <v/>
      </c>
      <c r="DO9" s="113" t="str">
        <f>IF(ISBLANK(Picture!DQ66),"",Picture!DQ66)</f>
        <v/>
      </c>
      <c r="DP9" s="113" t="str">
        <f>IF(ISBLANK(Picture!DR66),"",Picture!DR66)</f>
        <v/>
      </c>
      <c r="DQ9" s="113" t="str">
        <f>IF(ISBLANK(Picture!DS66),"",Picture!DS66)</f>
        <v/>
      </c>
      <c r="DR9" s="113" t="str">
        <f>IF(ISBLANK(Picture!DT66),"",Picture!DT66)</f>
        <v/>
      </c>
      <c r="DS9" s="113" t="str">
        <f>IF(ISBLANK(Picture!DU66),"",Picture!DU66)</f>
        <v/>
      </c>
      <c r="DT9" s="113" t="str">
        <f>IF(ISBLANK(Picture!DV66),"",Picture!DV66)</f>
        <v/>
      </c>
      <c r="DU9" s="113" t="str">
        <f>IF(ISBLANK(Picture!DW66),"",Picture!DW66)</f>
        <v/>
      </c>
      <c r="DV9" s="113" t="str">
        <f>IF(ISBLANK(Picture!DX66),"",Picture!DX66)</f>
        <v/>
      </c>
      <c r="DW9" s="113" t="str">
        <f>IF(ISBLANK(Picture!DY66),"",Picture!DY66)</f>
        <v/>
      </c>
      <c r="DX9" s="113" t="str">
        <f>IF(ISBLANK(Picture!DZ66),"",Picture!DZ66)</f>
        <v/>
      </c>
      <c r="DY9" s="113" t="str">
        <f>IF(ISBLANK(Picture!EA66),"",Picture!EA66)</f>
        <v/>
      </c>
      <c r="DZ9" s="113" t="str">
        <f>IF(ISBLANK(Picture!EB66),"",Picture!EB66)</f>
        <v/>
      </c>
      <c r="EA9" s="113" t="str">
        <f>IF(ISBLANK(Picture!EC66),"",Picture!EC66)</f>
        <v/>
      </c>
      <c r="EB9" s="113" t="str">
        <f>IF(ISBLANK(Picture!ED66),"",Picture!ED66)</f>
        <v/>
      </c>
      <c r="EC9" s="113" t="str">
        <f>IF(ISBLANK(Picture!EE66),"",Picture!EE66)</f>
        <v/>
      </c>
      <c r="ED9" s="113" t="str">
        <f>IF(ISBLANK(Picture!EF66),"",Picture!EF66)</f>
        <v/>
      </c>
      <c r="EE9" s="113" t="str">
        <f>IF(ISBLANK(Picture!EG66),"",Picture!EG66)</f>
        <v/>
      </c>
      <c r="EF9" s="113" t="str">
        <f>IF(ISBLANK(Picture!EH66),"",Picture!EH66)</f>
        <v/>
      </c>
      <c r="EG9" s="113" t="str">
        <f>IF(ISBLANK(Picture!EI66),"",Picture!EI66)</f>
        <v/>
      </c>
      <c r="EH9" s="113" t="str">
        <f>IF(ISBLANK(Picture!EJ66),"",Picture!EJ66)</f>
        <v/>
      </c>
      <c r="EI9" s="113" t="str">
        <f>IF(ISBLANK(Picture!EK66),"",Picture!EK66)</f>
        <v/>
      </c>
      <c r="EJ9" s="113" t="str">
        <f>IF(ISBLANK(Picture!EL66),"",Picture!EL66)</f>
        <v/>
      </c>
      <c r="EK9" s="113" t="str">
        <f>IF(ISBLANK(Picture!EM66),"",Picture!EM66)</f>
        <v/>
      </c>
      <c r="EL9" s="113" t="str">
        <f>IF(ISBLANK(Picture!EN66),"",Picture!EN66)</f>
        <v/>
      </c>
      <c r="EM9" s="113" t="str">
        <f>IF(ISBLANK(Picture!EO66),"",Picture!EO66)</f>
        <v/>
      </c>
      <c r="EN9" s="113" t="str">
        <f>IF(ISBLANK(Picture!EP66),"",Picture!EP66)</f>
        <v/>
      </c>
    </row>
    <row r="10" spans="1:144">
      <c r="A10" s="77" t="s">
        <v>93</v>
      </c>
      <c r="B10" s="113" t="str">
        <f>IF(ISBLANK(Picture!D92),"",Picture!D92/100)</f>
        <v/>
      </c>
      <c r="C10" s="113" t="str">
        <f>IF(ISBLANK(Picture!E92),"",Picture!E92/100)</f>
        <v/>
      </c>
      <c r="D10" s="113" t="str">
        <f>IF(ISBLANK(Picture!F92),"",Picture!F92/100)</f>
        <v/>
      </c>
      <c r="E10" s="113" t="str">
        <f>IF(ISBLANK(Picture!G92),"",Picture!G92/100)</f>
        <v/>
      </c>
      <c r="F10" s="113" t="str">
        <f>IF(ISBLANK(Picture!H92),"",Picture!H92/100)</f>
        <v/>
      </c>
      <c r="G10" s="113" t="str">
        <f>IF(ISBLANK(Picture!I92),"",Picture!I92/100)</f>
        <v/>
      </c>
      <c r="H10" s="113" t="str">
        <f>IF(ISBLANK(Picture!J92),"",Picture!J92/100)</f>
        <v/>
      </c>
      <c r="I10" s="113" t="str">
        <f>IF(ISBLANK(Picture!K92),"",Picture!K92/100)</f>
        <v/>
      </c>
      <c r="J10" s="113" t="str">
        <f>IF(ISBLANK(Picture!L92),"",Picture!L92/100)</f>
        <v/>
      </c>
      <c r="K10" s="113" t="str">
        <f>IF(ISBLANK(Picture!M92),"",Picture!M92/100)</f>
        <v/>
      </c>
      <c r="L10" s="113" t="str">
        <f>IF(ISBLANK(Picture!N92),"",Picture!N92/100)</f>
        <v/>
      </c>
      <c r="M10" s="113" t="str">
        <f>IF(ISBLANK(Picture!O92),"",Picture!O92/100)</f>
        <v/>
      </c>
      <c r="N10" s="113" t="str">
        <f>IF(ISBLANK(Picture!P92),"",Picture!P92/100)</f>
        <v/>
      </c>
      <c r="O10" s="113" t="str">
        <f>IF(ISBLANK(Picture!Q92),"",Picture!Q92/100)</f>
        <v/>
      </c>
      <c r="P10" s="113" t="str">
        <f>IF(ISBLANK(Picture!R92),"",Picture!R92/100)</f>
        <v/>
      </c>
      <c r="Q10" s="113" t="str">
        <f>IF(ISBLANK(Picture!S92),"",Picture!S92/100)</f>
        <v/>
      </c>
      <c r="R10" s="113" t="str">
        <f>IF(ISBLANK(Picture!T92),"",Picture!T92/100)</f>
        <v/>
      </c>
      <c r="S10" s="113" t="str">
        <f>IF(ISBLANK(Picture!U92),"",Picture!U92/100)</f>
        <v/>
      </c>
      <c r="T10" s="113" t="str">
        <f>IF(ISBLANK(Picture!V92),"",Picture!V92/100)</f>
        <v/>
      </c>
      <c r="U10" s="113" t="str">
        <f>IF(ISBLANK(Picture!W92),"",Picture!W92/100)</f>
        <v/>
      </c>
      <c r="V10" s="113" t="str">
        <f>IF(ISBLANK(Picture!X92),"",Picture!X92/100)</f>
        <v/>
      </c>
      <c r="W10" s="113" t="str">
        <f>IF(ISBLANK(Picture!Y92),"",Picture!Y92/100)</f>
        <v/>
      </c>
      <c r="X10" s="113" t="str">
        <f>IF(ISBLANK(Picture!Z92),"",Picture!Z92/100)</f>
        <v/>
      </c>
      <c r="Y10" s="113" t="str">
        <f>IF(ISBLANK(Picture!AA92),"",Picture!AA92/100)</f>
        <v/>
      </c>
      <c r="Z10" s="113" t="str">
        <f>IF(ISBLANK(Picture!AB92),"",Picture!AB92/100)</f>
        <v/>
      </c>
      <c r="AA10" s="113" t="str">
        <f>IF(ISBLANK(Picture!AC92),"",Picture!AC92/100)</f>
        <v/>
      </c>
      <c r="AB10" s="113" t="str">
        <f>IF(ISBLANK(Picture!AD92),"",Picture!AD92/100)</f>
        <v/>
      </c>
      <c r="AC10" s="113" t="str">
        <f>IF(ISBLANK(Picture!AE92),"",Picture!AE92/100)</f>
        <v/>
      </c>
      <c r="AD10" s="113" t="str">
        <f>IF(ISBLANK(Picture!AF92),"",Picture!AF92/100)</f>
        <v/>
      </c>
      <c r="AE10" s="113" t="str">
        <f>IF(ISBLANK(Picture!AG92),"",Picture!AG92/100)</f>
        <v/>
      </c>
      <c r="AF10" s="113" t="str">
        <f>IF(ISBLANK(Picture!AH92),"",Picture!AH92/100)</f>
        <v/>
      </c>
      <c r="AG10" s="113" t="str">
        <f>IF(ISBLANK(Picture!AI92),"",Picture!AI92/100)</f>
        <v/>
      </c>
      <c r="AH10" s="113" t="str">
        <f>IF(ISBLANK(Picture!AJ92),"",Picture!AJ92/100)</f>
        <v/>
      </c>
      <c r="AI10" s="113" t="str">
        <f>IF(ISBLANK(Picture!AK92),"",Picture!AK92/100)</f>
        <v/>
      </c>
      <c r="AJ10" s="113" t="str">
        <f>IF(ISBLANK(Picture!AL92),"",Picture!AL92/100)</f>
        <v/>
      </c>
      <c r="AK10" s="113" t="str">
        <f>IF(ISBLANK(Picture!AM92),"",Picture!AM92/100)</f>
        <v/>
      </c>
      <c r="AL10" s="113" t="str">
        <f>IF(ISBLANK(Picture!AN92),"",Picture!AN92/100)</f>
        <v/>
      </c>
      <c r="AM10" s="113" t="str">
        <f>IF(ISBLANK(Picture!AO92),"",Picture!AO92/100)</f>
        <v/>
      </c>
      <c r="AN10" s="113" t="str">
        <f>IF(ISBLANK(Picture!AP92),"",Picture!AP92/100)</f>
        <v/>
      </c>
      <c r="AO10" s="113" t="str">
        <f>IF(ISBLANK(Picture!AQ92),"",Picture!AQ92/100)</f>
        <v/>
      </c>
      <c r="AP10" s="113" t="str">
        <f>IF(ISBLANK(Picture!AR92),"",Picture!AR92/100)</f>
        <v/>
      </c>
      <c r="AQ10" s="113" t="str">
        <f>IF(ISBLANK(Picture!AS92),"",Picture!AS92/100)</f>
        <v/>
      </c>
      <c r="AR10" s="113" t="str">
        <f>IF(ISBLANK(Picture!AT92),"",Picture!AT92/100)</f>
        <v/>
      </c>
      <c r="AS10" s="113" t="str">
        <f>IF(ISBLANK(Picture!AU92),"",Picture!AU92/100)</f>
        <v/>
      </c>
      <c r="AT10" s="113" t="str">
        <f>IF(ISBLANK(Picture!AV92),"",Picture!AV92/100)</f>
        <v/>
      </c>
      <c r="AU10" s="113" t="str">
        <f>IF(ISBLANK(Picture!AW92),"",Picture!AW92/100)</f>
        <v/>
      </c>
      <c r="AV10" s="113" t="str">
        <f>IF(ISBLANK(Picture!AX92),"",Picture!AX92/100)</f>
        <v/>
      </c>
      <c r="AW10" s="113" t="str">
        <f>IF(ISBLANK(Picture!AY92),"",Picture!AY92/100)</f>
        <v/>
      </c>
      <c r="AX10" s="113" t="str">
        <f>IF(ISBLANK(Picture!AZ92),"",Picture!AZ92/100)</f>
        <v/>
      </c>
      <c r="AY10" s="113" t="str">
        <f>IF(ISBLANK(Picture!BA92),"",Picture!BA92/100)</f>
        <v/>
      </c>
      <c r="AZ10" s="113" t="str">
        <f>IF(ISBLANK(Picture!BB92),"",Picture!BB92/100)</f>
        <v/>
      </c>
      <c r="BA10" s="113" t="str">
        <f>IF(ISBLANK(Picture!BC92),"",Picture!BC92/100)</f>
        <v/>
      </c>
      <c r="BB10" s="113" t="str">
        <f>IF(ISBLANK(Picture!BD92),"",Picture!BD92/100)</f>
        <v/>
      </c>
      <c r="BC10" s="113" t="str">
        <f>IF(ISBLANK(Picture!BE92),"",Picture!BE92/100)</f>
        <v/>
      </c>
      <c r="BD10" s="113" t="str">
        <f>IF(ISBLANK(Picture!BF92),"",Picture!BF92/100)</f>
        <v/>
      </c>
      <c r="BE10" s="113" t="str">
        <f>IF(ISBLANK(Picture!BG92),"",Picture!BG92/100)</f>
        <v/>
      </c>
      <c r="BF10" s="113" t="str">
        <f>IF(ISBLANK(Picture!BH92),"",Picture!BH92/100)</f>
        <v/>
      </c>
      <c r="BG10" s="113" t="str">
        <f>IF(ISBLANK(Picture!BI92),"",Picture!BI92/100)</f>
        <v/>
      </c>
      <c r="BH10" s="113" t="str">
        <f>IF(ISBLANK(Picture!BJ92),"",Picture!BJ92/100)</f>
        <v/>
      </c>
      <c r="BI10" s="113" t="str">
        <f>IF(ISBLANK(Picture!BK92),"",Picture!BK92/100)</f>
        <v/>
      </c>
      <c r="BJ10" s="113" t="str">
        <f>IF(ISBLANK(Picture!BL92),"",Picture!BL92/100)</f>
        <v/>
      </c>
      <c r="BK10" s="113" t="str">
        <f>IF(ISBLANK(Picture!BM92),"",Picture!BM92/100)</f>
        <v/>
      </c>
      <c r="BL10" s="113" t="str">
        <f>IF(ISBLANK(Picture!BN92),"",Picture!BN92/100)</f>
        <v/>
      </c>
      <c r="BM10" s="113" t="str">
        <f>IF(ISBLANK(Picture!BO92),"",Picture!BO92/100)</f>
        <v/>
      </c>
      <c r="BN10" s="113" t="str">
        <f>IF(ISBLANK(Picture!BP92),"",Picture!BP92/100)</f>
        <v/>
      </c>
      <c r="BO10" s="113" t="str">
        <f>IF(ISBLANK(Picture!BQ92),"",Picture!BQ92/100)</f>
        <v/>
      </c>
      <c r="BP10" s="113" t="str">
        <f>IF(ISBLANK(Picture!BR92),"",Picture!BR92/100)</f>
        <v/>
      </c>
      <c r="BQ10" s="113" t="str">
        <f>IF(ISBLANK(Picture!BS92),"",Picture!BS92/100)</f>
        <v/>
      </c>
      <c r="BR10" s="113" t="str">
        <f>IF(ISBLANK(Picture!BT92),"",Picture!BT92/100)</f>
        <v/>
      </c>
      <c r="BS10" s="113" t="str">
        <f>IF(ISBLANK(Picture!BU92),"",Picture!BU92/100)</f>
        <v/>
      </c>
      <c r="BT10" s="113" t="str">
        <f>IF(ISBLANK(Picture!BV92),"",Picture!BV92/100)</f>
        <v/>
      </c>
      <c r="BU10" s="113" t="str">
        <f>IF(ISBLANK(Picture!BW92),"",Picture!BW92/100)</f>
        <v/>
      </c>
      <c r="BV10" s="113" t="str">
        <f>IF(ISBLANK(Picture!BX92),"",Picture!BX92/100)</f>
        <v/>
      </c>
      <c r="BW10" s="113" t="str">
        <f>IF(ISBLANK(Picture!BY92),"",Picture!BY92/100)</f>
        <v/>
      </c>
      <c r="BX10" s="113" t="str">
        <f>IF(ISBLANK(Picture!BZ92),"",Picture!BZ92/100)</f>
        <v/>
      </c>
      <c r="BY10" s="113" t="str">
        <f>IF(ISBLANK(Picture!CA92),"",Picture!CA92/100)</f>
        <v/>
      </c>
      <c r="BZ10" s="113" t="str">
        <f>IF(ISBLANK(Picture!CB92),"",Picture!CB92/100)</f>
        <v/>
      </c>
      <c r="CA10" s="113" t="str">
        <f>IF(ISBLANK(Picture!CC92),"",Picture!CC92/100)</f>
        <v/>
      </c>
      <c r="CB10" s="113" t="str">
        <f>IF(ISBLANK(Picture!CD92),"",Picture!CD92/100)</f>
        <v/>
      </c>
      <c r="CC10" s="113" t="str">
        <f>IF(ISBLANK(Picture!CE92),"",Picture!CE92/100)</f>
        <v/>
      </c>
      <c r="CD10" s="113" t="str">
        <f>IF(ISBLANK(Picture!CF92),"",Picture!CF92/100)</f>
        <v/>
      </c>
      <c r="CE10" s="113" t="str">
        <f>IF(ISBLANK(Picture!CG92),"",Picture!CG92/100)</f>
        <v/>
      </c>
      <c r="CF10" s="113" t="str">
        <f>IF(ISBLANK(Picture!CH92),"",Picture!CH92/100)</f>
        <v/>
      </c>
      <c r="CG10" s="113" t="str">
        <f>IF(ISBLANK(Picture!CI92),"",Picture!CI92/100)</f>
        <v/>
      </c>
      <c r="CH10" s="113" t="str">
        <f>IF(ISBLANK(Picture!CJ92),"",Picture!CJ92/100)</f>
        <v/>
      </c>
      <c r="CI10" s="113" t="str">
        <f>IF(ISBLANK(Picture!CK92),"",Picture!CK92/100)</f>
        <v/>
      </c>
      <c r="CJ10" s="113" t="str">
        <f>IF(ISBLANK(Picture!CL92),"",Picture!CL92/100)</f>
        <v/>
      </c>
      <c r="CK10" s="113" t="str">
        <f>IF(ISBLANK(Picture!CM92),"",Picture!CM92/100)</f>
        <v/>
      </c>
      <c r="CL10" s="113" t="str">
        <f>IF(ISBLANK(Picture!CN92),"",Picture!CN92/100)</f>
        <v/>
      </c>
      <c r="CM10" s="113" t="str">
        <f>IF(ISBLANK(Picture!CO92),"",Picture!CO92/100)</f>
        <v/>
      </c>
      <c r="CN10" s="113" t="str">
        <f>IF(ISBLANK(Picture!CP92),"",Picture!CP92/100)</f>
        <v/>
      </c>
      <c r="CO10" s="113" t="str">
        <f>IF(ISBLANK(Picture!CQ92),"",Picture!CQ92/100)</f>
        <v/>
      </c>
      <c r="CP10" s="113" t="str">
        <f>IF(ISBLANK(Picture!CR92),"",Picture!CR92/100)</f>
        <v/>
      </c>
      <c r="CQ10" s="113" t="str">
        <f>IF(ISBLANK(Picture!CS92),"",Picture!CS92/100)</f>
        <v/>
      </c>
      <c r="CR10" s="113" t="str">
        <f>IF(ISBLANK(Picture!CT92),"",Picture!CT92/100)</f>
        <v/>
      </c>
      <c r="CS10" s="113" t="str">
        <f>IF(ISBLANK(Picture!CU92),"",Picture!CU92/100)</f>
        <v/>
      </c>
      <c r="CT10" s="113" t="str">
        <f>IF(ISBLANK(Picture!CV92),"",Picture!CV92/100)</f>
        <v/>
      </c>
      <c r="CU10" s="113" t="str">
        <f>IF(ISBLANK(Picture!CW92),"",Picture!CW92/100)</f>
        <v/>
      </c>
      <c r="CV10" s="113" t="str">
        <f>IF(ISBLANK(Picture!CX92),"",Picture!CX92/100)</f>
        <v/>
      </c>
      <c r="CW10" s="113" t="str">
        <f>IF(ISBLANK(Picture!CY92),"",Picture!CY92/100)</f>
        <v/>
      </c>
      <c r="CX10" s="113" t="str">
        <f>IF(ISBLANK(Picture!CZ92),"",Picture!CZ92/100)</f>
        <v/>
      </c>
      <c r="CY10" s="113" t="str">
        <f>IF(ISBLANK(Picture!DA92),"",Picture!DA92/100)</f>
        <v/>
      </c>
      <c r="CZ10" s="113" t="str">
        <f>IF(ISBLANK(Picture!DB92),"",Picture!DB92/100)</f>
        <v/>
      </c>
      <c r="DA10" s="113" t="str">
        <f>IF(ISBLANK(Picture!DC92),"",Picture!DC92/100)</f>
        <v/>
      </c>
      <c r="DB10" s="113" t="str">
        <f>IF(ISBLANK(Picture!DD92),"",Picture!DD92/100)</f>
        <v/>
      </c>
      <c r="DC10" s="113" t="str">
        <f>IF(ISBLANK(Picture!DE92),"",Picture!DE92/100)</f>
        <v/>
      </c>
      <c r="DD10" s="113" t="str">
        <f>IF(ISBLANK(Picture!DF92),"",Picture!DF92/100)</f>
        <v/>
      </c>
      <c r="DE10" s="113" t="str">
        <f>IF(ISBLANK(Picture!DG92),"",Picture!DG92/100)</f>
        <v/>
      </c>
      <c r="DF10" s="113" t="str">
        <f>IF(ISBLANK(Picture!DH92),"",Picture!DH92/100)</f>
        <v/>
      </c>
      <c r="DG10" s="113" t="str">
        <f>IF(ISBLANK(Picture!DI92),"",Picture!DI92/100)</f>
        <v/>
      </c>
      <c r="DH10" s="113" t="str">
        <f>IF(ISBLANK(Picture!DJ92),"",Picture!DJ92/100)</f>
        <v/>
      </c>
      <c r="DI10" s="113" t="str">
        <f>IF(ISBLANK(Picture!DK92),"",Picture!DK92/100)</f>
        <v/>
      </c>
      <c r="DJ10" s="113" t="str">
        <f>IF(ISBLANK(Picture!DL92),"",Picture!DL92/100)</f>
        <v/>
      </c>
      <c r="DK10" s="113" t="str">
        <f>IF(ISBLANK(Picture!DM92),"",Picture!DM92/100)</f>
        <v/>
      </c>
      <c r="DL10" s="113" t="str">
        <f>IF(ISBLANK(Picture!DN92),"",Picture!DN92/100)</f>
        <v/>
      </c>
      <c r="DM10" s="113" t="str">
        <f>IF(ISBLANK(Picture!DO92),"",Picture!DO92/100)</f>
        <v/>
      </c>
      <c r="DN10" s="113" t="str">
        <f>IF(ISBLANK(Picture!DP92),"",Picture!DP92/100)</f>
        <v/>
      </c>
      <c r="DO10" s="113" t="str">
        <f>IF(ISBLANK(Picture!DQ92),"",Picture!DQ92/100)</f>
        <v/>
      </c>
      <c r="DP10" s="113" t="str">
        <f>IF(ISBLANK(Picture!DR92),"",Picture!DR92/100)</f>
        <v/>
      </c>
      <c r="DQ10" s="113" t="str">
        <f>IF(ISBLANK(Picture!DS92),"",Picture!DS92/100)</f>
        <v/>
      </c>
      <c r="DR10" s="113" t="str">
        <f>IF(ISBLANK(Picture!DT92),"",Picture!DT92/100)</f>
        <v/>
      </c>
      <c r="DS10" s="113" t="str">
        <f>IF(ISBLANK(Picture!DU92),"",Picture!DU92/100)</f>
        <v/>
      </c>
      <c r="DT10" s="113" t="str">
        <f>IF(ISBLANK(Picture!DV92),"",Picture!DV92/100)</f>
        <v/>
      </c>
      <c r="DU10" s="113" t="str">
        <f>IF(ISBLANK(Picture!DW92),"",Picture!DW92/100)</f>
        <v/>
      </c>
      <c r="DV10" s="113" t="str">
        <f>IF(ISBLANK(Picture!DX92),"",Picture!DX92/100)</f>
        <v/>
      </c>
      <c r="DW10" s="113" t="str">
        <f>IF(ISBLANK(Picture!DY92),"",Picture!DY92/100)</f>
        <v/>
      </c>
      <c r="DX10" s="113" t="str">
        <f>IF(ISBLANK(Picture!DZ92),"",Picture!DZ92/100)</f>
        <v/>
      </c>
      <c r="DY10" s="113" t="str">
        <f>IF(ISBLANK(Picture!EA92),"",Picture!EA92/100)</f>
        <v/>
      </c>
      <c r="DZ10" s="113" t="str">
        <f>IF(ISBLANK(Picture!EB92),"",Picture!EB92/100)</f>
        <v/>
      </c>
      <c r="EA10" s="113" t="str">
        <f>IF(ISBLANK(Picture!EC92),"",Picture!EC92/100)</f>
        <v/>
      </c>
      <c r="EB10" s="113" t="str">
        <f>IF(ISBLANK(Picture!ED92),"",Picture!ED92/100)</f>
        <v/>
      </c>
      <c r="EC10" s="113" t="str">
        <f>IF(ISBLANK(Picture!EE92),"",Picture!EE92/100)</f>
        <v/>
      </c>
      <c r="ED10" s="113" t="str">
        <f>IF(ISBLANK(Picture!EF92),"",Picture!EF92/100)</f>
        <v/>
      </c>
      <c r="EE10" s="113" t="str">
        <f>IF(ISBLANK(Picture!EG92),"",Picture!EG92/100)</f>
        <v/>
      </c>
      <c r="EF10" s="113" t="str">
        <f>IF(ISBLANK(Picture!EH92),"",Picture!EH92/100)</f>
        <v/>
      </c>
      <c r="EG10" s="113" t="str">
        <f>IF(ISBLANK(Picture!EI92),"",Picture!EI92/100)</f>
        <v/>
      </c>
      <c r="EH10" s="113" t="str">
        <f>IF(ISBLANK(Picture!EJ92),"",Picture!EJ92/100)</f>
        <v/>
      </c>
      <c r="EI10" s="113" t="str">
        <f>IF(ISBLANK(Picture!EK92),"",Picture!EK92/100)</f>
        <v/>
      </c>
      <c r="EJ10" s="113" t="str">
        <f>IF(ISBLANK(Picture!EL92),"",Picture!EL92/100)</f>
        <v/>
      </c>
      <c r="EK10" s="113" t="str">
        <f>IF(ISBLANK(Picture!EM92),"",Picture!EM92/100)</f>
        <v/>
      </c>
      <c r="EL10" s="113" t="str">
        <f>IF(ISBLANK(Picture!EN92),"",Picture!EN92/100)</f>
        <v/>
      </c>
      <c r="EM10" s="113" t="str">
        <f>IF(ISBLANK(Picture!EO92),"",Picture!EO92/100)</f>
        <v/>
      </c>
      <c r="EN10" s="113" t="str">
        <f>IF(ISBLANK(Picture!EP92),"",Picture!EP92/100)</f>
        <v/>
      </c>
    </row>
    <row r="11" spans="1:144">
      <c r="A11" s="77" t="s">
        <v>94</v>
      </c>
      <c r="B11" s="113" t="str">
        <f>IF(ISBLANK(Picture!D91),"",Picture!D91)</f>
        <v/>
      </c>
      <c r="C11" s="113" t="str">
        <f>IF(ISBLANK(Picture!E91),"",Picture!E91)</f>
        <v/>
      </c>
      <c r="D11" s="113" t="str">
        <f>IF(ISBLANK(Picture!F91),"",Picture!F91)</f>
        <v/>
      </c>
      <c r="E11" s="113" t="str">
        <f>IF(ISBLANK(Picture!G91),"",Picture!G91)</f>
        <v/>
      </c>
      <c r="F11" s="113" t="str">
        <f>IF(ISBLANK(Picture!H91),"",Picture!H91)</f>
        <v/>
      </c>
      <c r="G11" s="113" t="str">
        <f>IF(ISBLANK(Picture!I91),"",Picture!I91)</f>
        <v/>
      </c>
      <c r="H11" s="113" t="str">
        <f>IF(ISBLANK(Picture!J91),"",Picture!J91)</f>
        <v/>
      </c>
      <c r="I11" s="113" t="str">
        <f>IF(ISBLANK(Picture!K91),"",Picture!K91)</f>
        <v/>
      </c>
      <c r="J11" s="113" t="str">
        <f>IF(ISBLANK(Picture!L91),"",Picture!L91)</f>
        <v/>
      </c>
      <c r="K11" s="113" t="str">
        <f>IF(ISBLANK(Picture!M91),"",Picture!M91)</f>
        <v/>
      </c>
      <c r="L11" s="113" t="str">
        <f>IF(ISBLANK(Picture!N91),"",Picture!N91)</f>
        <v/>
      </c>
      <c r="M11" s="113" t="str">
        <f>IF(ISBLANK(Picture!O91),"",Picture!O91)</f>
        <v/>
      </c>
      <c r="N11" s="113" t="str">
        <f>IF(ISBLANK(Picture!P91),"",Picture!P91)</f>
        <v/>
      </c>
      <c r="O11" s="113" t="str">
        <f>IF(ISBLANK(Picture!Q91),"",Picture!Q91)</f>
        <v/>
      </c>
      <c r="P11" s="113" t="str">
        <f>IF(ISBLANK(Picture!R91),"",Picture!R91)</f>
        <v/>
      </c>
      <c r="Q11" s="113" t="str">
        <f>IF(ISBLANK(Picture!S91),"",Picture!S91)</f>
        <v/>
      </c>
      <c r="R11" s="113" t="str">
        <f>IF(ISBLANK(Picture!T91),"",Picture!T91)</f>
        <v/>
      </c>
      <c r="S11" s="113" t="str">
        <f>IF(ISBLANK(Picture!U91),"",Picture!U91)</f>
        <v/>
      </c>
      <c r="T11" s="113" t="str">
        <f>IF(ISBLANK(Picture!V91),"",Picture!V91)</f>
        <v/>
      </c>
      <c r="U11" s="113" t="str">
        <f>IF(ISBLANK(Picture!W91),"",Picture!W91)</f>
        <v/>
      </c>
      <c r="V11" s="113" t="str">
        <f>IF(ISBLANK(Picture!X91),"",Picture!X91)</f>
        <v/>
      </c>
      <c r="W11" s="113" t="str">
        <f>IF(ISBLANK(Picture!Y91),"",Picture!Y91)</f>
        <v/>
      </c>
      <c r="X11" s="113" t="str">
        <f>IF(ISBLANK(Picture!Z91),"",Picture!Z91)</f>
        <v/>
      </c>
      <c r="Y11" s="113" t="str">
        <f>IF(ISBLANK(Picture!AA91),"",Picture!AA91)</f>
        <v/>
      </c>
      <c r="Z11" s="113" t="str">
        <f>IF(ISBLANK(Picture!AB91),"",Picture!AB91)</f>
        <v/>
      </c>
      <c r="AA11" s="113" t="str">
        <f>IF(ISBLANK(Picture!AC91),"",Picture!AC91)</f>
        <v/>
      </c>
      <c r="AB11" s="113" t="str">
        <f>IF(ISBLANK(Picture!AD91),"",Picture!AD91)</f>
        <v/>
      </c>
      <c r="AC11" s="113" t="str">
        <f>IF(ISBLANK(Picture!AE91),"",Picture!AE91)</f>
        <v/>
      </c>
      <c r="AD11" s="113" t="str">
        <f>IF(ISBLANK(Picture!AF91),"",Picture!AF91)</f>
        <v/>
      </c>
      <c r="AE11" s="113" t="str">
        <f>IF(ISBLANK(Picture!AG91),"",Picture!AG91)</f>
        <v/>
      </c>
      <c r="AF11" s="113" t="str">
        <f>IF(ISBLANK(Picture!AH91),"",Picture!AH91)</f>
        <v/>
      </c>
      <c r="AG11" s="113" t="str">
        <f>IF(ISBLANK(Picture!AI91),"",Picture!AI91)</f>
        <v/>
      </c>
      <c r="AH11" s="113" t="str">
        <f>IF(ISBLANK(Picture!AJ91),"",Picture!AJ91)</f>
        <v/>
      </c>
      <c r="AI11" s="113" t="str">
        <f>IF(ISBLANK(Picture!AK91),"",Picture!AK91)</f>
        <v/>
      </c>
      <c r="AJ11" s="113" t="str">
        <f>IF(ISBLANK(Picture!AL91),"",Picture!AL91)</f>
        <v/>
      </c>
      <c r="AK11" s="113" t="str">
        <f>IF(ISBLANK(Picture!AM91),"",Picture!AM91)</f>
        <v/>
      </c>
      <c r="AL11" s="113" t="str">
        <f>IF(ISBLANK(Picture!AN91),"",Picture!AN91)</f>
        <v/>
      </c>
      <c r="AM11" s="113" t="str">
        <f>IF(ISBLANK(Picture!AO91),"",Picture!AO91)</f>
        <v/>
      </c>
      <c r="AN11" s="113" t="str">
        <f>IF(ISBLANK(Picture!AP91),"",Picture!AP91)</f>
        <v/>
      </c>
      <c r="AO11" s="113" t="str">
        <f>IF(ISBLANK(Picture!AQ91),"",Picture!AQ91)</f>
        <v/>
      </c>
      <c r="AP11" s="113" t="str">
        <f>IF(ISBLANK(Picture!AR91),"",Picture!AR91)</f>
        <v/>
      </c>
      <c r="AQ11" s="113" t="str">
        <f>IF(ISBLANK(Picture!AS91),"",Picture!AS91)</f>
        <v/>
      </c>
      <c r="AR11" s="113" t="str">
        <f>IF(ISBLANK(Picture!AT91),"",Picture!AT91)</f>
        <v/>
      </c>
      <c r="AS11" s="113" t="str">
        <f>IF(ISBLANK(Picture!AU91),"",Picture!AU91)</f>
        <v/>
      </c>
      <c r="AT11" s="113" t="str">
        <f>IF(ISBLANK(Picture!AV91),"",Picture!AV91)</f>
        <v/>
      </c>
      <c r="AU11" s="113" t="str">
        <f>IF(ISBLANK(Picture!AW91),"",Picture!AW91)</f>
        <v/>
      </c>
      <c r="AV11" s="113" t="str">
        <f>IF(ISBLANK(Picture!AX91),"",Picture!AX91)</f>
        <v/>
      </c>
      <c r="AW11" s="113" t="str">
        <f>IF(ISBLANK(Picture!AY91),"",Picture!AY91)</f>
        <v/>
      </c>
      <c r="AX11" s="113" t="str">
        <f>IF(ISBLANK(Picture!AZ91),"",Picture!AZ91)</f>
        <v/>
      </c>
      <c r="AY11" s="113" t="str">
        <f>IF(ISBLANK(Picture!BA91),"",Picture!BA91)</f>
        <v/>
      </c>
      <c r="AZ11" s="113" t="str">
        <f>IF(ISBLANK(Picture!BB91),"",Picture!BB91)</f>
        <v/>
      </c>
      <c r="BA11" s="113" t="str">
        <f>IF(ISBLANK(Picture!BC91),"",Picture!BC91)</f>
        <v/>
      </c>
      <c r="BB11" s="113" t="str">
        <f>IF(ISBLANK(Picture!BD91),"",Picture!BD91)</f>
        <v/>
      </c>
      <c r="BC11" s="113" t="str">
        <f>IF(ISBLANK(Picture!BE91),"",Picture!BE91)</f>
        <v/>
      </c>
      <c r="BD11" s="113" t="str">
        <f>IF(ISBLANK(Picture!BF91),"",Picture!BF91)</f>
        <v/>
      </c>
      <c r="BE11" s="113" t="str">
        <f>IF(ISBLANK(Picture!BG91),"",Picture!BG91)</f>
        <v/>
      </c>
      <c r="BF11" s="113" t="str">
        <f>IF(ISBLANK(Picture!BH91),"",Picture!BH91)</f>
        <v/>
      </c>
      <c r="BG11" s="113" t="str">
        <f>IF(ISBLANK(Picture!BI91),"",Picture!BI91)</f>
        <v/>
      </c>
      <c r="BH11" s="113" t="str">
        <f>IF(ISBLANK(Picture!BJ91),"",Picture!BJ91)</f>
        <v/>
      </c>
      <c r="BI11" s="113" t="str">
        <f>IF(ISBLANK(Picture!BK91),"",Picture!BK91)</f>
        <v/>
      </c>
      <c r="BJ11" s="113" t="str">
        <f>IF(ISBLANK(Picture!BL91),"",Picture!BL91)</f>
        <v/>
      </c>
      <c r="BK11" s="113" t="str">
        <f>IF(ISBLANK(Picture!BM91),"",Picture!BM91)</f>
        <v/>
      </c>
      <c r="BL11" s="113" t="str">
        <f>IF(ISBLANK(Picture!BN91),"",Picture!BN91)</f>
        <v/>
      </c>
      <c r="BM11" s="113" t="str">
        <f>IF(ISBLANK(Picture!BO91),"",Picture!BO91)</f>
        <v/>
      </c>
      <c r="BN11" s="113" t="str">
        <f>IF(ISBLANK(Picture!BP91),"",Picture!BP91)</f>
        <v/>
      </c>
      <c r="BO11" s="113" t="str">
        <f>IF(ISBLANK(Picture!BQ91),"",Picture!BQ91)</f>
        <v/>
      </c>
      <c r="BP11" s="113" t="str">
        <f>IF(ISBLANK(Picture!BR91),"",Picture!BR91)</f>
        <v/>
      </c>
      <c r="BQ11" s="113" t="str">
        <f>IF(ISBLANK(Picture!BS91),"",Picture!BS91)</f>
        <v/>
      </c>
      <c r="BR11" s="113" t="str">
        <f>IF(ISBLANK(Picture!BT91),"",Picture!BT91)</f>
        <v/>
      </c>
      <c r="BS11" s="113" t="str">
        <f>IF(ISBLANK(Picture!BU91),"",Picture!BU91)</f>
        <v/>
      </c>
      <c r="BT11" s="113" t="str">
        <f>IF(ISBLANK(Picture!BV91),"",Picture!BV91)</f>
        <v/>
      </c>
      <c r="BU11" s="113" t="str">
        <f>IF(ISBLANK(Picture!BW91),"",Picture!BW91)</f>
        <v/>
      </c>
      <c r="BV11" s="113" t="str">
        <f>IF(ISBLANK(Picture!BX91),"",Picture!BX91)</f>
        <v/>
      </c>
      <c r="BW11" s="113" t="str">
        <f>IF(ISBLANK(Picture!BY91),"",Picture!BY91)</f>
        <v/>
      </c>
      <c r="BX11" s="113" t="str">
        <f>IF(ISBLANK(Picture!BZ91),"",Picture!BZ91)</f>
        <v/>
      </c>
      <c r="BY11" s="113" t="str">
        <f>IF(ISBLANK(Picture!CA91),"",Picture!CA91)</f>
        <v/>
      </c>
      <c r="BZ11" s="113" t="str">
        <f>IF(ISBLANK(Picture!CB91),"",Picture!CB91)</f>
        <v/>
      </c>
      <c r="CA11" s="113" t="str">
        <f>IF(ISBLANK(Picture!CC91),"",Picture!CC91)</f>
        <v/>
      </c>
      <c r="CB11" s="113" t="str">
        <f>IF(ISBLANK(Picture!CD91),"",Picture!CD91)</f>
        <v/>
      </c>
      <c r="CC11" s="113" t="str">
        <f>IF(ISBLANK(Picture!CE91),"",Picture!CE91)</f>
        <v/>
      </c>
      <c r="CD11" s="113" t="str">
        <f>IF(ISBLANK(Picture!CF91),"",Picture!CF91)</f>
        <v/>
      </c>
      <c r="CE11" s="113" t="str">
        <f>IF(ISBLANK(Picture!CG91),"",Picture!CG91)</f>
        <v/>
      </c>
      <c r="CF11" s="113" t="str">
        <f>IF(ISBLANK(Picture!CH91),"",Picture!CH91)</f>
        <v/>
      </c>
      <c r="CG11" s="113" t="str">
        <f>IF(ISBLANK(Picture!CI91),"",Picture!CI91)</f>
        <v/>
      </c>
      <c r="CH11" s="113" t="str">
        <f>IF(ISBLANK(Picture!CJ91),"",Picture!CJ91)</f>
        <v/>
      </c>
      <c r="CI11" s="113" t="str">
        <f>IF(ISBLANK(Picture!CK91),"",Picture!CK91)</f>
        <v/>
      </c>
      <c r="CJ11" s="113" t="str">
        <f>IF(ISBLANK(Picture!CL91),"",Picture!CL91)</f>
        <v/>
      </c>
      <c r="CK11" s="113" t="str">
        <f>IF(ISBLANK(Picture!CM91),"",Picture!CM91)</f>
        <v/>
      </c>
      <c r="CL11" s="113" t="str">
        <f>IF(ISBLANK(Picture!CN91),"",Picture!CN91)</f>
        <v/>
      </c>
      <c r="CM11" s="113" t="str">
        <f>IF(ISBLANK(Picture!CO91),"",Picture!CO91)</f>
        <v/>
      </c>
      <c r="CN11" s="113" t="str">
        <f>IF(ISBLANK(Picture!CP91),"",Picture!CP91)</f>
        <v/>
      </c>
      <c r="CO11" s="113" t="str">
        <f>IF(ISBLANK(Picture!CQ91),"",Picture!CQ91)</f>
        <v/>
      </c>
      <c r="CP11" s="113" t="str">
        <f>IF(ISBLANK(Picture!CR91),"",Picture!CR91)</f>
        <v/>
      </c>
      <c r="CQ11" s="113" t="str">
        <f>IF(ISBLANK(Picture!CS91),"",Picture!CS91)</f>
        <v/>
      </c>
      <c r="CR11" s="113" t="str">
        <f>IF(ISBLANK(Picture!CT91),"",Picture!CT91)</f>
        <v/>
      </c>
      <c r="CS11" s="113" t="str">
        <f>IF(ISBLANK(Picture!CU91),"",Picture!CU91)</f>
        <v/>
      </c>
      <c r="CT11" s="113" t="str">
        <f>IF(ISBLANK(Picture!CV91),"",Picture!CV91)</f>
        <v/>
      </c>
      <c r="CU11" s="113" t="str">
        <f>IF(ISBLANK(Picture!CW91),"",Picture!CW91)</f>
        <v/>
      </c>
      <c r="CV11" s="113" t="str">
        <f>IF(ISBLANK(Picture!CX91),"",Picture!CX91)</f>
        <v/>
      </c>
      <c r="CW11" s="113" t="str">
        <f>IF(ISBLANK(Picture!CY91),"",Picture!CY91)</f>
        <v/>
      </c>
      <c r="CX11" s="113" t="str">
        <f>IF(ISBLANK(Picture!CZ91),"",Picture!CZ91)</f>
        <v/>
      </c>
      <c r="CY11" s="113" t="str">
        <f>IF(ISBLANK(Picture!DA91),"",Picture!DA91)</f>
        <v/>
      </c>
      <c r="CZ11" s="113" t="str">
        <f>IF(ISBLANK(Picture!DB91),"",Picture!DB91)</f>
        <v/>
      </c>
      <c r="DA11" s="113" t="str">
        <f>IF(ISBLANK(Picture!DC91),"",Picture!DC91)</f>
        <v/>
      </c>
      <c r="DB11" s="113" t="str">
        <f>IF(ISBLANK(Picture!DD91),"",Picture!DD91)</f>
        <v/>
      </c>
      <c r="DC11" s="113" t="str">
        <f>IF(ISBLANK(Picture!DE91),"",Picture!DE91)</f>
        <v/>
      </c>
      <c r="DD11" s="113" t="str">
        <f>IF(ISBLANK(Picture!DF91),"",Picture!DF91)</f>
        <v/>
      </c>
      <c r="DE11" s="113" t="str">
        <f>IF(ISBLANK(Picture!DG91),"",Picture!DG91)</f>
        <v/>
      </c>
      <c r="DF11" s="113" t="str">
        <f>IF(ISBLANK(Picture!DH91),"",Picture!DH91)</f>
        <v/>
      </c>
      <c r="DG11" s="113" t="str">
        <f>IF(ISBLANK(Picture!DI91),"",Picture!DI91)</f>
        <v/>
      </c>
      <c r="DH11" s="113" t="str">
        <f>IF(ISBLANK(Picture!DJ91),"",Picture!DJ91)</f>
        <v/>
      </c>
      <c r="DI11" s="113" t="str">
        <f>IF(ISBLANK(Picture!DK91),"",Picture!DK91)</f>
        <v/>
      </c>
      <c r="DJ11" s="113" t="str">
        <f>IF(ISBLANK(Picture!DL91),"",Picture!DL91)</f>
        <v/>
      </c>
      <c r="DK11" s="113" t="str">
        <f>IF(ISBLANK(Picture!DM91),"",Picture!DM91)</f>
        <v/>
      </c>
      <c r="DL11" s="113" t="str">
        <f>IF(ISBLANK(Picture!DN91),"",Picture!DN91)</f>
        <v/>
      </c>
      <c r="DM11" s="113" t="str">
        <f>IF(ISBLANK(Picture!DO91),"",Picture!DO91)</f>
        <v/>
      </c>
      <c r="DN11" s="113" t="str">
        <f>IF(ISBLANK(Picture!DP91),"",Picture!DP91)</f>
        <v/>
      </c>
      <c r="DO11" s="113" t="str">
        <f>IF(ISBLANK(Picture!DQ91),"",Picture!DQ91)</f>
        <v/>
      </c>
      <c r="DP11" s="113" t="str">
        <f>IF(ISBLANK(Picture!DR91),"",Picture!DR91)</f>
        <v/>
      </c>
      <c r="DQ11" s="113" t="str">
        <f>IF(ISBLANK(Picture!DS91),"",Picture!DS91)</f>
        <v/>
      </c>
      <c r="DR11" s="113" t="str">
        <f>IF(ISBLANK(Picture!DT91),"",Picture!DT91)</f>
        <v/>
      </c>
      <c r="DS11" s="113" t="str">
        <f>IF(ISBLANK(Picture!DU91),"",Picture!DU91)</f>
        <v/>
      </c>
      <c r="DT11" s="113" t="str">
        <f>IF(ISBLANK(Picture!DV91),"",Picture!DV91)</f>
        <v/>
      </c>
      <c r="DU11" s="113" t="str">
        <f>IF(ISBLANK(Picture!DW91),"",Picture!DW91)</f>
        <v/>
      </c>
      <c r="DV11" s="113" t="str">
        <f>IF(ISBLANK(Picture!DX91),"",Picture!DX91)</f>
        <v/>
      </c>
      <c r="DW11" s="113" t="str">
        <f>IF(ISBLANK(Picture!DY91),"",Picture!DY91)</f>
        <v/>
      </c>
      <c r="DX11" s="113" t="str">
        <f>IF(ISBLANK(Picture!DZ91),"",Picture!DZ91)</f>
        <v/>
      </c>
      <c r="DY11" s="113" t="str">
        <f>IF(ISBLANK(Picture!EA91),"",Picture!EA91)</f>
        <v/>
      </c>
      <c r="DZ11" s="113" t="str">
        <f>IF(ISBLANK(Picture!EB91),"",Picture!EB91)</f>
        <v/>
      </c>
      <c r="EA11" s="113" t="str">
        <f>IF(ISBLANK(Picture!EC91),"",Picture!EC91)</f>
        <v/>
      </c>
      <c r="EB11" s="113" t="str">
        <f>IF(ISBLANK(Picture!ED91),"",Picture!ED91)</f>
        <v/>
      </c>
      <c r="EC11" s="113" t="str">
        <f>IF(ISBLANK(Picture!EE91),"",Picture!EE91)</f>
        <v/>
      </c>
      <c r="ED11" s="113" t="str">
        <f>IF(ISBLANK(Picture!EF91),"",Picture!EF91)</f>
        <v/>
      </c>
      <c r="EE11" s="113" t="str">
        <f>IF(ISBLANK(Picture!EG91),"",Picture!EG91)</f>
        <v/>
      </c>
      <c r="EF11" s="113" t="str">
        <f>IF(ISBLANK(Picture!EH91),"",Picture!EH91)</f>
        <v/>
      </c>
      <c r="EG11" s="113" t="str">
        <f>IF(ISBLANK(Picture!EI91),"",Picture!EI91)</f>
        <v/>
      </c>
      <c r="EH11" s="113" t="str">
        <f>IF(ISBLANK(Picture!EJ91),"",Picture!EJ91)</f>
        <v/>
      </c>
      <c r="EI11" s="113" t="str">
        <f>IF(ISBLANK(Picture!EK91),"",Picture!EK91)</f>
        <v/>
      </c>
      <c r="EJ11" s="113" t="str">
        <f>IF(ISBLANK(Picture!EL91),"",Picture!EL91)</f>
        <v/>
      </c>
      <c r="EK11" s="113" t="str">
        <f>IF(ISBLANK(Picture!EM91),"",Picture!EM91)</f>
        <v/>
      </c>
      <c r="EL11" s="113" t="str">
        <f>IF(ISBLANK(Picture!EN91),"",Picture!EN91)</f>
        <v/>
      </c>
      <c r="EM11" s="113" t="str">
        <f>IF(ISBLANK(Picture!EO91),"",Picture!EO91)</f>
        <v/>
      </c>
      <c r="EN11" s="113" t="str">
        <f>IF(ISBLANK(Picture!EP91),"",Picture!EP91)</f>
        <v/>
      </c>
    </row>
    <row r="12" spans="1:144">
      <c r="A12" t="s">
        <v>114</v>
      </c>
      <c r="B12" s="114" t="str">
        <f>IF(ISBLANK(Picture!D136),"",Picture!D136/100)</f>
        <v/>
      </c>
      <c r="C12" s="114" t="str">
        <f>IF(ISBLANK(Picture!E136),"",Picture!E136/100)</f>
        <v/>
      </c>
      <c r="D12" s="114" t="str">
        <f>IF(ISBLANK(Picture!F136),"",Picture!F136/100)</f>
        <v/>
      </c>
      <c r="E12" s="114" t="str">
        <f>IF(ISBLANK(Picture!G136),"",Picture!G136/100)</f>
        <v/>
      </c>
      <c r="F12" s="114" t="str">
        <f>IF(ISBLANK(Picture!H136),"",Picture!H136/100)</f>
        <v/>
      </c>
      <c r="G12" s="114" t="str">
        <f>IF(ISBLANK(Picture!I136),"",Picture!I136/100)</f>
        <v/>
      </c>
      <c r="H12" s="114" t="str">
        <f>IF(ISBLANK(Picture!J136),"",Picture!J136/100)</f>
        <v/>
      </c>
      <c r="I12" s="114" t="str">
        <f>IF(ISBLANK(Picture!K136),"",Picture!K136/100)</f>
        <v/>
      </c>
      <c r="J12" s="114" t="str">
        <f>IF(ISBLANK(Picture!L136),"",Picture!L136/100)</f>
        <v/>
      </c>
      <c r="K12" s="114" t="str">
        <f>IF(ISBLANK(Picture!M136),"",Picture!M136/100)</f>
        <v/>
      </c>
      <c r="L12" s="114" t="str">
        <f>IF(ISBLANK(Picture!N136),"",Picture!N136/100)</f>
        <v/>
      </c>
      <c r="M12" s="114" t="str">
        <f>IF(ISBLANK(Picture!O136),"",Picture!O136/100)</f>
        <v/>
      </c>
      <c r="N12" s="114" t="str">
        <f>IF(ISBLANK(Picture!P136),"",Picture!P136/100)</f>
        <v/>
      </c>
      <c r="O12" s="114" t="str">
        <f>IF(ISBLANK(Picture!Q136),"",Picture!Q136/100)</f>
        <v/>
      </c>
      <c r="P12" s="114" t="str">
        <f>IF(ISBLANK(Picture!R136),"",Picture!R136/100)</f>
        <v/>
      </c>
      <c r="Q12" s="114" t="str">
        <f>IF(ISBLANK(Picture!S136),"",Picture!S136/100)</f>
        <v/>
      </c>
      <c r="R12" s="114" t="str">
        <f>IF(ISBLANK(Picture!T136),"",Picture!T136/100)</f>
        <v/>
      </c>
      <c r="S12" s="114" t="str">
        <f>IF(ISBLANK(Picture!U136),"",Picture!U136/100)</f>
        <v/>
      </c>
      <c r="T12" s="114" t="str">
        <f>IF(ISBLANK(Picture!V136),"",Picture!V136/100)</f>
        <v/>
      </c>
      <c r="U12" s="114" t="str">
        <f>IF(ISBLANK(Picture!W136),"",Picture!W136/100)</f>
        <v/>
      </c>
      <c r="V12" s="114" t="str">
        <f>IF(ISBLANK(Picture!X136),"",Picture!X136/100)</f>
        <v/>
      </c>
      <c r="W12" s="114" t="str">
        <f>IF(ISBLANK(Picture!Y136),"",Picture!Y136/100)</f>
        <v/>
      </c>
      <c r="X12" s="114" t="str">
        <f>IF(ISBLANK(Picture!Z136),"",Picture!Z136/100)</f>
        <v/>
      </c>
      <c r="Y12" s="114" t="str">
        <f>IF(ISBLANK(Picture!AA136),"",Picture!AA136/100)</f>
        <v/>
      </c>
      <c r="Z12" s="114" t="str">
        <f>IF(ISBLANK(Picture!AB136),"",Picture!AB136/100)</f>
        <v/>
      </c>
      <c r="AA12" s="114" t="str">
        <f>IF(ISBLANK(Picture!AC136),"",Picture!AC136/100)</f>
        <v/>
      </c>
      <c r="AB12" s="114" t="str">
        <f>IF(ISBLANK(Picture!AD136),"",Picture!AD136/100)</f>
        <v/>
      </c>
      <c r="AC12" s="114" t="str">
        <f>IF(ISBLANK(Picture!AE136),"",Picture!AE136/100)</f>
        <v/>
      </c>
      <c r="AD12" s="114" t="str">
        <f>IF(ISBLANK(Picture!AF136),"",Picture!AF136/100)</f>
        <v/>
      </c>
      <c r="AE12" s="114" t="str">
        <f>IF(ISBLANK(Picture!AG136),"",Picture!AG136/100)</f>
        <v/>
      </c>
      <c r="AF12" s="114" t="str">
        <f>IF(ISBLANK(Picture!AH136),"",Picture!AH136/100)</f>
        <v/>
      </c>
      <c r="AG12" s="114" t="str">
        <f>IF(ISBLANK(Picture!AI136),"",Picture!AI136/100)</f>
        <v/>
      </c>
      <c r="AH12" s="114" t="str">
        <f>IF(ISBLANK(Picture!AJ136),"",Picture!AJ136/100)</f>
        <v/>
      </c>
      <c r="AI12" s="114" t="str">
        <f>IF(ISBLANK(Picture!AK136),"",Picture!AK136/100)</f>
        <v/>
      </c>
      <c r="AJ12" s="114" t="str">
        <f>IF(ISBLANK(Picture!AL136),"",Picture!AL136/100)</f>
        <v/>
      </c>
      <c r="AK12" s="114" t="str">
        <f>IF(ISBLANK(Picture!AM136),"",Picture!AM136/100)</f>
        <v/>
      </c>
      <c r="AL12" s="114" t="str">
        <f>IF(ISBLANK(Picture!AN136),"",Picture!AN136/100)</f>
        <v/>
      </c>
      <c r="AM12" s="114" t="str">
        <f>IF(ISBLANK(Picture!AO136),"",Picture!AO136/100)</f>
        <v/>
      </c>
      <c r="AN12" s="114" t="str">
        <f>IF(ISBLANK(Picture!AP136),"",Picture!AP136/100)</f>
        <v/>
      </c>
      <c r="AO12" s="114" t="str">
        <f>IF(ISBLANK(Picture!AQ136),"",Picture!AQ136/100)</f>
        <v/>
      </c>
      <c r="AP12" s="114" t="str">
        <f>IF(ISBLANK(Picture!AR136),"",Picture!AR136/100)</f>
        <v/>
      </c>
      <c r="AQ12" s="114" t="str">
        <f>IF(ISBLANK(Picture!AS136),"",Picture!AS136/100)</f>
        <v/>
      </c>
      <c r="AR12" s="114" t="str">
        <f>IF(ISBLANK(Picture!AT136),"",Picture!AT136/100)</f>
        <v/>
      </c>
      <c r="AS12" s="114" t="str">
        <f>IF(ISBLANK(Picture!AU136),"",Picture!AU136/100)</f>
        <v/>
      </c>
      <c r="AT12" s="114" t="str">
        <f>IF(ISBLANK(Picture!AV136),"",Picture!AV136/100)</f>
        <v/>
      </c>
      <c r="AU12" s="114" t="str">
        <f>IF(ISBLANK(Picture!AW136),"",Picture!AW136/100)</f>
        <v/>
      </c>
      <c r="AV12" s="114" t="str">
        <f>IF(ISBLANK(Picture!AX136),"",Picture!AX136/100)</f>
        <v/>
      </c>
      <c r="AW12" s="114" t="str">
        <f>IF(ISBLANK(Picture!AY136),"",Picture!AY136/100)</f>
        <v/>
      </c>
      <c r="AX12" s="114" t="str">
        <f>IF(ISBLANK(Picture!AZ136),"",Picture!AZ136/100)</f>
        <v/>
      </c>
      <c r="AY12" s="114" t="str">
        <f>IF(ISBLANK(Picture!BA136),"",Picture!BA136/100)</f>
        <v/>
      </c>
      <c r="AZ12" s="114" t="str">
        <f>IF(ISBLANK(Picture!BB136),"",Picture!BB136/100)</f>
        <v/>
      </c>
      <c r="BA12" s="114" t="str">
        <f>IF(ISBLANK(Picture!BC136),"",Picture!BC136/100)</f>
        <v/>
      </c>
      <c r="BB12" s="114" t="str">
        <f>IF(ISBLANK(Picture!BD136),"",Picture!BD136/100)</f>
        <v/>
      </c>
      <c r="BC12" s="114" t="str">
        <f>IF(ISBLANK(Picture!BE136),"",Picture!BE136/100)</f>
        <v/>
      </c>
      <c r="BD12" s="114" t="str">
        <f>IF(ISBLANK(Picture!BF136),"",Picture!BF136/100)</f>
        <v/>
      </c>
      <c r="BE12" s="114" t="str">
        <f>IF(ISBLANK(Picture!BG136),"",Picture!BG136/100)</f>
        <v/>
      </c>
      <c r="BF12" s="114" t="str">
        <f>IF(ISBLANK(Picture!BH136),"",Picture!BH136/100)</f>
        <v/>
      </c>
      <c r="BG12" s="114" t="str">
        <f>IF(ISBLANK(Picture!BI136),"",Picture!BI136/100)</f>
        <v/>
      </c>
      <c r="BH12" s="114" t="str">
        <f>IF(ISBLANK(Picture!BJ136),"",Picture!BJ136/100)</f>
        <v/>
      </c>
      <c r="BI12" s="114" t="str">
        <f>IF(ISBLANK(Picture!BK136),"",Picture!BK136/100)</f>
        <v/>
      </c>
      <c r="BJ12" s="114" t="str">
        <f>IF(ISBLANK(Picture!BL136),"",Picture!BL136/100)</f>
        <v/>
      </c>
      <c r="BK12" s="114" t="str">
        <f>IF(ISBLANK(Picture!BM136),"",Picture!BM136/100)</f>
        <v/>
      </c>
      <c r="BL12" s="114" t="str">
        <f>IF(ISBLANK(Picture!BN136),"",Picture!BN136/100)</f>
        <v/>
      </c>
      <c r="BM12" s="114" t="str">
        <f>IF(ISBLANK(Picture!BO136),"",Picture!BO136/100)</f>
        <v/>
      </c>
      <c r="BN12" s="114" t="str">
        <f>IF(ISBLANK(Picture!BP136),"",Picture!BP136/100)</f>
        <v/>
      </c>
      <c r="BO12" s="114" t="str">
        <f>IF(ISBLANK(Picture!BQ136),"",Picture!BQ136/100)</f>
        <v/>
      </c>
      <c r="BP12" s="114" t="str">
        <f>IF(ISBLANK(Picture!BR136),"",Picture!BR136/100)</f>
        <v/>
      </c>
      <c r="BQ12" s="114" t="str">
        <f>IF(ISBLANK(Picture!BS136),"",Picture!BS136/100)</f>
        <v/>
      </c>
      <c r="BR12" s="114" t="str">
        <f>IF(ISBLANK(Picture!BT136),"",Picture!BT136/100)</f>
        <v/>
      </c>
      <c r="BS12" s="114" t="str">
        <f>IF(ISBLANK(Picture!BU136),"",Picture!BU136/100)</f>
        <v/>
      </c>
      <c r="BT12" s="114" t="str">
        <f>IF(ISBLANK(Picture!BV136),"",Picture!BV136/100)</f>
        <v/>
      </c>
      <c r="BU12" s="114" t="str">
        <f>IF(ISBLANK(Picture!BW136),"",Picture!BW136/100)</f>
        <v/>
      </c>
      <c r="BV12" s="114" t="str">
        <f>IF(ISBLANK(Picture!BX136),"",Picture!BX136/100)</f>
        <v/>
      </c>
      <c r="BW12" s="114" t="str">
        <f>IF(ISBLANK(Picture!BY136),"",Picture!BY136/100)</f>
        <v/>
      </c>
      <c r="BX12" s="114" t="str">
        <f>IF(ISBLANK(Picture!BZ136),"",Picture!BZ136/100)</f>
        <v/>
      </c>
      <c r="BY12" s="114" t="str">
        <f>IF(ISBLANK(Picture!CA136),"",Picture!CA136/100)</f>
        <v/>
      </c>
      <c r="BZ12" s="114" t="str">
        <f>IF(ISBLANK(Picture!CB136),"",Picture!CB136/100)</f>
        <v/>
      </c>
      <c r="CA12" s="114" t="str">
        <f>IF(ISBLANK(Picture!CC136),"",Picture!CC136/100)</f>
        <v/>
      </c>
      <c r="CB12" s="114" t="str">
        <f>IF(ISBLANK(Picture!CD136),"",Picture!CD136/100)</f>
        <v/>
      </c>
      <c r="CC12" s="114" t="str">
        <f>IF(ISBLANK(Picture!CE136),"",Picture!CE136/100)</f>
        <v/>
      </c>
      <c r="CD12" s="114" t="str">
        <f>IF(ISBLANK(Picture!CF136),"",Picture!CF136/100)</f>
        <v/>
      </c>
      <c r="CE12" s="114" t="str">
        <f>IF(ISBLANK(Picture!CG136),"",Picture!CG136/100)</f>
        <v/>
      </c>
      <c r="CF12" s="114" t="str">
        <f>IF(ISBLANK(Picture!CH136),"",Picture!CH136/100)</f>
        <v/>
      </c>
      <c r="CG12" s="114" t="str">
        <f>IF(ISBLANK(Picture!CI136),"",Picture!CI136/100)</f>
        <v/>
      </c>
      <c r="CH12" s="114" t="str">
        <f>IF(ISBLANK(Picture!CJ136),"",Picture!CJ136/100)</f>
        <v/>
      </c>
      <c r="CI12" s="114" t="str">
        <f>IF(ISBLANK(Picture!CK136),"",Picture!CK136/100)</f>
        <v/>
      </c>
      <c r="CJ12" s="114" t="str">
        <f>IF(ISBLANK(Picture!CL136),"",Picture!CL136/100)</f>
        <v/>
      </c>
      <c r="CK12" s="114" t="str">
        <f>IF(ISBLANK(Picture!CM136),"",Picture!CM136/100)</f>
        <v/>
      </c>
      <c r="CL12" s="114" t="str">
        <f>IF(ISBLANK(Picture!CN136),"",Picture!CN136/100)</f>
        <v/>
      </c>
      <c r="CM12" s="114" t="str">
        <f>IF(ISBLANK(Picture!CO136),"",Picture!CO136/100)</f>
        <v/>
      </c>
      <c r="CN12" s="114" t="str">
        <f>IF(ISBLANK(Picture!CP136),"",Picture!CP136/100)</f>
        <v/>
      </c>
      <c r="CO12" s="114" t="str">
        <f>IF(ISBLANK(Picture!CQ136),"",Picture!CQ136/100)</f>
        <v/>
      </c>
      <c r="CP12" s="114" t="str">
        <f>IF(ISBLANK(Picture!CR136),"",Picture!CR136/100)</f>
        <v/>
      </c>
      <c r="CQ12" s="114" t="str">
        <f>IF(ISBLANK(Picture!CS136),"",Picture!CS136/100)</f>
        <v/>
      </c>
      <c r="CR12" s="114" t="str">
        <f>IF(ISBLANK(Picture!CT136),"",Picture!CT136/100)</f>
        <v/>
      </c>
      <c r="CS12" s="114" t="str">
        <f>IF(ISBLANK(Picture!CU136),"",Picture!CU136/100)</f>
        <v/>
      </c>
      <c r="CT12" s="114" t="str">
        <f>IF(ISBLANK(Picture!CV136),"",Picture!CV136/100)</f>
        <v/>
      </c>
      <c r="CU12" s="114" t="str">
        <f>IF(ISBLANK(Picture!CW136),"",Picture!CW136/100)</f>
        <v/>
      </c>
      <c r="CV12" s="114" t="str">
        <f>IF(ISBLANK(Picture!CX136),"",Picture!CX136/100)</f>
        <v/>
      </c>
      <c r="CW12" s="114" t="str">
        <f>IF(ISBLANK(Picture!CY136),"",Picture!CY136/100)</f>
        <v/>
      </c>
      <c r="CX12" s="114" t="str">
        <f>IF(ISBLANK(Picture!CZ136),"",Picture!CZ136/100)</f>
        <v/>
      </c>
      <c r="CY12" s="114" t="str">
        <f>IF(ISBLANK(Picture!DA136),"",Picture!DA136/100)</f>
        <v/>
      </c>
      <c r="CZ12" s="114" t="str">
        <f>IF(ISBLANK(Picture!DB136),"",Picture!DB136/100)</f>
        <v/>
      </c>
      <c r="DA12" s="114" t="str">
        <f>IF(ISBLANK(Picture!DC136),"",Picture!DC136/100)</f>
        <v/>
      </c>
      <c r="DB12" s="114" t="str">
        <f>IF(ISBLANK(Picture!DD136),"",Picture!DD136/100)</f>
        <v/>
      </c>
      <c r="DC12" s="114" t="str">
        <f>IF(ISBLANK(Picture!DE136),"",Picture!DE136/100)</f>
        <v/>
      </c>
      <c r="DD12" s="114" t="str">
        <f>IF(ISBLANK(Picture!DF136),"",Picture!DF136/100)</f>
        <v/>
      </c>
      <c r="DE12" s="114" t="str">
        <f>IF(ISBLANK(Picture!DG136),"",Picture!DG136/100)</f>
        <v/>
      </c>
      <c r="DF12" s="114" t="str">
        <f>IF(ISBLANK(Picture!DH136),"",Picture!DH136/100)</f>
        <v/>
      </c>
      <c r="DG12" s="114" t="str">
        <f>IF(ISBLANK(Picture!DI136),"",Picture!DI136/100)</f>
        <v/>
      </c>
      <c r="DH12" s="114" t="str">
        <f>IF(ISBLANK(Picture!DJ136),"",Picture!DJ136/100)</f>
        <v/>
      </c>
      <c r="DI12" s="114" t="str">
        <f>IF(ISBLANK(Picture!DK136),"",Picture!DK136/100)</f>
        <v/>
      </c>
      <c r="DJ12" s="114" t="str">
        <f>IF(ISBLANK(Picture!DL136),"",Picture!DL136/100)</f>
        <v/>
      </c>
      <c r="DK12" s="114" t="str">
        <f>IF(ISBLANK(Picture!DM136),"",Picture!DM136/100)</f>
        <v/>
      </c>
      <c r="DL12" s="114" t="str">
        <f>IF(ISBLANK(Picture!DN136),"",Picture!DN136/100)</f>
        <v/>
      </c>
      <c r="DM12" s="114" t="str">
        <f>IF(ISBLANK(Picture!DO136),"",Picture!DO136/100)</f>
        <v/>
      </c>
      <c r="DN12" s="114" t="str">
        <f>IF(ISBLANK(Picture!DP136),"",Picture!DP136/100)</f>
        <v/>
      </c>
      <c r="DO12" s="114" t="str">
        <f>IF(ISBLANK(Picture!DQ136),"",Picture!DQ136/100)</f>
        <v/>
      </c>
      <c r="DP12" s="114" t="str">
        <f>IF(ISBLANK(Picture!DR136),"",Picture!DR136/100)</f>
        <v/>
      </c>
      <c r="DQ12" s="114" t="str">
        <f>IF(ISBLANK(Picture!DS136),"",Picture!DS136/100)</f>
        <v/>
      </c>
      <c r="DR12" s="114" t="str">
        <f>IF(ISBLANK(Picture!DT136),"",Picture!DT136/100)</f>
        <v/>
      </c>
      <c r="DS12" s="114" t="str">
        <f>IF(ISBLANK(Picture!DU136),"",Picture!DU136/100)</f>
        <v/>
      </c>
      <c r="DT12" s="114" t="str">
        <f>IF(ISBLANK(Picture!DV136),"",Picture!DV136/100)</f>
        <v/>
      </c>
      <c r="DU12" s="114" t="str">
        <f>IF(ISBLANK(Picture!DW136),"",Picture!DW136/100)</f>
        <v/>
      </c>
      <c r="DV12" s="114" t="str">
        <f>IF(ISBLANK(Picture!DX136),"",Picture!DX136/100)</f>
        <v/>
      </c>
      <c r="DW12" s="114" t="str">
        <f>IF(ISBLANK(Picture!DY136),"",Picture!DY136/100)</f>
        <v/>
      </c>
      <c r="DX12" s="114" t="str">
        <f>IF(ISBLANK(Picture!DZ136),"",Picture!DZ136/100)</f>
        <v/>
      </c>
      <c r="DY12" s="114" t="str">
        <f>IF(ISBLANK(Picture!EA136),"",Picture!EA136/100)</f>
        <v/>
      </c>
      <c r="DZ12" s="114" t="str">
        <f>IF(ISBLANK(Picture!EB136),"",Picture!EB136/100)</f>
        <v/>
      </c>
      <c r="EA12" s="114" t="str">
        <f>IF(ISBLANK(Picture!EC136),"",Picture!EC136/100)</f>
        <v/>
      </c>
      <c r="EB12" s="114" t="str">
        <f>IF(ISBLANK(Picture!ED136),"",Picture!ED136/100)</f>
        <v/>
      </c>
      <c r="EC12" s="114" t="str">
        <f>IF(ISBLANK(Picture!EE136),"",Picture!EE136/100)</f>
        <v/>
      </c>
      <c r="ED12" s="114" t="str">
        <f>IF(ISBLANK(Picture!EF136),"",Picture!EF136/100)</f>
        <v/>
      </c>
      <c r="EE12" s="114" t="str">
        <f>IF(ISBLANK(Picture!EG136),"",Picture!EG136/100)</f>
        <v/>
      </c>
      <c r="EF12" s="114" t="str">
        <f>IF(ISBLANK(Picture!EH136),"",Picture!EH136/100)</f>
        <v/>
      </c>
      <c r="EG12" s="114" t="str">
        <f>IF(ISBLANK(Picture!EI136),"",Picture!EI136/100)</f>
        <v/>
      </c>
      <c r="EH12" s="114" t="str">
        <f>IF(ISBLANK(Picture!EJ136),"",Picture!EJ136/100)</f>
        <v/>
      </c>
      <c r="EI12" s="114" t="str">
        <f>IF(ISBLANK(Picture!EK136),"",Picture!EK136/100)</f>
        <v/>
      </c>
      <c r="EJ12" s="114" t="str">
        <f>IF(ISBLANK(Picture!EL136),"",Picture!EL136/100)</f>
        <v/>
      </c>
      <c r="EK12" s="114" t="str">
        <f>IF(ISBLANK(Picture!EM136),"",Picture!EM136/100)</f>
        <v/>
      </c>
      <c r="EL12" s="114" t="str">
        <f>IF(ISBLANK(Picture!EN136),"",Picture!EN136/100)</f>
        <v/>
      </c>
      <c r="EM12" s="114" t="str">
        <f>IF(ISBLANK(Picture!EO136),"",Picture!EO136/100)</f>
        <v/>
      </c>
      <c r="EN12" s="114" t="str">
        <f>IF(ISBLANK(Picture!EP136),"",Picture!EP136/100)</f>
        <v/>
      </c>
    </row>
    <row r="13" spans="1:144">
      <c r="A13" t="s">
        <v>115</v>
      </c>
      <c r="B13" s="114" t="str">
        <f>IF(ISBLANK(Picture!D140),"",Picture!D140/100)</f>
        <v/>
      </c>
      <c r="C13" s="114" t="str">
        <f>IF(ISBLANK(Picture!E140),"",Picture!E140/100)</f>
        <v/>
      </c>
      <c r="D13" s="114" t="str">
        <f>IF(ISBLANK(Picture!F140),"",Picture!F140/100)</f>
        <v/>
      </c>
      <c r="E13" s="114" t="str">
        <f>IF(ISBLANK(Picture!G140),"",Picture!G140/100)</f>
        <v/>
      </c>
      <c r="F13" s="114" t="str">
        <f>IF(ISBLANK(Picture!H140),"",Picture!H140/100)</f>
        <v/>
      </c>
      <c r="G13" s="114" t="str">
        <f>IF(ISBLANK(Picture!I140),"",Picture!I140/100)</f>
        <v/>
      </c>
      <c r="H13" s="114" t="str">
        <f>IF(ISBLANK(Picture!J140),"",Picture!J140/100)</f>
        <v/>
      </c>
      <c r="I13" s="114" t="str">
        <f>IF(ISBLANK(Picture!K140),"",Picture!K140/100)</f>
        <v/>
      </c>
      <c r="J13" s="114" t="str">
        <f>IF(ISBLANK(Picture!L140),"",Picture!L140/100)</f>
        <v/>
      </c>
      <c r="K13" s="114" t="str">
        <f>IF(ISBLANK(Picture!M140),"",Picture!M140/100)</f>
        <v/>
      </c>
      <c r="L13" s="114" t="str">
        <f>IF(ISBLANK(Picture!N140),"",Picture!N140/100)</f>
        <v/>
      </c>
      <c r="M13" s="114" t="str">
        <f>IF(ISBLANK(Picture!O140),"",Picture!O140/100)</f>
        <v/>
      </c>
      <c r="N13" s="114" t="str">
        <f>IF(ISBLANK(Picture!P140),"",Picture!P140/100)</f>
        <v/>
      </c>
      <c r="O13" s="114" t="str">
        <f>IF(ISBLANK(Picture!Q140),"",Picture!Q140/100)</f>
        <v/>
      </c>
      <c r="P13" s="114" t="str">
        <f>IF(ISBLANK(Picture!R140),"",Picture!R140/100)</f>
        <v/>
      </c>
      <c r="Q13" s="114" t="str">
        <f>IF(ISBLANK(Picture!S140),"",Picture!S140/100)</f>
        <v/>
      </c>
      <c r="R13" s="114" t="str">
        <f>IF(ISBLANK(Picture!T140),"",Picture!T140/100)</f>
        <v/>
      </c>
      <c r="S13" s="114" t="str">
        <f>IF(ISBLANK(Picture!U140),"",Picture!U140/100)</f>
        <v/>
      </c>
      <c r="T13" s="114" t="str">
        <f>IF(ISBLANK(Picture!V140),"",Picture!V140/100)</f>
        <v/>
      </c>
      <c r="U13" s="114" t="str">
        <f>IF(ISBLANK(Picture!W140),"",Picture!W140/100)</f>
        <v/>
      </c>
      <c r="V13" s="114" t="str">
        <f>IF(ISBLANK(Picture!X140),"",Picture!X140/100)</f>
        <v/>
      </c>
      <c r="W13" s="114" t="str">
        <f>IF(ISBLANK(Picture!Y140),"",Picture!Y140/100)</f>
        <v/>
      </c>
      <c r="X13" s="114" t="str">
        <f>IF(ISBLANK(Picture!Z140),"",Picture!Z140/100)</f>
        <v/>
      </c>
      <c r="Y13" s="114" t="str">
        <f>IF(ISBLANK(Picture!AA140),"",Picture!AA140/100)</f>
        <v/>
      </c>
      <c r="Z13" s="114" t="str">
        <f>IF(ISBLANK(Picture!AB140),"",Picture!AB140/100)</f>
        <v/>
      </c>
      <c r="AA13" s="114" t="str">
        <f>IF(ISBLANK(Picture!AC140),"",Picture!AC140/100)</f>
        <v/>
      </c>
      <c r="AB13" s="114" t="str">
        <f>IF(ISBLANK(Picture!AD140),"",Picture!AD140/100)</f>
        <v/>
      </c>
      <c r="AC13" s="114" t="str">
        <f>IF(ISBLANK(Picture!AE140),"",Picture!AE140/100)</f>
        <v/>
      </c>
      <c r="AD13" s="114" t="str">
        <f>IF(ISBLANK(Picture!AF140),"",Picture!AF140/100)</f>
        <v/>
      </c>
      <c r="AE13" s="114" t="str">
        <f>IF(ISBLANK(Picture!AG140),"",Picture!AG140/100)</f>
        <v/>
      </c>
      <c r="AF13" s="114" t="str">
        <f>IF(ISBLANK(Picture!AH140),"",Picture!AH140/100)</f>
        <v/>
      </c>
      <c r="AG13" s="114" t="str">
        <f>IF(ISBLANK(Picture!AI140),"",Picture!AI140/100)</f>
        <v/>
      </c>
      <c r="AH13" s="114" t="str">
        <f>IF(ISBLANK(Picture!AJ140),"",Picture!AJ140/100)</f>
        <v/>
      </c>
      <c r="AI13" s="114" t="str">
        <f>IF(ISBLANK(Picture!AK140),"",Picture!AK140/100)</f>
        <v/>
      </c>
      <c r="AJ13" s="114" t="str">
        <f>IF(ISBLANK(Picture!AL140),"",Picture!AL140/100)</f>
        <v/>
      </c>
      <c r="AK13" s="114" t="str">
        <f>IF(ISBLANK(Picture!AM140),"",Picture!AM140/100)</f>
        <v/>
      </c>
      <c r="AL13" s="114" t="str">
        <f>IF(ISBLANK(Picture!AN140),"",Picture!AN140/100)</f>
        <v/>
      </c>
      <c r="AM13" s="114" t="str">
        <f>IF(ISBLANK(Picture!AO140),"",Picture!AO140/100)</f>
        <v/>
      </c>
      <c r="AN13" s="114" t="str">
        <f>IF(ISBLANK(Picture!AP140),"",Picture!AP140/100)</f>
        <v/>
      </c>
      <c r="AO13" s="114" t="str">
        <f>IF(ISBLANK(Picture!AQ140),"",Picture!AQ140/100)</f>
        <v/>
      </c>
      <c r="AP13" s="114" t="str">
        <f>IF(ISBLANK(Picture!AR140),"",Picture!AR140/100)</f>
        <v/>
      </c>
      <c r="AQ13" s="114" t="str">
        <f>IF(ISBLANK(Picture!AS140),"",Picture!AS140/100)</f>
        <v/>
      </c>
      <c r="AR13" s="114" t="str">
        <f>IF(ISBLANK(Picture!AT140),"",Picture!AT140/100)</f>
        <v/>
      </c>
      <c r="AS13" s="114" t="str">
        <f>IF(ISBLANK(Picture!AU140),"",Picture!AU140/100)</f>
        <v/>
      </c>
      <c r="AT13" s="114" t="str">
        <f>IF(ISBLANK(Picture!AV140),"",Picture!AV140/100)</f>
        <v/>
      </c>
      <c r="AU13" s="114" t="str">
        <f>IF(ISBLANK(Picture!AW140),"",Picture!AW140/100)</f>
        <v/>
      </c>
      <c r="AV13" s="114" t="str">
        <f>IF(ISBLANK(Picture!AX140),"",Picture!AX140/100)</f>
        <v/>
      </c>
      <c r="AW13" s="114" t="str">
        <f>IF(ISBLANK(Picture!AY140),"",Picture!AY140/100)</f>
        <v/>
      </c>
      <c r="AX13" s="114" t="str">
        <f>IF(ISBLANK(Picture!AZ140),"",Picture!AZ140/100)</f>
        <v/>
      </c>
      <c r="AY13" s="114" t="str">
        <f>IF(ISBLANK(Picture!BA140),"",Picture!BA140/100)</f>
        <v/>
      </c>
      <c r="AZ13" s="114" t="str">
        <f>IF(ISBLANK(Picture!BB140),"",Picture!BB140/100)</f>
        <v/>
      </c>
      <c r="BA13" s="114" t="str">
        <f>IF(ISBLANK(Picture!BC140),"",Picture!BC140/100)</f>
        <v/>
      </c>
      <c r="BB13" s="114" t="str">
        <f>IF(ISBLANK(Picture!BD140),"",Picture!BD140/100)</f>
        <v/>
      </c>
      <c r="BC13" s="114" t="str">
        <f>IF(ISBLANK(Picture!BE140),"",Picture!BE140/100)</f>
        <v/>
      </c>
      <c r="BD13" s="114" t="str">
        <f>IF(ISBLANK(Picture!BF140),"",Picture!BF140/100)</f>
        <v/>
      </c>
      <c r="BE13" s="114" t="str">
        <f>IF(ISBLANK(Picture!BG140),"",Picture!BG140/100)</f>
        <v/>
      </c>
      <c r="BF13" s="114" t="str">
        <f>IF(ISBLANK(Picture!BH140),"",Picture!BH140/100)</f>
        <v/>
      </c>
      <c r="BG13" s="114" t="str">
        <f>IF(ISBLANK(Picture!BI140),"",Picture!BI140/100)</f>
        <v/>
      </c>
      <c r="BH13" s="114" t="str">
        <f>IF(ISBLANK(Picture!BJ140),"",Picture!BJ140/100)</f>
        <v/>
      </c>
      <c r="BI13" s="114" t="str">
        <f>IF(ISBLANK(Picture!BK140),"",Picture!BK140/100)</f>
        <v/>
      </c>
      <c r="BJ13" s="114" t="str">
        <f>IF(ISBLANK(Picture!BL140),"",Picture!BL140/100)</f>
        <v/>
      </c>
      <c r="BK13" s="114" t="str">
        <f>IF(ISBLANK(Picture!BM140),"",Picture!BM140/100)</f>
        <v/>
      </c>
      <c r="BL13" s="114" t="str">
        <f>IF(ISBLANK(Picture!BN140),"",Picture!BN140/100)</f>
        <v/>
      </c>
      <c r="BM13" s="114" t="str">
        <f>IF(ISBLANK(Picture!BO140),"",Picture!BO140/100)</f>
        <v/>
      </c>
      <c r="BN13" s="114" t="str">
        <f>IF(ISBLANK(Picture!BP140),"",Picture!BP140/100)</f>
        <v/>
      </c>
      <c r="BO13" s="114" t="str">
        <f>IF(ISBLANK(Picture!BQ140),"",Picture!BQ140/100)</f>
        <v/>
      </c>
      <c r="BP13" s="114" t="str">
        <f>IF(ISBLANK(Picture!BR140),"",Picture!BR140/100)</f>
        <v/>
      </c>
      <c r="BQ13" s="114" t="str">
        <f>IF(ISBLANK(Picture!BS140),"",Picture!BS140/100)</f>
        <v/>
      </c>
      <c r="BR13" s="114" t="str">
        <f>IF(ISBLANK(Picture!BT140),"",Picture!BT140/100)</f>
        <v/>
      </c>
      <c r="BS13" s="114" t="str">
        <f>IF(ISBLANK(Picture!BU140),"",Picture!BU140/100)</f>
        <v/>
      </c>
      <c r="BT13" s="114" t="str">
        <f>IF(ISBLANK(Picture!BV140),"",Picture!BV140/100)</f>
        <v/>
      </c>
      <c r="BU13" s="114" t="str">
        <f>IF(ISBLANK(Picture!BW140),"",Picture!BW140/100)</f>
        <v/>
      </c>
      <c r="BV13" s="114" t="str">
        <f>IF(ISBLANK(Picture!BX140),"",Picture!BX140/100)</f>
        <v/>
      </c>
      <c r="BW13" s="114" t="str">
        <f>IF(ISBLANK(Picture!BY140),"",Picture!BY140/100)</f>
        <v/>
      </c>
      <c r="BX13" s="114" t="str">
        <f>IF(ISBLANK(Picture!BZ140),"",Picture!BZ140/100)</f>
        <v/>
      </c>
      <c r="BY13" s="114" t="str">
        <f>IF(ISBLANK(Picture!CA140),"",Picture!CA140/100)</f>
        <v/>
      </c>
      <c r="BZ13" s="114" t="str">
        <f>IF(ISBLANK(Picture!CB140),"",Picture!CB140/100)</f>
        <v/>
      </c>
      <c r="CA13" s="114" t="str">
        <f>IF(ISBLANK(Picture!CC140),"",Picture!CC140/100)</f>
        <v/>
      </c>
      <c r="CB13" s="114" t="str">
        <f>IF(ISBLANK(Picture!CD140),"",Picture!CD140/100)</f>
        <v/>
      </c>
      <c r="CC13" s="114" t="str">
        <f>IF(ISBLANK(Picture!CE140),"",Picture!CE140/100)</f>
        <v/>
      </c>
      <c r="CD13" s="114" t="str">
        <f>IF(ISBLANK(Picture!CF140),"",Picture!CF140/100)</f>
        <v/>
      </c>
      <c r="CE13" s="114" t="str">
        <f>IF(ISBLANK(Picture!CG140),"",Picture!CG140/100)</f>
        <v/>
      </c>
      <c r="CF13" s="114" t="str">
        <f>IF(ISBLANK(Picture!CH140),"",Picture!CH140/100)</f>
        <v/>
      </c>
      <c r="CG13" s="114" t="str">
        <f>IF(ISBLANK(Picture!CI140),"",Picture!CI140/100)</f>
        <v/>
      </c>
      <c r="CH13" s="114" t="str">
        <f>IF(ISBLANK(Picture!CJ140),"",Picture!CJ140/100)</f>
        <v/>
      </c>
      <c r="CI13" s="114" t="str">
        <f>IF(ISBLANK(Picture!CK140),"",Picture!CK140/100)</f>
        <v/>
      </c>
      <c r="CJ13" s="114" t="str">
        <f>IF(ISBLANK(Picture!CL140),"",Picture!CL140/100)</f>
        <v/>
      </c>
      <c r="CK13" s="114" t="str">
        <f>IF(ISBLANK(Picture!CM140),"",Picture!CM140/100)</f>
        <v/>
      </c>
      <c r="CL13" s="114" t="str">
        <f>IF(ISBLANK(Picture!CN140),"",Picture!CN140/100)</f>
        <v/>
      </c>
      <c r="CM13" s="114" t="str">
        <f>IF(ISBLANK(Picture!CO140),"",Picture!CO140/100)</f>
        <v/>
      </c>
      <c r="CN13" s="114" t="str">
        <f>IF(ISBLANK(Picture!CP140),"",Picture!CP140/100)</f>
        <v/>
      </c>
      <c r="CO13" s="114" t="str">
        <f>IF(ISBLANK(Picture!CQ140),"",Picture!CQ140/100)</f>
        <v/>
      </c>
      <c r="CP13" s="114" t="str">
        <f>IF(ISBLANK(Picture!CR140),"",Picture!CR140/100)</f>
        <v/>
      </c>
      <c r="CQ13" s="114" t="str">
        <f>IF(ISBLANK(Picture!CS140),"",Picture!CS140/100)</f>
        <v/>
      </c>
      <c r="CR13" s="114" t="str">
        <f>IF(ISBLANK(Picture!CT140),"",Picture!CT140/100)</f>
        <v/>
      </c>
      <c r="CS13" s="114" t="str">
        <f>IF(ISBLANK(Picture!CU140),"",Picture!CU140/100)</f>
        <v/>
      </c>
      <c r="CT13" s="114" t="str">
        <f>IF(ISBLANK(Picture!CV140),"",Picture!CV140/100)</f>
        <v/>
      </c>
      <c r="CU13" s="114" t="str">
        <f>IF(ISBLANK(Picture!CW140),"",Picture!CW140/100)</f>
        <v/>
      </c>
      <c r="CV13" s="114" t="str">
        <f>IF(ISBLANK(Picture!CX140),"",Picture!CX140/100)</f>
        <v/>
      </c>
      <c r="CW13" s="114" t="str">
        <f>IF(ISBLANK(Picture!CY140),"",Picture!CY140/100)</f>
        <v/>
      </c>
      <c r="CX13" s="114" t="str">
        <f>IF(ISBLANK(Picture!CZ140),"",Picture!CZ140/100)</f>
        <v/>
      </c>
      <c r="CY13" s="114" t="str">
        <f>IF(ISBLANK(Picture!DA140),"",Picture!DA140/100)</f>
        <v/>
      </c>
      <c r="CZ13" s="114" t="str">
        <f>IF(ISBLANK(Picture!DB140),"",Picture!DB140/100)</f>
        <v/>
      </c>
      <c r="DA13" s="114" t="str">
        <f>IF(ISBLANK(Picture!DC140),"",Picture!DC140/100)</f>
        <v/>
      </c>
      <c r="DB13" s="114" t="str">
        <f>IF(ISBLANK(Picture!DD140),"",Picture!DD140/100)</f>
        <v/>
      </c>
      <c r="DC13" s="114" t="str">
        <f>IF(ISBLANK(Picture!DE140),"",Picture!DE140/100)</f>
        <v/>
      </c>
      <c r="DD13" s="114" t="str">
        <f>IF(ISBLANK(Picture!DF140),"",Picture!DF140/100)</f>
        <v/>
      </c>
      <c r="DE13" s="114" t="str">
        <f>IF(ISBLANK(Picture!DG140),"",Picture!DG140/100)</f>
        <v/>
      </c>
      <c r="DF13" s="114" t="str">
        <f>IF(ISBLANK(Picture!DH140),"",Picture!DH140/100)</f>
        <v/>
      </c>
      <c r="DG13" s="114" t="str">
        <f>IF(ISBLANK(Picture!DI140),"",Picture!DI140/100)</f>
        <v/>
      </c>
      <c r="DH13" s="114" t="str">
        <f>IF(ISBLANK(Picture!DJ140),"",Picture!DJ140/100)</f>
        <v/>
      </c>
      <c r="DI13" s="114" t="str">
        <f>IF(ISBLANK(Picture!DK140),"",Picture!DK140/100)</f>
        <v/>
      </c>
      <c r="DJ13" s="114" t="str">
        <f>IF(ISBLANK(Picture!DL140),"",Picture!DL140/100)</f>
        <v/>
      </c>
      <c r="DK13" s="114" t="str">
        <f>IF(ISBLANK(Picture!DM140),"",Picture!DM140/100)</f>
        <v/>
      </c>
      <c r="DL13" s="114" t="str">
        <f>IF(ISBLANK(Picture!DN140),"",Picture!DN140/100)</f>
        <v/>
      </c>
      <c r="DM13" s="114" t="str">
        <f>IF(ISBLANK(Picture!DO140),"",Picture!DO140/100)</f>
        <v/>
      </c>
      <c r="DN13" s="114" t="str">
        <f>IF(ISBLANK(Picture!DP140),"",Picture!DP140/100)</f>
        <v/>
      </c>
      <c r="DO13" s="114" t="str">
        <f>IF(ISBLANK(Picture!DQ140),"",Picture!DQ140/100)</f>
        <v/>
      </c>
      <c r="DP13" s="114" t="str">
        <f>IF(ISBLANK(Picture!DR140),"",Picture!DR140/100)</f>
        <v/>
      </c>
      <c r="DQ13" s="114" t="str">
        <f>IF(ISBLANK(Picture!DS140),"",Picture!DS140/100)</f>
        <v/>
      </c>
      <c r="DR13" s="114" t="str">
        <f>IF(ISBLANK(Picture!DT140),"",Picture!DT140/100)</f>
        <v/>
      </c>
      <c r="DS13" s="114" t="str">
        <f>IF(ISBLANK(Picture!DU140),"",Picture!DU140/100)</f>
        <v/>
      </c>
      <c r="DT13" s="114" t="str">
        <f>IF(ISBLANK(Picture!DV140),"",Picture!DV140/100)</f>
        <v/>
      </c>
      <c r="DU13" s="114" t="str">
        <f>IF(ISBLANK(Picture!DW140),"",Picture!DW140/100)</f>
        <v/>
      </c>
      <c r="DV13" s="114" t="str">
        <f>IF(ISBLANK(Picture!DX140),"",Picture!DX140/100)</f>
        <v/>
      </c>
      <c r="DW13" s="114" t="str">
        <f>IF(ISBLANK(Picture!DY140),"",Picture!DY140/100)</f>
        <v/>
      </c>
      <c r="DX13" s="114" t="str">
        <f>IF(ISBLANK(Picture!DZ140),"",Picture!DZ140/100)</f>
        <v/>
      </c>
      <c r="DY13" s="114" t="str">
        <f>IF(ISBLANK(Picture!EA140),"",Picture!EA140/100)</f>
        <v/>
      </c>
      <c r="DZ13" s="114" t="str">
        <f>IF(ISBLANK(Picture!EB140),"",Picture!EB140/100)</f>
        <v/>
      </c>
      <c r="EA13" s="114" t="str">
        <f>IF(ISBLANK(Picture!EC140),"",Picture!EC140/100)</f>
        <v/>
      </c>
      <c r="EB13" s="114" t="str">
        <f>IF(ISBLANK(Picture!ED140),"",Picture!ED140/100)</f>
        <v/>
      </c>
      <c r="EC13" s="114" t="str">
        <f>IF(ISBLANK(Picture!EE140),"",Picture!EE140/100)</f>
        <v/>
      </c>
      <c r="ED13" s="114" t="str">
        <f>IF(ISBLANK(Picture!EF140),"",Picture!EF140/100)</f>
        <v/>
      </c>
      <c r="EE13" s="114" t="str">
        <f>IF(ISBLANK(Picture!EG140),"",Picture!EG140/100)</f>
        <v/>
      </c>
      <c r="EF13" s="114" t="str">
        <f>IF(ISBLANK(Picture!EH140),"",Picture!EH140/100)</f>
        <v/>
      </c>
      <c r="EG13" s="114" t="str">
        <f>IF(ISBLANK(Picture!EI140),"",Picture!EI140/100)</f>
        <v/>
      </c>
      <c r="EH13" s="114" t="str">
        <f>IF(ISBLANK(Picture!EJ140),"",Picture!EJ140/100)</f>
        <v/>
      </c>
      <c r="EI13" s="114" t="str">
        <f>IF(ISBLANK(Picture!EK140),"",Picture!EK140/100)</f>
        <v/>
      </c>
      <c r="EJ13" s="114" t="str">
        <f>IF(ISBLANK(Picture!EL140),"",Picture!EL140/100)</f>
        <v/>
      </c>
      <c r="EK13" s="114" t="str">
        <f>IF(ISBLANK(Picture!EM140),"",Picture!EM140/100)</f>
        <v/>
      </c>
      <c r="EL13" s="114" t="str">
        <f>IF(ISBLANK(Picture!EN140),"",Picture!EN140/100)</f>
        <v/>
      </c>
      <c r="EM13" s="114" t="str">
        <f>IF(ISBLANK(Picture!EO140),"",Picture!EO140/100)</f>
        <v/>
      </c>
      <c r="EN13" s="114" t="str">
        <f>IF(ISBLANK(Picture!EP140),"",Picture!EP140/100)</f>
        <v/>
      </c>
    </row>
    <row r="14" spans="1:144">
      <c r="A14" t="s">
        <v>116</v>
      </c>
      <c r="B14" s="114" t="str">
        <f>IF(ISBLANK(Picture!D144),"",Picture!D144/100)</f>
        <v/>
      </c>
      <c r="C14" s="114" t="str">
        <f>IF(ISBLANK(Picture!E144),"",Picture!E144/100)</f>
        <v/>
      </c>
      <c r="D14" s="114" t="str">
        <f>IF(ISBLANK(Picture!F144),"",Picture!F144/100)</f>
        <v/>
      </c>
      <c r="E14" s="114" t="str">
        <f>IF(ISBLANK(Picture!G144),"",Picture!G144/100)</f>
        <v/>
      </c>
      <c r="F14" s="114" t="str">
        <f>IF(ISBLANK(Picture!H144),"",Picture!H144/100)</f>
        <v/>
      </c>
      <c r="G14" s="114" t="str">
        <f>IF(ISBLANK(Picture!I144),"",Picture!I144/100)</f>
        <v/>
      </c>
      <c r="H14" s="114" t="str">
        <f>IF(ISBLANK(Picture!J144),"",Picture!J144/100)</f>
        <v/>
      </c>
      <c r="I14" s="114" t="str">
        <f>IF(ISBLANK(Picture!K144),"",Picture!K144/100)</f>
        <v/>
      </c>
      <c r="J14" s="114" t="str">
        <f>IF(ISBLANK(Picture!L144),"",Picture!L144/100)</f>
        <v/>
      </c>
      <c r="K14" s="114" t="str">
        <f>IF(ISBLANK(Picture!M144),"",Picture!M144/100)</f>
        <v/>
      </c>
      <c r="L14" s="114" t="str">
        <f>IF(ISBLANK(Picture!N144),"",Picture!N144/100)</f>
        <v/>
      </c>
      <c r="M14" s="114" t="str">
        <f>IF(ISBLANK(Picture!O144),"",Picture!O144/100)</f>
        <v/>
      </c>
      <c r="N14" s="114" t="str">
        <f>IF(ISBLANK(Picture!P144),"",Picture!P144/100)</f>
        <v/>
      </c>
      <c r="O14" s="114" t="str">
        <f>IF(ISBLANK(Picture!Q144),"",Picture!Q144/100)</f>
        <v/>
      </c>
      <c r="P14" s="114" t="str">
        <f>IF(ISBLANK(Picture!R144),"",Picture!R144/100)</f>
        <v/>
      </c>
      <c r="Q14" s="114" t="str">
        <f>IF(ISBLANK(Picture!S144),"",Picture!S144/100)</f>
        <v/>
      </c>
      <c r="R14" s="114" t="str">
        <f>IF(ISBLANK(Picture!T144),"",Picture!T144/100)</f>
        <v/>
      </c>
      <c r="S14" s="114" t="str">
        <f>IF(ISBLANK(Picture!U144),"",Picture!U144/100)</f>
        <v/>
      </c>
      <c r="T14" s="114" t="str">
        <f>IF(ISBLANK(Picture!V144),"",Picture!V144/100)</f>
        <v/>
      </c>
      <c r="U14" s="114" t="str">
        <f>IF(ISBLANK(Picture!W144),"",Picture!W144/100)</f>
        <v/>
      </c>
      <c r="V14" s="114" t="str">
        <f>IF(ISBLANK(Picture!X144),"",Picture!X144/100)</f>
        <v/>
      </c>
      <c r="W14" s="114" t="str">
        <f>IF(ISBLANK(Picture!Y144),"",Picture!Y144/100)</f>
        <v/>
      </c>
      <c r="X14" s="114" t="str">
        <f>IF(ISBLANK(Picture!Z144),"",Picture!Z144/100)</f>
        <v/>
      </c>
      <c r="Y14" s="114" t="str">
        <f>IF(ISBLANK(Picture!AA144),"",Picture!AA144/100)</f>
        <v/>
      </c>
      <c r="Z14" s="114" t="str">
        <f>IF(ISBLANK(Picture!AB144),"",Picture!AB144/100)</f>
        <v/>
      </c>
      <c r="AA14" s="114" t="str">
        <f>IF(ISBLANK(Picture!AC144),"",Picture!AC144/100)</f>
        <v/>
      </c>
      <c r="AB14" s="114" t="str">
        <f>IF(ISBLANK(Picture!AD144),"",Picture!AD144/100)</f>
        <v/>
      </c>
      <c r="AC14" s="114" t="str">
        <f>IF(ISBLANK(Picture!AE144),"",Picture!AE144/100)</f>
        <v/>
      </c>
      <c r="AD14" s="114" t="str">
        <f>IF(ISBLANK(Picture!AF144),"",Picture!AF144/100)</f>
        <v/>
      </c>
      <c r="AE14" s="114" t="str">
        <f>IF(ISBLANK(Picture!AG144),"",Picture!AG144/100)</f>
        <v/>
      </c>
      <c r="AF14" s="114" t="str">
        <f>IF(ISBLANK(Picture!AH144),"",Picture!AH144/100)</f>
        <v/>
      </c>
      <c r="AG14" s="114" t="str">
        <f>IF(ISBLANK(Picture!AI144),"",Picture!AI144/100)</f>
        <v/>
      </c>
      <c r="AH14" s="114" t="str">
        <f>IF(ISBLANK(Picture!AJ144),"",Picture!AJ144/100)</f>
        <v/>
      </c>
      <c r="AI14" s="114" t="str">
        <f>IF(ISBLANK(Picture!AK144),"",Picture!AK144/100)</f>
        <v/>
      </c>
      <c r="AJ14" s="114" t="str">
        <f>IF(ISBLANK(Picture!AL144),"",Picture!AL144/100)</f>
        <v/>
      </c>
      <c r="AK14" s="114" t="str">
        <f>IF(ISBLANK(Picture!AM144),"",Picture!AM144/100)</f>
        <v/>
      </c>
      <c r="AL14" s="114" t="str">
        <f>IF(ISBLANK(Picture!AN144),"",Picture!AN144/100)</f>
        <v/>
      </c>
      <c r="AM14" s="114" t="str">
        <f>IF(ISBLANK(Picture!AO144),"",Picture!AO144/100)</f>
        <v/>
      </c>
      <c r="AN14" s="114" t="str">
        <f>IF(ISBLANK(Picture!AP144),"",Picture!AP144/100)</f>
        <v/>
      </c>
      <c r="AO14" s="114" t="str">
        <f>IF(ISBLANK(Picture!AQ144),"",Picture!AQ144/100)</f>
        <v/>
      </c>
      <c r="AP14" s="114" t="str">
        <f>IF(ISBLANK(Picture!AR144),"",Picture!AR144/100)</f>
        <v/>
      </c>
      <c r="AQ14" s="114" t="str">
        <f>IF(ISBLANK(Picture!AS144),"",Picture!AS144/100)</f>
        <v/>
      </c>
      <c r="AR14" s="114" t="str">
        <f>IF(ISBLANK(Picture!AT144),"",Picture!AT144/100)</f>
        <v/>
      </c>
      <c r="AS14" s="114" t="str">
        <f>IF(ISBLANK(Picture!AU144),"",Picture!AU144/100)</f>
        <v/>
      </c>
      <c r="AT14" s="114" t="str">
        <f>IF(ISBLANK(Picture!AV144),"",Picture!AV144/100)</f>
        <v/>
      </c>
      <c r="AU14" s="114" t="str">
        <f>IF(ISBLANK(Picture!AW144),"",Picture!AW144/100)</f>
        <v/>
      </c>
      <c r="AV14" s="114" t="str">
        <f>IF(ISBLANK(Picture!AX144),"",Picture!AX144/100)</f>
        <v/>
      </c>
      <c r="AW14" s="114" t="str">
        <f>IF(ISBLANK(Picture!AY144),"",Picture!AY144/100)</f>
        <v/>
      </c>
      <c r="AX14" s="114" t="str">
        <f>IF(ISBLANK(Picture!AZ144),"",Picture!AZ144/100)</f>
        <v/>
      </c>
      <c r="AY14" s="114" t="str">
        <f>IF(ISBLANK(Picture!BA144),"",Picture!BA144/100)</f>
        <v/>
      </c>
      <c r="AZ14" s="114" t="str">
        <f>IF(ISBLANK(Picture!BB144),"",Picture!BB144/100)</f>
        <v/>
      </c>
      <c r="BA14" s="114" t="str">
        <f>IF(ISBLANK(Picture!BC144),"",Picture!BC144/100)</f>
        <v/>
      </c>
      <c r="BB14" s="114" t="str">
        <f>IF(ISBLANK(Picture!BD144),"",Picture!BD144/100)</f>
        <v/>
      </c>
      <c r="BC14" s="114" t="str">
        <f>IF(ISBLANK(Picture!BE144),"",Picture!BE144/100)</f>
        <v/>
      </c>
      <c r="BD14" s="114" t="str">
        <f>IF(ISBLANK(Picture!BF144),"",Picture!BF144/100)</f>
        <v/>
      </c>
      <c r="BE14" s="114" t="str">
        <f>IF(ISBLANK(Picture!BG144),"",Picture!BG144/100)</f>
        <v/>
      </c>
      <c r="BF14" s="114" t="str">
        <f>IF(ISBLANK(Picture!BH144),"",Picture!BH144/100)</f>
        <v/>
      </c>
      <c r="BG14" s="114" t="str">
        <f>IF(ISBLANK(Picture!BI144),"",Picture!BI144/100)</f>
        <v/>
      </c>
      <c r="BH14" s="114" t="str">
        <f>IF(ISBLANK(Picture!BJ144),"",Picture!BJ144/100)</f>
        <v/>
      </c>
      <c r="BI14" s="114" t="str">
        <f>IF(ISBLANK(Picture!BK144),"",Picture!BK144/100)</f>
        <v/>
      </c>
      <c r="BJ14" s="114" t="str">
        <f>IF(ISBLANK(Picture!BL144),"",Picture!BL144/100)</f>
        <v/>
      </c>
      <c r="BK14" s="114" t="str">
        <f>IF(ISBLANK(Picture!BM144),"",Picture!BM144/100)</f>
        <v/>
      </c>
      <c r="BL14" s="114" t="str">
        <f>IF(ISBLANK(Picture!BN144),"",Picture!BN144/100)</f>
        <v/>
      </c>
      <c r="BM14" s="114" t="str">
        <f>IF(ISBLANK(Picture!BO144),"",Picture!BO144/100)</f>
        <v/>
      </c>
      <c r="BN14" s="114" t="str">
        <f>IF(ISBLANK(Picture!BP144),"",Picture!BP144/100)</f>
        <v/>
      </c>
      <c r="BO14" s="114" t="str">
        <f>IF(ISBLANK(Picture!BQ144),"",Picture!BQ144/100)</f>
        <v/>
      </c>
      <c r="BP14" s="114" t="str">
        <f>IF(ISBLANK(Picture!BR144),"",Picture!BR144/100)</f>
        <v/>
      </c>
      <c r="BQ14" s="114" t="str">
        <f>IF(ISBLANK(Picture!BS144),"",Picture!BS144/100)</f>
        <v/>
      </c>
      <c r="BR14" s="114" t="str">
        <f>IF(ISBLANK(Picture!BT144),"",Picture!BT144/100)</f>
        <v/>
      </c>
      <c r="BS14" s="114" t="str">
        <f>IF(ISBLANK(Picture!BU144),"",Picture!BU144/100)</f>
        <v/>
      </c>
      <c r="BT14" s="114" t="str">
        <f>IF(ISBLANK(Picture!BV144),"",Picture!BV144/100)</f>
        <v/>
      </c>
      <c r="BU14" s="114" t="str">
        <f>IF(ISBLANK(Picture!BW144),"",Picture!BW144/100)</f>
        <v/>
      </c>
      <c r="BV14" s="114" t="str">
        <f>IF(ISBLANK(Picture!BX144),"",Picture!BX144/100)</f>
        <v/>
      </c>
      <c r="BW14" s="114" t="str">
        <f>IF(ISBLANK(Picture!BY144),"",Picture!BY144/100)</f>
        <v/>
      </c>
      <c r="BX14" s="114" t="str">
        <f>IF(ISBLANK(Picture!BZ144),"",Picture!BZ144/100)</f>
        <v/>
      </c>
      <c r="BY14" s="114" t="str">
        <f>IF(ISBLANK(Picture!CA144),"",Picture!CA144/100)</f>
        <v/>
      </c>
      <c r="BZ14" s="114" t="str">
        <f>IF(ISBLANK(Picture!CB144),"",Picture!CB144/100)</f>
        <v/>
      </c>
      <c r="CA14" s="114" t="str">
        <f>IF(ISBLANK(Picture!CC144),"",Picture!CC144/100)</f>
        <v/>
      </c>
      <c r="CB14" s="114" t="str">
        <f>IF(ISBLANK(Picture!CD144),"",Picture!CD144/100)</f>
        <v/>
      </c>
      <c r="CC14" s="114" t="str">
        <f>IF(ISBLANK(Picture!CE144),"",Picture!CE144/100)</f>
        <v/>
      </c>
      <c r="CD14" s="114" t="str">
        <f>IF(ISBLANK(Picture!CF144),"",Picture!CF144/100)</f>
        <v/>
      </c>
      <c r="CE14" s="114" t="str">
        <f>IF(ISBLANK(Picture!CG144),"",Picture!CG144/100)</f>
        <v/>
      </c>
      <c r="CF14" s="114" t="str">
        <f>IF(ISBLANK(Picture!CH144),"",Picture!CH144/100)</f>
        <v/>
      </c>
      <c r="CG14" s="114" t="str">
        <f>IF(ISBLANK(Picture!CI144),"",Picture!CI144/100)</f>
        <v/>
      </c>
      <c r="CH14" s="114" t="str">
        <f>IF(ISBLANK(Picture!CJ144),"",Picture!CJ144/100)</f>
        <v/>
      </c>
      <c r="CI14" s="114" t="str">
        <f>IF(ISBLANK(Picture!CK144),"",Picture!CK144/100)</f>
        <v/>
      </c>
      <c r="CJ14" s="114" t="str">
        <f>IF(ISBLANK(Picture!CL144),"",Picture!CL144/100)</f>
        <v/>
      </c>
      <c r="CK14" s="114" t="str">
        <f>IF(ISBLANK(Picture!CM144),"",Picture!CM144/100)</f>
        <v/>
      </c>
      <c r="CL14" s="114" t="str">
        <f>IF(ISBLANK(Picture!CN144),"",Picture!CN144/100)</f>
        <v/>
      </c>
      <c r="CM14" s="114" t="str">
        <f>IF(ISBLANK(Picture!CO144),"",Picture!CO144/100)</f>
        <v/>
      </c>
      <c r="CN14" s="114" t="str">
        <f>IF(ISBLANK(Picture!CP144),"",Picture!CP144/100)</f>
        <v/>
      </c>
      <c r="CO14" s="114" t="str">
        <f>IF(ISBLANK(Picture!CQ144),"",Picture!CQ144/100)</f>
        <v/>
      </c>
      <c r="CP14" s="114" t="str">
        <f>IF(ISBLANK(Picture!CR144),"",Picture!CR144/100)</f>
        <v/>
      </c>
      <c r="CQ14" s="114" t="str">
        <f>IF(ISBLANK(Picture!CS144),"",Picture!CS144/100)</f>
        <v/>
      </c>
      <c r="CR14" s="114" t="str">
        <f>IF(ISBLANK(Picture!CT144),"",Picture!CT144/100)</f>
        <v/>
      </c>
      <c r="CS14" s="114" t="str">
        <f>IF(ISBLANK(Picture!CU144),"",Picture!CU144/100)</f>
        <v/>
      </c>
      <c r="CT14" s="114" t="str">
        <f>IF(ISBLANK(Picture!CV144),"",Picture!CV144/100)</f>
        <v/>
      </c>
      <c r="CU14" s="114" t="str">
        <f>IF(ISBLANK(Picture!CW144),"",Picture!CW144/100)</f>
        <v/>
      </c>
      <c r="CV14" s="114" t="str">
        <f>IF(ISBLANK(Picture!CX144),"",Picture!CX144/100)</f>
        <v/>
      </c>
      <c r="CW14" s="114" t="str">
        <f>IF(ISBLANK(Picture!CY144),"",Picture!CY144/100)</f>
        <v/>
      </c>
      <c r="CX14" s="114" t="str">
        <f>IF(ISBLANK(Picture!CZ144),"",Picture!CZ144/100)</f>
        <v/>
      </c>
      <c r="CY14" s="114" t="str">
        <f>IF(ISBLANK(Picture!DA144),"",Picture!DA144/100)</f>
        <v/>
      </c>
      <c r="CZ14" s="114" t="str">
        <f>IF(ISBLANK(Picture!DB144),"",Picture!DB144/100)</f>
        <v/>
      </c>
      <c r="DA14" s="114" t="str">
        <f>IF(ISBLANK(Picture!DC144),"",Picture!DC144/100)</f>
        <v/>
      </c>
      <c r="DB14" s="114" t="str">
        <f>IF(ISBLANK(Picture!DD144),"",Picture!DD144/100)</f>
        <v/>
      </c>
      <c r="DC14" s="114" t="str">
        <f>IF(ISBLANK(Picture!DE144),"",Picture!DE144/100)</f>
        <v/>
      </c>
      <c r="DD14" s="114" t="str">
        <f>IF(ISBLANK(Picture!DF144),"",Picture!DF144/100)</f>
        <v/>
      </c>
      <c r="DE14" s="114" t="str">
        <f>IF(ISBLANK(Picture!DG144),"",Picture!DG144/100)</f>
        <v/>
      </c>
      <c r="DF14" s="114" t="str">
        <f>IF(ISBLANK(Picture!DH144),"",Picture!DH144/100)</f>
        <v/>
      </c>
      <c r="DG14" s="114" t="str">
        <f>IF(ISBLANK(Picture!DI144),"",Picture!DI144/100)</f>
        <v/>
      </c>
      <c r="DH14" s="114" t="str">
        <f>IF(ISBLANK(Picture!DJ144),"",Picture!DJ144/100)</f>
        <v/>
      </c>
      <c r="DI14" s="114" t="str">
        <f>IF(ISBLANK(Picture!DK144),"",Picture!DK144/100)</f>
        <v/>
      </c>
      <c r="DJ14" s="114" t="str">
        <f>IF(ISBLANK(Picture!DL144),"",Picture!DL144/100)</f>
        <v/>
      </c>
      <c r="DK14" s="114" t="str">
        <f>IF(ISBLANK(Picture!DM144),"",Picture!DM144/100)</f>
        <v/>
      </c>
      <c r="DL14" s="114" t="str">
        <f>IF(ISBLANK(Picture!DN144),"",Picture!DN144/100)</f>
        <v/>
      </c>
      <c r="DM14" s="114" t="str">
        <f>IF(ISBLANK(Picture!DO144),"",Picture!DO144/100)</f>
        <v/>
      </c>
      <c r="DN14" s="114" t="str">
        <f>IF(ISBLANK(Picture!DP144),"",Picture!DP144/100)</f>
        <v/>
      </c>
      <c r="DO14" s="114" t="str">
        <f>IF(ISBLANK(Picture!DQ144),"",Picture!DQ144/100)</f>
        <v/>
      </c>
      <c r="DP14" s="114" t="str">
        <f>IF(ISBLANK(Picture!DR144),"",Picture!DR144/100)</f>
        <v/>
      </c>
      <c r="DQ14" s="114" t="str">
        <f>IF(ISBLANK(Picture!DS144),"",Picture!DS144/100)</f>
        <v/>
      </c>
      <c r="DR14" s="114" t="str">
        <f>IF(ISBLANK(Picture!DT144),"",Picture!DT144/100)</f>
        <v/>
      </c>
      <c r="DS14" s="114" t="str">
        <f>IF(ISBLANK(Picture!DU144),"",Picture!DU144/100)</f>
        <v/>
      </c>
      <c r="DT14" s="114" t="str">
        <f>IF(ISBLANK(Picture!DV144),"",Picture!DV144/100)</f>
        <v/>
      </c>
      <c r="DU14" s="114" t="str">
        <f>IF(ISBLANK(Picture!DW144),"",Picture!DW144/100)</f>
        <v/>
      </c>
      <c r="DV14" s="114" t="str">
        <f>IF(ISBLANK(Picture!DX144),"",Picture!DX144/100)</f>
        <v/>
      </c>
      <c r="DW14" s="114" t="str">
        <f>IF(ISBLANK(Picture!DY144),"",Picture!DY144/100)</f>
        <v/>
      </c>
      <c r="DX14" s="114" t="str">
        <f>IF(ISBLANK(Picture!DZ144),"",Picture!DZ144/100)</f>
        <v/>
      </c>
      <c r="DY14" s="114" t="str">
        <f>IF(ISBLANK(Picture!EA144),"",Picture!EA144/100)</f>
        <v/>
      </c>
      <c r="DZ14" s="114" t="str">
        <f>IF(ISBLANK(Picture!EB144),"",Picture!EB144/100)</f>
        <v/>
      </c>
      <c r="EA14" s="114" t="str">
        <f>IF(ISBLANK(Picture!EC144),"",Picture!EC144/100)</f>
        <v/>
      </c>
      <c r="EB14" s="114" t="str">
        <f>IF(ISBLANK(Picture!ED144),"",Picture!ED144/100)</f>
        <v/>
      </c>
      <c r="EC14" s="114" t="str">
        <f>IF(ISBLANK(Picture!EE144),"",Picture!EE144/100)</f>
        <v/>
      </c>
      <c r="ED14" s="114" t="str">
        <f>IF(ISBLANK(Picture!EF144),"",Picture!EF144/100)</f>
        <v/>
      </c>
      <c r="EE14" s="114" t="str">
        <f>IF(ISBLANK(Picture!EG144),"",Picture!EG144/100)</f>
        <v/>
      </c>
      <c r="EF14" s="114" t="str">
        <f>IF(ISBLANK(Picture!EH144),"",Picture!EH144/100)</f>
        <v/>
      </c>
      <c r="EG14" s="114" t="str">
        <f>IF(ISBLANK(Picture!EI144),"",Picture!EI144/100)</f>
        <v/>
      </c>
      <c r="EH14" s="114" t="str">
        <f>IF(ISBLANK(Picture!EJ144),"",Picture!EJ144/100)</f>
        <v/>
      </c>
      <c r="EI14" s="114" t="str">
        <f>IF(ISBLANK(Picture!EK144),"",Picture!EK144/100)</f>
        <v/>
      </c>
      <c r="EJ14" s="114" t="str">
        <f>IF(ISBLANK(Picture!EL144),"",Picture!EL144/100)</f>
        <v/>
      </c>
      <c r="EK14" s="114" t="str">
        <f>IF(ISBLANK(Picture!EM144),"",Picture!EM144/100)</f>
        <v/>
      </c>
      <c r="EL14" s="114" t="str">
        <f>IF(ISBLANK(Picture!EN144),"",Picture!EN144/100)</f>
        <v/>
      </c>
      <c r="EM14" s="114" t="str">
        <f>IF(ISBLANK(Picture!EO144),"",Picture!EO144/100)</f>
        <v/>
      </c>
      <c r="EN14" s="114" t="str">
        <f>IF(ISBLANK(Picture!EP144),"",Picture!EP144/100)</f>
        <v/>
      </c>
    </row>
    <row r="15" spans="1:144">
      <c r="A15" t="s">
        <v>117</v>
      </c>
      <c r="B15" s="114" t="str">
        <f>IF(ISBLANK(Picture!D132),"",Picture!D132/100)</f>
        <v/>
      </c>
      <c r="C15" s="114" t="str">
        <f>IF(ISBLANK(Picture!E132),"",Picture!E132/100)</f>
        <v/>
      </c>
      <c r="D15" s="114" t="str">
        <f>IF(ISBLANK(Picture!F132),"",Picture!F132/100)</f>
        <v/>
      </c>
      <c r="E15" s="114" t="str">
        <f>IF(ISBLANK(Picture!G132),"",Picture!G132/100)</f>
        <v/>
      </c>
      <c r="F15" s="114" t="str">
        <f>IF(ISBLANK(Picture!H132),"",Picture!H132/100)</f>
        <v/>
      </c>
      <c r="G15" s="114" t="str">
        <f>IF(ISBLANK(Picture!I132),"",Picture!I132/100)</f>
        <v/>
      </c>
      <c r="H15" s="114" t="str">
        <f>IF(ISBLANK(Picture!J132),"",Picture!J132/100)</f>
        <v/>
      </c>
      <c r="I15" s="114" t="str">
        <f>IF(ISBLANK(Picture!K132),"",Picture!K132/100)</f>
        <v/>
      </c>
      <c r="J15" s="114" t="str">
        <f>IF(ISBLANK(Picture!L132),"",Picture!L132/100)</f>
        <v/>
      </c>
      <c r="K15" s="114" t="str">
        <f>IF(ISBLANK(Picture!M132),"",Picture!M132/100)</f>
        <v/>
      </c>
      <c r="L15" s="114" t="str">
        <f>IF(ISBLANK(Picture!N132),"",Picture!N132/100)</f>
        <v/>
      </c>
      <c r="M15" s="114" t="str">
        <f>IF(ISBLANK(Picture!O132),"",Picture!O132/100)</f>
        <v/>
      </c>
      <c r="N15" s="114" t="str">
        <f>IF(ISBLANK(Picture!P132),"",Picture!P132/100)</f>
        <v/>
      </c>
      <c r="O15" s="114" t="str">
        <f>IF(ISBLANK(Picture!Q132),"",Picture!Q132/100)</f>
        <v/>
      </c>
      <c r="P15" s="114" t="str">
        <f>IF(ISBLANK(Picture!R132),"",Picture!R132/100)</f>
        <v/>
      </c>
      <c r="Q15" s="114" t="str">
        <f>IF(ISBLANK(Picture!S132),"",Picture!S132/100)</f>
        <v/>
      </c>
      <c r="R15" s="114" t="str">
        <f>IF(ISBLANK(Picture!T132),"",Picture!T132/100)</f>
        <v/>
      </c>
      <c r="S15" s="114" t="str">
        <f>IF(ISBLANK(Picture!U132),"",Picture!U132/100)</f>
        <v/>
      </c>
      <c r="T15" s="114" t="str">
        <f>IF(ISBLANK(Picture!V132),"",Picture!V132/100)</f>
        <v/>
      </c>
      <c r="U15" s="114" t="str">
        <f>IF(ISBLANK(Picture!W132),"",Picture!W132/100)</f>
        <v/>
      </c>
      <c r="V15" s="114" t="str">
        <f>IF(ISBLANK(Picture!X132),"",Picture!X132/100)</f>
        <v/>
      </c>
      <c r="W15" s="114" t="str">
        <f>IF(ISBLANK(Picture!Y132),"",Picture!Y132/100)</f>
        <v/>
      </c>
      <c r="X15" s="114" t="str">
        <f>IF(ISBLANK(Picture!Z132),"",Picture!Z132/100)</f>
        <v/>
      </c>
      <c r="Y15" s="114" t="str">
        <f>IF(ISBLANK(Picture!AA132),"",Picture!AA132/100)</f>
        <v/>
      </c>
      <c r="Z15" s="114" t="str">
        <f>IF(ISBLANK(Picture!AB132),"",Picture!AB132/100)</f>
        <v/>
      </c>
      <c r="AA15" s="114" t="str">
        <f>IF(ISBLANK(Picture!AC132),"",Picture!AC132/100)</f>
        <v/>
      </c>
      <c r="AB15" s="114" t="str">
        <f>IF(ISBLANK(Picture!AD132),"",Picture!AD132/100)</f>
        <v/>
      </c>
      <c r="AC15" s="114" t="str">
        <f>IF(ISBLANK(Picture!AE132),"",Picture!AE132/100)</f>
        <v/>
      </c>
      <c r="AD15" s="114" t="str">
        <f>IF(ISBLANK(Picture!AF132),"",Picture!AF132/100)</f>
        <v/>
      </c>
      <c r="AE15" s="114" t="str">
        <f>IF(ISBLANK(Picture!AG132),"",Picture!AG132/100)</f>
        <v/>
      </c>
      <c r="AF15" s="114" t="str">
        <f>IF(ISBLANK(Picture!AH132),"",Picture!AH132/100)</f>
        <v/>
      </c>
      <c r="AG15" s="114" t="str">
        <f>IF(ISBLANK(Picture!AI132),"",Picture!AI132/100)</f>
        <v/>
      </c>
      <c r="AH15" s="114" t="str">
        <f>IF(ISBLANK(Picture!AJ132),"",Picture!AJ132/100)</f>
        <v/>
      </c>
      <c r="AI15" s="114" t="str">
        <f>IF(ISBLANK(Picture!AK132),"",Picture!AK132/100)</f>
        <v/>
      </c>
      <c r="AJ15" s="114" t="str">
        <f>IF(ISBLANK(Picture!AL132),"",Picture!AL132/100)</f>
        <v/>
      </c>
      <c r="AK15" s="114" t="str">
        <f>IF(ISBLANK(Picture!AM132),"",Picture!AM132/100)</f>
        <v/>
      </c>
      <c r="AL15" s="114" t="str">
        <f>IF(ISBLANK(Picture!AN132),"",Picture!AN132/100)</f>
        <v/>
      </c>
      <c r="AM15" s="114" t="str">
        <f>IF(ISBLANK(Picture!AO132),"",Picture!AO132/100)</f>
        <v/>
      </c>
      <c r="AN15" s="114" t="str">
        <f>IF(ISBLANK(Picture!AP132),"",Picture!AP132/100)</f>
        <v/>
      </c>
      <c r="AO15" s="114" t="str">
        <f>IF(ISBLANK(Picture!AQ132),"",Picture!AQ132/100)</f>
        <v/>
      </c>
      <c r="AP15" s="114" t="str">
        <f>IF(ISBLANK(Picture!AR132),"",Picture!AR132/100)</f>
        <v/>
      </c>
      <c r="AQ15" s="114" t="str">
        <f>IF(ISBLANK(Picture!AS132),"",Picture!AS132/100)</f>
        <v/>
      </c>
      <c r="AR15" s="114" t="str">
        <f>IF(ISBLANK(Picture!AT132),"",Picture!AT132/100)</f>
        <v/>
      </c>
      <c r="AS15" s="114" t="str">
        <f>IF(ISBLANK(Picture!AU132),"",Picture!AU132/100)</f>
        <v/>
      </c>
      <c r="AT15" s="114" t="str">
        <f>IF(ISBLANK(Picture!AV132),"",Picture!AV132/100)</f>
        <v/>
      </c>
      <c r="AU15" s="114" t="str">
        <f>IF(ISBLANK(Picture!AW132),"",Picture!AW132/100)</f>
        <v/>
      </c>
      <c r="AV15" s="114" t="str">
        <f>IF(ISBLANK(Picture!AX132),"",Picture!AX132/100)</f>
        <v/>
      </c>
      <c r="AW15" s="114" t="str">
        <f>IF(ISBLANK(Picture!AY132),"",Picture!AY132/100)</f>
        <v/>
      </c>
      <c r="AX15" s="114" t="str">
        <f>IF(ISBLANK(Picture!AZ132),"",Picture!AZ132/100)</f>
        <v/>
      </c>
      <c r="AY15" s="114" t="str">
        <f>IF(ISBLANK(Picture!BA132),"",Picture!BA132/100)</f>
        <v/>
      </c>
      <c r="AZ15" s="114" t="str">
        <f>IF(ISBLANK(Picture!BB132),"",Picture!BB132/100)</f>
        <v/>
      </c>
      <c r="BA15" s="114" t="str">
        <f>IF(ISBLANK(Picture!BC132),"",Picture!BC132/100)</f>
        <v/>
      </c>
      <c r="BB15" s="114" t="str">
        <f>IF(ISBLANK(Picture!BD132),"",Picture!BD132/100)</f>
        <v/>
      </c>
      <c r="BC15" s="114" t="str">
        <f>IF(ISBLANK(Picture!BE132),"",Picture!BE132/100)</f>
        <v/>
      </c>
      <c r="BD15" s="114" t="str">
        <f>IF(ISBLANK(Picture!BF132),"",Picture!BF132/100)</f>
        <v/>
      </c>
      <c r="BE15" s="114" t="str">
        <f>IF(ISBLANK(Picture!BG132),"",Picture!BG132/100)</f>
        <v/>
      </c>
      <c r="BF15" s="114" t="str">
        <f>IF(ISBLANK(Picture!BH132),"",Picture!BH132/100)</f>
        <v/>
      </c>
      <c r="BG15" s="114" t="str">
        <f>IF(ISBLANK(Picture!BI132),"",Picture!BI132/100)</f>
        <v/>
      </c>
      <c r="BH15" s="114" t="str">
        <f>IF(ISBLANK(Picture!BJ132),"",Picture!BJ132/100)</f>
        <v/>
      </c>
      <c r="BI15" s="114" t="str">
        <f>IF(ISBLANK(Picture!BK132),"",Picture!BK132/100)</f>
        <v/>
      </c>
      <c r="BJ15" s="114" t="str">
        <f>IF(ISBLANK(Picture!BL132),"",Picture!BL132/100)</f>
        <v/>
      </c>
      <c r="BK15" s="114" t="str">
        <f>IF(ISBLANK(Picture!BM132),"",Picture!BM132/100)</f>
        <v/>
      </c>
      <c r="BL15" s="114" t="str">
        <f>IF(ISBLANK(Picture!BN132),"",Picture!BN132/100)</f>
        <v/>
      </c>
      <c r="BM15" s="114" t="str">
        <f>IF(ISBLANK(Picture!BO132),"",Picture!BO132/100)</f>
        <v/>
      </c>
      <c r="BN15" s="114" t="str">
        <f>IF(ISBLANK(Picture!BP132),"",Picture!BP132/100)</f>
        <v/>
      </c>
      <c r="BO15" s="114" t="str">
        <f>IF(ISBLANK(Picture!BQ132),"",Picture!BQ132/100)</f>
        <v/>
      </c>
      <c r="BP15" s="114" t="str">
        <f>IF(ISBLANK(Picture!BR132),"",Picture!BR132/100)</f>
        <v/>
      </c>
      <c r="BQ15" s="114" t="str">
        <f>IF(ISBLANK(Picture!BS132),"",Picture!BS132/100)</f>
        <v/>
      </c>
      <c r="BR15" s="114" t="str">
        <f>IF(ISBLANK(Picture!BT132),"",Picture!BT132/100)</f>
        <v/>
      </c>
      <c r="BS15" s="114" t="str">
        <f>IF(ISBLANK(Picture!BU132),"",Picture!BU132/100)</f>
        <v/>
      </c>
      <c r="BT15" s="114" t="str">
        <f>IF(ISBLANK(Picture!BV132),"",Picture!BV132/100)</f>
        <v/>
      </c>
      <c r="BU15" s="114" t="str">
        <f>IF(ISBLANK(Picture!BW132),"",Picture!BW132/100)</f>
        <v/>
      </c>
      <c r="BV15" s="114" t="str">
        <f>IF(ISBLANK(Picture!BX132),"",Picture!BX132/100)</f>
        <v/>
      </c>
      <c r="BW15" s="114" t="str">
        <f>IF(ISBLANK(Picture!BY132),"",Picture!BY132/100)</f>
        <v/>
      </c>
      <c r="BX15" s="114" t="str">
        <f>IF(ISBLANK(Picture!BZ132),"",Picture!BZ132/100)</f>
        <v/>
      </c>
      <c r="BY15" s="114" t="str">
        <f>IF(ISBLANK(Picture!CA132),"",Picture!CA132/100)</f>
        <v/>
      </c>
      <c r="BZ15" s="114" t="str">
        <f>IF(ISBLANK(Picture!CB132),"",Picture!CB132/100)</f>
        <v/>
      </c>
      <c r="CA15" s="114" t="str">
        <f>IF(ISBLANK(Picture!CC132),"",Picture!CC132/100)</f>
        <v/>
      </c>
      <c r="CB15" s="114" t="str">
        <f>IF(ISBLANK(Picture!CD132),"",Picture!CD132/100)</f>
        <v/>
      </c>
      <c r="CC15" s="114" t="str">
        <f>IF(ISBLANK(Picture!CE132),"",Picture!CE132/100)</f>
        <v/>
      </c>
      <c r="CD15" s="114" t="str">
        <f>IF(ISBLANK(Picture!CF132),"",Picture!CF132/100)</f>
        <v/>
      </c>
      <c r="CE15" s="114" t="str">
        <f>IF(ISBLANK(Picture!CG132),"",Picture!CG132/100)</f>
        <v/>
      </c>
      <c r="CF15" s="114" t="str">
        <f>IF(ISBLANK(Picture!CH132),"",Picture!CH132/100)</f>
        <v/>
      </c>
      <c r="CG15" s="114" t="str">
        <f>IF(ISBLANK(Picture!CI132),"",Picture!CI132/100)</f>
        <v/>
      </c>
      <c r="CH15" s="114" t="str">
        <f>IF(ISBLANK(Picture!CJ132),"",Picture!CJ132/100)</f>
        <v/>
      </c>
      <c r="CI15" s="114" t="str">
        <f>IF(ISBLANK(Picture!CK132),"",Picture!CK132/100)</f>
        <v/>
      </c>
      <c r="CJ15" s="114" t="str">
        <f>IF(ISBLANK(Picture!CL132),"",Picture!CL132/100)</f>
        <v/>
      </c>
      <c r="CK15" s="114" t="str">
        <f>IF(ISBLANK(Picture!CM132),"",Picture!CM132/100)</f>
        <v/>
      </c>
      <c r="CL15" s="114" t="str">
        <f>IF(ISBLANK(Picture!CN132),"",Picture!CN132/100)</f>
        <v/>
      </c>
      <c r="CM15" s="114" t="str">
        <f>IF(ISBLANK(Picture!CO132),"",Picture!CO132/100)</f>
        <v/>
      </c>
      <c r="CN15" s="114" t="str">
        <f>IF(ISBLANK(Picture!CP132),"",Picture!CP132/100)</f>
        <v/>
      </c>
      <c r="CO15" s="114" t="str">
        <f>IF(ISBLANK(Picture!CQ132),"",Picture!CQ132/100)</f>
        <v/>
      </c>
      <c r="CP15" s="114" t="str">
        <f>IF(ISBLANK(Picture!CR132),"",Picture!CR132/100)</f>
        <v/>
      </c>
      <c r="CQ15" s="114" t="str">
        <f>IF(ISBLANK(Picture!CS132),"",Picture!CS132/100)</f>
        <v/>
      </c>
      <c r="CR15" s="114" t="str">
        <f>IF(ISBLANK(Picture!CT132),"",Picture!CT132/100)</f>
        <v/>
      </c>
      <c r="CS15" s="114" t="str">
        <f>IF(ISBLANK(Picture!CU132),"",Picture!CU132/100)</f>
        <v/>
      </c>
      <c r="CT15" s="114" t="str">
        <f>IF(ISBLANK(Picture!CV132),"",Picture!CV132/100)</f>
        <v/>
      </c>
      <c r="CU15" s="114" t="str">
        <f>IF(ISBLANK(Picture!CW132),"",Picture!CW132/100)</f>
        <v/>
      </c>
      <c r="CV15" s="114" t="str">
        <f>IF(ISBLANK(Picture!CX132),"",Picture!CX132/100)</f>
        <v/>
      </c>
      <c r="CW15" s="114" t="str">
        <f>IF(ISBLANK(Picture!CY132),"",Picture!CY132/100)</f>
        <v/>
      </c>
      <c r="CX15" s="114" t="str">
        <f>IF(ISBLANK(Picture!CZ132),"",Picture!CZ132/100)</f>
        <v/>
      </c>
      <c r="CY15" s="114" t="str">
        <f>IF(ISBLANK(Picture!DA132),"",Picture!DA132/100)</f>
        <v/>
      </c>
      <c r="CZ15" s="114" t="str">
        <f>IF(ISBLANK(Picture!DB132),"",Picture!DB132/100)</f>
        <v/>
      </c>
      <c r="DA15" s="114" t="str">
        <f>IF(ISBLANK(Picture!DC132),"",Picture!DC132/100)</f>
        <v/>
      </c>
      <c r="DB15" s="114" t="str">
        <f>IF(ISBLANK(Picture!DD132),"",Picture!DD132/100)</f>
        <v/>
      </c>
      <c r="DC15" s="114" t="str">
        <f>IF(ISBLANK(Picture!DE132),"",Picture!DE132/100)</f>
        <v/>
      </c>
      <c r="DD15" s="114" t="str">
        <f>IF(ISBLANK(Picture!DF132),"",Picture!DF132/100)</f>
        <v/>
      </c>
      <c r="DE15" s="114" t="str">
        <f>IF(ISBLANK(Picture!DG132),"",Picture!DG132/100)</f>
        <v/>
      </c>
      <c r="DF15" s="114" t="str">
        <f>IF(ISBLANK(Picture!DH132),"",Picture!DH132/100)</f>
        <v/>
      </c>
      <c r="DG15" s="114" t="str">
        <f>IF(ISBLANK(Picture!DI132),"",Picture!DI132/100)</f>
        <v/>
      </c>
      <c r="DH15" s="114" t="str">
        <f>IF(ISBLANK(Picture!DJ132),"",Picture!DJ132/100)</f>
        <v/>
      </c>
      <c r="DI15" s="114" t="str">
        <f>IF(ISBLANK(Picture!DK132),"",Picture!DK132/100)</f>
        <v/>
      </c>
      <c r="DJ15" s="114" t="str">
        <f>IF(ISBLANK(Picture!DL132),"",Picture!DL132/100)</f>
        <v/>
      </c>
      <c r="DK15" s="114" t="str">
        <f>IF(ISBLANK(Picture!DM132),"",Picture!DM132/100)</f>
        <v/>
      </c>
      <c r="DL15" s="114" t="str">
        <f>IF(ISBLANK(Picture!DN132),"",Picture!DN132/100)</f>
        <v/>
      </c>
      <c r="DM15" s="114" t="str">
        <f>IF(ISBLANK(Picture!DO132),"",Picture!DO132/100)</f>
        <v/>
      </c>
      <c r="DN15" s="114" t="str">
        <f>IF(ISBLANK(Picture!DP132),"",Picture!DP132/100)</f>
        <v/>
      </c>
      <c r="DO15" s="114" t="str">
        <f>IF(ISBLANK(Picture!DQ132),"",Picture!DQ132/100)</f>
        <v/>
      </c>
      <c r="DP15" s="114" t="str">
        <f>IF(ISBLANK(Picture!DR132),"",Picture!DR132/100)</f>
        <v/>
      </c>
      <c r="DQ15" s="114" t="str">
        <f>IF(ISBLANK(Picture!DS132),"",Picture!DS132/100)</f>
        <v/>
      </c>
      <c r="DR15" s="114" t="str">
        <f>IF(ISBLANK(Picture!DT132),"",Picture!DT132/100)</f>
        <v/>
      </c>
      <c r="DS15" s="114" t="str">
        <f>IF(ISBLANK(Picture!DU132),"",Picture!DU132/100)</f>
        <v/>
      </c>
      <c r="DT15" s="114" t="str">
        <f>IF(ISBLANK(Picture!DV132),"",Picture!DV132/100)</f>
        <v/>
      </c>
      <c r="DU15" s="114" t="str">
        <f>IF(ISBLANK(Picture!DW132),"",Picture!DW132/100)</f>
        <v/>
      </c>
      <c r="DV15" s="114" t="str">
        <f>IF(ISBLANK(Picture!DX132),"",Picture!DX132/100)</f>
        <v/>
      </c>
      <c r="DW15" s="114" t="str">
        <f>IF(ISBLANK(Picture!DY132),"",Picture!DY132/100)</f>
        <v/>
      </c>
      <c r="DX15" s="114" t="str">
        <f>IF(ISBLANK(Picture!DZ132),"",Picture!DZ132/100)</f>
        <v/>
      </c>
      <c r="DY15" s="114" t="str">
        <f>IF(ISBLANK(Picture!EA132),"",Picture!EA132/100)</f>
        <v/>
      </c>
      <c r="DZ15" s="114" t="str">
        <f>IF(ISBLANK(Picture!EB132),"",Picture!EB132/100)</f>
        <v/>
      </c>
      <c r="EA15" s="114" t="str">
        <f>IF(ISBLANK(Picture!EC132),"",Picture!EC132/100)</f>
        <v/>
      </c>
      <c r="EB15" s="114" t="str">
        <f>IF(ISBLANK(Picture!ED132),"",Picture!ED132/100)</f>
        <v/>
      </c>
      <c r="EC15" s="114" t="str">
        <f>IF(ISBLANK(Picture!EE132),"",Picture!EE132/100)</f>
        <v/>
      </c>
      <c r="ED15" s="114" t="str">
        <f>IF(ISBLANK(Picture!EF132),"",Picture!EF132/100)</f>
        <v/>
      </c>
      <c r="EE15" s="114" t="str">
        <f>IF(ISBLANK(Picture!EG132),"",Picture!EG132/100)</f>
        <v/>
      </c>
      <c r="EF15" s="114" t="str">
        <f>IF(ISBLANK(Picture!EH132),"",Picture!EH132/100)</f>
        <v/>
      </c>
      <c r="EG15" s="114" t="str">
        <f>IF(ISBLANK(Picture!EI132),"",Picture!EI132/100)</f>
        <v/>
      </c>
      <c r="EH15" s="114" t="str">
        <f>IF(ISBLANK(Picture!EJ132),"",Picture!EJ132/100)</f>
        <v/>
      </c>
      <c r="EI15" s="114" t="str">
        <f>IF(ISBLANK(Picture!EK132),"",Picture!EK132/100)</f>
        <v/>
      </c>
      <c r="EJ15" s="114" t="str">
        <f>IF(ISBLANK(Picture!EL132),"",Picture!EL132/100)</f>
        <v/>
      </c>
      <c r="EK15" s="114" t="str">
        <f>IF(ISBLANK(Picture!EM132),"",Picture!EM132/100)</f>
        <v/>
      </c>
      <c r="EL15" s="114" t="str">
        <f>IF(ISBLANK(Picture!EN132),"",Picture!EN132/100)</f>
        <v/>
      </c>
      <c r="EM15" s="114" t="str">
        <f>IF(ISBLANK(Picture!EO132),"",Picture!EO132/100)</f>
        <v/>
      </c>
      <c r="EN15" s="114" t="str">
        <f>IF(ISBLANK(Picture!EP132),"",Picture!EP132/100)</f>
        <v/>
      </c>
    </row>
    <row r="16" spans="1:144">
      <c r="A16" s="77" t="s">
        <v>95</v>
      </c>
      <c r="B16" s="113" t="str">
        <f>IF(ISBLANK(Picture!D148),"",Picture!D148)</f>
        <v/>
      </c>
      <c r="C16" s="113" t="str">
        <f>IF(ISBLANK(Picture!E148),"",Picture!E148)</f>
        <v/>
      </c>
      <c r="D16" s="113" t="str">
        <f>IF(ISBLANK(Picture!F148),"",Picture!F148)</f>
        <v/>
      </c>
      <c r="E16" s="113" t="str">
        <f>IF(ISBLANK(Picture!G148),"",Picture!G148)</f>
        <v/>
      </c>
      <c r="F16" s="113" t="str">
        <f>IF(ISBLANK(Picture!H148),"",Picture!H148)</f>
        <v/>
      </c>
      <c r="G16" s="113" t="str">
        <f>IF(ISBLANK(Picture!I148),"",Picture!I148)</f>
        <v/>
      </c>
      <c r="H16" s="113" t="str">
        <f>IF(ISBLANK(Picture!J148),"",Picture!J148)</f>
        <v/>
      </c>
      <c r="I16" s="113" t="str">
        <f>IF(ISBLANK(Picture!K148),"",Picture!K148)</f>
        <v/>
      </c>
      <c r="J16" s="113" t="str">
        <f>IF(ISBLANK(Picture!L148),"",Picture!L148)</f>
        <v/>
      </c>
      <c r="K16" s="113" t="str">
        <f>IF(ISBLANK(Picture!M148),"",Picture!M148)</f>
        <v/>
      </c>
      <c r="L16" s="113" t="str">
        <f>IF(ISBLANK(Picture!N148),"",Picture!N148)</f>
        <v/>
      </c>
      <c r="M16" s="113" t="str">
        <f>IF(ISBLANK(Picture!O148),"",Picture!O148)</f>
        <v/>
      </c>
      <c r="N16" s="113" t="str">
        <f>IF(ISBLANK(Picture!P148),"",Picture!P148)</f>
        <v/>
      </c>
      <c r="O16" s="113" t="str">
        <f>IF(ISBLANK(Picture!Q148),"",Picture!Q148)</f>
        <v/>
      </c>
      <c r="P16" s="113" t="str">
        <f>IF(ISBLANK(Picture!R148),"",Picture!R148)</f>
        <v/>
      </c>
      <c r="Q16" s="113" t="str">
        <f>IF(ISBLANK(Picture!S148),"",Picture!S148)</f>
        <v/>
      </c>
      <c r="R16" s="113" t="str">
        <f>IF(ISBLANK(Picture!T148),"",Picture!T148)</f>
        <v/>
      </c>
      <c r="S16" s="113" t="str">
        <f>IF(ISBLANK(Picture!U148),"",Picture!U148)</f>
        <v/>
      </c>
      <c r="T16" s="113" t="str">
        <f>IF(ISBLANK(Picture!V148),"",Picture!V148)</f>
        <v/>
      </c>
      <c r="U16" s="113" t="str">
        <f>IF(ISBLANK(Picture!W148),"",Picture!W148)</f>
        <v/>
      </c>
      <c r="V16" s="113" t="str">
        <f>IF(ISBLANK(Picture!X148),"",Picture!X148)</f>
        <v/>
      </c>
      <c r="W16" s="113" t="str">
        <f>IF(ISBLANK(Picture!Y148),"",Picture!Y148)</f>
        <v/>
      </c>
      <c r="X16" s="113" t="str">
        <f>IF(ISBLANK(Picture!Z148),"",Picture!Z148)</f>
        <v/>
      </c>
      <c r="Y16" s="113" t="str">
        <f>IF(ISBLANK(Picture!AA148),"",Picture!AA148)</f>
        <v/>
      </c>
      <c r="Z16" s="113" t="str">
        <f>IF(ISBLANK(Picture!AB148),"",Picture!AB148)</f>
        <v/>
      </c>
      <c r="AA16" s="113" t="str">
        <f>IF(ISBLANK(Picture!AC148),"",Picture!AC148)</f>
        <v/>
      </c>
      <c r="AB16" s="113" t="str">
        <f>IF(ISBLANK(Picture!AD148),"",Picture!AD148)</f>
        <v/>
      </c>
      <c r="AC16" s="113" t="str">
        <f>IF(ISBLANK(Picture!AE148),"",Picture!AE148)</f>
        <v/>
      </c>
      <c r="AD16" s="113" t="str">
        <f>IF(ISBLANK(Picture!AF148),"",Picture!AF148)</f>
        <v/>
      </c>
      <c r="AE16" s="113" t="str">
        <f>IF(ISBLANK(Picture!AG148),"",Picture!AG148)</f>
        <v/>
      </c>
      <c r="AF16" s="113" t="str">
        <f>IF(ISBLANK(Picture!AH148),"",Picture!AH148)</f>
        <v/>
      </c>
      <c r="AG16" s="113" t="str">
        <f>IF(ISBLANK(Picture!AI148),"",Picture!AI148)</f>
        <v/>
      </c>
      <c r="AH16" s="113" t="str">
        <f>IF(ISBLANK(Picture!AJ148),"",Picture!AJ148)</f>
        <v/>
      </c>
      <c r="AI16" s="113" t="str">
        <f>IF(ISBLANK(Picture!AK148),"",Picture!AK148)</f>
        <v/>
      </c>
      <c r="AJ16" s="113" t="str">
        <f>IF(ISBLANK(Picture!AL148),"",Picture!AL148)</f>
        <v/>
      </c>
      <c r="AK16" s="113" t="str">
        <f>IF(ISBLANK(Picture!AM148),"",Picture!AM148)</f>
        <v/>
      </c>
      <c r="AL16" s="113" t="str">
        <f>IF(ISBLANK(Picture!AN148),"",Picture!AN148)</f>
        <v/>
      </c>
      <c r="AM16" s="113" t="str">
        <f>IF(ISBLANK(Picture!AO148),"",Picture!AO148)</f>
        <v/>
      </c>
      <c r="AN16" s="113" t="str">
        <f>IF(ISBLANK(Picture!AP148),"",Picture!AP148)</f>
        <v/>
      </c>
      <c r="AO16" s="113" t="str">
        <f>IF(ISBLANK(Picture!AQ148),"",Picture!AQ148)</f>
        <v/>
      </c>
      <c r="AP16" s="113" t="str">
        <f>IF(ISBLANK(Picture!AR148),"",Picture!AR148)</f>
        <v/>
      </c>
      <c r="AQ16" s="113" t="str">
        <f>IF(ISBLANK(Picture!AS148),"",Picture!AS148)</f>
        <v/>
      </c>
      <c r="AR16" s="113" t="str">
        <f>IF(ISBLANK(Picture!AT148),"",Picture!AT148)</f>
        <v/>
      </c>
      <c r="AS16" s="113" t="str">
        <f>IF(ISBLANK(Picture!AU148),"",Picture!AU148)</f>
        <v/>
      </c>
      <c r="AT16" s="113" t="str">
        <f>IF(ISBLANK(Picture!AV148),"",Picture!AV148)</f>
        <v/>
      </c>
      <c r="AU16" s="113" t="str">
        <f>IF(ISBLANK(Picture!AW148),"",Picture!AW148)</f>
        <v/>
      </c>
      <c r="AV16" s="113" t="str">
        <f>IF(ISBLANK(Picture!AX148),"",Picture!AX148)</f>
        <v/>
      </c>
      <c r="AW16" s="113" t="str">
        <f>IF(ISBLANK(Picture!AY148),"",Picture!AY148)</f>
        <v/>
      </c>
      <c r="AX16" s="113" t="str">
        <f>IF(ISBLANK(Picture!AZ148),"",Picture!AZ148)</f>
        <v/>
      </c>
      <c r="AY16" s="113" t="str">
        <f>IF(ISBLANK(Picture!BA148),"",Picture!BA148)</f>
        <v/>
      </c>
      <c r="AZ16" s="113" t="str">
        <f>IF(ISBLANK(Picture!BB148),"",Picture!BB148)</f>
        <v/>
      </c>
      <c r="BA16" s="113" t="str">
        <f>IF(ISBLANK(Picture!BC148),"",Picture!BC148)</f>
        <v/>
      </c>
      <c r="BB16" s="113" t="str">
        <f>IF(ISBLANK(Picture!BD148),"",Picture!BD148)</f>
        <v/>
      </c>
      <c r="BC16" s="113" t="str">
        <f>IF(ISBLANK(Picture!BE148),"",Picture!BE148)</f>
        <v/>
      </c>
      <c r="BD16" s="113" t="str">
        <f>IF(ISBLANK(Picture!BF148),"",Picture!BF148)</f>
        <v/>
      </c>
      <c r="BE16" s="113" t="str">
        <f>IF(ISBLANK(Picture!BG148),"",Picture!BG148)</f>
        <v/>
      </c>
      <c r="BF16" s="113" t="str">
        <f>IF(ISBLANK(Picture!BH148),"",Picture!BH148)</f>
        <v/>
      </c>
      <c r="BG16" s="113" t="str">
        <f>IF(ISBLANK(Picture!BI148),"",Picture!BI148)</f>
        <v/>
      </c>
      <c r="BH16" s="113" t="str">
        <f>IF(ISBLANK(Picture!BJ148),"",Picture!BJ148)</f>
        <v/>
      </c>
      <c r="BI16" s="113" t="str">
        <f>IF(ISBLANK(Picture!BK148),"",Picture!BK148)</f>
        <v/>
      </c>
      <c r="BJ16" s="113" t="str">
        <f>IF(ISBLANK(Picture!BL148),"",Picture!BL148)</f>
        <v/>
      </c>
      <c r="BK16" s="113" t="str">
        <f>IF(ISBLANK(Picture!BM148),"",Picture!BM148)</f>
        <v/>
      </c>
      <c r="BL16" s="113" t="str">
        <f>IF(ISBLANK(Picture!BN148),"",Picture!BN148)</f>
        <v/>
      </c>
      <c r="BM16" s="113" t="str">
        <f>IF(ISBLANK(Picture!BO148),"",Picture!BO148)</f>
        <v/>
      </c>
      <c r="BN16" s="113" t="str">
        <f>IF(ISBLANK(Picture!BP148),"",Picture!BP148)</f>
        <v/>
      </c>
      <c r="BO16" s="113" t="str">
        <f>IF(ISBLANK(Picture!BQ148),"",Picture!BQ148)</f>
        <v/>
      </c>
      <c r="BP16" s="113" t="str">
        <f>IF(ISBLANK(Picture!BR148),"",Picture!BR148)</f>
        <v/>
      </c>
      <c r="BQ16" s="113" t="str">
        <f>IF(ISBLANK(Picture!BS148),"",Picture!BS148)</f>
        <v/>
      </c>
      <c r="BR16" s="113" t="str">
        <f>IF(ISBLANK(Picture!BT148),"",Picture!BT148)</f>
        <v/>
      </c>
      <c r="BS16" s="113" t="str">
        <f>IF(ISBLANK(Picture!BU148),"",Picture!BU148)</f>
        <v/>
      </c>
      <c r="BT16" s="113" t="str">
        <f>IF(ISBLANK(Picture!BV148),"",Picture!BV148)</f>
        <v/>
      </c>
      <c r="BU16" s="113" t="str">
        <f>IF(ISBLANK(Picture!BW148),"",Picture!BW148)</f>
        <v/>
      </c>
      <c r="BV16" s="113" t="str">
        <f>IF(ISBLANK(Picture!BX148),"",Picture!BX148)</f>
        <v/>
      </c>
      <c r="BW16" s="113" t="str">
        <f>IF(ISBLANK(Picture!BY148),"",Picture!BY148)</f>
        <v/>
      </c>
      <c r="BX16" s="113" t="str">
        <f>IF(ISBLANK(Picture!BZ148),"",Picture!BZ148)</f>
        <v/>
      </c>
      <c r="BY16" s="113" t="str">
        <f>IF(ISBLANK(Picture!CA148),"",Picture!CA148)</f>
        <v/>
      </c>
      <c r="BZ16" s="113" t="str">
        <f>IF(ISBLANK(Picture!CB148),"",Picture!CB148)</f>
        <v/>
      </c>
      <c r="CA16" s="113" t="str">
        <f>IF(ISBLANK(Picture!CC148),"",Picture!CC148)</f>
        <v/>
      </c>
      <c r="CB16" s="113" t="str">
        <f>IF(ISBLANK(Picture!CD148),"",Picture!CD148)</f>
        <v/>
      </c>
      <c r="CC16" s="113" t="str">
        <f>IF(ISBLANK(Picture!CE148),"",Picture!CE148)</f>
        <v/>
      </c>
      <c r="CD16" s="113" t="str">
        <f>IF(ISBLANK(Picture!CF148),"",Picture!CF148)</f>
        <v/>
      </c>
      <c r="CE16" s="113" t="str">
        <f>IF(ISBLANK(Picture!CG148),"",Picture!CG148)</f>
        <v/>
      </c>
      <c r="CF16" s="113" t="str">
        <f>IF(ISBLANK(Picture!CH148),"",Picture!CH148)</f>
        <v/>
      </c>
      <c r="CG16" s="113" t="str">
        <f>IF(ISBLANK(Picture!CI148),"",Picture!CI148)</f>
        <v/>
      </c>
      <c r="CH16" s="113" t="str">
        <f>IF(ISBLANK(Picture!CJ148),"",Picture!CJ148)</f>
        <v/>
      </c>
      <c r="CI16" s="113" t="str">
        <f>IF(ISBLANK(Picture!CK148),"",Picture!CK148)</f>
        <v/>
      </c>
      <c r="CJ16" s="113" t="str">
        <f>IF(ISBLANK(Picture!CL148),"",Picture!CL148)</f>
        <v/>
      </c>
      <c r="CK16" s="113" t="str">
        <f>IF(ISBLANK(Picture!CM148),"",Picture!CM148)</f>
        <v/>
      </c>
      <c r="CL16" s="113" t="str">
        <f>IF(ISBLANK(Picture!CN148),"",Picture!CN148)</f>
        <v/>
      </c>
      <c r="CM16" s="113" t="str">
        <f>IF(ISBLANK(Picture!CO148),"",Picture!CO148)</f>
        <v/>
      </c>
      <c r="CN16" s="113" t="str">
        <f>IF(ISBLANK(Picture!CP148),"",Picture!CP148)</f>
        <v/>
      </c>
      <c r="CO16" s="113" t="str">
        <f>IF(ISBLANK(Picture!CQ148),"",Picture!CQ148)</f>
        <v/>
      </c>
      <c r="CP16" s="113" t="str">
        <f>IF(ISBLANK(Picture!CR148),"",Picture!CR148)</f>
        <v/>
      </c>
      <c r="CQ16" s="113" t="str">
        <f>IF(ISBLANK(Picture!CS148),"",Picture!CS148)</f>
        <v/>
      </c>
      <c r="CR16" s="113" t="str">
        <f>IF(ISBLANK(Picture!CT148),"",Picture!CT148)</f>
        <v/>
      </c>
      <c r="CS16" s="113" t="str">
        <f>IF(ISBLANK(Picture!CU148),"",Picture!CU148)</f>
        <v/>
      </c>
      <c r="CT16" s="113" t="str">
        <f>IF(ISBLANK(Picture!CV148),"",Picture!CV148)</f>
        <v/>
      </c>
      <c r="CU16" s="113" t="str">
        <f>IF(ISBLANK(Picture!CW148),"",Picture!CW148)</f>
        <v/>
      </c>
      <c r="CV16" s="113" t="str">
        <f>IF(ISBLANK(Picture!CX148),"",Picture!CX148)</f>
        <v/>
      </c>
      <c r="CW16" s="113" t="str">
        <f>IF(ISBLANK(Picture!CY148),"",Picture!CY148)</f>
        <v/>
      </c>
      <c r="CX16" s="113" t="str">
        <f>IF(ISBLANK(Picture!CZ148),"",Picture!CZ148)</f>
        <v/>
      </c>
      <c r="CY16" s="113" t="str">
        <f>IF(ISBLANK(Picture!DA148),"",Picture!DA148)</f>
        <v/>
      </c>
      <c r="CZ16" s="113" t="str">
        <f>IF(ISBLANK(Picture!DB148),"",Picture!DB148)</f>
        <v/>
      </c>
      <c r="DA16" s="113" t="str">
        <f>IF(ISBLANK(Picture!DC148),"",Picture!DC148)</f>
        <v/>
      </c>
      <c r="DB16" s="113" t="str">
        <f>IF(ISBLANK(Picture!DD148),"",Picture!DD148)</f>
        <v/>
      </c>
      <c r="DC16" s="113" t="str">
        <f>IF(ISBLANK(Picture!DE148),"",Picture!DE148)</f>
        <v/>
      </c>
      <c r="DD16" s="113" t="str">
        <f>IF(ISBLANK(Picture!DF148),"",Picture!DF148)</f>
        <v/>
      </c>
      <c r="DE16" s="113" t="str">
        <f>IF(ISBLANK(Picture!DG148),"",Picture!DG148)</f>
        <v/>
      </c>
      <c r="DF16" s="113" t="str">
        <f>IF(ISBLANK(Picture!DH148),"",Picture!DH148)</f>
        <v/>
      </c>
      <c r="DG16" s="113" t="str">
        <f>IF(ISBLANK(Picture!DI148),"",Picture!DI148)</f>
        <v/>
      </c>
      <c r="DH16" s="113" t="str">
        <f>IF(ISBLANK(Picture!DJ148),"",Picture!DJ148)</f>
        <v/>
      </c>
      <c r="DI16" s="113" t="str">
        <f>IF(ISBLANK(Picture!DK148),"",Picture!DK148)</f>
        <v/>
      </c>
      <c r="DJ16" s="113" t="str">
        <f>IF(ISBLANK(Picture!DL148),"",Picture!DL148)</f>
        <v/>
      </c>
      <c r="DK16" s="113" t="str">
        <f>IF(ISBLANK(Picture!DM148),"",Picture!DM148)</f>
        <v/>
      </c>
      <c r="DL16" s="113" t="str">
        <f>IF(ISBLANK(Picture!DN148),"",Picture!DN148)</f>
        <v/>
      </c>
      <c r="DM16" s="113" t="str">
        <f>IF(ISBLANK(Picture!DO148),"",Picture!DO148)</f>
        <v/>
      </c>
      <c r="DN16" s="113" t="str">
        <f>IF(ISBLANK(Picture!DP148),"",Picture!DP148)</f>
        <v/>
      </c>
      <c r="DO16" s="113" t="str">
        <f>IF(ISBLANK(Picture!DQ148),"",Picture!DQ148)</f>
        <v/>
      </c>
      <c r="DP16" s="113" t="str">
        <f>IF(ISBLANK(Picture!DR148),"",Picture!DR148)</f>
        <v/>
      </c>
      <c r="DQ16" s="113" t="str">
        <f>IF(ISBLANK(Picture!DS148),"",Picture!DS148)</f>
        <v/>
      </c>
      <c r="DR16" s="113" t="str">
        <f>IF(ISBLANK(Picture!DT148),"",Picture!DT148)</f>
        <v/>
      </c>
      <c r="DS16" s="113" t="str">
        <f>IF(ISBLANK(Picture!DU148),"",Picture!DU148)</f>
        <v/>
      </c>
      <c r="DT16" s="113" t="str">
        <f>IF(ISBLANK(Picture!DV148),"",Picture!DV148)</f>
        <v/>
      </c>
      <c r="DU16" s="113" t="str">
        <f>IF(ISBLANK(Picture!DW148),"",Picture!DW148)</f>
        <v/>
      </c>
      <c r="DV16" s="113" t="str">
        <f>IF(ISBLANK(Picture!DX148),"",Picture!DX148)</f>
        <v/>
      </c>
      <c r="DW16" s="113" t="str">
        <f>IF(ISBLANK(Picture!DY148),"",Picture!DY148)</f>
        <v/>
      </c>
      <c r="DX16" s="113" t="str">
        <f>IF(ISBLANK(Picture!DZ148),"",Picture!DZ148)</f>
        <v/>
      </c>
      <c r="DY16" s="113" t="str">
        <f>IF(ISBLANK(Picture!EA148),"",Picture!EA148)</f>
        <v/>
      </c>
      <c r="DZ16" s="113" t="str">
        <f>IF(ISBLANK(Picture!EB148),"",Picture!EB148)</f>
        <v/>
      </c>
      <c r="EA16" s="113" t="str">
        <f>IF(ISBLANK(Picture!EC148),"",Picture!EC148)</f>
        <v/>
      </c>
      <c r="EB16" s="113" t="str">
        <f>IF(ISBLANK(Picture!ED148),"",Picture!ED148)</f>
        <v/>
      </c>
      <c r="EC16" s="113" t="str">
        <f>IF(ISBLANK(Picture!EE148),"",Picture!EE148)</f>
        <v/>
      </c>
      <c r="ED16" s="113" t="str">
        <f>IF(ISBLANK(Picture!EF148),"",Picture!EF148)</f>
        <v/>
      </c>
      <c r="EE16" s="113" t="str">
        <f>IF(ISBLANK(Picture!EG148),"",Picture!EG148)</f>
        <v/>
      </c>
      <c r="EF16" s="113" t="str">
        <f>IF(ISBLANK(Picture!EH148),"",Picture!EH148)</f>
        <v/>
      </c>
      <c r="EG16" s="113" t="str">
        <f>IF(ISBLANK(Picture!EI148),"",Picture!EI148)</f>
        <v/>
      </c>
      <c r="EH16" s="113" t="str">
        <f>IF(ISBLANK(Picture!EJ148),"",Picture!EJ148)</f>
        <v/>
      </c>
      <c r="EI16" s="113" t="str">
        <f>IF(ISBLANK(Picture!EK148),"",Picture!EK148)</f>
        <v/>
      </c>
      <c r="EJ16" s="113" t="str">
        <f>IF(ISBLANK(Picture!EL148),"",Picture!EL148)</f>
        <v/>
      </c>
      <c r="EK16" s="113" t="str">
        <f>IF(ISBLANK(Picture!EM148),"",Picture!EM148)</f>
        <v/>
      </c>
      <c r="EL16" s="113" t="str">
        <f>IF(ISBLANK(Picture!EN148),"",Picture!EN148)</f>
        <v/>
      </c>
      <c r="EM16" s="113" t="str">
        <f>IF(ISBLANK(Picture!EO148),"",Picture!EO148)</f>
        <v/>
      </c>
      <c r="EN16" s="113" t="str">
        <f>IF(ISBLANK(Picture!EP148),"",Picture!EP148)</f>
        <v/>
      </c>
    </row>
    <row r="17" spans="1:144">
      <c r="A17" s="77" t="s">
        <v>96</v>
      </c>
      <c r="B17" s="113" t="str">
        <f>IF(ISBLANK(Picture!D154),"",Picture!D154)</f>
        <v/>
      </c>
      <c r="C17" s="113" t="str">
        <f>IF(ISBLANK(Picture!E154),"",Picture!E154)</f>
        <v/>
      </c>
      <c r="D17" s="113" t="str">
        <f>IF(ISBLANK(Picture!F154),"",Picture!F154)</f>
        <v/>
      </c>
      <c r="E17" s="113" t="str">
        <f>IF(ISBLANK(Picture!G154),"",Picture!G154)</f>
        <v/>
      </c>
      <c r="F17" s="113" t="str">
        <f>IF(ISBLANK(Picture!H154),"",Picture!H154)</f>
        <v/>
      </c>
      <c r="G17" s="113" t="str">
        <f>IF(ISBLANK(Picture!I154),"",Picture!I154)</f>
        <v/>
      </c>
      <c r="H17" s="113" t="str">
        <f>IF(ISBLANK(Picture!J154),"",Picture!J154)</f>
        <v/>
      </c>
      <c r="I17" s="113" t="str">
        <f>IF(ISBLANK(Picture!K154),"",Picture!K154)</f>
        <v/>
      </c>
      <c r="J17" s="113" t="str">
        <f>IF(ISBLANK(Picture!L154),"",Picture!L154)</f>
        <v/>
      </c>
      <c r="K17" s="113" t="str">
        <f>IF(ISBLANK(Picture!M154),"",Picture!M154)</f>
        <v/>
      </c>
      <c r="L17" s="113" t="str">
        <f>IF(ISBLANK(Picture!N154),"",Picture!N154)</f>
        <v/>
      </c>
      <c r="M17" s="113" t="str">
        <f>IF(ISBLANK(Picture!O154),"",Picture!O154)</f>
        <v/>
      </c>
      <c r="N17" s="113" t="str">
        <f>IF(ISBLANK(Picture!P154),"",Picture!P154)</f>
        <v/>
      </c>
      <c r="O17" s="113" t="str">
        <f>IF(ISBLANK(Picture!Q154),"",Picture!Q154)</f>
        <v/>
      </c>
      <c r="P17" s="113" t="str">
        <f>IF(ISBLANK(Picture!R154),"",Picture!R154)</f>
        <v/>
      </c>
      <c r="Q17" s="113" t="str">
        <f>IF(ISBLANK(Picture!S154),"",Picture!S154)</f>
        <v/>
      </c>
      <c r="R17" s="113" t="str">
        <f>IF(ISBLANK(Picture!T154),"",Picture!T154)</f>
        <v/>
      </c>
      <c r="S17" s="113" t="str">
        <f>IF(ISBLANK(Picture!U154),"",Picture!U154)</f>
        <v/>
      </c>
      <c r="T17" s="113" t="str">
        <f>IF(ISBLANK(Picture!V154),"",Picture!V154)</f>
        <v/>
      </c>
      <c r="U17" s="113" t="str">
        <f>IF(ISBLANK(Picture!W154),"",Picture!W154)</f>
        <v/>
      </c>
      <c r="V17" s="113" t="str">
        <f>IF(ISBLANK(Picture!X154),"",Picture!X154)</f>
        <v/>
      </c>
      <c r="W17" s="113" t="str">
        <f>IF(ISBLANK(Picture!Y154),"",Picture!Y154)</f>
        <v/>
      </c>
      <c r="X17" s="113" t="str">
        <f>IF(ISBLANK(Picture!Z154),"",Picture!Z154)</f>
        <v/>
      </c>
      <c r="Y17" s="113" t="str">
        <f>IF(ISBLANK(Picture!AA154),"",Picture!AA154)</f>
        <v/>
      </c>
      <c r="Z17" s="113" t="str">
        <f>IF(ISBLANK(Picture!AB154),"",Picture!AB154)</f>
        <v/>
      </c>
      <c r="AA17" s="113" t="str">
        <f>IF(ISBLANK(Picture!AC154),"",Picture!AC154)</f>
        <v/>
      </c>
      <c r="AB17" s="113" t="str">
        <f>IF(ISBLANK(Picture!AD154),"",Picture!AD154)</f>
        <v/>
      </c>
      <c r="AC17" s="113" t="str">
        <f>IF(ISBLANK(Picture!AE154),"",Picture!AE154)</f>
        <v/>
      </c>
      <c r="AD17" s="113" t="str">
        <f>IF(ISBLANK(Picture!AF154),"",Picture!AF154)</f>
        <v/>
      </c>
      <c r="AE17" s="113" t="str">
        <f>IF(ISBLANK(Picture!AG154),"",Picture!AG154)</f>
        <v/>
      </c>
      <c r="AF17" s="113" t="str">
        <f>IF(ISBLANK(Picture!AH154),"",Picture!AH154)</f>
        <v/>
      </c>
      <c r="AG17" s="113" t="str">
        <f>IF(ISBLANK(Picture!AI154),"",Picture!AI154)</f>
        <v/>
      </c>
      <c r="AH17" s="113" t="str">
        <f>IF(ISBLANK(Picture!AJ154),"",Picture!AJ154)</f>
        <v/>
      </c>
      <c r="AI17" s="113" t="str">
        <f>IF(ISBLANK(Picture!AK154),"",Picture!AK154)</f>
        <v/>
      </c>
      <c r="AJ17" s="113" t="str">
        <f>IF(ISBLANK(Picture!AL154),"",Picture!AL154)</f>
        <v/>
      </c>
      <c r="AK17" s="113" t="str">
        <f>IF(ISBLANK(Picture!AM154),"",Picture!AM154)</f>
        <v/>
      </c>
      <c r="AL17" s="113" t="str">
        <f>IF(ISBLANK(Picture!AN154),"",Picture!AN154)</f>
        <v/>
      </c>
      <c r="AM17" s="113" t="str">
        <f>IF(ISBLANK(Picture!AO154),"",Picture!AO154)</f>
        <v/>
      </c>
      <c r="AN17" s="113" t="str">
        <f>IF(ISBLANK(Picture!AP154),"",Picture!AP154)</f>
        <v/>
      </c>
      <c r="AO17" s="113" t="str">
        <f>IF(ISBLANK(Picture!AQ154),"",Picture!AQ154)</f>
        <v/>
      </c>
      <c r="AP17" s="113" t="str">
        <f>IF(ISBLANK(Picture!AR154),"",Picture!AR154)</f>
        <v/>
      </c>
      <c r="AQ17" s="113" t="str">
        <f>IF(ISBLANK(Picture!AS154),"",Picture!AS154)</f>
        <v/>
      </c>
      <c r="AR17" s="113" t="str">
        <f>IF(ISBLANK(Picture!AT154),"",Picture!AT154)</f>
        <v/>
      </c>
      <c r="AS17" s="113" t="str">
        <f>IF(ISBLANK(Picture!AU154),"",Picture!AU154)</f>
        <v/>
      </c>
      <c r="AT17" s="113" t="str">
        <f>IF(ISBLANK(Picture!AV154),"",Picture!AV154)</f>
        <v/>
      </c>
      <c r="AU17" s="113" t="str">
        <f>IF(ISBLANK(Picture!AW154),"",Picture!AW154)</f>
        <v/>
      </c>
      <c r="AV17" s="113" t="str">
        <f>IF(ISBLANK(Picture!AX154),"",Picture!AX154)</f>
        <v/>
      </c>
      <c r="AW17" s="113" t="str">
        <f>IF(ISBLANK(Picture!AY154),"",Picture!AY154)</f>
        <v/>
      </c>
      <c r="AX17" s="113" t="str">
        <f>IF(ISBLANK(Picture!AZ154),"",Picture!AZ154)</f>
        <v/>
      </c>
      <c r="AY17" s="113" t="str">
        <f>IF(ISBLANK(Picture!BA154),"",Picture!BA154)</f>
        <v/>
      </c>
      <c r="AZ17" s="113" t="str">
        <f>IF(ISBLANK(Picture!BB154),"",Picture!BB154)</f>
        <v/>
      </c>
      <c r="BA17" s="113" t="str">
        <f>IF(ISBLANK(Picture!BC154),"",Picture!BC154)</f>
        <v/>
      </c>
      <c r="BB17" s="113" t="str">
        <f>IF(ISBLANK(Picture!BD154),"",Picture!BD154)</f>
        <v/>
      </c>
      <c r="BC17" s="113" t="str">
        <f>IF(ISBLANK(Picture!BE154),"",Picture!BE154)</f>
        <v/>
      </c>
      <c r="BD17" s="113" t="str">
        <f>IF(ISBLANK(Picture!BF154),"",Picture!BF154)</f>
        <v/>
      </c>
      <c r="BE17" s="113" t="str">
        <f>IF(ISBLANK(Picture!BG154),"",Picture!BG154)</f>
        <v/>
      </c>
      <c r="BF17" s="113" t="str">
        <f>IF(ISBLANK(Picture!BH154),"",Picture!BH154)</f>
        <v/>
      </c>
      <c r="BG17" s="113" t="str">
        <f>IF(ISBLANK(Picture!BI154),"",Picture!BI154)</f>
        <v/>
      </c>
      <c r="BH17" s="113" t="str">
        <f>IF(ISBLANK(Picture!BJ154),"",Picture!BJ154)</f>
        <v/>
      </c>
      <c r="BI17" s="113" t="str">
        <f>IF(ISBLANK(Picture!BK154),"",Picture!BK154)</f>
        <v/>
      </c>
      <c r="BJ17" s="113" t="str">
        <f>IF(ISBLANK(Picture!BL154),"",Picture!BL154)</f>
        <v/>
      </c>
      <c r="BK17" s="113" t="str">
        <f>IF(ISBLANK(Picture!BM154),"",Picture!BM154)</f>
        <v/>
      </c>
      <c r="BL17" s="113" t="str">
        <f>IF(ISBLANK(Picture!BN154),"",Picture!BN154)</f>
        <v/>
      </c>
      <c r="BM17" s="113" t="str">
        <f>IF(ISBLANK(Picture!BO154),"",Picture!BO154)</f>
        <v/>
      </c>
      <c r="BN17" s="113" t="str">
        <f>IF(ISBLANK(Picture!BP154),"",Picture!BP154)</f>
        <v/>
      </c>
      <c r="BO17" s="113" t="str">
        <f>IF(ISBLANK(Picture!BQ154),"",Picture!BQ154)</f>
        <v/>
      </c>
      <c r="BP17" s="113" t="str">
        <f>IF(ISBLANK(Picture!BR154),"",Picture!BR154)</f>
        <v/>
      </c>
      <c r="BQ17" s="113" t="str">
        <f>IF(ISBLANK(Picture!BS154),"",Picture!BS154)</f>
        <v/>
      </c>
      <c r="BR17" s="113" t="str">
        <f>IF(ISBLANK(Picture!BT154),"",Picture!BT154)</f>
        <v/>
      </c>
      <c r="BS17" s="113" t="str">
        <f>IF(ISBLANK(Picture!BU154),"",Picture!BU154)</f>
        <v/>
      </c>
      <c r="BT17" s="113" t="str">
        <f>IF(ISBLANK(Picture!BV154),"",Picture!BV154)</f>
        <v/>
      </c>
      <c r="BU17" s="113" t="str">
        <f>IF(ISBLANK(Picture!BW154),"",Picture!BW154)</f>
        <v/>
      </c>
      <c r="BV17" s="113" t="str">
        <f>IF(ISBLANK(Picture!BX154),"",Picture!BX154)</f>
        <v/>
      </c>
      <c r="BW17" s="113" t="str">
        <f>IF(ISBLANK(Picture!BY154),"",Picture!BY154)</f>
        <v/>
      </c>
      <c r="BX17" s="113" t="str">
        <f>IF(ISBLANK(Picture!BZ154),"",Picture!BZ154)</f>
        <v/>
      </c>
      <c r="BY17" s="113" t="str">
        <f>IF(ISBLANK(Picture!CA154),"",Picture!CA154)</f>
        <v/>
      </c>
      <c r="BZ17" s="113" t="str">
        <f>IF(ISBLANK(Picture!CB154),"",Picture!CB154)</f>
        <v/>
      </c>
      <c r="CA17" s="113" t="str">
        <f>IF(ISBLANK(Picture!CC154),"",Picture!CC154)</f>
        <v/>
      </c>
      <c r="CB17" s="113" t="str">
        <f>IF(ISBLANK(Picture!CD154),"",Picture!CD154)</f>
        <v/>
      </c>
      <c r="CC17" s="113" t="str">
        <f>IF(ISBLANK(Picture!CE154),"",Picture!CE154)</f>
        <v/>
      </c>
      <c r="CD17" s="113" t="str">
        <f>IF(ISBLANK(Picture!CF154),"",Picture!CF154)</f>
        <v/>
      </c>
      <c r="CE17" s="113" t="str">
        <f>IF(ISBLANK(Picture!CG154),"",Picture!CG154)</f>
        <v/>
      </c>
      <c r="CF17" s="113" t="str">
        <f>IF(ISBLANK(Picture!CH154),"",Picture!CH154)</f>
        <v/>
      </c>
      <c r="CG17" s="113" t="str">
        <f>IF(ISBLANK(Picture!CI154),"",Picture!CI154)</f>
        <v/>
      </c>
      <c r="CH17" s="113" t="str">
        <f>IF(ISBLANK(Picture!CJ154),"",Picture!CJ154)</f>
        <v/>
      </c>
      <c r="CI17" s="113" t="str">
        <f>IF(ISBLANK(Picture!CK154),"",Picture!CK154)</f>
        <v/>
      </c>
      <c r="CJ17" s="113" t="str">
        <f>IF(ISBLANK(Picture!CL154),"",Picture!CL154)</f>
        <v/>
      </c>
      <c r="CK17" s="113" t="str">
        <f>IF(ISBLANK(Picture!CM154),"",Picture!CM154)</f>
        <v/>
      </c>
      <c r="CL17" s="113" t="str">
        <f>IF(ISBLANK(Picture!CN154),"",Picture!CN154)</f>
        <v/>
      </c>
      <c r="CM17" s="113" t="str">
        <f>IF(ISBLANK(Picture!CO154),"",Picture!CO154)</f>
        <v/>
      </c>
      <c r="CN17" s="113" t="str">
        <f>IF(ISBLANK(Picture!CP154),"",Picture!CP154)</f>
        <v/>
      </c>
      <c r="CO17" s="113" t="str">
        <f>IF(ISBLANK(Picture!CQ154),"",Picture!CQ154)</f>
        <v/>
      </c>
      <c r="CP17" s="113" t="str">
        <f>IF(ISBLANK(Picture!CR154),"",Picture!CR154)</f>
        <v/>
      </c>
      <c r="CQ17" s="113" t="str">
        <f>IF(ISBLANK(Picture!CS154),"",Picture!CS154)</f>
        <v/>
      </c>
      <c r="CR17" s="113" t="str">
        <f>IF(ISBLANK(Picture!CT154),"",Picture!CT154)</f>
        <v/>
      </c>
      <c r="CS17" s="113" t="str">
        <f>IF(ISBLANK(Picture!CU154),"",Picture!CU154)</f>
        <v/>
      </c>
      <c r="CT17" s="113" t="str">
        <f>IF(ISBLANK(Picture!CV154),"",Picture!CV154)</f>
        <v/>
      </c>
      <c r="CU17" s="113" t="str">
        <f>IF(ISBLANK(Picture!CW154),"",Picture!CW154)</f>
        <v/>
      </c>
      <c r="CV17" s="113" t="str">
        <f>IF(ISBLANK(Picture!CX154),"",Picture!CX154)</f>
        <v/>
      </c>
      <c r="CW17" s="113" t="str">
        <f>IF(ISBLANK(Picture!CY154),"",Picture!CY154)</f>
        <v/>
      </c>
      <c r="CX17" s="113" t="str">
        <f>IF(ISBLANK(Picture!CZ154),"",Picture!CZ154)</f>
        <v/>
      </c>
      <c r="CY17" s="113" t="str">
        <f>IF(ISBLANK(Picture!DA154),"",Picture!DA154)</f>
        <v/>
      </c>
      <c r="CZ17" s="113" t="str">
        <f>IF(ISBLANK(Picture!DB154),"",Picture!DB154)</f>
        <v/>
      </c>
      <c r="DA17" s="113" t="str">
        <f>IF(ISBLANK(Picture!DC154),"",Picture!DC154)</f>
        <v/>
      </c>
      <c r="DB17" s="113" t="str">
        <f>IF(ISBLANK(Picture!DD154),"",Picture!DD154)</f>
        <v/>
      </c>
      <c r="DC17" s="113" t="str">
        <f>IF(ISBLANK(Picture!DE154),"",Picture!DE154)</f>
        <v/>
      </c>
      <c r="DD17" s="113" t="str">
        <f>IF(ISBLANK(Picture!DF154),"",Picture!DF154)</f>
        <v/>
      </c>
      <c r="DE17" s="113" t="str">
        <f>IF(ISBLANK(Picture!DG154),"",Picture!DG154)</f>
        <v/>
      </c>
      <c r="DF17" s="113" t="str">
        <f>IF(ISBLANK(Picture!DH154),"",Picture!DH154)</f>
        <v/>
      </c>
      <c r="DG17" s="113" t="str">
        <f>IF(ISBLANK(Picture!DI154),"",Picture!DI154)</f>
        <v/>
      </c>
      <c r="DH17" s="113" t="str">
        <f>IF(ISBLANK(Picture!DJ154),"",Picture!DJ154)</f>
        <v/>
      </c>
      <c r="DI17" s="113" t="str">
        <f>IF(ISBLANK(Picture!DK154),"",Picture!DK154)</f>
        <v/>
      </c>
      <c r="DJ17" s="113" t="str">
        <f>IF(ISBLANK(Picture!DL154),"",Picture!DL154)</f>
        <v/>
      </c>
      <c r="DK17" s="113" t="str">
        <f>IF(ISBLANK(Picture!DM154),"",Picture!DM154)</f>
        <v/>
      </c>
      <c r="DL17" s="113" t="str">
        <f>IF(ISBLANK(Picture!DN154),"",Picture!DN154)</f>
        <v/>
      </c>
      <c r="DM17" s="113" t="str">
        <f>IF(ISBLANK(Picture!DO154),"",Picture!DO154)</f>
        <v/>
      </c>
      <c r="DN17" s="113" t="str">
        <f>IF(ISBLANK(Picture!DP154),"",Picture!DP154)</f>
        <v/>
      </c>
      <c r="DO17" s="113" t="str">
        <f>IF(ISBLANK(Picture!DQ154),"",Picture!DQ154)</f>
        <v/>
      </c>
      <c r="DP17" s="113" t="str">
        <f>IF(ISBLANK(Picture!DR154),"",Picture!DR154)</f>
        <v/>
      </c>
      <c r="DQ17" s="113" t="str">
        <f>IF(ISBLANK(Picture!DS154),"",Picture!DS154)</f>
        <v/>
      </c>
      <c r="DR17" s="113" t="str">
        <f>IF(ISBLANK(Picture!DT154),"",Picture!DT154)</f>
        <v/>
      </c>
      <c r="DS17" s="113" t="str">
        <f>IF(ISBLANK(Picture!DU154),"",Picture!DU154)</f>
        <v/>
      </c>
      <c r="DT17" s="113" t="str">
        <f>IF(ISBLANK(Picture!DV154),"",Picture!DV154)</f>
        <v/>
      </c>
      <c r="DU17" s="113" t="str">
        <f>IF(ISBLANK(Picture!DW154),"",Picture!DW154)</f>
        <v/>
      </c>
      <c r="DV17" s="113" t="str">
        <f>IF(ISBLANK(Picture!DX154),"",Picture!DX154)</f>
        <v/>
      </c>
      <c r="DW17" s="113" t="str">
        <f>IF(ISBLANK(Picture!DY154),"",Picture!DY154)</f>
        <v/>
      </c>
      <c r="DX17" s="113" t="str">
        <f>IF(ISBLANK(Picture!DZ154),"",Picture!DZ154)</f>
        <v/>
      </c>
      <c r="DY17" s="113" t="str">
        <f>IF(ISBLANK(Picture!EA154),"",Picture!EA154)</f>
        <v/>
      </c>
      <c r="DZ17" s="113" t="str">
        <f>IF(ISBLANK(Picture!EB154),"",Picture!EB154)</f>
        <v/>
      </c>
      <c r="EA17" s="113" t="str">
        <f>IF(ISBLANK(Picture!EC154),"",Picture!EC154)</f>
        <v/>
      </c>
      <c r="EB17" s="113" t="str">
        <f>IF(ISBLANK(Picture!ED154),"",Picture!ED154)</f>
        <v/>
      </c>
      <c r="EC17" s="113" t="str">
        <f>IF(ISBLANK(Picture!EE154),"",Picture!EE154)</f>
        <v/>
      </c>
      <c r="ED17" s="113" t="str">
        <f>IF(ISBLANK(Picture!EF154),"",Picture!EF154)</f>
        <v/>
      </c>
      <c r="EE17" s="113" t="str">
        <f>IF(ISBLANK(Picture!EG154),"",Picture!EG154)</f>
        <v/>
      </c>
      <c r="EF17" s="113" t="str">
        <f>IF(ISBLANK(Picture!EH154),"",Picture!EH154)</f>
        <v/>
      </c>
      <c r="EG17" s="113" t="str">
        <f>IF(ISBLANK(Picture!EI154),"",Picture!EI154)</f>
        <v/>
      </c>
      <c r="EH17" s="113" t="str">
        <f>IF(ISBLANK(Picture!EJ154),"",Picture!EJ154)</f>
        <v/>
      </c>
      <c r="EI17" s="113" t="str">
        <f>IF(ISBLANK(Picture!EK154),"",Picture!EK154)</f>
        <v/>
      </c>
      <c r="EJ17" s="113" t="str">
        <f>IF(ISBLANK(Picture!EL154),"",Picture!EL154)</f>
        <v/>
      </c>
      <c r="EK17" s="113" t="str">
        <f>IF(ISBLANK(Picture!EM154),"",Picture!EM154)</f>
        <v/>
      </c>
      <c r="EL17" s="113" t="str">
        <f>IF(ISBLANK(Picture!EN154),"",Picture!EN154)</f>
        <v/>
      </c>
      <c r="EM17" s="113" t="str">
        <f>IF(ISBLANK(Picture!EO154),"",Picture!EO154)</f>
        <v/>
      </c>
      <c r="EN17" s="113" t="str">
        <f>IF(ISBLANK(Picture!EP154),"",Picture!EP154)</f>
        <v/>
      </c>
    </row>
    <row r="18" spans="1:144">
      <c r="A18" s="77" t="s">
        <v>97</v>
      </c>
      <c r="B18" s="113" t="str">
        <f>IF(ISBLANK(Picture!D176),"",Picture!D176)</f>
        <v/>
      </c>
      <c r="C18" s="113" t="str">
        <f>IF(ISBLANK(Picture!E176),"",Picture!E176)</f>
        <v/>
      </c>
      <c r="D18" s="113" t="str">
        <f>IF(ISBLANK(Picture!F176),"",Picture!F176)</f>
        <v/>
      </c>
      <c r="E18" s="113" t="str">
        <f>IF(ISBLANK(Picture!G176),"",Picture!G176)</f>
        <v/>
      </c>
      <c r="F18" s="113" t="str">
        <f>IF(ISBLANK(Picture!H176),"",Picture!H176)</f>
        <v/>
      </c>
      <c r="G18" s="113" t="str">
        <f>IF(ISBLANK(Picture!I176),"",Picture!I176)</f>
        <v/>
      </c>
      <c r="H18" s="113" t="str">
        <f>IF(ISBLANK(Picture!J176),"",Picture!J176)</f>
        <v/>
      </c>
      <c r="I18" s="113" t="str">
        <f>IF(ISBLANK(Picture!K176),"",Picture!K176)</f>
        <v/>
      </c>
      <c r="J18" s="113" t="str">
        <f>IF(ISBLANK(Picture!L176),"",Picture!L176)</f>
        <v/>
      </c>
      <c r="K18" s="113" t="str">
        <f>IF(ISBLANK(Picture!M176),"",Picture!M176)</f>
        <v/>
      </c>
      <c r="L18" s="113" t="str">
        <f>IF(ISBLANK(Picture!N176),"",Picture!N176)</f>
        <v/>
      </c>
      <c r="M18" s="113" t="str">
        <f>IF(ISBLANK(Picture!O176),"",Picture!O176)</f>
        <v/>
      </c>
      <c r="N18" s="113" t="str">
        <f>IF(ISBLANK(Picture!P176),"",Picture!P176)</f>
        <v/>
      </c>
      <c r="O18" s="113" t="str">
        <f>IF(ISBLANK(Picture!Q176),"",Picture!Q176)</f>
        <v/>
      </c>
      <c r="P18" s="113" t="str">
        <f>IF(ISBLANK(Picture!R176),"",Picture!R176)</f>
        <v/>
      </c>
      <c r="Q18" s="113" t="str">
        <f>IF(ISBLANK(Picture!S176),"",Picture!S176)</f>
        <v/>
      </c>
      <c r="R18" s="113" t="str">
        <f>IF(ISBLANK(Picture!T176),"",Picture!T176)</f>
        <v/>
      </c>
      <c r="S18" s="113" t="str">
        <f>IF(ISBLANK(Picture!U176),"",Picture!U176)</f>
        <v/>
      </c>
      <c r="T18" s="113" t="str">
        <f>IF(ISBLANK(Picture!V176),"",Picture!V176)</f>
        <v/>
      </c>
      <c r="U18" s="113" t="str">
        <f>IF(ISBLANK(Picture!W176),"",Picture!W176)</f>
        <v/>
      </c>
      <c r="V18" s="113" t="str">
        <f>IF(ISBLANK(Picture!X176),"",Picture!X176)</f>
        <v/>
      </c>
      <c r="W18" s="113" t="str">
        <f>IF(ISBLANK(Picture!Y176),"",Picture!Y176)</f>
        <v/>
      </c>
      <c r="X18" s="113" t="str">
        <f>IF(ISBLANK(Picture!Z176),"",Picture!Z176)</f>
        <v/>
      </c>
      <c r="Y18" s="113" t="str">
        <f>IF(ISBLANK(Picture!AA176),"",Picture!AA176)</f>
        <v/>
      </c>
      <c r="Z18" s="113" t="str">
        <f>IF(ISBLANK(Picture!AB176),"",Picture!AB176)</f>
        <v/>
      </c>
      <c r="AA18" s="113" t="str">
        <f>IF(ISBLANK(Picture!AC176),"",Picture!AC176)</f>
        <v/>
      </c>
      <c r="AB18" s="113" t="str">
        <f>IF(ISBLANK(Picture!AD176),"",Picture!AD176)</f>
        <v/>
      </c>
      <c r="AC18" s="113" t="str">
        <f>IF(ISBLANK(Picture!AE176),"",Picture!AE176)</f>
        <v/>
      </c>
      <c r="AD18" s="113" t="str">
        <f>IF(ISBLANK(Picture!AF176),"",Picture!AF176)</f>
        <v/>
      </c>
      <c r="AE18" s="113" t="str">
        <f>IF(ISBLANK(Picture!AG176),"",Picture!AG176)</f>
        <v/>
      </c>
      <c r="AF18" s="113" t="str">
        <f>IF(ISBLANK(Picture!AH176),"",Picture!AH176)</f>
        <v/>
      </c>
      <c r="AG18" s="113" t="str">
        <f>IF(ISBLANK(Picture!AI176),"",Picture!AI176)</f>
        <v/>
      </c>
      <c r="AH18" s="113" t="str">
        <f>IF(ISBLANK(Picture!AJ176),"",Picture!AJ176)</f>
        <v/>
      </c>
      <c r="AI18" s="113" t="str">
        <f>IF(ISBLANK(Picture!AK176),"",Picture!AK176)</f>
        <v/>
      </c>
      <c r="AJ18" s="113" t="str">
        <f>IF(ISBLANK(Picture!AL176),"",Picture!AL176)</f>
        <v/>
      </c>
      <c r="AK18" s="113" t="str">
        <f>IF(ISBLANK(Picture!AM176),"",Picture!AM176)</f>
        <v/>
      </c>
      <c r="AL18" s="113" t="str">
        <f>IF(ISBLANK(Picture!AN176),"",Picture!AN176)</f>
        <v/>
      </c>
      <c r="AM18" s="113" t="str">
        <f>IF(ISBLANK(Picture!AO176),"",Picture!AO176)</f>
        <v/>
      </c>
      <c r="AN18" s="113" t="str">
        <f>IF(ISBLANK(Picture!AP176),"",Picture!AP176)</f>
        <v/>
      </c>
      <c r="AO18" s="113" t="str">
        <f>IF(ISBLANK(Picture!AQ176),"",Picture!AQ176)</f>
        <v/>
      </c>
      <c r="AP18" s="113" t="str">
        <f>IF(ISBLANK(Picture!AR176),"",Picture!AR176)</f>
        <v/>
      </c>
      <c r="AQ18" s="113" t="str">
        <f>IF(ISBLANK(Picture!AS176),"",Picture!AS176)</f>
        <v/>
      </c>
      <c r="AR18" s="113" t="str">
        <f>IF(ISBLANK(Picture!AT176),"",Picture!AT176)</f>
        <v/>
      </c>
      <c r="AS18" s="113" t="str">
        <f>IF(ISBLANK(Picture!AU176),"",Picture!AU176)</f>
        <v/>
      </c>
      <c r="AT18" s="113" t="str">
        <f>IF(ISBLANK(Picture!AV176),"",Picture!AV176)</f>
        <v/>
      </c>
      <c r="AU18" s="113" t="str">
        <f>IF(ISBLANK(Picture!AW176),"",Picture!AW176)</f>
        <v/>
      </c>
      <c r="AV18" s="113" t="str">
        <f>IF(ISBLANK(Picture!AX176),"",Picture!AX176)</f>
        <v/>
      </c>
      <c r="AW18" s="113" t="str">
        <f>IF(ISBLANK(Picture!AY176),"",Picture!AY176)</f>
        <v/>
      </c>
      <c r="AX18" s="113" t="str">
        <f>IF(ISBLANK(Picture!AZ176),"",Picture!AZ176)</f>
        <v/>
      </c>
      <c r="AY18" s="113" t="str">
        <f>IF(ISBLANK(Picture!BA176),"",Picture!BA176)</f>
        <v/>
      </c>
      <c r="AZ18" s="113" t="str">
        <f>IF(ISBLANK(Picture!BB176),"",Picture!BB176)</f>
        <v/>
      </c>
      <c r="BA18" s="113" t="str">
        <f>IF(ISBLANK(Picture!BC176),"",Picture!BC176)</f>
        <v/>
      </c>
      <c r="BB18" s="113" t="str">
        <f>IF(ISBLANK(Picture!BD176),"",Picture!BD176)</f>
        <v/>
      </c>
      <c r="BC18" s="113" t="str">
        <f>IF(ISBLANK(Picture!BE176),"",Picture!BE176)</f>
        <v/>
      </c>
      <c r="BD18" s="113" t="str">
        <f>IF(ISBLANK(Picture!BF176),"",Picture!BF176)</f>
        <v/>
      </c>
      <c r="BE18" s="113" t="str">
        <f>IF(ISBLANK(Picture!BG176),"",Picture!BG176)</f>
        <v/>
      </c>
      <c r="BF18" s="113" t="str">
        <f>IF(ISBLANK(Picture!BH176),"",Picture!BH176)</f>
        <v/>
      </c>
      <c r="BG18" s="113" t="str">
        <f>IF(ISBLANK(Picture!BI176),"",Picture!BI176)</f>
        <v/>
      </c>
      <c r="BH18" s="113" t="str">
        <f>IF(ISBLANK(Picture!BJ176),"",Picture!BJ176)</f>
        <v/>
      </c>
      <c r="BI18" s="113" t="str">
        <f>IF(ISBLANK(Picture!BK176),"",Picture!BK176)</f>
        <v/>
      </c>
      <c r="BJ18" s="113" t="str">
        <f>IF(ISBLANK(Picture!BL176),"",Picture!BL176)</f>
        <v/>
      </c>
      <c r="BK18" s="113" t="str">
        <f>IF(ISBLANK(Picture!BM176),"",Picture!BM176)</f>
        <v/>
      </c>
      <c r="BL18" s="113" t="str">
        <f>IF(ISBLANK(Picture!BN176),"",Picture!BN176)</f>
        <v/>
      </c>
      <c r="BM18" s="113" t="str">
        <f>IF(ISBLANK(Picture!BO176),"",Picture!BO176)</f>
        <v/>
      </c>
      <c r="BN18" s="113" t="str">
        <f>IF(ISBLANK(Picture!BP176),"",Picture!BP176)</f>
        <v/>
      </c>
      <c r="BO18" s="113" t="str">
        <f>IF(ISBLANK(Picture!BQ176),"",Picture!BQ176)</f>
        <v/>
      </c>
      <c r="BP18" s="113" t="str">
        <f>IF(ISBLANK(Picture!BR176),"",Picture!BR176)</f>
        <v/>
      </c>
      <c r="BQ18" s="113" t="str">
        <f>IF(ISBLANK(Picture!BS176),"",Picture!BS176)</f>
        <v/>
      </c>
      <c r="BR18" s="113" t="str">
        <f>IF(ISBLANK(Picture!BT176),"",Picture!BT176)</f>
        <v/>
      </c>
      <c r="BS18" s="113" t="str">
        <f>IF(ISBLANK(Picture!BU176),"",Picture!BU176)</f>
        <v/>
      </c>
      <c r="BT18" s="113" t="str">
        <f>IF(ISBLANK(Picture!BV176),"",Picture!BV176)</f>
        <v/>
      </c>
      <c r="BU18" s="113" t="str">
        <f>IF(ISBLANK(Picture!BW176),"",Picture!BW176)</f>
        <v/>
      </c>
      <c r="BV18" s="113" t="str">
        <f>IF(ISBLANK(Picture!BX176),"",Picture!BX176)</f>
        <v/>
      </c>
      <c r="BW18" s="113" t="str">
        <f>IF(ISBLANK(Picture!BY176),"",Picture!BY176)</f>
        <v/>
      </c>
      <c r="BX18" s="113" t="str">
        <f>IF(ISBLANK(Picture!BZ176),"",Picture!BZ176)</f>
        <v/>
      </c>
      <c r="BY18" s="113" t="str">
        <f>IF(ISBLANK(Picture!CA176),"",Picture!CA176)</f>
        <v/>
      </c>
      <c r="BZ18" s="113" t="str">
        <f>IF(ISBLANK(Picture!CB176),"",Picture!CB176)</f>
        <v/>
      </c>
      <c r="CA18" s="113" t="str">
        <f>IF(ISBLANK(Picture!CC176),"",Picture!CC176)</f>
        <v/>
      </c>
      <c r="CB18" s="113" t="str">
        <f>IF(ISBLANK(Picture!CD176),"",Picture!CD176)</f>
        <v/>
      </c>
      <c r="CC18" s="113" t="str">
        <f>IF(ISBLANK(Picture!CE176),"",Picture!CE176)</f>
        <v/>
      </c>
      <c r="CD18" s="113" t="str">
        <f>IF(ISBLANK(Picture!CF176),"",Picture!CF176)</f>
        <v/>
      </c>
      <c r="CE18" s="113" t="str">
        <f>IF(ISBLANK(Picture!CG176),"",Picture!CG176)</f>
        <v/>
      </c>
      <c r="CF18" s="113" t="str">
        <f>IF(ISBLANK(Picture!CH176),"",Picture!CH176)</f>
        <v/>
      </c>
      <c r="CG18" s="113" t="str">
        <f>IF(ISBLANK(Picture!CI176),"",Picture!CI176)</f>
        <v/>
      </c>
      <c r="CH18" s="113" t="str">
        <f>IF(ISBLANK(Picture!CJ176),"",Picture!CJ176)</f>
        <v/>
      </c>
      <c r="CI18" s="113" t="str">
        <f>IF(ISBLANK(Picture!CK176),"",Picture!CK176)</f>
        <v/>
      </c>
      <c r="CJ18" s="113" t="str">
        <f>IF(ISBLANK(Picture!CL176),"",Picture!CL176)</f>
        <v/>
      </c>
      <c r="CK18" s="113" t="str">
        <f>IF(ISBLANK(Picture!CM176),"",Picture!CM176)</f>
        <v/>
      </c>
      <c r="CL18" s="113" t="str">
        <f>IF(ISBLANK(Picture!CN176),"",Picture!CN176)</f>
        <v/>
      </c>
      <c r="CM18" s="113" t="str">
        <f>IF(ISBLANK(Picture!CO176),"",Picture!CO176)</f>
        <v/>
      </c>
      <c r="CN18" s="113" t="str">
        <f>IF(ISBLANK(Picture!CP176),"",Picture!CP176)</f>
        <v/>
      </c>
      <c r="CO18" s="113" t="str">
        <f>IF(ISBLANK(Picture!CQ176),"",Picture!CQ176)</f>
        <v/>
      </c>
      <c r="CP18" s="113" t="str">
        <f>IF(ISBLANK(Picture!CR176),"",Picture!CR176)</f>
        <v/>
      </c>
      <c r="CQ18" s="113" t="str">
        <f>IF(ISBLANK(Picture!CS176),"",Picture!CS176)</f>
        <v/>
      </c>
      <c r="CR18" s="113" t="str">
        <f>IF(ISBLANK(Picture!CT176),"",Picture!CT176)</f>
        <v/>
      </c>
      <c r="CS18" s="113" t="str">
        <f>IF(ISBLANK(Picture!CU176),"",Picture!CU176)</f>
        <v/>
      </c>
      <c r="CT18" s="113" t="str">
        <f>IF(ISBLANK(Picture!CV176),"",Picture!CV176)</f>
        <v/>
      </c>
      <c r="CU18" s="113" t="str">
        <f>IF(ISBLANK(Picture!CW176),"",Picture!CW176)</f>
        <v/>
      </c>
      <c r="CV18" s="113" t="str">
        <f>IF(ISBLANK(Picture!CX176),"",Picture!CX176)</f>
        <v/>
      </c>
      <c r="CW18" s="113" t="str">
        <f>IF(ISBLANK(Picture!CY176),"",Picture!CY176)</f>
        <v/>
      </c>
      <c r="CX18" s="113" t="str">
        <f>IF(ISBLANK(Picture!CZ176),"",Picture!CZ176)</f>
        <v/>
      </c>
      <c r="CY18" s="113" t="str">
        <f>IF(ISBLANK(Picture!DA176),"",Picture!DA176)</f>
        <v/>
      </c>
      <c r="CZ18" s="113" t="str">
        <f>IF(ISBLANK(Picture!DB176),"",Picture!DB176)</f>
        <v/>
      </c>
      <c r="DA18" s="113" t="str">
        <f>IF(ISBLANK(Picture!DC176),"",Picture!DC176)</f>
        <v/>
      </c>
      <c r="DB18" s="113" t="str">
        <f>IF(ISBLANK(Picture!DD176),"",Picture!DD176)</f>
        <v/>
      </c>
      <c r="DC18" s="113" t="str">
        <f>IF(ISBLANK(Picture!DE176),"",Picture!DE176)</f>
        <v/>
      </c>
      <c r="DD18" s="113" t="str">
        <f>IF(ISBLANK(Picture!DF176),"",Picture!DF176)</f>
        <v/>
      </c>
      <c r="DE18" s="113" t="str">
        <f>IF(ISBLANK(Picture!DG176),"",Picture!DG176)</f>
        <v/>
      </c>
      <c r="DF18" s="113" t="str">
        <f>IF(ISBLANK(Picture!DH176),"",Picture!DH176)</f>
        <v/>
      </c>
      <c r="DG18" s="113" t="str">
        <f>IF(ISBLANK(Picture!DI176),"",Picture!DI176)</f>
        <v/>
      </c>
      <c r="DH18" s="113" t="str">
        <f>IF(ISBLANK(Picture!DJ176),"",Picture!DJ176)</f>
        <v/>
      </c>
      <c r="DI18" s="113" t="str">
        <f>IF(ISBLANK(Picture!DK176),"",Picture!DK176)</f>
        <v/>
      </c>
      <c r="DJ18" s="113" t="str">
        <f>IF(ISBLANK(Picture!DL176),"",Picture!DL176)</f>
        <v/>
      </c>
      <c r="DK18" s="113" t="str">
        <f>IF(ISBLANK(Picture!DM176),"",Picture!DM176)</f>
        <v/>
      </c>
      <c r="DL18" s="113" t="str">
        <f>IF(ISBLANK(Picture!DN176),"",Picture!DN176)</f>
        <v/>
      </c>
      <c r="DM18" s="113" t="str">
        <f>IF(ISBLANK(Picture!DO176),"",Picture!DO176)</f>
        <v/>
      </c>
      <c r="DN18" s="113" t="str">
        <f>IF(ISBLANK(Picture!DP176),"",Picture!DP176)</f>
        <v/>
      </c>
      <c r="DO18" s="113" t="str">
        <f>IF(ISBLANK(Picture!DQ176),"",Picture!DQ176)</f>
        <v/>
      </c>
      <c r="DP18" s="113" t="str">
        <f>IF(ISBLANK(Picture!DR176),"",Picture!DR176)</f>
        <v/>
      </c>
      <c r="DQ18" s="113" t="str">
        <f>IF(ISBLANK(Picture!DS176),"",Picture!DS176)</f>
        <v/>
      </c>
      <c r="DR18" s="113" t="str">
        <f>IF(ISBLANK(Picture!DT176),"",Picture!DT176)</f>
        <v/>
      </c>
      <c r="DS18" s="113" t="str">
        <f>IF(ISBLANK(Picture!DU176),"",Picture!DU176)</f>
        <v/>
      </c>
      <c r="DT18" s="113" t="str">
        <f>IF(ISBLANK(Picture!DV176),"",Picture!DV176)</f>
        <v/>
      </c>
      <c r="DU18" s="113" t="str">
        <f>IF(ISBLANK(Picture!DW176),"",Picture!DW176)</f>
        <v/>
      </c>
      <c r="DV18" s="113" t="str">
        <f>IF(ISBLANK(Picture!DX176),"",Picture!DX176)</f>
        <v/>
      </c>
      <c r="DW18" s="113" t="str">
        <f>IF(ISBLANK(Picture!DY176),"",Picture!DY176)</f>
        <v/>
      </c>
      <c r="DX18" s="113" t="str">
        <f>IF(ISBLANK(Picture!DZ176),"",Picture!DZ176)</f>
        <v/>
      </c>
      <c r="DY18" s="113" t="str">
        <f>IF(ISBLANK(Picture!EA176),"",Picture!EA176)</f>
        <v/>
      </c>
      <c r="DZ18" s="113" t="str">
        <f>IF(ISBLANK(Picture!EB176),"",Picture!EB176)</f>
        <v/>
      </c>
      <c r="EA18" s="113" t="str">
        <f>IF(ISBLANK(Picture!EC176),"",Picture!EC176)</f>
        <v/>
      </c>
      <c r="EB18" s="113" t="str">
        <f>IF(ISBLANK(Picture!ED176),"",Picture!ED176)</f>
        <v/>
      </c>
      <c r="EC18" s="113" t="str">
        <f>IF(ISBLANK(Picture!EE176),"",Picture!EE176)</f>
        <v/>
      </c>
      <c r="ED18" s="113" t="str">
        <f>IF(ISBLANK(Picture!EF176),"",Picture!EF176)</f>
        <v/>
      </c>
      <c r="EE18" s="113" t="str">
        <f>IF(ISBLANK(Picture!EG176),"",Picture!EG176)</f>
        <v/>
      </c>
      <c r="EF18" s="113" t="str">
        <f>IF(ISBLANK(Picture!EH176),"",Picture!EH176)</f>
        <v/>
      </c>
      <c r="EG18" s="113" t="str">
        <f>IF(ISBLANK(Picture!EI176),"",Picture!EI176)</f>
        <v/>
      </c>
      <c r="EH18" s="113" t="str">
        <f>IF(ISBLANK(Picture!EJ176),"",Picture!EJ176)</f>
        <v/>
      </c>
      <c r="EI18" s="113" t="str">
        <f>IF(ISBLANK(Picture!EK176),"",Picture!EK176)</f>
        <v/>
      </c>
      <c r="EJ18" s="113" t="str">
        <f>IF(ISBLANK(Picture!EL176),"",Picture!EL176)</f>
        <v/>
      </c>
      <c r="EK18" s="113" t="str">
        <f>IF(ISBLANK(Picture!EM176),"",Picture!EM176)</f>
        <v/>
      </c>
      <c r="EL18" s="113" t="str">
        <f>IF(ISBLANK(Picture!EN176),"",Picture!EN176)</f>
        <v/>
      </c>
      <c r="EM18" s="113" t="str">
        <f>IF(ISBLANK(Picture!EO176),"",Picture!EO176)</f>
        <v/>
      </c>
      <c r="EN18" s="113" t="str">
        <f>IF(ISBLANK(Picture!EP176),"",Picture!EP176)</f>
        <v/>
      </c>
    </row>
    <row r="19" spans="1:144">
      <c r="A19" t="s">
        <v>118</v>
      </c>
      <c r="B19" s="113" t="str">
        <f>IF(ISBLANK(Picture!D11),"",Picture!D11)</f>
        <v/>
      </c>
      <c r="C19" s="113" t="str">
        <f>IF(ISBLANK(Picture!E11),"",Picture!E11)</f>
        <v/>
      </c>
      <c r="D19" s="113" t="str">
        <f>IF(ISBLANK(Picture!F11),"",Picture!F11)</f>
        <v/>
      </c>
      <c r="E19" s="113" t="str">
        <f>IF(ISBLANK(Picture!G11),"",Picture!G11)</f>
        <v/>
      </c>
      <c r="F19" s="113" t="str">
        <f>IF(ISBLANK(Picture!H11),"",Picture!H11)</f>
        <v/>
      </c>
      <c r="G19" s="113" t="str">
        <f>IF(ISBLANK(Picture!I11),"",Picture!I11)</f>
        <v/>
      </c>
      <c r="H19" s="113" t="str">
        <f>IF(ISBLANK(Picture!J11),"",Picture!J11)</f>
        <v/>
      </c>
      <c r="I19" s="113" t="str">
        <f>IF(ISBLANK(Picture!K11),"",Picture!K11)</f>
        <v/>
      </c>
      <c r="J19" s="113" t="str">
        <f>IF(ISBLANK(Picture!L11),"",Picture!L11)</f>
        <v/>
      </c>
      <c r="K19" s="113" t="str">
        <f>IF(ISBLANK(Picture!M11),"",Picture!M11)</f>
        <v/>
      </c>
      <c r="L19" s="113" t="str">
        <f>IF(ISBLANK(Picture!N11),"",Picture!N11)</f>
        <v/>
      </c>
      <c r="M19" s="113" t="str">
        <f>IF(ISBLANK(Picture!O11),"",Picture!O11)</f>
        <v/>
      </c>
      <c r="N19" s="113" t="str">
        <f>IF(ISBLANK(Picture!P11),"",Picture!P11)</f>
        <v/>
      </c>
      <c r="O19" s="113" t="str">
        <f>IF(ISBLANK(Picture!Q11),"",Picture!Q11)</f>
        <v/>
      </c>
      <c r="P19" s="113" t="str">
        <f>IF(ISBLANK(Picture!R11),"",Picture!R11)</f>
        <v/>
      </c>
      <c r="Q19" s="113" t="str">
        <f>IF(ISBLANK(Picture!S11),"",Picture!S11)</f>
        <v/>
      </c>
      <c r="R19" s="113" t="str">
        <f>IF(ISBLANK(Picture!T11),"",Picture!T11)</f>
        <v/>
      </c>
      <c r="S19" s="113" t="str">
        <f>IF(ISBLANK(Picture!U11),"",Picture!U11)</f>
        <v/>
      </c>
      <c r="T19" s="113" t="str">
        <f>IF(ISBLANK(Picture!V11),"",Picture!V11)</f>
        <v/>
      </c>
      <c r="U19" s="113" t="str">
        <f>IF(ISBLANK(Picture!W11),"",Picture!W11)</f>
        <v/>
      </c>
      <c r="V19" s="113" t="str">
        <f>IF(ISBLANK(Picture!X11),"",Picture!X11)</f>
        <v/>
      </c>
      <c r="W19" s="113" t="str">
        <f>IF(ISBLANK(Picture!Y11),"",Picture!Y11)</f>
        <v/>
      </c>
      <c r="X19" s="113" t="str">
        <f>IF(ISBLANK(Picture!Z11),"",Picture!Z11)</f>
        <v/>
      </c>
      <c r="Y19" s="113" t="str">
        <f>IF(ISBLANK(Picture!AA11),"",Picture!AA11)</f>
        <v/>
      </c>
      <c r="Z19" s="113" t="str">
        <f>IF(ISBLANK(Picture!AB11),"",Picture!AB11)</f>
        <v/>
      </c>
      <c r="AA19" s="113" t="str">
        <f>IF(ISBLANK(Picture!AC11),"",Picture!AC11)</f>
        <v/>
      </c>
      <c r="AB19" s="113" t="str">
        <f>IF(ISBLANK(Picture!AD11),"",Picture!AD11)</f>
        <v/>
      </c>
      <c r="AC19" s="113" t="str">
        <f>IF(ISBLANK(Picture!AE11),"",Picture!AE11)</f>
        <v/>
      </c>
      <c r="AD19" s="113" t="str">
        <f>IF(ISBLANK(Picture!AF11),"",Picture!AF11)</f>
        <v/>
      </c>
      <c r="AE19" s="113" t="str">
        <f>IF(ISBLANK(Picture!AG11),"",Picture!AG11)</f>
        <v/>
      </c>
      <c r="AF19" s="113" t="str">
        <f>IF(ISBLANK(Picture!AH11),"",Picture!AH11)</f>
        <v/>
      </c>
      <c r="AG19" s="113" t="str">
        <f>IF(ISBLANK(Picture!AI11),"",Picture!AI11)</f>
        <v/>
      </c>
      <c r="AH19" s="113" t="str">
        <f>IF(ISBLANK(Picture!AJ11),"",Picture!AJ11)</f>
        <v/>
      </c>
      <c r="AI19" s="113" t="str">
        <f>IF(ISBLANK(Picture!AK11),"",Picture!AK11)</f>
        <v/>
      </c>
      <c r="AJ19" s="113" t="str">
        <f>IF(ISBLANK(Picture!AL11),"",Picture!AL11)</f>
        <v/>
      </c>
      <c r="AK19" s="113" t="str">
        <f>IF(ISBLANK(Picture!AM11),"",Picture!AM11)</f>
        <v/>
      </c>
      <c r="AL19" s="113" t="str">
        <f>IF(ISBLANK(Picture!AN11),"",Picture!AN11)</f>
        <v/>
      </c>
      <c r="AM19" s="113" t="str">
        <f>IF(ISBLANK(Picture!AO11),"",Picture!AO11)</f>
        <v/>
      </c>
      <c r="AN19" s="113" t="str">
        <f>IF(ISBLANK(Picture!AP11),"",Picture!AP11)</f>
        <v/>
      </c>
      <c r="AO19" s="113" t="str">
        <f>IF(ISBLANK(Picture!AQ11),"",Picture!AQ11)</f>
        <v/>
      </c>
      <c r="AP19" s="113" t="str">
        <f>IF(ISBLANK(Picture!AR11),"",Picture!AR11)</f>
        <v/>
      </c>
      <c r="AQ19" s="113" t="str">
        <f>IF(ISBLANK(Picture!AS11),"",Picture!AS11)</f>
        <v/>
      </c>
      <c r="AR19" s="113" t="str">
        <f>IF(ISBLANK(Picture!AT11),"",Picture!AT11)</f>
        <v/>
      </c>
      <c r="AS19" s="113" t="str">
        <f>IF(ISBLANK(Picture!AU11),"",Picture!AU11)</f>
        <v/>
      </c>
      <c r="AT19" s="113" t="str">
        <f>IF(ISBLANK(Picture!AV11),"",Picture!AV11)</f>
        <v/>
      </c>
      <c r="AU19" s="113" t="str">
        <f>IF(ISBLANK(Picture!AW11),"",Picture!AW11)</f>
        <v/>
      </c>
      <c r="AV19" s="113" t="str">
        <f>IF(ISBLANK(Picture!AX11),"",Picture!AX11)</f>
        <v/>
      </c>
      <c r="AW19" s="113" t="str">
        <f>IF(ISBLANK(Picture!AY11),"",Picture!AY11)</f>
        <v/>
      </c>
      <c r="AX19" s="113" t="str">
        <f>IF(ISBLANK(Picture!AZ11),"",Picture!AZ11)</f>
        <v/>
      </c>
      <c r="AY19" s="113" t="str">
        <f>IF(ISBLANK(Picture!BA11),"",Picture!BA11)</f>
        <v/>
      </c>
      <c r="AZ19" s="113" t="str">
        <f>IF(ISBLANK(Picture!BB11),"",Picture!BB11)</f>
        <v/>
      </c>
      <c r="BA19" s="113" t="str">
        <f>IF(ISBLANK(Picture!BC11),"",Picture!BC11)</f>
        <v/>
      </c>
      <c r="BB19" s="113" t="str">
        <f>IF(ISBLANK(Picture!BD11),"",Picture!BD11)</f>
        <v/>
      </c>
      <c r="BC19" s="113" t="str">
        <f>IF(ISBLANK(Picture!BE11),"",Picture!BE11)</f>
        <v/>
      </c>
      <c r="BD19" s="113" t="str">
        <f>IF(ISBLANK(Picture!BF11),"",Picture!BF11)</f>
        <v/>
      </c>
      <c r="BE19" s="113" t="str">
        <f>IF(ISBLANK(Picture!BG11),"",Picture!BG11)</f>
        <v/>
      </c>
      <c r="BF19" s="113" t="str">
        <f>IF(ISBLANK(Picture!BH11),"",Picture!BH11)</f>
        <v/>
      </c>
      <c r="BG19" s="113" t="str">
        <f>IF(ISBLANK(Picture!BI11),"",Picture!BI11)</f>
        <v/>
      </c>
      <c r="BH19" s="113" t="str">
        <f>IF(ISBLANK(Picture!BJ11),"",Picture!BJ11)</f>
        <v/>
      </c>
      <c r="BI19" s="113" t="str">
        <f>IF(ISBLANK(Picture!BK11),"",Picture!BK11)</f>
        <v/>
      </c>
      <c r="BJ19" s="113" t="str">
        <f>IF(ISBLANK(Picture!BL11),"",Picture!BL11)</f>
        <v/>
      </c>
      <c r="BK19" s="113" t="str">
        <f>IF(ISBLANK(Picture!BM11),"",Picture!BM11)</f>
        <v/>
      </c>
      <c r="BL19" s="113" t="str">
        <f>IF(ISBLANK(Picture!BN11),"",Picture!BN11)</f>
        <v/>
      </c>
      <c r="BM19" s="113" t="str">
        <f>IF(ISBLANK(Picture!BO11),"",Picture!BO11)</f>
        <v/>
      </c>
      <c r="BN19" s="113" t="str">
        <f>IF(ISBLANK(Picture!BP11),"",Picture!BP11)</f>
        <v/>
      </c>
      <c r="BO19" s="113" t="str">
        <f>IF(ISBLANK(Picture!BQ11),"",Picture!BQ11)</f>
        <v/>
      </c>
      <c r="BP19" s="113" t="str">
        <f>IF(ISBLANK(Picture!BR11),"",Picture!BR11)</f>
        <v/>
      </c>
      <c r="BQ19" s="113" t="str">
        <f>IF(ISBLANK(Picture!BS11),"",Picture!BS11)</f>
        <v/>
      </c>
      <c r="BR19" s="113" t="str">
        <f>IF(ISBLANK(Picture!BT11),"",Picture!BT11)</f>
        <v/>
      </c>
      <c r="BS19" s="113" t="str">
        <f>IF(ISBLANK(Picture!BU11),"",Picture!BU11)</f>
        <v/>
      </c>
      <c r="BT19" s="113" t="str">
        <f>IF(ISBLANK(Picture!BV11),"",Picture!BV11)</f>
        <v/>
      </c>
      <c r="BU19" s="113" t="str">
        <f>IF(ISBLANK(Picture!BW11),"",Picture!BW11)</f>
        <v/>
      </c>
      <c r="BV19" s="113" t="str">
        <f>IF(ISBLANK(Picture!BX11),"",Picture!BX11)</f>
        <v/>
      </c>
      <c r="BW19" s="113" t="str">
        <f>IF(ISBLANK(Picture!BY11),"",Picture!BY11)</f>
        <v/>
      </c>
      <c r="BX19" s="113" t="str">
        <f>IF(ISBLANK(Picture!BZ11),"",Picture!BZ11)</f>
        <v/>
      </c>
      <c r="BY19" s="113" t="str">
        <f>IF(ISBLANK(Picture!CA11),"",Picture!CA11)</f>
        <v/>
      </c>
      <c r="BZ19" s="113" t="str">
        <f>IF(ISBLANK(Picture!CB11),"",Picture!CB11)</f>
        <v/>
      </c>
      <c r="CA19" s="113" t="str">
        <f>IF(ISBLANK(Picture!CC11),"",Picture!CC11)</f>
        <v/>
      </c>
      <c r="CB19" s="113" t="str">
        <f>IF(ISBLANK(Picture!CD11),"",Picture!CD11)</f>
        <v/>
      </c>
      <c r="CC19" s="113" t="str">
        <f>IF(ISBLANK(Picture!CE11),"",Picture!CE11)</f>
        <v/>
      </c>
      <c r="CD19" s="113" t="str">
        <f>IF(ISBLANK(Picture!CF11),"",Picture!CF11)</f>
        <v/>
      </c>
      <c r="CE19" s="113" t="str">
        <f>IF(ISBLANK(Picture!CG11),"",Picture!CG11)</f>
        <v/>
      </c>
      <c r="CF19" s="113" t="str">
        <f>IF(ISBLANK(Picture!CH11),"",Picture!CH11)</f>
        <v/>
      </c>
      <c r="CG19" s="113" t="str">
        <f>IF(ISBLANK(Picture!CI11),"",Picture!CI11)</f>
        <v/>
      </c>
      <c r="CH19" s="113" t="str">
        <f>IF(ISBLANK(Picture!CJ11),"",Picture!CJ11)</f>
        <v/>
      </c>
      <c r="CI19" s="113" t="str">
        <f>IF(ISBLANK(Picture!CK11),"",Picture!CK11)</f>
        <v/>
      </c>
      <c r="CJ19" s="113" t="str">
        <f>IF(ISBLANK(Picture!CL11),"",Picture!CL11)</f>
        <v/>
      </c>
      <c r="CK19" s="113" t="str">
        <f>IF(ISBLANK(Picture!CM11),"",Picture!CM11)</f>
        <v/>
      </c>
      <c r="CL19" s="113" t="str">
        <f>IF(ISBLANK(Picture!CN11),"",Picture!CN11)</f>
        <v/>
      </c>
      <c r="CM19" s="113" t="str">
        <f>IF(ISBLANK(Picture!CO11),"",Picture!CO11)</f>
        <v/>
      </c>
      <c r="CN19" s="113" t="str">
        <f>IF(ISBLANK(Picture!CP11),"",Picture!CP11)</f>
        <v/>
      </c>
      <c r="CO19" s="113" t="str">
        <f>IF(ISBLANK(Picture!CQ11),"",Picture!CQ11)</f>
        <v/>
      </c>
      <c r="CP19" s="113" t="str">
        <f>IF(ISBLANK(Picture!CR11),"",Picture!CR11)</f>
        <v/>
      </c>
      <c r="CQ19" s="113" t="str">
        <f>IF(ISBLANK(Picture!CS11),"",Picture!CS11)</f>
        <v/>
      </c>
      <c r="CR19" s="113" t="str">
        <f>IF(ISBLANK(Picture!CT11),"",Picture!CT11)</f>
        <v/>
      </c>
      <c r="CS19" s="113" t="str">
        <f>IF(ISBLANK(Picture!CU11),"",Picture!CU11)</f>
        <v/>
      </c>
      <c r="CT19" s="113" t="str">
        <f>IF(ISBLANK(Picture!CV11),"",Picture!CV11)</f>
        <v/>
      </c>
      <c r="CU19" s="113" t="str">
        <f>IF(ISBLANK(Picture!CW11),"",Picture!CW11)</f>
        <v/>
      </c>
      <c r="CV19" s="113" t="str">
        <f>IF(ISBLANK(Picture!CX11),"",Picture!CX11)</f>
        <v/>
      </c>
      <c r="CW19" s="113" t="str">
        <f>IF(ISBLANK(Picture!CY11),"",Picture!CY11)</f>
        <v/>
      </c>
      <c r="CX19" s="113" t="str">
        <f>IF(ISBLANK(Picture!CZ11),"",Picture!CZ11)</f>
        <v/>
      </c>
      <c r="CY19" s="113" t="str">
        <f>IF(ISBLANK(Picture!DA11),"",Picture!DA11)</f>
        <v/>
      </c>
      <c r="CZ19" s="113" t="str">
        <f>IF(ISBLANK(Picture!DB11),"",Picture!DB11)</f>
        <v/>
      </c>
      <c r="DA19" s="113" t="str">
        <f>IF(ISBLANK(Picture!DC11),"",Picture!DC11)</f>
        <v/>
      </c>
      <c r="DB19" s="113" t="str">
        <f>IF(ISBLANK(Picture!DD11),"",Picture!DD11)</f>
        <v/>
      </c>
      <c r="DC19" s="113" t="str">
        <f>IF(ISBLANK(Picture!DE11),"",Picture!DE11)</f>
        <v/>
      </c>
      <c r="DD19" s="113" t="str">
        <f>IF(ISBLANK(Picture!DF11),"",Picture!DF11)</f>
        <v/>
      </c>
      <c r="DE19" s="113" t="str">
        <f>IF(ISBLANK(Picture!DG11),"",Picture!DG11)</f>
        <v/>
      </c>
      <c r="DF19" s="113" t="str">
        <f>IF(ISBLANK(Picture!DH11),"",Picture!DH11)</f>
        <v/>
      </c>
      <c r="DG19" s="113" t="str">
        <f>IF(ISBLANK(Picture!DI11),"",Picture!DI11)</f>
        <v/>
      </c>
      <c r="DH19" s="113" t="str">
        <f>IF(ISBLANK(Picture!DJ11),"",Picture!DJ11)</f>
        <v/>
      </c>
      <c r="DI19" s="113" t="str">
        <f>IF(ISBLANK(Picture!DK11),"",Picture!DK11)</f>
        <v/>
      </c>
      <c r="DJ19" s="113" t="str">
        <f>IF(ISBLANK(Picture!DL11),"",Picture!DL11)</f>
        <v/>
      </c>
      <c r="DK19" s="113" t="str">
        <f>IF(ISBLANK(Picture!DM11),"",Picture!DM11)</f>
        <v/>
      </c>
      <c r="DL19" s="113" t="str">
        <f>IF(ISBLANK(Picture!DN11),"",Picture!DN11)</f>
        <v/>
      </c>
      <c r="DM19" s="113" t="str">
        <f>IF(ISBLANK(Picture!DO11),"",Picture!DO11)</f>
        <v/>
      </c>
      <c r="DN19" s="113" t="str">
        <f>IF(ISBLANK(Picture!DP11),"",Picture!DP11)</f>
        <v/>
      </c>
      <c r="DO19" s="113" t="str">
        <f>IF(ISBLANK(Picture!DQ11),"",Picture!DQ11)</f>
        <v/>
      </c>
      <c r="DP19" s="113" t="str">
        <f>IF(ISBLANK(Picture!DR11),"",Picture!DR11)</f>
        <v/>
      </c>
      <c r="DQ19" s="113" t="str">
        <f>IF(ISBLANK(Picture!DS11),"",Picture!DS11)</f>
        <v/>
      </c>
      <c r="DR19" s="113" t="str">
        <f>IF(ISBLANK(Picture!DT11),"",Picture!DT11)</f>
        <v/>
      </c>
      <c r="DS19" s="113" t="str">
        <f>IF(ISBLANK(Picture!DU11),"",Picture!DU11)</f>
        <v/>
      </c>
      <c r="DT19" s="113" t="str">
        <f>IF(ISBLANK(Picture!DV11),"",Picture!DV11)</f>
        <v/>
      </c>
      <c r="DU19" s="113" t="str">
        <f>IF(ISBLANK(Picture!DW11),"",Picture!DW11)</f>
        <v/>
      </c>
      <c r="DV19" s="113" t="str">
        <f>IF(ISBLANK(Picture!DX11),"",Picture!DX11)</f>
        <v/>
      </c>
      <c r="DW19" s="113" t="str">
        <f>IF(ISBLANK(Picture!DY11),"",Picture!DY11)</f>
        <v/>
      </c>
      <c r="DX19" s="113" t="str">
        <f>IF(ISBLANK(Picture!DZ11),"",Picture!DZ11)</f>
        <v/>
      </c>
      <c r="DY19" s="113" t="str">
        <f>IF(ISBLANK(Picture!EA11),"",Picture!EA11)</f>
        <v/>
      </c>
      <c r="DZ19" s="113" t="str">
        <f>IF(ISBLANK(Picture!EB11),"",Picture!EB11)</f>
        <v/>
      </c>
      <c r="EA19" s="113" t="str">
        <f>IF(ISBLANK(Picture!EC11),"",Picture!EC11)</f>
        <v/>
      </c>
      <c r="EB19" s="113" t="str">
        <f>IF(ISBLANK(Picture!ED11),"",Picture!ED11)</f>
        <v/>
      </c>
      <c r="EC19" s="113" t="str">
        <f>IF(ISBLANK(Picture!EE11),"",Picture!EE11)</f>
        <v/>
      </c>
      <c r="ED19" s="113" t="str">
        <f>IF(ISBLANK(Picture!EF11),"",Picture!EF11)</f>
        <v/>
      </c>
      <c r="EE19" s="113" t="str">
        <f>IF(ISBLANK(Picture!EG11),"",Picture!EG11)</f>
        <v/>
      </c>
      <c r="EF19" s="113" t="str">
        <f>IF(ISBLANK(Picture!EH11),"",Picture!EH11)</f>
        <v/>
      </c>
      <c r="EG19" s="113" t="str">
        <f>IF(ISBLANK(Picture!EI11),"",Picture!EI11)</f>
        <v/>
      </c>
      <c r="EH19" s="113" t="str">
        <f>IF(ISBLANK(Picture!EJ11),"",Picture!EJ11)</f>
        <v/>
      </c>
      <c r="EI19" s="113" t="str">
        <f>IF(ISBLANK(Picture!EK11),"",Picture!EK11)</f>
        <v/>
      </c>
      <c r="EJ19" s="113" t="str">
        <f>IF(ISBLANK(Picture!EL11),"",Picture!EL11)</f>
        <v/>
      </c>
      <c r="EK19" s="113" t="str">
        <f>IF(ISBLANK(Picture!EM11),"",Picture!EM11)</f>
        <v/>
      </c>
      <c r="EL19" s="113" t="str">
        <f>IF(ISBLANK(Picture!EN11),"",Picture!EN11)</f>
        <v/>
      </c>
      <c r="EM19" s="113" t="str">
        <f>IF(ISBLANK(Picture!EO11),"",Picture!EO11)</f>
        <v/>
      </c>
      <c r="EN19" s="113" t="str">
        <f>IF(ISBLANK(Picture!EP11),"",Picture!EP11)</f>
        <v/>
      </c>
    </row>
    <row r="20" spans="1:144">
      <c r="A20" t="s">
        <v>119</v>
      </c>
      <c r="B20" s="113" t="str">
        <f>IF(ISBLANK(Picture!D39),"",Picture!D39)</f>
        <v/>
      </c>
      <c r="C20" s="113" t="str">
        <f>IF(ISBLANK(Picture!E39),"",Picture!E39)</f>
        <v/>
      </c>
      <c r="D20" s="113" t="str">
        <f>IF(ISBLANK(Picture!F39),"",Picture!F39)</f>
        <v/>
      </c>
      <c r="E20" s="113" t="str">
        <f>IF(ISBLANK(Picture!G39),"",Picture!G39)</f>
        <v/>
      </c>
      <c r="F20" s="113" t="str">
        <f>IF(ISBLANK(Picture!H39),"",Picture!H39)</f>
        <v/>
      </c>
      <c r="G20" s="113" t="str">
        <f>IF(ISBLANK(Picture!I39),"",Picture!I39)</f>
        <v/>
      </c>
      <c r="H20" s="113" t="str">
        <f>IF(ISBLANK(Picture!J39),"",Picture!J39)</f>
        <v/>
      </c>
      <c r="I20" s="113" t="str">
        <f>IF(ISBLANK(Picture!K39),"",Picture!K39)</f>
        <v/>
      </c>
      <c r="J20" s="113" t="str">
        <f>IF(ISBLANK(Picture!L39),"",Picture!L39)</f>
        <v/>
      </c>
      <c r="K20" s="113" t="str">
        <f>IF(ISBLANK(Picture!M39),"",Picture!M39)</f>
        <v/>
      </c>
      <c r="L20" s="113" t="str">
        <f>IF(ISBLANK(Picture!N39),"",Picture!N39)</f>
        <v/>
      </c>
      <c r="M20" s="113" t="str">
        <f>IF(ISBLANK(Picture!O39),"",Picture!O39)</f>
        <v/>
      </c>
      <c r="N20" s="113" t="str">
        <f>IF(ISBLANK(Picture!P39),"",Picture!P39)</f>
        <v/>
      </c>
      <c r="O20" s="113" t="str">
        <f>IF(ISBLANK(Picture!Q39),"",Picture!Q39)</f>
        <v/>
      </c>
      <c r="P20" s="113" t="str">
        <f>IF(ISBLANK(Picture!R39),"",Picture!R39)</f>
        <v/>
      </c>
      <c r="Q20" s="113" t="str">
        <f>IF(ISBLANK(Picture!S39),"",Picture!S39)</f>
        <v/>
      </c>
      <c r="R20" s="113" t="str">
        <f>IF(ISBLANK(Picture!T39),"",Picture!T39)</f>
        <v/>
      </c>
      <c r="S20" s="113" t="str">
        <f>IF(ISBLANK(Picture!U39),"",Picture!U39)</f>
        <v/>
      </c>
      <c r="T20" s="113" t="str">
        <f>IF(ISBLANK(Picture!V39),"",Picture!V39)</f>
        <v/>
      </c>
      <c r="U20" s="113" t="str">
        <f>IF(ISBLANK(Picture!W39),"",Picture!W39)</f>
        <v/>
      </c>
      <c r="V20" s="113" t="str">
        <f>IF(ISBLANK(Picture!X39),"",Picture!X39)</f>
        <v/>
      </c>
      <c r="W20" s="113" t="str">
        <f>IF(ISBLANK(Picture!Y39),"",Picture!Y39)</f>
        <v/>
      </c>
      <c r="X20" s="113" t="str">
        <f>IF(ISBLANK(Picture!Z39),"",Picture!Z39)</f>
        <v/>
      </c>
      <c r="Y20" s="113" t="str">
        <f>IF(ISBLANK(Picture!AA39),"",Picture!AA39)</f>
        <v/>
      </c>
      <c r="Z20" s="113" t="str">
        <f>IF(ISBLANK(Picture!AB39),"",Picture!AB39)</f>
        <v/>
      </c>
      <c r="AA20" s="113" t="str">
        <f>IF(ISBLANK(Picture!AC39),"",Picture!AC39)</f>
        <v/>
      </c>
      <c r="AB20" s="113" t="str">
        <f>IF(ISBLANK(Picture!AD39),"",Picture!AD39)</f>
        <v/>
      </c>
      <c r="AC20" s="113" t="str">
        <f>IF(ISBLANK(Picture!AE39),"",Picture!AE39)</f>
        <v/>
      </c>
      <c r="AD20" s="113" t="str">
        <f>IF(ISBLANK(Picture!AF39),"",Picture!AF39)</f>
        <v/>
      </c>
      <c r="AE20" s="113" t="str">
        <f>IF(ISBLANK(Picture!AG39),"",Picture!AG39)</f>
        <v/>
      </c>
      <c r="AF20" s="113" t="str">
        <f>IF(ISBLANK(Picture!AH39),"",Picture!AH39)</f>
        <v/>
      </c>
      <c r="AG20" s="113" t="str">
        <f>IF(ISBLANK(Picture!AI39),"",Picture!AI39)</f>
        <v/>
      </c>
      <c r="AH20" s="113" t="str">
        <f>IF(ISBLANK(Picture!AJ39),"",Picture!AJ39)</f>
        <v/>
      </c>
      <c r="AI20" s="113" t="str">
        <f>IF(ISBLANK(Picture!AK39),"",Picture!AK39)</f>
        <v/>
      </c>
      <c r="AJ20" s="113" t="str">
        <f>IF(ISBLANK(Picture!AL39),"",Picture!AL39)</f>
        <v/>
      </c>
      <c r="AK20" s="113" t="str">
        <f>IF(ISBLANK(Picture!AM39),"",Picture!AM39)</f>
        <v/>
      </c>
      <c r="AL20" s="113" t="str">
        <f>IF(ISBLANK(Picture!AN39),"",Picture!AN39)</f>
        <v/>
      </c>
      <c r="AM20" s="113" t="str">
        <f>IF(ISBLANK(Picture!AO39),"",Picture!AO39)</f>
        <v/>
      </c>
      <c r="AN20" s="113" t="str">
        <f>IF(ISBLANK(Picture!AP39),"",Picture!AP39)</f>
        <v/>
      </c>
      <c r="AO20" s="113" t="str">
        <f>IF(ISBLANK(Picture!AQ39),"",Picture!AQ39)</f>
        <v/>
      </c>
      <c r="AP20" s="113" t="str">
        <f>IF(ISBLANK(Picture!AR39),"",Picture!AR39)</f>
        <v/>
      </c>
      <c r="AQ20" s="113" t="str">
        <f>IF(ISBLANK(Picture!AS39),"",Picture!AS39)</f>
        <v/>
      </c>
      <c r="AR20" s="113" t="str">
        <f>IF(ISBLANK(Picture!AT39),"",Picture!AT39)</f>
        <v/>
      </c>
      <c r="AS20" s="113" t="str">
        <f>IF(ISBLANK(Picture!AU39),"",Picture!AU39)</f>
        <v/>
      </c>
      <c r="AT20" s="113" t="str">
        <f>IF(ISBLANK(Picture!AV39),"",Picture!AV39)</f>
        <v/>
      </c>
      <c r="AU20" s="113" t="str">
        <f>IF(ISBLANK(Picture!AW39),"",Picture!AW39)</f>
        <v/>
      </c>
      <c r="AV20" s="113" t="str">
        <f>IF(ISBLANK(Picture!AX39),"",Picture!AX39)</f>
        <v/>
      </c>
      <c r="AW20" s="113" t="str">
        <f>IF(ISBLANK(Picture!AY39),"",Picture!AY39)</f>
        <v/>
      </c>
      <c r="AX20" s="113" t="str">
        <f>IF(ISBLANK(Picture!AZ39),"",Picture!AZ39)</f>
        <v/>
      </c>
      <c r="AY20" s="113" t="str">
        <f>IF(ISBLANK(Picture!BA39),"",Picture!BA39)</f>
        <v/>
      </c>
      <c r="AZ20" s="113" t="str">
        <f>IF(ISBLANK(Picture!BB39),"",Picture!BB39)</f>
        <v/>
      </c>
      <c r="BA20" s="113" t="str">
        <f>IF(ISBLANK(Picture!BC39),"",Picture!BC39)</f>
        <v/>
      </c>
      <c r="BB20" s="113" t="str">
        <f>IF(ISBLANK(Picture!BD39),"",Picture!BD39)</f>
        <v/>
      </c>
      <c r="BC20" s="113" t="str">
        <f>IF(ISBLANK(Picture!BE39),"",Picture!BE39)</f>
        <v/>
      </c>
      <c r="BD20" s="113" t="str">
        <f>IF(ISBLANK(Picture!BF39),"",Picture!BF39)</f>
        <v/>
      </c>
      <c r="BE20" s="113" t="str">
        <f>IF(ISBLANK(Picture!BG39),"",Picture!BG39)</f>
        <v/>
      </c>
      <c r="BF20" s="113" t="str">
        <f>IF(ISBLANK(Picture!BH39),"",Picture!BH39)</f>
        <v/>
      </c>
      <c r="BG20" s="113" t="str">
        <f>IF(ISBLANK(Picture!BI39),"",Picture!BI39)</f>
        <v/>
      </c>
      <c r="BH20" s="113" t="str">
        <f>IF(ISBLANK(Picture!BJ39),"",Picture!BJ39)</f>
        <v/>
      </c>
      <c r="BI20" s="113" t="str">
        <f>IF(ISBLANK(Picture!BK39),"",Picture!BK39)</f>
        <v/>
      </c>
      <c r="BJ20" s="113" t="str">
        <f>IF(ISBLANK(Picture!BL39),"",Picture!BL39)</f>
        <v/>
      </c>
      <c r="BK20" s="113" t="str">
        <f>IF(ISBLANK(Picture!BM39),"",Picture!BM39)</f>
        <v/>
      </c>
      <c r="BL20" s="113" t="str">
        <f>IF(ISBLANK(Picture!BN39),"",Picture!BN39)</f>
        <v/>
      </c>
      <c r="BM20" s="113" t="str">
        <f>IF(ISBLANK(Picture!BO39),"",Picture!BO39)</f>
        <v/>
      </c>
      <c r="BN20" s="113" t="str">
        <f>IF(ISBLANK(Picture!BP39),"",Picture!BP39)</f>
        <v/>
      </c>
      <c r="BO20" s="113" t="str">
        <f>IF(ISBLANK(Picture!BQ39),"",Picture!BQ39)</f>
        <v/>
      </c>
      <c r="BP20" s="113" t="str">
        <f>IF(ISBLANK(Picture!BR39),"",Picture!BR39)</f>
        <v/>
      </c>
      <c r="BQ20" s="113" t="str">
        <f>IF(ISBLANK(Picture!BS39),"",Picture!BS39)</f>
        <v/>
      </c>
      <c r="BR20" s="113" t="str">
        <f>IF(ISBLANK(Picture!BT39),"",Picture!BT39)</f>
        <v/>
      </c>
      <c r="BS20" s="113" t="str">
        <f>IF(ISBLANK(Picture!BU39),"",Picture!BU39)</f>
        <v/>
      </c>
      <c r="BT20" s="113" t="str">
        <f>IF(ISBLANK(Picture!BV39),"",Picture!BV39)</f>
        <v/>
      </c>
      <c r="BU20" s="113" t="str">
        <f>IF(ISBLANK(Picture!BW39),"",Picture!BW39)</f>
        <v/>
      </c>
      <c r="BV20" s="113" t="str">
        <f>IF(ISBLANK(Picture!BX39),"",Picture!BX39)</f>
        <v/>
      </c>
      <c r="BW20" s="113" t="str">
        <f>IF(ISBLANK(Picture!BY39),"",Picture!BY39)</f>
        <v/>
      </c>
      <c r="BX20" s="113" t="str">
        <f>IF(ISBLANK(Picture!BZ39),"",Picture!BZ39)</f>
        <v/>
      </c>
      <c r="BY20" s="113" t="str">
        <f>IF(ISBLANK(Picture!CA39),"",Picture!CA39)</f>
        <v/>
      </c>
      <c r="BZ20" s="113" t="str">
        <f>IF(ISBLANK(Picture!CB39),"",Picture!CB39)</f>
        <v/>
      </c>
      <c r="CA20" s="113" t="str">
        <f>IF(ISBLANK(Picture!CC39),"",Picture!CC39)</f>
        <v/>
      </c>
      <c r="CB20" s="113" t="str">
        <f>IF(ISBLANK(Picture!CD39),"",Picture!CD39)</f>
        <v/>
      </c>
      <c r="CC20" s="113" t="str">
        <f>IF(ISBLANK(Picture!CE39),"",Picture!CE39)</f>
        <v/>
      </c>
      <c r="CD20" s="113" t="str">
        <f>IF(ISBLANK(Picture!CF39),"",Picture!CF39)</f>
        <v/>
      </c>
      <c r="CE20" s="113" t="str">
        <f>IF(ISBLANK(Picture!CG39),"",Picture!CG39)</f>
        <v/>
      </c>
      <c r="CF20" s="113" t="str">
        <f>IF(ISBLANK(Picture!CH39),"",Picture!CH39)</f>
        <v/>
      </c>
      <c r="CG20" s="113" t="str">
        <f>IF(ISBLANK(Picture!CI39),"",Picture!CI39)</f>
        <v/>
      </c>
      <c r="CH20" s="113" t="str">
        <f>IF(ISBLANK(Picture!CJ39),"",Picture!CJ39)</f>
        <v/>
      </c>
      <c r="CI20" s="113" t="str">
        <f>IF(ISBLANK(Picture!CK39),"",Picture!CK39)</f>
        <v/>
      </c>
      <c r="CJ20" s="113" t="str">
        <f>IF(ISBLANK(Picture!CL39),"",Picture!CL39)</f>
        <v/>
      </c>
      <c r="CK20" s="113" t="str">
        <f>IF(ISBLANK(Picture!CM39),"",Picture!CM39)</f>
        <v/>
      </c>
      <c r="CL20" s="113" t="str">
        <f>IF(ISBLANK(Picture!CN39),"",Picture!CN39)</f>
        <v/>
      </c>
      <c r="CM20" s="113" t="str">
        <f>IF(ISBLANK(Picture!CO39),"",Picture!CO39)</f>
        <v/>
      </c>
      <c r="CN20" s="113" t="str">
        <f>IF(ISBLANK(Picture!CP39),"",Picture!CP39)</f>
        <v/>
      </c>
      <c r="CO20" s="113" t="str">
        <f>IF(ISBLANK(Picture!CQ39),"",Picture!CQ39)</f>
        <v/>
      </c>
      <c r="CP20" s="113" t="str">
        <f>IF(ISBLANK(Picture!CR39),"",Picture!CR39)</f>
        <v/>
      </c>
      <c r="CQ20" s="113" t="str">
        <f>IF(ISBLANK(Picture!CS39),"",Picture!CS39)</f>
        <v/>
      </c>
      <c r="CR20" s="113" t="str">
        <f>IF(ISBLANK(Picture!CT39),"",Picture!CT39)</f>
        <v/>
      </c>
      <c r="CS20" s="113" t="str">
        <f>IF(ISBLANK(Picture!CU39),"",Picture!CU39)</f>
        <v/>
      </c>
      <c r="CT20" s="113" t="str">
        <f>IF(ISBLANK(Picture!CV39),"",Picture!CV39)</f>
        <v/>
      </c>
      <c r="CU20" s="113" t="str">
        <f>IF(ISBLANK(Picture!CW39),"",Picture!CW39)</f>
        <v/>
      </c>
      <c r="CV20" s="113" t="str">
        <f>IF(ISBLANK(Picture!CX39),"",Picture!CX39)</f>
        <v/>
      </c>
      <c r="CW20" s="113" t="str">
        <f>IF(ISBLANK(Picture!CY39),"",Picture!CY39)</f>
        <v/>
      </c>
      <c r="CX20" s="113" t="str">
        <f>IF(ISBLANK(Picture!CZ39),"",Picture!CZ39)</f>
        <v/>
      </c>
      <c r="CY20" s="113" t="str">
        <f>IF(ISBLANK(Picture!DA39),"",Picture!DA39)</f>
        <v/>
      </c>
      <c r="CZ20" s="113" t="str">
        <f>IF(ISBLANK(Picture!DB39),"",Picture!DB39)</f>
        <v/>
      </c>
      <c r="DA20" s="113" t="str">
        <f>IF(ISBLANK(Picture!DC39),"",Picture!DC39)</f>
        <v/>
      </c>
      <c r="DB20" s="113" t="str">
        <f>IF(ISBLANK(Picture!DD39),"",Picture!DD39)</f>
        <v/>
      </c>
      <c r="DC20" s="113" t="str">
        <f>IF(ISBLANK(Picture!DE39),"",Picture!DE39)</f>
        <v/>
      </c>
      <c r="DD20" s="113" t="str">
        <f>IF(ISBLANK(Picture!DF39),"",Picture!DF39)</f>
        <v/>
      </c>
      <c r="DE20" s="113" t="str">
        <f>IF(ISBLANK(Picture!DG39),"",Picture!DG39)</f>
        <v/>
      </c>
      <c r="DF20" s="113" t="str">
        <f>IF(ISBLANK(Picture!DH39),"",Picture!DH39)</f>
        <v/>
      </c>
      <c r="DG20" s="113" t="str">
        <f>IF(ISBLANK(Picture!DI39),"",Picture!DI39)</f>
        <v/>
      </c>
      <c r="DH20" s="113" t="str">
        <f>IF(ISBLANK(Picture!DJ39),"",Picture!DJ39)</f>
        <v/>
      </c>
      <c r="DI20" s="113" t="str">
        <f>IF(ISBLANK(Picture!DK39),"",Picture!DK39)</f>
        <v/>
      </c>
      <c r="DJ20" s="113" t="str">
        <f>IF(ISBLANK(Picture!DL39),"",Picture!DL39)</f>
        <v/>
      </c>
      <c r="DK20" s="113" t="str">
        <f>IF(ISBLANK(Picture!DM39),"",Picture!DM39)</f>
        <v/>
      </c>
      <c r="DL20" s="113" t="str">
        <f>IF(ISBLANK(Picture!DN39),"",Picture!DN39)</f>
        <v/>
      </c>
      <c r="DM20" s="113" t="str">
        <f>IF(ISBLANK(Picture!DO39),"",Picture!DO39)</f>
        <v/>
      </c>
      <c r="DN20" s="113" t="str">
        <f>IF(ISBLANK(Picture!DP39),"",Picture!DP39)</f>
        <v/>
      </c>
      <c r="DO20" s="113" t="str">
        <f>IF(ISBLANK(Picture!DQ39),"",Picture!DQ39)</f>
        <v/>
      </c>
      <c r="DP20" s="113" t="str">
        <f>IF(ISBLANK(Picture!DR39),"",Picture!DR39)</f>
        <v/>
      </c>
      <c r="DQ20" s="113" t="str">
        <f>IF(ISBLANK(Picture!DS39),"",Picture!DS39)</f>
        <v/>
      </c>
      <c r="DR20" s="113" t="str">
        <f>IF(ISBLANK(Picture!DT39),"",Picture!DT39)</f>
        <v/>
      </c>
      <c r="DS20" s="113" t="str">
        <f>IF(ISBLANK(Picture!DU39),"",Picture!DU39)</f>
        <v/>
      </c>
      <c r="DT20" s="113" t="str">
        <f>IF(ISBLANK(Picture!DV39),"",Picture!DV39)</f>
        <v/>
      </c>
      <c r="DU20" s="113" t="str">
        <f>IF(ISBLANK(Picture!DW39),"",Picture!DW39)</f>
        <v/>
      </c>
      <c r="DV20" s="113" t="str">
        <f>IF(ISBLANK(Picture!DX39),"",Picture!DX39)</f>
        <v/>
      </c>
      <c r="DW20" s="113" t="str">
        <f>IF(ISBLANK(Picture!DY39),"",Picture!DY39)</f>
        <v/>
      </c>
      <c r="DX20" s="113" t="str">
        <f>IF(ISBLANK(Picture!DZ39),"",Picture!DZ39)</f>
        <v/>
      </c>
      <c r="DY20" s="113" t="str">
        <f>IF(ISBLANK(Picture!EA39),"",Picture!EA39)</f>
        <v/>
      </c>
      <c r="DZ20" s="113" t="str">
        <f>IF(ISBLANK(Picture!EB39),"",Picture!EB39)</f>
        <v/>
      </c>
      <c r="EA20" s="113" t="str">
        <f>IF(ISBLANK(Picture!EC39),"",Picture!EC39)</f>
        <v/>
      </c>
      <c r="EB20" s="113" t="str">
        <f>IF(ISBLANK(Picture!ED39),"",Picture!ED39)</f>
        <v/>
      </c>
      <c r="EC20" s="113" t="str">
        <f>IF(ISBLANK(Picture!EE39),"",Picture!EE39)</f>
        <v/>
      </c>
      <c r="ED20" s="113" t="str">
        <f>IF(ISBLANK(Picture!EF39),"",Picture!EF39)</f>
        <v/>
      </c>
      <c r="EE20" s="113" t="str">
        <f>IF(ISBLANK(Picture!EG39),"",Picture!EG39)</f>
        <v/>
      </c>
      <c r="EF20" s="113" t="str">
        <f>IF(ISBLANK(Picture!EH39),"",Picture!EH39)</f>
        <v/>
      </c>
      <c r="EG20" s="113" t="str">
        <f>IF(ISBLANK(Picture!EI39),"",Picture!EI39)</f>
        <v/>
      </c>
      <c r="EH20" s="113" t="str">
        <f>IF(ISBLANK(Picture!EJ39),"",Picture!EJ39)</f>
        <v/>
      </c>
      <c r="EI20" s="113" t="str">
        <f>IF(ISBLANK(Picture!EK39),"",Picture!EK39)</f>
        <v/>
      </c>
      <c r="EJ20" s="113" t="str">
        <f>IF(ISBLANK(Picture!EL39),"",Picture!EL39)</f>
        <v/>
      </c>
      <c r="EK20" s="113" t="str">
        <f>IF(ISBLANK(Picture!EM39),"",Picture!EM39)</f>
        <v/>
      </c>
      <c r="EL20" s="113" t="str">
        <f>IF(ISBLANK(Picture!EN39),"",Picture!EN39)</f>
        <v/>
      </c>
      <c r="EM20" s="113" t="str">
        <f>IF(ISBLANK(Picture!EO39),"",Picture!EO39)</f>
        <v/>
      </c>
      <c r="EN20" s="113" t="str">
        <f>IF(ISBLANK(Picture!EP39),"",Picture!EP39)</f>
        <v/>
      </c>
    </row>
    <row r="21" spans="1:144">
      <c r="A21" t="s">
        <v>120</v>
      </c>
      <c r="B21" s="113" t="str">
        <f>IF(ISBLANK(Picture!D67),"",Picture!D67)</f>
        <v/>
      </c>
      <c r="C21" s="113" t="str">
        <f>IF(ISBLANK(Picture!E67),"",Picture!E67)</f>
        <v/>
      </c>
      <c r="D21" s="113" t="str">
        <f>IF(ISBLANK(Picture!F67),"",Picture!F67)</f>
        <v/>
      </c>
      <c r="E21" s="113" t="str">
        <f>IF(ISBLANK(Picture!G67),"",Picture!G67)</f>
        <v/>
      </c>
      <c r="F21" s="113" t="str">
        <f>IF(ISBLANK(Picture!H67),"",Picture!H67)</f>
        <v/>
      </c>
      <c r="G21" s="113" t="str">
        <f>IF(ISBLANK(Picture!I67),"",Picture!I67)</f>
        <v/>
      </c>
      <c r="H21" s="113" t="str">
        <f>IF(ISBLANK(Picture!J67),"",Picture!J67)</f>
        <v/>
      </c>
      <c r="I21" s="113" t="str">
        <f>IF(ISBLANK(Picture!K67),"",Picture!K67)</f>
        <v/>
      </c>
      <c r="J21" s="113" t="str">
        <f>IF(ISBLANK(Picture!L67),"",Picture!L67)</f>
        <v/>
      </c>
      <c r="K21" s="113" t="str">
        <f>IF(ISBLANK(Picture!M67),"",Picture!M67)</f>
        <v/>
      </c>
      <c r="L21" s="113" t="str">
        <f>IF(ISBLANK(Picture!N67),"",Picture!N67)</f>
        <v/>
      </c>
      <c r="M21" s="113" t="str">
        <f>IF(ISBLANK(Picture!O67),"",Picture!O67)</f>
        <v/>
      </c>
      <c r="N21" s="113" t="str">
        <f>IF(ISBLANK(Picture!P67),"",Picture!P67)</f>
        <v/>
      </c>
      <c r="O21" s="113" t="str">
        <f>IF(ISBLANK(Picture!Q67),"",Picture!Q67)</f>
        <v/>
      </c>
      <c r="P21" s="113" t="str">
        <f>IF(ISBLANK(Picture!R67),"",Picture!R67)</f>
        <v/>
      </c>
      <c r="Q21" s="113" t="str">
        <f>IF(ISBLANK(Picture!S67),"",Picture!S67)</f>
        <v/>
      </c>
      <c r="R21" s="113" t="str">
        <f>IF(ISBLANK(Picture!T67),"",Picture!T67)</f>
        <v/>
      </c>
      <c r="S21" s="113" t="str">
        <f>IF(ISBLANK(Picture!U67),"",Picture!U67)</f>
        <v/>
      </c>
      <c r="T21" s="113" t="str">
        <f>IF(ISBLANK(Picture!V67),"",Picture!V67)</f>
        <v/>
      </c>
      <c r="U21" s="113" t="str">
        <f>IF(ISBLANK(Picture!W67),"",Picture!W67)</f>
        <v/>
      </c>
      <c r="V21" s="113" t="str">
        <f>IF(ISBLANK(Picture!X67),"",Picture!X67)</f>
        <v/>
      </c>
      <c r="W21" s="113" t="str">
        <f>IF(ISBLANK(Picture!Y67),"",Picture!Y67)</f>
        <v/>
      </c>
      <c r="X21" s="113" t="str">
        <f>IF(ISBLANK(Picture!Z67),"",Picture!Z67)</f>
        <v/>
      </c>
      <c r="Y21" s="113" t="str">
        <f>IF(ISBLANK(Picture!AA67),"",Picture!AA67)</f>
        <v/>
      </c>
      <c r="Z21" s="113" t="str">
        <f>IF(ISBLANK(Picture!AB67),"",Picture!AB67)</f>
        <v/>
      </c>
      <c r="AA21" s="113" t="str">
        <f>IF(ISBLANK(Picture!AC67),"",Picture!AC67)</f>
        <v/>
      </c>
      <c r="AB21" s="113" t="str">
        <f>IF(ISBLANK(Picture!AD67),"",Picture!AD67)</f>
        <v/>
      </c>
      <c r="AC21" s="113" t="str">
        <f>IF(ISBLANK(Picture!AE67),"",Picture!AE67)</f>
        <v/>
      </c>
      <c r="AD21" s="113" t="str">
        <f>IF(ISBLANK(Picture!AF67),"",Picture!AF67)</f>
        <v/>
      </c>
      <c r="AE21" s="113" t="str">
        <f>IF(ISBLANK(Picture!AG67),"",Picture!AG67)</f>
        <v/>
      </c>
      <c r="AF21" s="113" t="str">
        <f>IF(ISBLANK(Picture!AH67),"",Picture!AH67)</f>
        <v/>
      </c>
      <c r="AG21" s="113" t="str">
        <f>IF(ISBLANK(Picture!AI67),"",Picture!AI67)</f>
        <v/>
      </c>
      <c r="AH21" s="113" t="str">
        <f>IF(ISBLANK(Picture!AJ67),"",Picture!AJ67)</f>
        <v/>
      </c>
      <c r="AI21" s="113" t="str">
        <f>IF(ISBLANK(Picture!AK67),"",Picture!AK67)</f>
        <v/>
      </c>
      <c r="AJ21" s="113" t="str">
        <f>IF(ISBLANK(Picture!AL67),"",Picture!AL67)</f>
        <v/>
      </c>
      <c r="AK21" s="113" t="str">
        <f>IF(ISBLANK(Picture!AM67),"",Picture!AM67)</f>
        <v/>
      </c>
      <c r="AL21" s="113" t="str">
        <f>IF(ISBLANK(Picture!AN67),"",Picture!AN67)</f>
        <v/>
      </c>
      <c r="AM21" s="113" t="str">
        <f>IF(ISBLANK(Picture!AO67),"",Picture!AO67)</f>
        <v/>
      </c>
      <c r="AN21" s="113" t="str">
        <f>IF(ISBLANK(Picture!AP67),"",Picture!AP67)</f>
        <v/>
      </c>
      <c r="AO21" s="113" t="str">
        <f>IF(ISBLANK(Picture!AQ67),"",Picture!AQ67)</f>
        <v/>
      </c>
      <c r="AP21" s="113" t="str">
        <f>IF(ISBLANK(Picture!AR67),"",Picture!AR67)</f>
        <v/>
      </c>
      <c r="AQ21" s="113" t="str">
        <f>IF(ISBLANK(Picture!AS67),"",Picture!AS67)</f>
        <v/>
      </c>
      <c r="AR21" s="113" t="str">
        <f>IF(ISBLANK(Picture!AT67),"",Picture!AT67)</f>
        <v/>
      </c>
      <c r="AS21" s="113" t="str">
        <f>IF(ISBLANK(Picture!AU67),"",Picture!AU67)</f>
        <v/>
      </c>
      <c r="AT21" s="113" t="str">
        <f>IF(ISBLANK(Picture!AV67),"",Picture!AV67)</f>
        <v/>
      </c>
      <c r="AU21" s="113" t="str">
        <f>IF(ISBLANK(Picture!AW67),"",Picture!AW67)</f>
        <v/>
      </c>
      <c r="AV21" s="113" t="str">
        <f>IF(ISBLANK(Picture!AX67),"",Picture!AX67)</f>
        <v/>
      </c>
      <c r="AW21" s="113" t="str">
        <f>IF(ISBLANK(Picture!AY67),"",Picture!AY67)</f>
        <v/>
      </c>
      <c r="AX21" s="113" t="str">
        <f>IF(ISBLANK(Picture!AZ67),"",Picture!AZ67)</f>
        <v/>
      </c>
      <c r="AY21" s="113" t="str">
        <f>IF(ISBLANK(Picture!BA67),"",Picture!BA67)</f>
        <v/>
      </c>
      <c r="AZ21" s="113" t="str">
        <f>IF(ISBLANK(Picture!BB67),"",Picture!BB67)</f>
        <v/>
      </c>
      <c r="BA21" s="113" t="str">
        <f>IF(ISBLANK(Picture!BC67),"",Picture!BC67)</f>
        <v/>
      </c>
      <c r="BB21" s="113" t="str">
        <f>IF(ISBLANK(Picture!BD67),"",Picture!BD67)</f>
        <v/>
      </c>
      <c r="BC21" s="113" t="str">
        <f>IF(ISBLANK(Picture!BE67),"",Picture!BE67)</f>
        <v/>
      </c>
      <c r="BD21" s="113" t="str">
        <f>IF(ISBLANK(Picture!BF67),"",Picture!BF67)</f>
        <v/>
      </c>
      <c r="BE21" s="113" t="str">
        <f>IF(ISBLANK(Picture!BG67),"",Picture!BG67)</f>
        <v/>
      </c>
      <c r="BF21" s="113" t="str">
        <f>IF(ISBLANK(Picture!BH67),"",Picture!BH67)</f>
        <v/>
      </c>
      <c r="BG21" s="113" t="str">
        <f>IF(ISBLANK(Picture!BI67),"",Picture!BI67)</f>
        <v/>
      </c>
      <c r="BH21" s="113" t="str">
        <f>IF(ISBLANK(Picture!BJ67),"",Picture!BJ67)</f>
        <v/>
      </c>
      <c r="BI21" s="113" t="str">
        <f>IF(ISBLANK(Picture!BK67),"",Picture!BK67)</f>
        <v/>
      </c>
      <c r="BJ21" s="113" t="str">
        <f>IF(ISBLANK(Picture!BL67),"",Picture!BL67)</f>
        <v/>
      </c>
      <c r="BK21" s="113" t="str">
        <f>IF(ISBLANK(Picture!BM67),"",Picture!BM67)</f>
        <v/>
      </c>
      <c r="BL21" s="113" t="str">
        <f>IF(ISBLANK(Picture!BN67),"",Picture!BN67)</f>
        <v/>
      </c>
      <c r="BM21" s="113" t="str">
        <f>IF(ISBLANK(Picture!BO67),"",Picture!BO67)</f>
        <v/>
      </c>
      <c r="BN21" s="113" t="str">
        <f>IF(ISBLANK(Picture!BP67),"",Picture!BP67)</f>
        <v/>
      </c>
      <c r="BO21" s="113" t="str">
        <f>IF(ISBLANK(Picture!BQ67),"",Picture!BQ67)</f>
        <v/>
      </c>
      <c r="BP21" s="113" t="str">
        <f>IF(ISBLANK(Picture!BR67),"",Picture!BR67)</f>
        <v/>
      </c>
      <c r="BQ21" s="113" t="str">
        <f>IF(ISBLANK(Picture!BS67),"",Picture!BS67)</f>
        <v/>
      </c>
      <c r="BR21" s="113" t="str">
        <f>IF(ISBLANK(Picture!BT67),"",Picture!BT67)</f>
        <v/>
      </c>
      <c r="BS21" s="113" t="str">
        <f>IF(ISBLANK(Picture!BU67),"",Picture!BU67)</f>
        <v/>
      </c>
      <c r="BT21" s="113" t="str">
        <f>IF(ISBLANK(Picture!BV67),"",Picture!BV67)</f>
        <v/>
      </c>
      <c r="BU21" s="113" t="str">
        <f>IF(ISBLANK(Picture!BW67),"",Picture!BW67)</f>
        <v/>
      </c>
      <c r="BV21" s="113" t="str">
        <f>IF(ISBLANK(Picture!BX67),"",Picture!BX67)</f>
        <v/>
      </c>
      <c r="BW21" s="113" t="str">
        <f>IF(ISBLANK(Picture!BY67),"",Picture!BY67)</f>
        <v/>
      </c>
      <c r="BX21" s="113" t="str">
        <f>IF(ISBLANK(Picture!BZ67),"",Picture!BZ67)</f>
        <v/>
      </c>
      <c r="BY21" s="113" t="str">
        <f>IF(ISBLANK(Picture!CA67),"",Picture!CA67)</f>
        <v/>
      </c>
      <c r="BZ21" s="113" t="str">
        <f>IF(ISBLANK(Picture!CB67),"",Picture!CB67)</f>
        <v/>
      </c>
      <c r="CA21" s="113" t="str">
        <f>IF(ISBLANK(Picture!CC67),"",Picture!CC67)</f>
        <v/>
      </c>
      <c r="CB21" s="113" t="str">
        <f>IF(ISBLANK(Picture!CD67),"",Picture!CD67)</f>
        <v/>
      </c>
      <c r="CC21" s="113" t="str">
        <f>IF(ISBLANK(Picture!CE67),"",Picture!CE67)</f>
        <v/>
      </c>
      <c r="CD21" s="113" t="str">
        <f>IF(ISBLANK(Picture!CF67),"",Picture!CF67)</f>
        <v/>
      </c>
      <c r="CE21" s="113" t="str">
        <f>IF(ISBLANK(Picture!CG67),"",Picture!CG67)</f>
        <v/>
      </c>
      <c r="CF21" s="113" t="str">
        <f>IF(ISBLANK(Picture!CH67),"",Picture!CH67)</f>
        <v/>
      </c>
      <c r="CG21" s="113" t="str">
        <f>IF(ISBLANK(Picture!CI67),"",Picture!CI67)</f>
        <v/>
      </c>
      <c r="CH21" s="113" t="str">
        <f>IF(ISBLANK(Picture!CJ67),"",Picture!CJ67)</f>
        <v/>
      </c>
      <c r="CI21" s="113" t="str">
        <f>IF(ISBLANK(Picture!CK67),"",Picture!CK67)</f>
        <v/>
      </c>
      <c r="CJ21" s="113" t="str">
        <f>IF(ISBLANK(Picture!CL67),"",Picture!CL67)</f>
        <v/>
      </c>
      <c r="CK21" s="113" t="str">
        <f>IF(ISBLANK(Picture!CM67),"",Picture!CM67)</f>
        <v/>
      </c>
      <c r="CL21" s="113" t="str">
        <f>IF(ISBLANK(Picture!CN67),"",Picture!CN67)</f>
        <v/>
      </c>
      <c r="CM21" s="113" t="str">
        <f>IF(ISBLANK(Picture!CO67),"",Picture!CO67)</f>
        <v/>
      </c>
      <c r="CN21" s="113" t="str">
        <f>IF(ISBLANK(Picture!CP67),"",Picture!CP67)</f>
        <v/>
      </c>
      <c r="CO21" s="113" t="str">
        <f>IF(ISBLANK(Picture!CQ67),"",Picture!CQ67)</f>
        <v/>
      </c>
      <c r="CP21" s="113" t="str">
        <f>IF(ISBLANK(Picture!CR67),"",Picture!CR67)</f>
        <v/>
      </c>
      <c r="CQ21" s="113" t="str">
        <f>IF(ISBLANK(Picture!CS67),"",Picture!CS67)</f>
        <v/>
      </c>
      <c r="CR21" s="113" t="str">
        <f>IF(ISBLANK(Picture!CT67),"",Picture!CT67)</f>
        <v/>
      </c>
      <c r="CS21" s="113" t="str">
        <f>IF(ISBLANK(Picture!CU67),"",Picture!CU67)</f>
        <v/>
      </c>
      <c r="CT21" s="113" t="str">
        <f>IF(ISBLANK(Picture!CV67),"",Picture!CV67)</f>
        <v/>
      </c>
      <c r="CU21" s="113" t="str">
        <f>IF(ISBLANK(Picture!CW67),"",Picture!CW67)</f>
        <v/>
      </c>
      <c r="CV21" s="113" t="str">
        <f>IF(ISBLANK(Picture!CX67),"",Picture!CX67)</f>
        <v/>
      </c>
      <c r="CW21" s="113" t="str">
        <f>IF(ISBLANK(Picture!CY67),"",Picture!CY67)</f>
        <v/>
      </c>
      <c r="CX21" s="113" t="str">
        <f>IF(ISBLANK(Picture!CZ67),"",Picture!CZ67)</f>
        <v/>
      </c>
      <c r="CY21" s="113" t="str">
        <f>IF(ISBLANK(Picture!DA67),"",Picture!DA67)</f>
        <v/>
      </c>
      <c r="CZ21" s="113" t="str">
        <f>IF(ISBLANK(Picture!DB67),"",Picture!DB67)</f>
        <v/>
      </c>
      <c r="DA21" s="113" t="str">
        <f>IF(ISBLANK(Picture!DC67),"",Picture!DC67)</f>
        <v/>
      </c>
      <c r="DB21" s="113" t="str">
        <f>IF(ISBLANK(Picture!DD67),"",Picture!DD67)</f>
        <v/>
      </c>
      <c r="DC21" s="113" t="str">
        <f>IF(ISBLANK(Picture!DE67),"",Picture!DE67)</f>
        <v/>
      </c>
      <c r="DD21" s="113" t="str">
        <f>IF(ISBLANK(Picture!DF67),"",Picture!DF67)</f>
        <v/>
      </c>
      <c r="DE21" s="113" t="str">
        <f>IF(ISBLANK(Picture!DG67),"",Picture!DG67)</f>
        <v/>
      </c>
      <c r="DF21" s="113" t="str">
        <f>IF(ISBLANK(Picture!DH67),"",Picture!DH67)</f>
        <v/>
      </c>
      <c r="DG21" s="113" t="str">
        <f>IF(ISBLANK(Picture!DI67),"",Picture!DI67)</f>
        <v/>
      </c>
      <c r="DH21" s="113" t="str">
        <f>IF(ISBLANK(Picture!DJ67),"",Picture!DJ67)</f>
        <v/>
      </c>
      <c r="DI21" s="113" t="str">
        <f>IF(ISBLANK(Picture!DK67),"",Picture!DK67)</f>
        <v/>
      </c>
      <c r="DJ21" s="113" t="str">
        <f>IF(ISBLANK(Picture!DL67),"",Picture!DL67)</f>
        <v/>
      </c>
      <c r="DK21" s="113" t="str">
        <f>IF(ISBLANK(Picture!DM67),"",Picture!DM67)</f>
        <v/>
      </c>
      <c r="DL21" s="113" t="str">
        <f>IF(ISBLANK(Picture!DN67),"",Picture!DN67)</f>
        <v/>
      </c>
      <c r="DM21" s="113" t="str">
        <f>IF(ISBLANK(Picture!DO67),"",Picture!DO67)</f>
        <v/>
      </c>
      <c r="DN21" s="113" t="str">
        <f>IF(ISBLANK(Picture!DP67),"",Picture!DP67)</f>
        <v/>
      </c>
      <c r="DO21" s="113" t="str">
        <f>IF(ISBLANK(Picture!DQ67),"",Picture!DQ67)</f>
        <v/>
      </c>
      <c r="DP21" s="113" t="str">
        <f>IF(ISBLANK(Picture!DR67),"",Picture!DR67)</f>
        <v/>
      </c>
      <c r="DQ21" s="113" t="str">
        <f>IF(ISBLANK(Picture!DS67),"",Picture!DS67)</f>
        <v/>
      </c>
      <c r="DR21" s="113" t="str">
        <f>IF(ISBLANK(Picture!DT67),"",Picture!DT67)</f>
        <v/>
      </c>
      <c r="DS21" s="113" t="str">
        <f>IF(ISBLANK(Picture!DU67),"",Picture!DU67)</f>
        <v/>
      </c>
      <c r="DT21" s="113" t="str">
        <f>IF(ISBLANK(Picture!DV67),"",Picture!DV67)</f>
        <v/>
      </c>
      <c r="DU21" s="113" t="str">
        <f>IF(ISBLANK(Picture!DW67),"",Picture!DW67)</f>
        <v/>
      </c>
      <c r="DV21" s="113" t="str">
        <f>IF(ISBLANK(Picture!DX67),"",Picture!DX67)</f>
        <v/>
      </c>
      <c r="DW21" s="113" t="str">
        <f>IF(ISBLANK(Picture!DY67),"",Picture!DY67)</f>
        <v/>
      </c>
      <c r="DX21" s="113" t="str">
        <f>IF(ISBLANK(Picture!DZ67),"",Picture!DZ67)</f>
        <v/>
      </c>
      <c r="DY21" s="113" t="str">
        <f>IF(ISBLANK(Picture!EA67),"",Picture!EA67)</f>
        <v/>
      </c>
      <c r="DZ21" s="113" t="str">
        <f>IF(ISBLANK(Picture!EB67),"",Picture!EB67)</f>
        <v/>
      </c>
      <c r="EA21" s="113" t="str">
        <f>IF(ISBLANK(Picture!EC67),"",Picture!EC67)</f>
        <v/>
      </c>
      <c r="EB21" s="113" t="str">
        <f>IF(ISBLANK(Picture!ED67),"",Picture!ED67)</f>
        <v/>
      </c>
      <c r="EC21" s="113" t="str">
        <f>IF(ISBLANK(Picture!EE67),"",Picture!EE67)</f>
        <v/>
      </c>
      <c r="ED21" s="113" t="str">
        <f>IF(ISBLANK(Picture!EF67),"",Picture!EF67)</f>
        <v/>
      </c>
      <c r="EE21" s="113" t="str">
        <f>IF(ISBLANK(Picture!EG67),"",Picture!EG67)</f>
        <v/>
      </c>
      <c r="EF21" s="113" t="str">
        <f>IF(ISBLANK(Picture!EH67),"",Picture!EH67)</f>
        <v/>
      </c>
      <c r="EG21" s="113" t="str">
        <f>IF(ISBLANK(Picture!EI67),"",Picture!EI67)</f>
        <v/>
      </c>
      <c r="EH21" s="113" t="str">
        <f>IF(ISBLANK(Picture!EJ67),"",Picture!EJ67)</f>
        <v/>
      </c>
      <c r="EI21" s="113" t="str">
        <f>IF(ISBLANK(Picture!EK67),"",Picture!EK67)</f>
        <v/>
      </c>
      <c r="EJ21" s="113" t="str">
        <f>IF(ISBLANK(Picture!EL67),"",Picture!EL67)</f>
        <v/>
      </c>
      <c r="EK21" s="113" t="str">
        <f>IF(ISBLANK(Picture!EM67),"",Picture!EM67)</f>
        <v/>
      </c>
      <c r="EL21" s="113" t="str">
        <f>IF(ISBLANK(Picture!EN67),"",Picture!EN67)</f>
        <v/>
      </c>
      <c r="EM21" s="113" t="str">
        <f>IF(ISBLANK(Picture!EO67),"",Picture!EO67)</f>
        <v/>
      </c>
      <c r="EN21" s="113" t="str">
        <f>IF(ISBLANK(Picture!EP67),"",Picture!EP67)</f>
        <v/>
      </c>
    </row>
    <row r="22" spans="1:144">
      <c r="A22" s="77" t="s">
        <v>98</v>
      </c>
      <c r="B22" s="113" t="str">
        <f>IF(ISBLANK(Picture!D204),"",Picture!D204)</f>
        <v/>
      </c>
      <c r="C22" s="113" t="str">
        <f>IF(ISBLANK(Picture!E204),"",Picture!E204)</f>
        <v/>
      </c>
      <c r="D22" s="113" t="str">
        <f>IF(ISBLANK(Picture!F204),"",Picture!F204)</f>
        <v/>
      </c>
      <c r="E22" s="113" t="str">
        <f>IF(ISBLANK(Picture!G204),"",Picture!G204)</f>
        <v/>
      </c>
      <c r="F22" s="113" t="str">
        <f>IF(ISBLANK(Picture!H204),"",Picture!H204)</f>
        <v/>
      </c>
      <c r="G22" s="113" t="str">
        <f>IF(ISBLANK(Picture!I204),"",Picture!I204)</f>
        <v/>
      </c>
      <c r="H22" s="113" t="str">
        <f>IF(ISBLANK(Picture!J204),"",Picture!J204)</f>
        <v/>
      </c>
      <c r="I22" s="113" t="str">
        <f>IF(ISBLANK(Picture!K204),"",Picture!K204)</f>
        <v/>
      </c>
      <c r="J22" s="113" t="str">
        <f>IF(ISBLANK(Picture!L204),"",Picture!L204)</f>
        <v/>
      </c>
      <c r="K22" s="113" t="str">
        <f>IF(ISBLANK(Picture!M204),"",Picture!M204)</f>
        <v/>
      </c>
      <c r="L22" s="113" t="str">
        <f>IF(ISBLANK(Picture!N204),"",Picture!N204)</f>
        <v/>
      </c>
      <c r="M22" s="113" t="str">
        <f>IF(ISBLANK(Picture!O204),"",Picture!O204)</f>
        <v/>
      </c>
      <c r="N22" s="113" t="str">
        <f>IF(ISBLANK(Picture!P204),"",Picture!P204)</f>
        <v/>
      </c>
      <c r="O22" s="113" t="str">
        <f>IF(ISBLANK(Picture!Q204),"",Picture!Q204)</f>
        <v/>
      </c>
      <c r="P22" s="113" t="str">
        <f>IF(ISBLANK(Picture!R204),"",Picture!R204)</f>
        <v/>
      </c>
      <c r="Q22" s="113" t="str">
        <f>IF(ISBLANK(Picture!S204),"",Picture!S204)</f>
        <v/>
      </c>
      <c r="R22" s="113" t="str">
        <f>IF(ISBLANK(Picture!T204),"",Picture!T204)</f>
        <v/>
      </c>
      <c r="S22" s="113" t="str">
        <f>IF(ISBLANK(Picture!U204),"",Picture!U204)</f>
        <v/>
      </c>
      <c r="T22" s="113" t="str">
        <f>IF(ISBLANK(Picture!V204),"",Picture!V204)</f>
        <v/>
      </c>
      <c r="U22" s="113" t="str">
        <f>IF(ISBLANK(Picture!W204),"",Picture!W204)</f>
        <v/>
      </c>
      <c r="V22" s="113" t="str">
        <f>IF(ISBLANK(Picture!X204),"",Picture!X204)</f>
        <v/>
      </c>
      <c r="W22" s="113" t="str">
        <f>IF(ISBLANK(Picture!Y204),"",Picture!Y204)</f>
        <v/>
      </c>
      <c r="X22" s="113" t="str">
        <f>IF(ISBLANK(Picture!Z204),"",Picture!Z204)</f>
        <v/>
      </c>
      <c r="Y22" s="113" t="str">
        <f>IF(ISBLANK(Picture!AA204),"",Picture!AA204)</f>
        <v/>
      </c>
      <c r="Z22" s="113" t="str">
        <f>IF(ISBLANK(Picture!AB204),"",Picture!AB204)</f>
        <v/>
      </c>
      <c r="AA22" s="113" t="str">
        <f>IF(ISBLANK(Picture!AC204),"",Picture!AC204)</f>
        <v/>
      </c>
      <c r="AB22" s="113" t="str">
        <f>IF(ISBLANK(Picture!AD204),"",Picture!AD204)</f>
        <v/>
      </c>
      <c r="AC22" s="113" t="str">
        <f>IF(ISBLANK(Picture!AE204),"",Picture!AE204)</f>
        <v/>
      </c>
      <c r="AD22" s="113" t="str">
        <f>IF(ISBLANK(Picture!AF204),"",Picture!AF204)</f>
        <v/>
      </c>
      <c r="AE22" s="113" t="str">
        <f>IF(ISBLANK(Picture!AG204),"",Picture!AG204)</f>
        <v/>
      </c>
      <c r="AF22" s="113" t="str">
        <f>IF(ISBLANK(Picture!AH204),"",Picture!AH204)</f>
        <v/>
      </c>
      <c r="AG22" s="113" t="str">
        <f>IF(ISBLANK(Picture!AI204),"",Picture!AI204)</f>
        <v/>
      </c>
      <c r="AH22" s="113" t="str">
        <f>IF(ISBLANK(Picture!AJ204),"",Picture!AJ204)</f>
        <v/>
      </c>
      <c r="AI22" s="113" t="str">
        <f>IF(ISBLANK(Picture!AK204),"",Picture!AK204)</f>
        <v/>
      </c>
      <c r="AJ22" s="113" t="str">
        <f>IF(ISBLANK(Picture!AL204),"",Picture!AL204)</f>
        <v/>
      </c>
      <c r="AK22" s="113" t="str">
        <f>IF(ISBLANK(Picture!AM204),"",Picture!AM204)</f>
        <v/>
      </c>
      <c r="AL22" s="113" t="str">
        <f>IF(ISBLANK(Picture!AN204),"",Picture!AN204)</f>
        <v/>
      </c>
      <c r="AM22" s="113" t="str">
        <f>IF(ISBLANK(Picture!AO204),"",Picture!AO204)</f>
        <v/>
      </c>
      <c r="AN22" s="113" t="str">
        <f>IF(ISBLANK(Picture!AP204),"",Picture!AP204)</f>
        <v/>
      </c>
      <c r="AO22" s="113" t="str">
        <f>IF(ISBLANK(Picture!AQ204),"",Picture!AQ204)</f>
        <v/>
      </c>
      <c r="AP22" s="113" t="str">
        <f>IF(ISBLANK(Picture!AR204),"",Picture!AR204)</f>
        <v/>
      </c>
      <c r="AQ22" s="113" t="str">
        <f>IF(ISBLANK(Picture!AS204),"",Picture!AS204)</f>
        <v/>
      </c>
      <c r="AR22" s="113" t="str">
        <f>IF(ISBLANK(Picture!AT204),"",Picture!AT204)</f>
        <v/>
      </c>
      <c r="AS22" s="113" t="str">
        <f>IF(ISBLANK(Picture!AU204),"",Picture!AU204)</f>
        <v/>
      </c>
      <c r="AT22" s="113" t="str">
        <f>IF(ISBLANK(Picture!AV204),"",Picture!AV204)</f>
        <v/>
      </c>
      <c r="AU22" s="113" t="str">
        <f>IF(ISBLANK(Picture!AW204),"",Picture!AW204)</f>
        <v/>
      </c>
      <c r="AV22" s="113" t="str">
        <f>IF(ISBLANK(Picture!AX204),"",Picture!AX204)</f>
        <v/>
      </c>
      <c r="AW22" s="113" t="str">
        <f>IF(ISBLANK(Picture!AY204),"",Picture!AY204)</f>
        <v/>
      </c>
      <c r="AX22" s="113" t="str">
        <f>IF(ISBLANK(Picture!AZ204),"",Picture!AZ204)</f>
        <v/>
      </c>
      <c r="AY22" s="113" t="str">
        <f>IF(ISBLANK(Picture!BA204),"",Picture!BA204)</f>
        <v/>
      </c>
      <c r="AZ22" s="113" t="str">
        <f>IF(ISBLANK(Picture!BB204),"",Picture!BB204)</f>
        <v/>
      </c>
      <c r="BA22" s="113" t="str">
        <f>IF(ISBLANK(Picture!BC204),"",Picture!BC204)</f>
        <v/>
      </c>
      <c r="BB22" s="113" t="str">
        <f>IF(ISBLANK(Picture!BD204),"",Picture!BD204)</f>
        <v/>
      </c>
      <c r="BC22" s="113" t="str">
        <f>IF(ISBLANK(Picture!BE204),"",Picture!BE204)</f>
        <v/>
      </c>
      <c r="BD22" s="113" t="str">
        <f>IF(ISBLANK(Picture!BF204),"",Picture!BF204)</f>
        <v/>
      </c>
      <c r="BE22" s="113" t="str">
        <f>IF(ISBLANK(Picture!BG204),"",Picture!BG204)</f>
        <v/>
      </c>
      <c r="BF22" s="113" t="str">
        <f>IF(ISBLANK(Picture!BH204),"",Picture!BH204)</f>
        <v/>
      </c>
      <c r="BG22" s="113" t="str">
        <f>IF(ISBLANK(Picture!BI204),"",Picture!BI204)</f>
        <v/>
      </c>
      <c r="BH22" s="113" t="str">
        <f>IF(ISBLANK(Picture!BJ204),"",Picture!BJ204)</f>
        <v/>
      </c>
      <c r="BI22" s="113" t="str">
        <f>IF(ISBLANK(Picture!BK204),"",Picture!BK204)</f>
        <v/>
      </c>
      <c r="BJ22" s="113" t="str">
        <f>IF(ISBLANK(Picture!BL204),"",Picture!BL204)</f>
        <v/>
      </c>
      <c r="BK22" s="113" t="str">
        <f>IF(ISBLANK(Picture!BM204),"",Picture!BM204)</f>
        <v/>
      </c>
      <c r="BL22" s="113" t="str">
        <f>IF(ISBLANK(Picture!BN204),"",Picture!BN204)</f>
        <v/>
      </c>
      <c r="BM22" s="113" t="str">
        <f>IF(ISBLANK(Picture!BO204),"",Picture!BO204)</f>
        <v/>
      </c>
      <c r="BN22" s="113" t="str">
        <f>IF(ISBLANK(Picture!BP204),"",Picture!BP204)</f>
        <v/>
      </c>
      <c r="BO22" s="113" t="str">
        <f>IF(ISBLANK(Picture!BQ204),"",Picture!BQ204)</f>
        <v/>
      </c>
      <c r="BP22" s="113" t="str">
        <f>IF(ISBLANK(Picture!BR204),"",Picture!BR204)</f>
        <v/>
      </c>
      <c r="BQ22" s="113" t="str">
        <f>IF(ISBLANK(Picture!BS204),"",Picture!BS204)</f>
        <v/>
      </c>
      <c r="BR22" s="113" t="str">
        <f>IF(ISBLANK(Picture!BT204),"",Picture!BT204)</f>
        <v/>
      </c>
      <c r="BS22" s="113" t="str">
        <f>IF(ISBLANK(Picture!BU204),"",Picture!BU204)</f>
        <v/>
      </c>
      <c r="BT22" s="113" t="str">
        <f>IF(ISBLANK(Picture!BV204),"",Picture!BV204)</f>
        <v/>
      </c>
      <c r="BU22" s="113" t="str">
        <f>IF(ISBLANK(Picture!BW204),"",Picture!BW204)</f>
        <v/>
      </c>
      <c r="BV22" s="113" t="str">
        <f>IF(ISBLANK(Picture!BX204),"",Picture!BX204)</f>
        <v/>
      </c>
      <c r="BW22" s="113" t="str">
        <f>IF(ISBLANK(Picture!BY204),"",Picture!BY204)</f>
        <v/>
      </c>
      <c r="BX22" s="113" t="str">
        <f>IF(ISBLANK(Picture!BZ204),"",Picture!BZ204)</f>
        <v/>
      </c>
      <c r="BY22" s="113" t="str">
        <f>IF(ISBLANK(Picture!CA204),"",Picture!CA204)</f>
        <v/>
      </c>
      <c r="BZ22" s="113" t="str">
        <f>IF(ISBLANK(Picture!CB204),"",Picture!CB204)</f>
        <v/>
      </c>
      <c r="CA22" s="113" t="str">
        <f>IF(ISBLANK(Picture!CC204),"",Picture!CC204)</f>
        <v/>
      </c>
      <c r="CB22" s="113" t="str">
        <f>IF(ISBLANK(Picture!CD204),"",Picture!CD204)</f>
        <v/>
      </c>
      <c r="CC22" s="113" t="str">
        <f>IF(ISBLANK(Picture!CE204),"",Picture!CE204)</f>
        <v/>
      </c>
      <c r="CD22" s="113" t="str">
        <f>IF(ISBLANK(Picture!CF204),"",Picture!CF204)</f>
        <v/>
      </c>
      <c r="CE22" s="113" t="str">
        <f>IF(ISBLANK(Picture!CG204),"",Picture!CG204)</f>
        <v/>
      </c>
      <c r="CF22" s="113" t="str">
        <f>IF(ISBLANK(Picture!CH204),"",Picture!CH204)</f>
        <v/>
      </c>
      <c r="CG22" s="113" t="str">
        <f>IF(ISBLANK(Picture!CI204),"",Picture!CI204)</f>
        <v/>
      </c>
      <c r="CH22" s="113" t="str">
        <f>IF(ISBLANK(Picture!CJ204),"",Picture!CJ204)</f>
        <v/>
      </c>
      <c r="CI22" s="113" t="str">
        <f>IF(ISBLANK(Picture!CK204),"",Picture!CK204)</f>
        <v/>
      </c>
      <c r="CJ22" s="113" t="str">
        <f>IF(ISBLANK(Picture!CL204),"",Picture!CL204)</f>
        <v/>
      </c>
      <c r="CK22" s="113" t="str">
        <f>IF(ISBLANK(Picture!CM204),"",Picture!CM204)</f>
        <v/>
      </c>
      <c r="CL22" s="113" t="str">
        <f>IF(ISBLANK(Picture!CN204),"",Picture!CN204)</f>
        <v/>
      </c>
      <c r="CM22" s="113" t="str">
        <f>IF(ISBLANK(Picture!CO204),"",Picture!CO204)</f>
        <v/>
      </c>
      <c r="CN22" s="113" t="str">
        <f>IF(ISBLANK(Picture!CP204),"",Picture!CP204)</f>
        <v/>
      </c>
      <c r="CO22" s="113" t="str">
        <f>IF(ISBLANK(Picture!CQ204),"",Picture!CQ204)</f>
        <v/>
      </c>
      <c r="CP22" s="113" t="str">
        <f>IF(ISBLANK(Picture!CR204),"",Picture!CR204)</f>
        <v/>
      </c>
      <c r="CQ22" s="113" t="str">
        <f>IF(ISBLANK(Picture!CS204),"",Picture!CS204)</f>
        <v/>
      </c>
      <c r="CR22" s="113" t="str">
        <f>IF(ISBLANK(Picture!CT204),"",Picture!CT204)</f>
        <v/>
      </c>
      <c r="CS22" s="113" t="str">
        <f>IF(ISBLANK(Picture!CU204),"",Picture!CU204)</f>
        <v/>
      </c>
      <c r="CT22" s="113" t="str">
        <f>IF(ISBLANK(Picture!CV204),"",Picture!CV204)</f>
        <v/>
      </c>
      <c r="CU22" s="113" t="str">
        <f>IF(ISBLANK(Picture!CW204),"",Picture!CW204)</f>
        <v/>
      </c>
      <c r="CV22" s="113" t="str">
        <f>IF(ISBLANK(Picture!CX204),"",Picture!CX204)</f>
        <v/>
      </c>
      <c r="CW22" s="113" t="str">
        <f>IF(ISBLANK(Picture!CY204),"",Picture!CY204)</f>
        <v/>
      </c>
      <c r="CX22" s="113" t="str">
        <f>IF(ISBLANK(Picture!CZ204),"",Picture!CZ204)</f>
        <v/>
      </c>
      <c r="CY22" s="113" t="str">
        <f>IF(ISBLANK(Picture!DA204),"",Picture!DA204)</f>
        <v/>
      </c>
      <c r="CZ22" s="113" t="str">
        <f>IF(ISBLANK(Picture!DB204),"",Picture!DB204)</f>
        <v/>
      </c>
      <c r="DA22" s="113" t="str">
        <f>IF(ISBLANK(Picture!DC204),"",Picture!DC204)</f>
        <v/>
      </c>
      <c r="DB22" s="113" t="str">
        <f>IF(ISBLANK(Picture!DD204),"",Picture!DD204)</f>
        <v/>
      </c>
      <c r="DC22" s="113" t="str">
        <f>IF(ISBLANK(Picture!DE204),"",Picture!DE204)</f>
        <v/>
      </c>
      <c r="DD22" s="113" t="str">
        <f>IF(ISBLANK(Picture!DF204),"",Picture!DF204)</f>
        <v/>
      </c>
      <c r="DE22" s="113" t="str">
        <f>IF(ISBLANK(Picture!DG204),"",Picture!DG204)</f>
        <v/>
      </c>
      <c r="DF22" s="113" t="str">
        <f>IF(ISBLANK(Picture!DH204),"",Picture!DH204)</f>
        <v/>
      </c>
      <c r="DG22" s="113" t="str">
        <f>IF(ISBLANK(Picture!DI204),"",Picture!DI204)</f>
        <v/>
      </c>
      <c r="DH22" s="113" t="str">
        <f>IF(ISBLANK(Picture!DJ204),"",Picture!DJ204)</f>
        <v/>
      </c>
      <c r="DI22" s="113" t="str">
        <f>IF(ISBLANK(Picture!DK204),"",Picture!DK204)</f>
        <v/>
      </c>
      <c r="DJ22" s="113" t="str">
        <f>IF(ISBLANK(Picture!DL204),"",Picture!DL204)</f>
        <v/>
      </c>
      <c r="DK22" s="113" t="str">
        <f>IF(ISBLANK(Picture!DM204),"",Picture!DM204)</f>
        <v/>
      </c>
      <c r="DL22" s="113" t="str">
        <f>IF(ISBLANK(Picture!DN204),"",Picture!DN204)</f>
        <v/>
      </c>
      <c r="DM22" s="113" t="str">
        <f>IF(ISBLANK(Picture!DO204),"",Picture!DO204)</f>
        <v/>
      </c>
      <c r="DN22" s="113" t="str">
        <f>IF(ISBLANK(Picture!DP204),"",Picture!DP204)</f>
        <v/>
      </c>
      <c r="DO22" s="113" t="str">
        <f>IF(ISBLANK(Picture!DQ204),"",Picture!DQ204)</f>
        <v/>
      </c>
      <c r="DP22" s="113" t="str">
        <f>IF(ISBLANK(Picture!DR204),"",Picture!DR204)</f>
        <v/>
      </c>
      <c r="DQ22" s="113" t="str">
        <f>IF(ISBLANK(Picture!DS204),"",Picture!DS204)</f>
        <v/>
      </c>
      <c r="DR22" s="113" t="str">
        <f>IF(ISBLANK(Picture!DT204),"",Picture!DT204)</f>
        <v/>
      </c>
      <c r="DS22" s="113" t="str">
        <f>IF(ISBLANK(Picture!DU204),"",Picture!DU204)</f>
        <v/>
      </c>
      <c r="DT22" s="113" t="str">
        <f>IF(ISBLANK(Picture!DV204),"",Picture!DV204)</f>
        <v/>
      </c>
      <c r="DU22" s="113" t="str">
        <f>IF(ISBLANK(Picture!DW204),"",Picture!DW204)</f>
        <v/>
      </c>
      <c r="DV22" s="113" t="str">
        <f>IF(ISBLANK(Picture!DX204),"",Picture!DX204)</f>
        <v/>
      </c>
      <c r="DW22" s="113" t="str">
        <f>IF(ISBLANK(Picture!DY204),"",Picture!DY204)</f>
        <v/>
      </c>
      <c r="DX22" s="113" t="str">
        <f>IF(ISBLANK(Picture!DZ204),"",Picture!DZ204)</f>
        <v/>
      </c>
      <c r="DY22" s="113" t="str">
        <f>IF(ISBLANK(Picture!EA204),"",Picture!EA204)</f>
        <v/>
      </c>
      <c r="DZ22" s="113" t="str">
        <f>IF(ISBLANK(Picture!EB204),"",Picture!EB204)</f>
        <v/>
      </c>
      <c r="EA22" s="113" t="str">
        <f>IF(ISBLANK(Picture!EC204),"",Picture!EC204)</f>
        <v/>
      </c>
      <c r="EB22" s="113" t="str">
        <f>IF(ISBLANK(Picture!ED204),"",Picture!ED204)</f>
        <v/>
      </c>
      <c r="EC22" s="113" t="str">
        <f>IF(ISBLANK(Picture!EE204),"",Picture!EE204)</f>
        <v/>
      </c>
      <c r="ED22" s="113" t="str">
        <f>IF(ISBLANK(Picture!EF204),"",Picture!EF204)</f>
        <v/>
      </c>
      <c r="EE22" s="113" t="str">
        <f>IF(ISBLANK(Picture!EG204),"",Picture!EG204)</f>
        <v/>
      </c>
      <c r="EF22" s="113" t="str">
        <f>IF(ISBLANK(Picture!EH204),"",Picture!EH204)</f>
        <v/>
      </c>
      <c r="EG22" s="113" t="str">
        <f>IF(ISBLANK(Picture!EI204),"",Picture!EI204)</f>
        <v/>
      </c>
      <c r="EH22" s="113" t="str">
        <f>IF(ISBLANK(Picture!EJ204),"",Picture!EJ204)</f>
        <v/>
      </c>
      <c r="EI22" s="113" t="str">
        <f>IF(ISBLANK(Picture!EK204),"",Picture!EK204)</f>
        <v/>
      </c>
      <c r="EJ22" s="113" t="str">
        <f>IF(ISBLANK(Picture!EL204),"",Picture!EL204)</f>
        <v/>
      </c>
      <c r="EK22" s="113" t="str">
        <f>IF(ISBLANK(Picture!EM204),"",Picture!EM204)</f>
        <v/>
      </c>
      <c r="EL22" s="113" t="str">
        <f>IF(ISBLANK(Picture!EN204),"",Picture!EN204)</f>
        <v/>
      </c>
      <c r="EM22" s="113" t="str">
        <f>IF(ISBLANK(Picture!EO204),"",Picture!EO204)</f>
        <v/>
      </c>
      <c r="EN22" s="113" t="str">
        <f>IF(ISBLANK(Picture!EP204),"",Picture!EP204)</f>
        <v/>
      </c>
    </row>
    <row r="23" spans="1:144">
      <c r="A23" t="s">
        <v>121</v>
      </c>
      <c r="B23" s="113" t="str">
        <f>IF(ISBLANK(Picture!D20),"",Picture!D20)</f>
        <v/>
      </c>
      <c r="C23" s="113" t="str">
        <f>IF(ISBLANK(Picture!E20),"",Picture!E20)</f>
        <v/>
      </c>
      <c r="D23" s="113" t="str">
        <f>IF(ISBLANK(Picture!F20),"",Picture!F20)</f>
        <v/>
      </c>
      <c r="E23" s="113" t="str">
        <f>IF(ISBLANK(Picture!G20),"",Picture!G20)</f>
        <v/>
      </c>
      <c r="F23" s="113" t="str">
        <f>IF(ISBLANK(Picture!H20),"",Picture!H20)</f>
        <v/>
      </c>
      <c r="G23" s="113" t="str">
        <f>IF(ISBLANK(Picture!I20),"",Picture!I20)</f>
        <v/>
      </c>
      <c r="H23" s="113" t="str">
        <f>IF(ISBLANK(Picture!J20),"",Picture!J20)</f>
        <v/>
      </c>
      <c r="I23" s="113" t="str">
        <f>IF(ISBLANK(Picture!K20),"",Picture!K20)</f>
        <v/>
      </c>
      <c r="J23" s="113" t="str">
        <f>IF(ISBLANK(Picture!L20),"",Picture!L20)</f>
        <v/>
      </c>
      <c r="K23" s="113" t="str">
        <f>IF(ISBLANK(Picture!M20),"",Picture!M20)</f>
        <v/>
      </c>
      <c r="L23" s="113" t="str">
        <f>IF(ISBLANK(Picture!N20),"",Picture!N20)</f>
        <v/>
      </c>
      <c r="M23" s="113" t="str">
        <f>IF(ISBLANK(Picture!O20),"",Picture!O20)</f>
        <v/>
      </c>
      <c r="N23" s="113" t="str">
        <f>IF(ISBLANK(Picture!P20),"",Picture!P20)</f>
        <v/>
      </c>
      <c r="O23" s="113" t="str">
        <f>IF(ISBLANK(Picture!Q20),"",Picture!Q20)</f>
        <v/>
      </c>
      <c r="P23" s="113" t="str">
        <f>IF(ISBLANK(Picture!R20),"",Picture!R20)</f>
        <v/>
      </c>
      <c r="Q23" s="113" t="str">
        <f>IF(ISBLANK(Picture!S20),"",Picture!S20)</f>
        <v/>
      </c>
      <c r="R23" s="113" t="str">
        <f>IF(ISBLANK(Picture!T20),"",Picture!T20)</f>
        <v/>
      </c>
      <c r="S23" s="113" t="str">
        <f>IF(ISBLANK(Picture!U20),"",Picture!U20)</f>
        <v/>
      </c>
      <c r="T23" s="113" t="str">
        <f>IF(ISBLANK(Picture!V20),"",Picture!V20)</f>
        <v/>
      </c>
      <c r="U23" s="113" t="str">
        <f>IF(ISBLANK(Picture!W20),"",Picture!W20)</f>
        <v/>
      </c>
      <c r="V23" s="113" t="str">
        <f>IF(ISBLANK(Picture!X20),"",Picture!X20)</f>
        <v/>
      </c>
      <c r="W23" s="113" t="str">
        <f>IF(ISBLANK(Picture!Y20),"",Picture!Y20)</f>
        <v/>
      </c>
      <c r="X23" s="113" t="str">
        <f>IF(ISBLANK(Picture!Z20),"",Picture!Z20)</f>
        <v/>
      </c>
      <c r="Y23" s="113" t="str">
        <f>IF(ISBLANK(Picture!AA20),"",Picture!AA20)</f>
        <v/>
      </c>
      <c r="Z23" s="113" t="str">
        <f>IF(ISBLANK(Picture!AB20),"",Picture!AB20)</f>
        <v/>
      </c>
      <c r="AA23" s="113" t="str">
        <f>IF(ISBLANK(Picture!AC20),"",Picture!AC20)</f>
        <v/>
      </c>
      <c r="AB23" s="113" t="str">
        <f>IF(ISBLANK(Picture!AD20),"",Picture!AD20)</f>
        <v/>
      </c>
      <c r="AC23" s="113" t="str">
        <f>IF(ISBLANK(Picture!AE20),"",Picture!AE20)</f>
        <v/>
      </c>
      <c r="AD23" s="113" t="str">
        <f>IF(ISBLANK(Picture!AF20),"",Picture!AF20)</f>
        <v/>
      </c>
      <c r="AE23" s="113" t="str">
        <f>IF(ISBLANK(Picture!AG20),"",Picture!AG20)</f>
        <v/>
      </c>
      <c r="AF23" s="113" t="str">
        <f>IF(ISBLANK(Picture!AH20),"",Picture!AH20)</f>
        <v/>
      </c>
      <c r="AG23" s="113" t="str">
        <f>IF(ISBLANK(Picture!AI20),"",Picture!AI20)</f>
        <v/>
      </c>
      <c r="AH23" s="113" t="str">
        <f>IF(ISBLANK(Picture!AJ20),"",Picture!AJ20)</f>
        <v/>
      </c>
      <c r="AI23" s="113" t="str">
        <f>IF(ISBLANK(Picture!AK20),"",Picture!AK20)</f>
        <v/>
      </c>
      <c r="AJ23" s="113" t="str">
        <f>IF(ISBLANK(Picture!AL20),"",Picture!AL20)</f>
        <v/>
      </c>
      <c r="AK23" s="113" t="str">
        <f>IF(ISBLANK(Picture!AM20),"",Picture!AM20)</f>
        <v/>
      </c>
      <c r="AL23" s="113" t="str">
        <f>IF(ISBLANK(Picture!AN20),"",Picture!AN20)</f>
        <v/>
      </c>
      <c r="AM23" s="113" t="str">
        <f>IF(ISBLANK(Picture!AO20),"",Picture!AO20)</f>
        <v/>
      </c>
      <c r="AN23" s="113" t="str">
        <f>IF(ISBLANK(Picture!AP20),"",Picture!AP20)</f>
        <v/>
      </c>
      <c r="AO23" s="113" t="str">
        <f>IF(ISBLANK(Picture!AQ20),"",Picture!AQ20)</f>
        <v/>
      </c>
      <c r="AP23" s="113" t="str">
        <f>IF(ISBLANK(Picture!AR20),"",Picture!AR20)</f>
        <v/>
      </c>
      <c r="AQ23" s="113" t="str">
        <f>IF(ISBLANK(Picture!AS20),"",Picture!AS20)</f>
        <v/>
      </c>
      <c r="AR23" s="113" t="str">
        <f>IF(ISBLANK(Picture!AT20),"",Picture!AT20)</f>
        <v/>
      </c>
      <c r="AS23" s="113" t="str">
        <f>IF(ISBLANK(Picture!AU20),"",Picture!AU20)</f>
        <v/>
      </c>
      <c r="AT23" s="113" t="str">
        <f>IF(ISBLANK(Picture!AV20),"",Picture!AV20)</f>
        <v/>
      </c>
      <c r="AU23" s="113" t="str">
        <f>IF(ISBLANK(Picture!AW20),"",Picture!AW20)</f>
        <v/>
      </c>
      <c r="AV23" s="113" t="str">
        <f>IF(ISBLANK(Picture!AX20),"",Picture!AX20)</f>
        <v/>
      </c>
      <c r="AW23" s="113" t="str">
        <f>IF(ISBLANK(Picture!AY20),"",Picture!AY20)</f>
        <v/>
      </c>
      <c r="AX23" s="113" t="str">
        <f>IF(ISBLANK(Picture!AZ20),"",Picture!AZ20)</f>
        <v/>
      </c>
      <c r="AY23" s="113" t="str">
        <f>IF(ISBLANK(Picture!BA20),"",Picture!BA20)</f>
        <v/>
      </c>
      <c r="AZ23" s="113" t="str">
        <f>IF(ISBLANK(Picture!BB20),"",Picture!BB20)</f>
        <v/>
      </c>
      <c r="BA23" s="113" t="str">
        <f>IF(ISBLANK(Picture!BC20),"",Picture!BC20)</f>
        <v/>
      </c>
      <c r="BB23" s="113" t="str">
        <f>IF(ISBLANK(Picture!BD20),"",Picture!BD20)</f>
        <v/>
      </c>
      <c r="BC23" s="113" t="str">
        <f>IF(ISBLANK(Picture!BE20),"",Picture!BE20)</f>
        <v/>
      </c>
      <c r="BD23" s="113" t="str">
        <f>IF(ISBLANK(Picture!BF20),"",Picture!BF20)</f>
        <v/>
      </c>
      <c r="BE23" s="113" t="str">
        <f>IF(ISBLANK(Picture!BG20),"",Picture!BG20)</f>
        <v/>
      </c>
      <c r="BF23" s="113" t="str">
        <f>IF(ISBLANK(Picture!BH20),"",Picture!BH20)</f>
        <v/>
      </c>
      <c r="BG23" s="113" t="str">
        <f>IF(ISBLANK(Picture!BI20),"",Picture!BI20)</f>
        <v/>
      </c>
      <c r="BH23" s="113" t="str">
        <f>IF(ISBLANK(Picture!BJ20),"",Picture!BJ20)</f>
        <v/>
      </c>
      <c r="BI23" s="113" t="str">
        <f>IF(ISBLANK(Picture!BK20),"",Picture!BK20)</f>
        <v/>
      </c>
      <c r="BJ23" s="113" t="str">
        <f>IF(ISBLANK(Picture!BL20),"",Picture!BL20)</f>
        <v/>
      </c>
      <c r="BK23" s="113" t="str">
        <f>IF(ISBLANK(Picture!BM20),"",Picture!BM20)</f>
        <v/>
      </c>
      <c r="BL23" s="113" t="str">
        <f>IF(ISBLANK(Picture!BN20),"",Picture!BN20)</f>
        <v/>
      </c>
      <c r="BM23" s="113" t="str">
        <f>IF(ISBLANK(Picture!BO20),"",Picture!BO20)</f>
        <v/>
      </c>
      <c r="BN23" s="113" t="str">
        <f>IF(ISBLANK(Picture!BP20),"",Picture!BP20)</f>
        <v/>
      </c>
      <c r="BO23" s="113" t="str">
        <f>IF(ISBLANK(Picture!BQ20),"",Picture!BQ20)</f>
        <v/>
      </c>
      <c r="BP23" s="113" t="str">
        <f>IF(ISBLANK(Picture!BR20),"",Picture!BR20)</f>
        <v/>
      </c>
      <c r="BQ23" s="113" t="str">
        <f>IF(ISBLANK(Picture!BS20),"",Picture!BS20)</f>
        <v/>
      </c>
      <c r="BR23" s="113" t="str">
        <f>IF(ISBLANK(Picture!BT20),"",Picture!BT20)</f>
        <v/>
      </c>
      <c r="BS23" s="113" t="str">
        <f>IF(ISBLANK(Picture!BU20),"",Picture!BU20)</f>
        <v/>
      </c>
      <c r="BT23" s="113" t="str">
        <f>IF(ISBLANK(Picture!BV20),"",Picture!BV20)</f>
        <v/>
      </c>
      <c r="BU23" s="113" t="str">
        <f>IF(ISBLANK(Picture!BW20),"",Picture!BW20)</f>
        <v/>
      </c>
      <c r="BV23" s="113" t="str">
        <f>IF(ISBLANK(Picture!BX20),"",Picture!BX20)</f>
        <v/>
      </c>
      <c r="BW23" s="113" t="str">
        <f>IF(ISBLANK(Picture!BY20),"",Picture!BY20)</f>
        <v/>
      </c>
      <c r="BX23" s="113" t="str">
        <f>IF(ISBLANK(Picture!BZ20),"",Picture!BZ20)</f>
        <v/>
      </c>
      <c r="BY23" s="113" t="str">
        <f>IF(ISBLANK(Picture!CA20),"",Picture!CA20)</f>
        <v/>
      </c>
      <c r="BZ23" s="113" t="str">
        <f>IF(ISBLANK(Picture!CB20),"",Picture!CB20)</f>
        <v/>
      </c>
      <c r="CA23" s="113" t="str">
        <f>IF(ISBLANK(Picture!CC20),"",Picture!CC20)</f>
        <v/>
      </c>
      <c r="CB23" s="113" t="str">
        <f>IF(ISBLANK(Picture!CD20),"",Picture!CD20)</f>
        <v/>
      </c>
      <c r="CC23" s="113" t="str">
        <f>IF(ISBLANK(Picture!CE20),"",Picture!CE20)</f>
        <v/>
      </c>
      <c r="CD23" s="113" t="str">
        <f>IF(ISBLANK(Picture!CF20),"",Picture!CF20)</f>
        <v/>
      </c>
      <c r="CE23" s="113" t="str">
        <f>IF(ISBLANK(Picture!CG20),"",Picture!CG20)</f>
        <v/>
      </c>
      <c r="CF23" s="113" t="str">
        <f>IF(ISBLANK(Picture!CH20),"",Picture!CH20)</f>
        <v/>
      </c>
      <c r="CG23" s="113" t="str">
        <f>IF(ISBLANK(Picture!CI20),"",Picture!CI20)</f>
        <v/>
      </c>
      <c r="CH23" s="113" t="str">
        <f>IF(ISBLANK(Picture!CJ20),"",Picture!CJ20)</f>
        <v/>
      </c>
      <c r="CI23" s="113" t="str">
        <f>IF(ISBLANK(Picture!CK20),"",Picture!CK20)</f>
        <v/>
      </c>
      <c r="CJ23" s="113" t="str">
        <f>IF(ISBLANK(Picture!CL20),"",Picture!CL20)</f>
        <v/>
      </c>
      <c r="CK23" s="113" t="str">
        <f>IF(ISBLANK(Picture!CM20),"",Picture!CM20)</f>
        <v/>
      </c>
      <c r="CL23" s="113" t="str">
        <f>IF(ISBLANK(Picture!CN20),"",Picture!CN20)</f>
        <v/>
      </c>
      <c r="CM23" s="113" t="str">
        <f>IF(ISBLANK(Picture!CO20),"",Picture!CO20)</f>
        <v/>
      </c>
      <c r="CN23" s="113" t="str">
        <f>IF(ISBLANK(Picture!CP20),"",Picture!CP20)</f>
        <v/>
      </c>
      <c r="CO23" s="113" t="str">
        <f>IF(ISBLANK(Picture!CQ20),"",Picture!CQ20)</f>
        <v/>
      </c>
      <c r="CP23" s="113" t="str">
        <f>IF(ISBLANK(Picture!CR20),"",Picture!CR20)</f>
        <v/>
      </c>
      <c r="CQ23" s="113" t="str">
        <f>IF(ISBLANK(Picture!CS20),"",Picture!CS20)</f>
        <v/>
      </c>
      <c r="CR23" s="113" t="str">
        <f>IF(ISBLANK(Picture!CT20),"",Picture!CT20)</f>
        <v/>
      </c>
      <c r="CS23" s="113" t="str">
        <f>IF(ISBLANK(Picture!CU20),"",Picture!CU20)</f>
        <v/>
      </c>
      <c r="CT23" s="113" t="str">
        <f>IF(ISBLANK(Picture!CV20),"",Picture!CV20)</f>
        <v/>
      </c>
      <c r="CU23" s="113" t="str">
        <f>IF(ISBLANK(Picture!CW20),"",Picture!CW20)</f>
        <v/>
      </c>
      <c r="CV23" s="113" t="str">
        <f>IF(ISBLANK(Picture!CX20),"",Picture!CX20)</f>
        <v/>
      </c>
      <c r="CW23" s="113" t="str">
        <f>IF(ISBLANK(Picture!CY20),"",Picture!CY20)</f>
        <v/>
      </c>
      <c r="CX23" s="113" t="str">
        <f>IF(ISBLANK(Picture!CZ20),"",Picture!CZ20)</f>
        <v/>
      </c>
      <c r="CY23" s="113" t="str">
        <f>IF(ISBLANK(Picture!DA20),"",Picture!DA20)</f>
        <v/>
      </c>
      <c r="CZ23" s="113" t="str">
        <f>IF(ISBLANK(Picture!DB20),"",Picture!DB20)</f>
        <v/>
      </c>
      <c r="DA23" s="113" t="str">
        <f>IF(ISBLANK(Picture!DC20),"",Picture!DC20)</f>
        <v/>
      </c>
      <c r="DB23" s="113" t="str">
        <f>IF(ISBLANK(Picture!DD20),"",Picture!DD20)</f>
        <v/>
      </c>
      <c r="DC23" s="113" t="str">
        <f>IF(ISBLANK(Picture!DE20),"",Picture!DE20)</f>
        <v/>
      </c>
      <c r="DD23" s="113" t="str">
        <f>IF(ISBLANK(Picture!DF20),"",Picture!DF20)</f>
        <v/>
      </c>
      <c r="DE23" s="113" t="str">
        <f>IF(ISBLANK(Picture!DG20),"",Picture!DG20)</f>
        <v/>
      </c>
      <c r="DF23" s="113" t="str">
        <f>IF(ISBLANK(Picture!DH20),"",Picture!DH20)</f>
        <v/>
      </c>
      <c r="DG23" s="113" t="str">
        <f>IF(ISBLANK(Picture!DI20),"",Picture!DI20)</f>
        <v/>
      </c>
      <c r="DH23" s="113" t="str">
        <f>IF(ISBLANK(Picture!DJ20),"",Picture!DJ20)</f>
        <v/>
      </c>
      <c r="DI23" s="113" t="str">
        <f>IF(ISBLANK(Picture!DK20),"",Picture!DK20)</f>
        <v/>
      </c>
      <c r="DJ23" s="113" t="str">
        <f>IF(ISBLANK(Picture!DL20),"",Picture!DL20)</f>
        <v/>
      </c>
      <c r="DK23" s="113" t="str">
        <f>IF(ISBLANK(Picture!DM20),"",Picture!DM20)</f>
        <v/>
      </c>
      <c r="DL23" s="113" t="str">
        <f>IF(ISBLANK(Picture!DN20),"",Picture!DN20)</f>
        <v/>
      </c>
      <c r="DM23" s="113" t="str">
        <f>IF(ISBLANK(Picture!DO20),"",Picture!DO20)</f>
        <v/>
      </c>
      <c r="DN23" s="113" t="str">
        <f>IF(ISBLANK(Picture!DP20),"",Picture!DP20)</f>
        <v/>
      </c>
      <c r="DO23" s="113" t="str">
        <f>IF(ISBLANK(Picture!DQ20),"",Picture!DQ20)</f>
        <v/>
      </c>
      <c r="DP23" s="113" t="str">
        <f>IF(ISBLANK(Picture!DR20),"",Picture!DR20)</f>
        <v/>
      </c>
      <c r="DQ23" s="113" t="str">
        <f>IF(ISBLANK(Picture!DS20),"",Picture!DS20)</f>
        <v/>
      </c>
      <c r="DR23" s="113" t="str">
        <f>IF(ISBLANK(Picture!DT20),"",Picture!DT20)</f>
        <v/>
      </c>
      <c r="DS23" s="113" t="str">
        <f>IF(ISBLANK(Picture!DU20),"",Picture!DU20)</f>
        <v/>
      </c>
      <c r="DT23" s="113" t="str">
        <f>IF(ISBLANK(Picture!DV20),"",Picture!DV20)</f>
        <v/>
      </c>
      <c r="DU23" s="113" t="str">
        <f>IF(ISBLANK(Picture!DW20),"",Picture!DW20)</f>
        <v/>
      </c>
      <c r="DV23" s="113" t="str">
        <f>IF(ISBLANK(Picture!DX20),"",Picture!DX20)</f>
        <v/>
      </c>
      <c r="DW23" s="113" t="str">
        <f>IF(ISBLANK(Picture!DY20),"",Picture!DY20)</f>
        <v/>
      </c>
      <c r="DX23" s="113" t="str">
        <f>IF(ISBLANK(Picture!DZ20),"",Picture!DZ20)</f>
        <v/>
      </c>
      <c r="DY23" s="113" t="str">
        <f>IF(ISBLANK(Picture!EA20),"",Picture!EA20)</f>
        <v/>
      </c>
      <c r="DZ23" s="113" t="str">
        <f>IF(ISBLANK(Picture!EB20),"",Picture!EB20)</f>
        <v/>
      </c>
      <c r="EA23" s="113" t="str">
        <f>IF(ISBLANK(Picture!EC20),"",Picture!EC20)</f>
        <v/>
      </c>
      <c r="EB23" s="113" t="str">
        <f>IF(ISBLANK(Picture!ED20),"",Picture!ED20)</f>
        <v/>
      </c>
      <c r="EC23" s="113" t="str">
        <f>IF(ISBLANK(Picture!EE20),"",Picture!EE20)</f>
        <v/>
      </c>
      <c r="ED23" s="113" t="str">
        <f>IF(ISBLANK(Picture!EF20),"",Picture!EF20)</f>
        <v/>
      </c>
      <c r="EE23" s="113" t="str">
        <f>IF(ISBLANK(Picture!EG20),"",Picture!EG20)</f>
        <v/>
      </c>
      <c r="EF23" s="113" t="str">
        <f>IF(ISBLANK(Picture!EH20),"",Picture!EH20)</f>
        <v/>
      </c>
      <c r="EG23" s="113" t="str">
        <f>IF(ISBLANK(Picture!EI20),"",Picture!EI20)</f>
        <v/>
      </c>
      <c r="EH23" s="113" t="str">
        <f>IF(ISBLANK(Picture!EJ20),"",Picture!EJ20)</f>
        <v/>
      </c>
      <c r="EI23" s="113" t="str">
        <f>IF(ISBLANK(Picture!EK20),"",Picture!EK20)</f>
        <v/>
      </c>
      <c r="EJ23" s="113" t="str">
        <f>IF(ISBLANK(Picture!EL20),"",Picture!EL20)</f>
        <v/>
      </c>
      <c r="EK23" s="113" t="str">
        <f>IF(ISBLANK(Picture!EM20),"",Picture!EM20)</f>
        <v/>
      </c>
      <c r="EL23" s="113" t="str">
        <f>IF(ISBLANK(Picture!EN20),"",Picture!EN20)</f>
        <v/>
      </c>
      <c r="EM23" s="113" t="str">
        <f>IF(ISBLANK(Picture!EO20),"",Picture!EO20)</f>
        <v/>
      </c>
      <c r="EN23" s="113" t="str">
        <f>IF(ISBLANK(Picture!EP20),"",Picture!EP20)</f>
        <v/>
      </c>
    </row>
    <row r="24" spans="1:144">
      <c r="A24" s="77" t="s">
        <v>92</v>
      </c>
      <c r="B24" s="113" t="str">
        <f>IF(ISBLANK(Picture!D232),"",Picture!D232)</f>
        <v/>
      </c>
      <c r="C24" s="113" t="str">
        <f>IF(ISBLANK(Picture!E232),"",Picture!E232)</f>
        <v/>
      </c>
      <c r="D24" s="113" t="str">
        <f>IF(ISBLANK(Picture!F232),"",Picture!F232)</f>
        <v/>
      </c>
      <c r="E24" s="113" t="str">
        <f>IF(ISBLANK(Picture!G232),"",Picture!G232)</f>
        <v/>
      </c>
      <c r="F24" s="113" t="str">
        <f>IF(ISBLANK(Picture!H232),"",Picture!H232)</f>
        <v/>
      </c>
      <c r="G24" s="113" t="str">
        <f>IF(ISBLANK(Picture!I232),"",Picture!I232)</f>
        <v/>
      </c>
      <c r="H24" s="113" t="str">
        <f>IF(ISBLANK(Picture!J232),"",Picture!J232)</f>
        <v/>
      </c>
      <c r="I24" s="113" t="str">
        <f>IF(ISBLANK(Picture!K232),"",Picture!K232)</f>
        <v/>
      </c>
      <c r="J24" s="113" t="str">
        <f>IF(ISBLANK(Picture!L232),"",Picture!L232)</f>
        <v/>
      </c>
      <c r="K24" s="113" t="str">
        <f>IF(ISBLANK(Picture!M232),"",Picture!M232)</f>
        <v/>
      </c>
      <c r="L24" s="113" t="str">
        <f>IF(ISBLANK(Picture!N232),"",Picture!N232)</f>
        <v/>
      </c>
      <c r="M24" s="113" t="str">
        <f>IF(ISBLANK(Picture!O232),"",Picture!O232)</f>
        <v/>
      </c>
      <c r="N24" s="113" t="str">
        <f>IF(ISBLANK(Picture!P232),"",Picture!P232)</f>
        <v/>
      </c>
      <c r="O24" s="113" t="str">
        <f>IF(ISBLANK(Picture!Q232),"",Picture!Q232)</f>
        <v/>
      </c>
      <c r="P24" s="113" t="str">
        <f>IF(ISBLANK(Picture!R232),"",Picture!R232)</f>
        <v/>
      </c>
      <c r="Q24" s="113" t="str">
        <f>IF(ISBLANK(Picture!S232),"",Picture!S232)</f>
        <v/>
      </c>
      <c r="R24" s="113" t="str">
        <f>IF(ISBLANK(Picture!T232),"",Picture!T232)</f>
        <v/>
      </c>
      <c r="S24" s="113" t="str">
        <f>IF(ISBLANK(Picture!U232),"",Picture!U232)</f>
        <v/>
      </c>
      <c r="T24" s="113" t="str">
        <f>IF(ISBLANK(Picture!V232),"",Picture!V232)</f>
        <v/>
      </c>
      <c r="U24" s="113" t="str">
        <f>IF(ISBLANK(Picture!W232),"",Picture!W232)</f>
        <v/>
      </c>
      <c r="V24" s="113" t="str">
        <f>IF(ISBLANK(Picture!X232),"",Picture!X232)</f>
        <v/>
      </c>
      <c r="W24" s="113" t="str">
        <f>IF(ISBLANK(Picture!Y232),"",Picture!Y232)</f>
        <v/>
      </c>
      <c r="X24" s="113" t="str">
        <f>IF(ISBLANK(Picture!Z232),"",Picture!Z232)</f>
        <v/>
      </c>
      <c r="Y24" s="113" t="str">
        <f>IF(ISBLANK(Picture!AA232),"",Picture!AA232)</f>
        <v/>
      </c>
      <c r="Z24" s="113" t="str">
        <f>IF(ISBLANK(Picture!AB232),"",Picture!AB232)</f>
        <v/>
      </c>
      <c r="AA24" s="113" t="str">
        <f>IF(ISBLANK(Picture!AC232),"",Picture!AC232)</f>
        <v/>
      </c>
      <c r="AB24" s="113" t="str">
        <f>IF(ISBLANK(Picture!AD232),"",Picture!AD232)</f>
        <v/>
      </c>
      <c r="AC24" s="113" t="str">
        <f>IF(ISBLANK(Picture!AE232),"",Picture!AE232)</f>
        <v/>
      </c>
      <c r="AD24" s="113" t="str">
        <f>IF(ISBLANK(Picture!AF232),"",Picture!AF232)</f>
        <v/>
      </c>
      <c r="AE24" s="113" t="str">
        <f>IF(ISBLANK(Picture!AG232),"",Picture!AG232)</f>
        <v/>
      </c>
      <c r="AF24" s="113" t="str">
        <f>IF(ISBLANK(Picture!AH232),"",Picture!AH232)</f>
        <v/>
      </c>
      <c r="AG24" s="113" t="str">
        <f>IF(ISBLANK(Picture!AI232),"",Picture!AI232)</f>
        <v/>
      </c>
      <c r="AH24" s="113" t="str">
        <f>IF(ISBLANK(Picture!AJ232),"",Picture!AJ232)</f>
        <v/>
      </c>
      <c r="AI24" s="113" t="str">
        <f>IF(ISBLANK(Picture!AK232),"",Picture!AK232)</f>
        <v/>
      </c>
      <c r="AJ24" s="113" t="str">
        <f>IF(ISBLANK(Picture!AL232),"",Picture!AL232)</f>
        <v/>
      </c>
      <c r="AK24" s="113" t="str">
        <f>IF(ISBLANK(Picture!AM232),"",Picture!AM232)</f>
        <v/>
      </c>
      <c r="AL24" s="113" t="str">
        <f>IF(ISBLANK(Picture!AN232),"",Picture!AN232)</f>
        <v/>
      </c>
      <c r="AM24" s="113" t="str">
        <f>IF(ISBLANK(Picture!AO232),"",Picture!AO232)</f>
        <v/>
      </c>
      <c r="AN24" s="113" t="str">
        <f>IF(ISBLANK(Picture!AP232),"",Picture!AP232)</f>
        <v/>
      </c>
      <c r="AO24" s="113" t="str">
        <f>IF(ISBLANK(Picture!AQ232),"",Picture!AQ232)</f>
        <v/>
      </c>
      <c r="AP24" s="113" t="str">
        <f>IF(ISBLANK(Picture!AR232),"",Picture!AR232)</f>
        <v/>
      </c>
      <c r="AQ24" s="113" t="str">
        <f>IF(ISBLANK(Picture!AS232),"",Picture!AS232)</f>
        <v/>
      </c>
      <c r="AR24" s="113" t="str">
        <f>IF(ISBLANK(Picture!AT232),"",Picture!AT232)</f>
        <v/>
      </c>
      <c r="AS24" s="113" t="str">
        <f>IF(ISBLANK(Picture!AU232),"",Picture!AU232)</f>
        <v/>
      </c>
      <c r="AT24" s="113" t="str">
        <f>IF(ISBLANK(Picture!AV232),"",Picture!AV232)</f>
        <v/>
      </c>
      <c r="AU24" s="113" t="str">
        <f>IF(ISBLANK(Picture!AW232),"",Picture!AW232)</f>
        <v/>
      </c>
      <c r="AV24" s="113" t="str">
        <f>IF(ISBLANK(Picture!AX232),"",Picture!AX232)</f>
        <v/>
      </c>
      <c r="AW24" s="113" t="str">
        <f>IF(ISBLANK(Picture!AY232),"",Picture!AY232)</f>
        <v/>
      </c>
      <c r="AX24" s="113" t="str">
        <f>IF(ISBLANK(Picture!AZ232),"",Picture!AZ232)</f>
        <v/>
      </c>
      <c r="AY24" s="113" t="str">
        <f>IF(ISBLANK(Picture!BA232),"",Picture!BA232)</f>
        <v/>
      </c>
      <c r="AZ24" s="113" t="str">
        <f>IF(ISBLANK(Picture!BB232),"",Picture!BB232)</f>
        <v/>
      </c>
      <c r="BA24" s="113" t="str">
        <f>IF(ISBLANK(Picture!BC232),"",Picture!BC232)</f>
        <v/>
      </c>
      <c r="BB24" s="113" t="str">
        <f>IF(ISBLANK(Picture!BD232),"",Picture!BD232)</f>
        <v/>
      </c>
      <c r="BC24" s="113" t="str">
        <f>IF(ISBLANK(Picture!BE232),"",Picture!BE232)</f>
        <v/>
      </c>
      <c r="BD24" s="113" t="str">
        <f>IF(ISBLANK(Picture!BF232),"",Picture!BF232)</f>
        <v/>
      </c>
      <c r="BE24" s="113" t="str">
        <f>IF(ISBLANK(Picture!BG232),"",Picture!BG232)</f>
        <v/>
      </c>
      <c r="BF24" s="113" t="str">
        <f>IF(ISBLANK(Picture!BH232),"",Picture!BH232)</f>
        <v/>
      </c>
      <c r="BG24" s="113" t="str">
        <f>IF(ISBLANK(Picture!BI232),"",Picture!BI232)</f>
        <v/>
      </c>
      <c r="BH24" s="113" t="str">
        <f>IF(ISBLANK(Picture!BJ232),"",Picture!BJ232)</f>
        <v/>
      </c>
      <c r="BI24" s="113" t="str">
        <f>IF(ISBLANK(Picture!BK232),"",Picture!BK232)</f>
        <v/>
      </c>
      <c r="BJ24" s="113" t="str">
        <f>IF(ISBLANK(Picture!BL232),"",Picture!BL232)</f>
        <v/>
      </c>
      <c r="BK24" s="113" t="str">
        <f>IF(ISBLANK(Picture!BM232),"",Picture!BM232)</f>
        <v/>
      </c>
      <c r="BL24" s="113" t="str">
        <f>IF(ISBLANK(Picture!BN232),"",Picture!BN232)</f>
        <v/>
      </c>
      <c r="BM24" s="113" t="str">
        <f>IF(ISBLANK(Picture!BO232),"",Picture!BO232)</f>
        <v/>
      </c>
      <c r="BN24" s="113" t="str">
        <f>IF(ISBLANK(Picture!BP232),"",Picture!BP232)</f>
        <v/>
      </c>
      <c r="BO24" s="113" t="str">
        <f>IF(ISBLANK(Picture!BQ232),"",Picture!BQ232)</f>
        <v/>
      </c>
      <c r="BP24" s="113" t="str">
        <f>IF(ISBLANK(Picture!BR232),"",Picture!BR232)</f>
        <v/>
      </c>
      <c r="BQ24" s="113" t="str">
        <f>IF(ISBLANK(Picture!BS232),"",Picture!BS232)</f>
        <v/>
      </c>
      <c r="BR24" s="113" t="str">
        <f>IF(ISBLANK(Picture!BT232),"",Picture!BT232)</f>
        <v/>
      </c>
      <c r="BS24" s="113" t="str">
        <f>IF(ISBLANK(Picture!BU232),"",Picture!BU232)</f>
        <v/>
      </c>
      <c r="BT24" s="113" t="str">
        <f>IF(ISBLANK(Picture!BV232),"",Picture!BV232)</f>
        <v/>
      </c>
      <c r="BU24" s="113" t="str">
        <f>IF(ISBLANK(Picture!BW232),"",Picture!BW232)</f>
        <v/>
      </c>
      <c r="BV24" s="113" t="str">
        <f>IF(ISBLANK(Picture!BX232),"",Picture!BX232)</f>
        <v/>
      </c>
      <c r="BW24" s="113" t="str">
        <f>IF(ISBLANK(Picture!BY232),"",Picture!BY232)</f>
        <v/>
      </c>
      <c r="BX24" s="113" t="str">
        <f>IF(ISBLANK(Picture!BZ232),"",Picture!BZ232)</f>
        <v/>
      </c>
      <c r="BY24" s="113" t="str">
        <f>IF(ISBLANK(Picture!CA232),"",Picture!CA232)</f>
        <v/>
      </c>
      <c r="BZ24" s="113" t="str">
        <f>IF(ISBLANK(Picture!CB232),"",Picture!CB232)</f>
        <v/>
      </c>
      <c r="CA24" s="113" t="str">
        <f>IF(ISBLANK(Picture!CC232),"",Picture!CC232)</f>
        <v/>
      </c>
      <c r="CB24" s="113" t="str">
        <f>IF(ISBLANK(Picture!CD232),"",Picture!CD232)</f>
        <v/>
      </c>
      <c r="CC24" s="113" t="str">
        <f>IF(ISBLANK(Picture!CE232),"",Picture!CE232)</f>
        <v/>
      </c>
      <c r="CD24" s="113" t="str">
        <f>IF(ISBLANK(Picture!CF232),"",Picture!CF232)</f>
        <v/>
      </c>
      <c r="CE24" s="113" t="str">
        <f>IF(ISBLANK(Picture!CG232),"",Picture!CG232)</f>
        <v/>
      </c>
      <c r="CF24" s="113" t="str">
        <f>IF(ISBLANK(Picture!CH232),"",Picture!CH232)</f>
        <v/>
      </c>
      <c r="CG24" s="113" t="str">
        <f>IF(ISBLANK(Picture!CI232),"",Picture!CI232)</f>
        <v/>
      </c>
      <c r="CH24" s="113" t="str">
        <f>IF(ISBLANK(Picture!CJ232),"",Picture!CJ232)</f>
        <v/>
      </c>
      <c r="CI24" s="113" t="str">
        <f>IF(ISBLANK(Picture!CK232),"",Picture!CK232)</f>
        <v/>
      </c>
      <c r="CJ24" s="113" t="str">
        <f>IF(ISBLANK(Picture!CL232),"",Picture!CL232)</f>
        <v/>
      </c>
      <c r="CK24" s="113" t="str">
        <f>IF(ISBLANK(Picture!CM232),"",Picture!CM232)</f>
        <v/>
      </c>
      <c r="CL24" s="113" t="str">
        <f>IF(ISBLANK(Picture!CN232),"",Picture!CN232)</f>
        <v/>
      </c>
      <c r="CM24" s="113" t="str">
        <f>IF(ISBLANK(Picture!CO232),"",Picture!CO232)</f>
        <v/>
      </c>
      <c r="CN24" s="113" t="str">
        <f>IF(ISBLANK(Picture!CP232),"",Picture!CP232)</f>
        <v/>
      </c>
      <c r="CO24" s="113" t="str">
        <f>IF(ISBLANK(Picture!CQ232),"",Picture!CQ232)</f>
        <v/>
      </c>
      <c r="CP24" s="113" t="str">
        <f>IF(ISBLANK(Picture!CR232),"",Picture!CR232)</f>
        <v/>
      </c>
      <c r="CQ24" s="113" t="str">
        <f>IF(ISBLANK(Picture!CS232),"",Picture!CS232)</f>
        <v/>
      </c>
      <c r="CR24" s="113" t="str">
        <f>IF(ISBLANK(Picture!CT232),"",Picture!CT232)</f>
        <v/>
      </c>
      <c r="CS24" s="113" t="str">
        <f>IF(ISBLANK(Picture!CU232),"",Picture!CU232)</f>
        <v/>
      </c>
      <c r="CT24" s="113" t="str">
        <f>IF(ISBLANK(Picture!CV232),"",Picture!CV232)</f>
        <v/>
      </c>
      <c r="CU24" s="113" t="str">
        <f>IF(ISBLANK(Picture!CW232),"",Picture!CW232)</f>
        <v/>
      </c>
      <c r="CV24" s="113" t="str">
        <f>IF(ISBLANK(Picture!CX232),"",Picture!CX232)</f>
        <v/>
      </c>
      <c r="CW24" s="113" t="str">
        <f>IF(ISBLANK(Picture!CY232),"",Picture!CY232)</f>
        <v/>
      </c>
      <c r="CX24" s="113" t="str">
        <f>IF(ISBLANK(Picture!CZ232),"",Picture!CZ232)</f>
        <v/>
      </c>
      <c r="CY24" s="113" t="str">
        <f>IF(ISBLANK(Picture!DA232),"",Picture!DA232)</f>
        <v/>
      </c>
      <c r="CZ24" s="113" t="str">
        <f>IF(ISBLANK(Picture!DB232),"",Picture!DB232)</f>
        <v/>
      </c>
      <c r="DA24" s="113" t="str">
        <f>IF(ISBLANK(Picture!DC232),"",Picture!DC232)</f>
        <v/>
      </c>
      <c r="DB24" s="113" t="str">
        <f>IF(ISBLANK(Picture!DD232),"",Picture!DD232)</f>
        <v/>
      </c>
      <c r="DC24" s="113" t="str">
        <f>IF(ISBLANK(Picture!DE232),"",Picture!DE232)</f>
        <v/>
      </c>
      <c r="DD24" s="113" t="str">
        <f>IF(ISBLANK(Picture!DF232),"",Picture!DF232)</f>
        <v/>
      </c>
      <c r="DE24" s="113" t="str">
        <f>IF(ISBLANK(Picture!DG232),"",Picture!DG232)</f>
        <v/>
      </c>
      <c r="DF24" s="113" t="str">
        <f>IF(ISBLANK(Picture!DH232),"",Picture!DH232)</f>
        <v/>
      </c>
      <c r="DG24" s="113" t="str">
        <f>IF(ISBLANK(Picture!DI232),"",Picture!DI232)</f>
        <v/>
      </c>
      <c r="DH24" s="113" t="str">
        <f>IF(ISBLANK(Picture!DJ232),"",Picture!DJ232)</f>
        <v/>
      </c>
      <c r="DI24" s="113" t="str">
        <f>IF(ISBLANK(Picture!DK232),"",Picture!DK232)</f>
        <v/>
      </c>
      <c r="DJ24" s="113" t="str">
        <f>IF(ISBLANK(Picture!DL232),"",Picture!DL232)</f>
        <v/>
      </c>
      <c r="DK24" s="113" t="str">
        <f>IF(ISBLANK(Picture!DM232),"",Picture!DM232)</f>
        <v/>
      </c>
      <c r="DL24" s="113" t="str">
        <f>IF(ISBLANK(Picture!DN232),"",Picture!DN232)</f>
        <v/>
      </c>
      <c r="DM24" s="113" t="str">
        <f>IF(ISBLANK(Picture!DO232),"",Picture!DO232)</f>
        <v/>
      </c>
      <c r="DN24" s="113" t="str">
        <f>IF(ISBLANK(Picture!DP232),"",Picture!DP232)</f>
        <v/>
      </c>
      <c r="DO24" s="113" t="str">
        <f>IF(ISBLANK(Picture!DQ232),"",Picture!DQ232)</f>
        <v/>
      </c>
      <c r="DP24" s="113" t="str">
        <f>IF(ISBLANK(Picture!DR232),"",Picture!DR232)</f>
        <v/>
      </c>
      <c r="DQ24" s="113" t="str">
        <f>IF(ISBLANK(Picture!DS232),"",Picture!DS232)</f>
        <v/>
      </c>
      <c r="DR24" s="113" t="str">
        <f>IF(ISBLANK(Picture!DT232),"",Picture!DT232)</f>
        <v/>
      </c>
      <c r="DS24" s="113" t="str">
        <f>IF(ISBLANK(Picture!DU232),"",Picture!DU232)</f>
        <v/>
      </c>
      <c r="DT24" s="113" t="str">
        <f>IF(ISBLANK(Picture!DV232),"",Picture!DV232)</f>
        <v/>
      </c>
      <c r="DU24" s="113" t="str">
        <f>IF(ISBLANK(Picture!DW232),"",Picture!DW232)</f>
        <v/>
      </c>
      <c r="DV24" s="113" t="str">
        <f>IF(ISBLANK(Picture!DX232),"",Picture!DX232)</f>
        <v/>
      </c>
      <c r="DW24" s="113" t="str">
        <f>IF(ISBLANK(Picture!DY232),"",Picture!DY232)</f>
        <v/>
      </c>
      <c r="DX24" s="113" t="str">
        <f>IF(ISBLANK(Picture!DZ232),"",Picture!DZ232)</f>
        <v/>
      </c>
      <c r="DY24" s="113" t="str">
        <f>IF(ISBLANK(Picture!EA232),"",Picture!EA232)</f>
        <v/>
      </c>
      <c r="DZ24" s="113" t="str">
        <f>IF(ISBLANK(Picture!EB232),"",Picture!EB232)</f>
        <v/>
      </c>
      <c r="EA24" s="113" t="str">
        <f>IF(ISBLANK(Picture!EC232),"",Picture!EC232)</f>
        <v/>
      </c>
      <c r="EB24" s="113" t="str">
        <f>IF(ISBLANK(Picture!ED232),"",Picture!ED232)</f>
        <v/>
      </c>
      <c r="EC24" s="113" t="str">
        <f>IF(ISBLANK(Picture!EE232),"",Picture!EE232)</f>
        <v/>
      </c>
      <c r="ED24" s="113" t="str">
        <f>IF(ISBLANK(Picture!EF232),"",Picture!EF232)</f>
        <v/>
      </c>
      <c r="EE24" s="113" t="str">
        <f>IF(ISBLANK(Picture!EG232),"",Picture!EG232)</f>
        <v/>
      </c>
      <c r="EF24" s="113" t="str">
        <f>IF(ISBLANK(Picture!EH232),"",Picture!EH232)</f>
        <v/>
      </c>
      <c r="EG24" s="113" t="str">
        <f>IF(ISBLANK(Picture!EI232),"",Picture!EI232)</f>
        <v/>
      </c>
      <c r="EH24" s="113" t="str">
        <f>IF(ISBLANK(Picture!EJ232),"",Picture!EJ232)</f>
        <v/>
      </c>
      <c r="EI24" s="113" t="str">
        <f>IF(ISBLANK(Picture!EK232),"",Picture!EK232)</f>
        <v/>
      </c>
      <c r="EJ24" s="113" t="str">
        <f>IF(ISBLANK(Picture!EL232),"",Picture!EL232)</f>
        <v/>
      </c>
      <c r="EK24" s="113" t="str">
        <f>IF(ISBLANK(Picture!EM232),"",Picture!EM232)</f>
        <v/>
      </c>
      <c r="EL24" s="113" t="str">
        <f>IF(ISBLANK(Picture!EN232),"",Picture!EN232)</f>
        <v/>
      </c>
      <c r="EM24" s="113" t="str">
        <f>IF(ISBLANK(Picture!EO232),"",Picture!EO232)</f>
        <v/>
      </c>
      <c r="EN24" s="113" t="str">
        <f>IF(ISBLANK(Picture!EP232),"",Picture!EP232)</f>
        <v/>
      </c>
    </row>
    <row r="25" spans="1:144">
      <c r="A25" t="s">
        <v>122</v>
      </c>
      <c r="B25" s="114" t="str">
        <f>IF(ISBLANK(Picture!D264),"",Picture!D264)</f>
        <v/>
      </c>
      <c r="C25" s="114" t="str">
        <f>IF(ISBLANK(Picture!E264),"",Picture!E264)</f>
        <v/>
      </c>
      <c r="D25" s="114" t="str">
        <f>IF(ISBLANK(Picture!F264),"",Picture!F264)</f>
        <v/>
      </c>
      <c r="E25" s="114" t="str">
        <f>IF(ISBLANK(Picture!G264),"",Picture!G264)</f>
        <v/>
      </c>
      <c r="F25" s="114" t="str">
        <f>IF(ISBLANK(Picture!H264),"",Picture!H264)</f>
        <v/>
      </c>
      <c r="G25" s="114" t="str">
        <f>IF(ISBLANK(Picture!I264),"",Picture!I264)</f>
        <v/>
      </c>
      <c r="H25" s="114" t="str">
        <f>IF(ISBLANK(Picture!J264),"",Picture!J264)</f>
        <v/>
      </c>
      <c r="I25" s="114" t="str">
        <f>IF(ISBLANK(Picture!K264),"",Picture!K264)</f>
        <v/>
      </c>
      <c r="J25" s="114" t="str">
        <f>IF(ISBLANK(Picture!L264),"",Picture!L264)</f>
        <v/>
      </c>
      <c r="K25" s="114" t="str">
        <f>IF(ISBLANK(Picture!M264),"",Picture!M264)</f>
        <v/>
      </c>
      <c r="L25" s="114" t="str">
        <f>IF(ISBLANK(Picture!N264),"",Picture!N264)</f>
        <v/>
      </c>
      <c r="M25" s="114" t="str">
        <f>IF(ISBLANK(Picture!O264),"",Picture!O264)</f>
        <v/>
      </c>
      <c r="N25" s="114" t="str">
        <f>IF(ISBLANK(Picture!P264),"",Picture!P264)</f>
        <v/>
      </c>
      <c r="O25" s="114" t="str">
        <f>IF(ISBLANK(Picture!Q264),"",Picture!Q264)</f>
        <v/>
      </c>
      <c r="P25" s="114" t="str">
        <f>IF(ISBLANK(Picture!R264),"",Picture!R264)</f>
        <v/>
      </c>
      <c r="Q25" s="114" t="str">
        <f>IF(ISBLANK(Picture!S264),"",Picture!S264)</f>
        <v/>
      </c>
      <c r="R25" s="114" t="str">
        <f>IF(ISBLANK(Picture!T264),"",Picture!T264)</f>
        <v/>
      </c>
      <c r="S25" s="114" t="str">
        <f>IF(ISBLANK(Picture!U264),"",Picture!U264)</f>
        <v/>
      </c>
      <c r="T25" s="114" t="str">
        <f>IF(ISBLANK(Picture!V264),"",Picture!V264)</f>
        <v/>
      </c>
      <c r="U25" s="114" t="str">
        <f>IF(ISBLANK(Picture!W264),"",Picture!W264)</f>
        <v/>
      </c>
      <c r="V25" s="114" t="str">
        <f>IF(ISBLANK(Picture!X264),"",Picture!X264)</f>
        <v/>
      </c>
      <c r="W25" s="114" t="str">
        <f>IF(ISBLANK(Picture!Y264),"",Picture!Y264)</f>
        <v/>
      </c>
      <c r="X25" s="114" t="str">
        <f>IF(ISBLANK(Picture!Z264),"",Picture!Z264)</f>
        <v/>
      </c>
      <c r="Y25" s="114" t="str">
        <f>IF(ISBLANK(Picture!AA264),"",Picture!AA264)</f>
        <v/>
      </c>
      <c r="Z25" s="114" t="str">
        <f>IF(ISBLANK(Picture!AB264),"",Picture!AB264)</f>
        <v/>
      </c>
      <c r="AA25" s="114" t="str">
        <f>IF(ISBLANK(Picture!AC264),"",Picture!AC264)</f>
        <v/>
      </c>
      <c r="AB25" s="114" t="str">
        <f>IF(ISBLANK(Picture!AD264),"",Picture!AD264)</f>
        <v/>
      </c>
      <c r="AC25" s="114" t="str">
        <f>IF(ISBLANK(Picture!AE264),"",Picture!AE264)</f>
        <v/>
      </c>
      <c r="AD25" s="114" t="str">
        <f>IF(ISBLANK(Picture!AF264),"",Picture!AF264)</f>
        <v/>
      </c>
      <c r="AE25" s="114" t="str">
        <f>IF(ISBLANK(Picture!AG264),"",Picture!AG264)</f>
        <v/>
      </c>
      <c r="AF25" s="114" t="str">
        <f>IF(ISBLANK(Picture!AH264),"",Picture!AH264)</f>
        <v/>
      </c>
      <c r="AG25" s="114" t="str">
        <f>IF(ISBLANK(Picture!AI264),"",Picture!AI264)</f>
        <v/>
      </c>
      <c r="AH25" s="114" t="str">
        <f>IF(ISBLANK(Picture!AJ264),"",Picture!AJ264)</f>
        <v/>
      </c>
      <c r="AI25" s="114" t="str">
        <f>IF(ISBLANK(Picture!AK264),"",Picture!AK264)</f>
        <v/>
      </c>
      <c r="AJ25" s="114" t="str">
        <f>IF(ISBLANK(Picture!AL264),"",Picture!AL264)</f>
        <v/>
      </c>
      <c r="AK25" s="114" t="str">
        <f>IF(ISBLANK(Picture!AM264),"",Picture!AM264)</f>
        <v/>
      </c>
      <c r="AL25" s="114" t="str">
        <f>IF(ISBLANK(Picture!AN264),"",Picture!AN264)</f>
        <v/>
      </c>
      <c r="AM25" s="114" t="str">
        <f>IF(ISBLANK(Picture!AO264),"",Picture!AO264)</f>
        <v/>
      </c>
      <c r="AN25" s="114" t="str">
        <f>IF(ISBLANK(Picture!AP264),"",Picture!AP264)</f>
        <v/>
      </c>
      <c r="AO25" s="114" t="str">
        <f>IF(ISBLANK(Picture!AQ264),"",Picture!AQ264)</f>
        <v/>
      </c>
      <c r="AP25" s="114" t="str">
        <f>IF(ISBLANK(Picture!AR264),"",Picture!AR264)</f>
        <v/>
      </c>
      <c r="AQ25" s="114" t="str">
        <f>IF(ISBLANK(Picture!AS264),"",Picture!AS264)</f>
        <v/>
      </c>
      <c r="AR25" s="114" t="str">
        <f>IF(ISBLANK(Picture!AT264),"",Picture!AT264)</f>
        <v/>
      </c>
      <c r="AS25" s="114" t="str">
        <f>IF(ISBLANK(Picture!AU264),"",Picture!AU264)</f>
        <v/>
      </c>
      <c r="AT25" s="114" t="str">
        <f>IF(ISBLANK(Picture!AV264),"",Picture!AV264)</f>
        <v/>
      </c>
      <c r="AU25" s="114" t="str">
        <f>IF(ISBLANK(Picture!AW264),"",Picture!AW264)</f>
        <v/>
      </c>
      <c r="AV25" s="114" t="str">
        <f>IF(ISBLANK(Picture!AX264),"",Picture!AX264)</f>
        <v/>
      </c>
      <c r="AW25" s="114" t="str">
        <f>IF(ISBLANK(Picture!AY264),"",Picture!AY264)</f>
        <v/>
      </c>
      <c r="AX25" s="114" t="str">
        <f>IF(ISBLANK(Picture!AZ264),"",Picture!AZ264)</f>
        <v/>
      </c>
      <c r="AY25" s="114" t="str">
        <f>IF(ISBLANK(Picture!BA264),"",Picture!BA264)</f>
        <v/>
      </c>
      <c r="AZ25" s="114" t="str">
        <f>IF(ISBLANK(Picture!BB264),"",Picture!BB264)</f>
        <v/>
      </c>
      <c r="BA25" s="114" t="str">
        <f>IF(ISBLANK(Picture!BC264),"",Picture!BC264)</f>
        <v/>
      </c>
      <c r="BB25" s="114" t="str">
        <f>IF(ISBLANK(Picture!BD264),"",Picture!BD264)</f>
        <v/>
      </c>
      <c r="BC25" s="114" t="str">
        <f>IF(ISBLANK(Picture!BE264),"",Picture!BE264)</f>
        <v/>
      </c>
      <c r="BD25" s="114" t="str">
        <f>IF(ISBLANK(Picture!BF264),"",Picture!BF264)</f>
        <v/>
      </c>
      <c r="BE25" s="114" t="str">
        <f>IF(ISBLANK(Picture!BG264),"",Picture!BG264)</f>
        <v/>
      </c>
      <c r="BF25" s="114" t="str">
        <f>IF(ISBLANK(Picture!BH264),"",Picture!BH264)</f>
        <v/>
      </c>
      <c r="BG25" s="114" t="str">
        <f>IF(ISBLANK(Picture!BI264),"",Picture!BI264)</f>
        <v/>
      </c>
      <c r="BH25" s="114" t="str">
        <f>IF(ISBLANK(Picture!BJ264),"",Picture!BJ264)</f>
        <v/>
      </c>
      <c r="BI25" s="114" t="str">
        <f>IF(ISBLANK(Picture!BK264),"",Picture!BK264)</f>
        <v/>
      </c>
      <c r="BJ25" s="114" t="str">
        <f>IF(ISBLANK(Picture!BL264),"",Picture!BL264)</f>
        <v/>
      </c>
      <c r="BK25" s="114" t="str">
        <f>IF(ISBLANK(Picture!BM264),"",Picture!BM264)</f>
        <v/>
      </c>
      <c r="BL25" s="114" t="str">
        <f>IF(ISBLANK(Picture!BN264),"",Picture!BN264)</f>
        <v/>
      </c>
      <c r="BM25" s="114" t="str">
        <f>IF(ISBLANK(Picture!BO264),"",Picture!BO264)</f>
        <v/>
      </c>
      <c r="BN25" s="114" t="str">
        <f>IF(ISBLANK(Picture!BP264),"",Picture!BP264)</f>
        <v/>
      </c>
      <c r="BO25" s="114" t="str">
        <f>IF(ISBLANK(Picture!BQ264),"",Picture!BQ264)</f>
        <v/>
      </c>
      <c r="BP25" s="114" t="str">
        <f>IF(ISBLANK(Picture!BR264),"",Picture!BR264)</f>
        <v/>
      </c>
      <c r="BQ25" s="114" t="str">
        <f>IF(ISBLANK(Picture!BS264),"",Picture!BS264)</f>
        <v/>
      </c>
      <c r="BR25" s="114" t="str">
        <f>IF(ISBLANK(Picture!BT264),"",Picture!BT264)</f>
        <v/>
      </c>
      <c r="BS25" s="114" t="str">
        <f>IF(ISBLANK(Picture!BU264),"",Picture!BU264)</f>
        <v/>
      </c>
      <c r="BT25" s="114" t="str">
        <f>IF(ISBLANK(Picture!BV264),"",Picture!BV264)</f>
        <v/>
      </c>
      <c r="BU25" s="114" t="str">
        <f>IF(ISBLANK(Picture!BW264),"",Picture!BW264)</f>
        <v/>
      </c>
      <c r="BV25" s="114" t="str">
        <f>IF(ISBLANK(Picture!BX264),"",Picture!BX264)</f>
        <v/>
      </c>
      <c r="BW25" s="114" t="str">
        <f>IF(ISBLANK(Picture!BY264),"",Picture!BY264)</f>
        <v/>
      </c>
      <c r="BX25" s="114" t="str">
        <f>IF(ISBLANK(Picture!BZ264),"",Picture!BZ264)</f>
        <v/>
      </c>
      <c r="BY25" s="114" t="str">
        <f>IF(ISBLANK(Picture!CA264),"",Picture!CA264)</f>
        <v/>
      </c>
      <c r="BZ25" s="114" t="str">
        <f>IF(ISBLANK(Picture!CB264),"",Picture!CB264)</f>
        <v/>
      </c>
      <c r="CA25" s="114" t="str">
        <f>IF(ISBLANK(Picture!CC264),"",Picture!CC264)</f>
        <v/>
      </c>
      <c r="CB25" s="114" t="str">
        <f>IF(ISBLANK(Picture!CD264),"",Picture!CD264)</f>
        <v/>
      </c>
      <c r="CC25" s="114" t="str">
        <f>IF(ISBLANK(Picture!CE264),"",Picture!CE264)</f>
        <v/>
      </c>
      <c r="CD25" s="114" t="str">
        <f>IF(ISBLANK(Picture!CF264),"",Picture!CF264)</f>
        <v/>
      </c>
      <c r="CE25" s="114" t="str">
        <f>IF(ISBLANK(Picture!CG264),"",Picture!CG264)</f>
        <v/>
      </c>
      <c r="CF25" s="114" t="str">
        <f>IF(ISBLANK(Picture!CH264),"",Picture!CH264)</f>
        <v/>
      </c>
      <c r="CG25" s="114" t="str">
        <f>IF(ISBLANK(Picture!CI264),"",Picture!CI264)</f>
        <v/>
      </c>
      <c r="CH25" s="114" t="str">
        <f>IF(ISBLANK(Picture!CJ264),"",Picture!CJ264)</f>
        <v/>
      </c>
      <c r="CI25" s="114" t="str">
        <f>IF(ISBLANK(Picture!CK264),"",Picture!CK264)</f>
        <v/>
      </c>
      <c r="CJ25" s="114" t="str">
        <f>IF(ISBLANK(Picture!CL264),"",Picture!CL264)</f>
        <v/>
      </c>
      <c r="CK25" s="114" t="str">
        <f>IF(ISBLANK(Picture!CM264),"",Picture!CM264)</f>
        <v/>
      </c>
      <c r="CL25" s="114" t="str">
        <f>IF(ISBLANK(Picture!CN264),"",Picture!CN264)</f>
        <v/>
      </c>
      <c r="CM25" s="114" t="str">
        <f>IF(ISBLANK(Picture!CO264),"",Picture!CO264)</f>
        <v/>
      </c>
      <c r="CN25" s="114" t="str">
        <f>IF(ISBLANK(Picture!CP264),"",Picture!CP264)</f>
        <v/>
      </c>
      <c r="CO25" s="114" t="str">
        <f>IF(ISBLANK(Picture!CQ264),"",Picture!CQ264)</f>
        <v/>
      </c>
      <c r="CP25" s="114" t="str">
        <f>IF(ISBLANK(Picture!CR264),"",Picture!CR264)</f>
        <v/>
      </c>
      <c r="CQ25" s="114" t="str">
        <f>IF(ISBLANK(Picture!CS264),"",Picture!CS264)</f>
        <v/>
      </c>
      <c r="CR25" s="114" t="str">
        <f>IF(ISBLANK(Picture!CT264),"",Picture!CT264)</f>
        <v/>
      </c>
      <c r="CS25" s="114" t="str">
        <f>IF(ISBLANK(Picture!CU264),"",Picture!CU264)</f>
        <v/>
      </c>
      <c r="CT25" s="114" t="str">
        <f>IF(ISBLANK(Picture!CV264),"",Picture!CV264)</f>
        <v/>
      </c>
      <c r="CU25" s="114" t="str">
        <f>IF(ISBLANK(Picture!CW264),"",Picture!CW264)</f>
        <v/>
      </c>
      <c r="CV25" s="114" t="str">
        <f>IF(ISBLANK(Picture!CX264),"",Picture!CX264)</f>
        <v/>
      </c>
      <c r="CW25" s="114" t="str">
        <f>IF(ISBLANK(Picture!CY264),"",Picture!CY264)</f>
        <v/>
      </c>
      <c r="CX25" s="114" t="str">
        <f>IF(ISBLANK(Picture!CZ264),"",Picture!CZ264)</f>
        <v/>
      </c>
      <c r="CY25" s="114" t="str">
        <f>IF(ISBLANK(Picture!DA264),"",Picture!DA264)</f>
        <v/>
      </c>
      <c r="CZ25" s="114" t="str">
        <f>IF(ISBLANK(Picture!DB264),"",Picture!DB264)</f>
        <v/>
      </c>
      <c r="DA25" s="114" t="str">
        <f>IF(ISBLANK(Picture!DC264),"",Picture!DC264)</f>
        <v/>
      </c>
      <c r="DB25" s="114" t="str">
        <f>IF(ISBLANK(Picture!DD264),"",Picture!DD264)</f>
        <v/>
      </c>
      <c r="DC25" s="114" t="str">
        <f>IF(ISBLANK(Picture!DE264),"",Picture!DE264)</f>
        <v/>
      </c>
      <c r="DD25" s="114" t="str">
        <f>IF(ISBLANK(Picture!DF264),"",Picture!DF264)</f>
        <v/>
      </c>
      <c r="DE25" s="114" t="str">
        <f>IF(ISBLANK(Picture!DG264),"",Picture!DG264)</f>
        <v/>
      </c>
      <c r="DF25" s="114" t="str">
        <f>IF(ISBLANK(Picture!DH264),"",Picture!DH264)</f>
        <v/>
      </c>
      <c r="DG25" s="114" t="str">
        <f>IF(ISBLANK(Picture!DI264),"",Picture!DI264)</f>
        <v/>
      </c>
      <c r="DH25" s="114" t="str">
        <f>IF(ISBLANK(Picture!DJ264),"",Picture!DJ264)</f>
        <v/>
      </c>
      <c r="DI25" s="114" t="str">
        <f>IF(ISBLANK(Picture!DK264),"",Picture!DK264)</f>
        <v/>
      </c>
      <c r="DJ25" s="114" t="str">
        <f>IF(ISBLANK(Picture!DL264),"",Picture!DL264)</f>
        <v/>
      </c>
      <c r="DK25" s="114" t="str">
        <f>IF(ISBLANK(Picture!DM264),"",Picture!DM264)</f>
        <v/>
      </c>
      <c r="DL25" s="114" t="str">
        <f>IF(ISBLANK(Picture!DN264),"",Picture!DN264)</f>
        <v/>
      </c>
      <c r="DM25" s="114" t="str">
        <f>IF(ISBLANK(Picture!DO264),"",Picture!DO264)</f>
        <v/>
      </c>
      <c r="DN25" s="114" t="str">
        <f>IF(ISBLANK(Picture!DP264),"",Picture!DP264)</f>
        <v/>
      </c>
      <c r="DO25" s="114" t="str">
        <f>IF(ISBLANK(Picture!DQ264),"",Picture!DQ264)</f>
        <v/>
      </c>
      <c r="DP25" s="114" t="str">
        <f>IF(ISBLANK(Picture!DR264),"",Picture!DR264)</f>
        <v/>
      </c>
      <c r="DQ25" s="114" t="str">
        <f>IF(ISBLANK(Picture!DS264),"",Picture!DS264)</f>
        <v/>
      </c>
      <c r="DR25" s="114" t="str">
        <f>IF(ISBLANK(Picture!DT264),"",Picture!DT264)</f>
        <v/>
      </c>
      <c r="DS25" s="114" t="str">
        <f>IF(ISBLANK(Picture!DU264),"",Picture!DU264)</f>
        <v/>
      </c>
      <c r="DT25" s="114" t="str">
        <f>IF(ISBLANK(Picture!DV264),"",Picture!DV264)</f>
        <v/>
      </c>
      <c r="DU25" s="114" t="str">
        <f>IF(ISBLANK(Picture!DW264),"",Picture!DW264)</f>
        <v/>
      </c>
      <c r="DV25" s="114" t="str">
        <f>IF(ISBLANK(Picture!DX264),"",Picture!DX264)</f>
        <v/>
      </c>
      <c r="DW25" s="114" t="str">
        <f>IF(ISBLANK(Picture!DY264),"",Picture!DY264)</f>
        <v/>
      </c>
      <c r="DX25" s="114" t="str">
        <f>IF(ISBLANK(Picture!DZ264),"",Picture!DZ264)</f>
        <v/>
      </c>
      <c r="DY25" s="114" t="str">
        <f>IF(ISBLANK(Picture!EA264),"",Picture!EA264)</f>
        <v/>
      </c>
      <c r="DZ25" s="114" t="str">
        <f>IF(ISBLANK(Picture!EB264),"",Picture!EB264)</f>
        <v/>
      </c>
      <c r="EA25" s="114" t="str">
        <f>IF(ISBLANK(Picture!EC264),"",Picture!EC264)</f>
        <v/>
      </c>
      <c r="EB25" s="114" t="str">
        <f>IF(ISBLANK(Picture!ED264),"",Picture!ED264)</f>
        <v/>
      </c>
      <c r="EC25" s="114" t="str">
        <f>IF(ISBLANK(Picture!EE264),"",Picture!EE264)</f>
        <v/>
      </c>
      <c r="ED25" s="114" t="str">
        <f>IF(ISBLANK(Picture!EF264),"",Picture!EF264)</f>
        <v/>
      </c>
      <c r="EE25" s="114" t="str">
        <f>IF(ISBLANK(Picture!EG264),"",Picture!EG264)</f>
        <v/>
      </c>
      <c r="EF25" s="114" t="str">
        <f>IF(ISBLANK(Picture!EH264),"",Picture!EH264)</f>
        <v/>
      </c>
      <c r="EG25" s="114" t="str">
        <f>IF(ISBLANK(Picture!EI264),"",Picture!EI264)</f>
        <v/>
      </c>
      <c r="EH25" s="114" t="str">
        <f>IF(ISBLANK(Picture!EJ264),"",Picture!EJ264)</f>
        <v/>
      </c>
      <c r="EI25" s="114" t="str">
        <f>IF(ISBLANK(Picture!EK264),"",Picture!EK264)</f>
        <v/>
      </c>
      <c r="EJ25" s="114" t="str">
        <f>IF(ISBLANK(Picture!EL264),"",Picture!EL264)</f>
        <v/>
      </c>
      <c r="EK25" s="114" t="str">
        <f>IF(ISBLANK(Picture!EM264),"",Picture!EM264)</f>
        <v/>
      </c>
      <c r="EL25" s="114" t="str">
        <f>IF(ISBLANK(Picture!EN264),"",Picture!EN264)</f>
        <v/>
      </c>
      <c r="EM25" s="114" t="str">
        <f>IF(ISBLANK(Picture!EO264),"",Picture!EO264)</f>
        <v/>
      </c>
      <c r="EN25" s="114" t="str">
        <f>IF(ISBLANK(Picture!EP264),"",Picture!EP264)</f>
        <v/>
      </c>
    </row>
    <row r="26" spans="1:144">
      <c r="A26" t="s">
        <v>123</v>
      </c>
      <c r="B26" s="114" t="str">
        <f>IF(ISBLANK(Picture!D280),"",Picture!D280)</f>
        <v/>
      </c>
      <c r="C26" s="114" t="str">
        <f>IF(ISBLANK(Picture!E280),"",Picture!E280)</f>
        <v/>
      </c>
      <c r="D26" s="114" t="str">
        <f>IF(ISBLANK(Picture!F280),"",Picture!F280)</f>
        <v/>
      </c>
      <c r="E26" s="114" t="str">
        <f>IF(ISBLANK(Picture!G280),"",Picture!G280)</f>
        <v/>
      </c>
      <c r="F26" s="114" t="str">
        <f>IF(ISBLANK(Picture!H280),"",Picture!H280)</f>
        <v/>
      </c>
      <c r="G26" s="114" t="str">
        <f>IF(ISBLANK(Picture!I280),"",Picture!I280)</f>
        <v/>
      </c>
      <c r="H26" s="114" t="str">
        <f>IF(ISBLANK(Picture!J280),"",Picture!J280)</f>
        <v/>
      </c>
      <c r="I26" s="114" t="str">
        <f>IF(ISBLANK(Picture!K280),"",Picture!K280)</f>
        <v/>
      </c>
      <c r="J26" s="114" t="str">
        <f>IF(ISBLANK(Picture!L280),"",Picture!L280)</f>
        <v/>
      </c>
      <c r="K26" s="114" t="str">
        <f>IF(ISBLANK(Picture!M280),"",Picture!M280)</f>
        <v/>
      </c>
      <c r="L26" s="114" t="str">
        <f>IF(ISBLANK(Picture!N280),"",Picture!N280)</f>
        <v/>
      </c>
      <c r="M26" s="114" t="str">
        <f>IF(ISBLANK(Picture!O280),"",Picture!O280)</f>
        <v/>
      </c>
      <c r="N26" s="114" t="str">
        <f>IF(ISBLANK(Picture!P280),"",Picture!P280)</f>
        <v/>
      </c>
      <c r="O26" s="114" t="str">
        <f>IF(ISBLANK(Picture!Q280),"",Picture!Q280)</f>
        <v/>
      </c>
      <c r="P26" s="114" t="str">
        <f>IF(ISBLANK(Picture!R280),"",Picture!R280)</f>
        <v/>
      </c>
      <c r="Q26" s="114" t="str">
        <f>IF(ISBLANK(Picture!S280),"",Picture!S280)</f>
        <v/>
      </c>
      <c r="R26" s="114" t="str">
        <f>IF(ISBLANK(Picture!T280),"",Picture!T280)</f>
        <v/>
      </c>
      <c r="S26" s="114" t="str">
        <f>IF(ISBLANK(Picture!U280),"",Picture!U280)</f>
        <v/>
      </c>
      <c r="T26" s="114" t="str">
        <f>IF(ISBLANK(Picture!V280),"",Picture!V280)</f>
        <v/>
      </c>
      <c r="U26" s="114" t="str">
        <f>IF(ISBLANK(Picture!W280),"",Picture!W280)</f>
        <v/>
      </c>
      <c r="V26" s="114" t="str">
        <f>IF(ISBLANK(Picture!X280),"",Picture!X280)</f>
        <v/>
      </c>
      <c r="W26" s="114" t="str">
        <f>IF(ISBLANK(Picture!Y280),"",Picture!Y280)</f>
        <v/>
      </c>
      <c r="X26" s="114" t="str">
        <f>IF(ISBLANK(Picture!Z280),"",Picture!Z280)</f>
        <v/>
      </c>
      <c r="Y26" s="114" t="str">
        <f>IF(ISBLANK(Picture!AA280),"",Picture!AA280)</f>
        <v/>
      </c>
      <c r="Z26" s="114" t="str">
        <f>IF(ISBLANK(Picture!AB280),"",Picture!AB280)</f>
        <v/>
      </c>
      <c r="AA26" s="114" t="str">
        <f>IF(ISBLANK(Picture!AC280),"",Picture!AC280)</f>
        <v/>
      </c>
      <c r="AB26" s="114" t="str">
        <f>IF(ISBLANK(Picture!AD280),"",Picture!AD280)</f>
        <v/>
      </c>
      <c r="AC26" s="114" t="str">
        <f>IF(ISBLANK(Picture!AE280),"",Picture!AE280)</f>
        <v/>
      </c>
      <c r="AD26" s="114" t="str">
        <f>IF(ISBLANK(Picture!AF280),"",Picture!AF280)</f>
        <v/>
      </c>
      <c r="AE26" s="114" t="str">
        <f>IF(ISBLANK(Picture!AG280),"",Picture!AG280)</f>
        <v/>
      </c>
      <c r="AF26" s="114" t="str">
        <f>IF(ISBLANK(Picture!AH280),"",Picture!AH280)</f>
        <v/>
      </c>
      <c r="AG26" s="114" t="str">
        <f>IF(ISBLANK(Picture!AI280),"",Picture!AI280)</f>
        <v/>
      </c>
      <c r="AH26" s="114" t="str">
        <f>IF(ISBLANK(Picture!AJ280),"",Picture!AJ280)</f>
        <v/>
      </c>
      <c r="AI26" s="114" t="str">
        <f>IF(ISBLANK(Picture!AK280),"",Picture!AK280)</f>
        <v/>
      </c>
      <c r="AJ26" s="114" t="str">
        <f>IF(ISBLANK(Picture!AL280),"",Picture!AL280)</f>
        <v/>
      </c>
      <c r="AK26" s="114" t="str">
        <f>IF(ISBLANK(Picture!AM280),"",Picture!AM280)</f>
        <v/>
      </c>
      <c r="AL26" s="114" t="str">
        <f>IF(ISBLANK(Picture!AN280),"",Picture!AN280)</f>
        <v/>
      </c>
      <c r="AM26" s="114" t="str">
        <f>IF(ISBLANK(Picture!AO280),"",Picture!AO280)</f>
        <v/>
      </c>
      <c r="AN26" s="114" t="str">
        <f>IF(ISBLANK(Picture!AP280),"",Picture!AP280)</f>
        <v/>
      </c>
      <c r="AO26" s="114" t="str">
        <f>IF(ISBLANK(Picture!AQ280),"",Picture!AQ280)</f>
        <v/>
      </c>
      <c r="AP26" s="114" t="str">
        <f>IF(ISBLANK(Picture!AR280),"",Picture!AR280)</f>
        <v/>
      </c>
      <c r="AQ26" s="114" t="str">
        <f>IF(ISBLANK(Picture!AS280),"",Picture!AS280)</f>
        <v/>
      </c>
      <c r="AR26" s="114" t="str">
        <f>IF(ISBLANK(Picture!AT280),"",Picture!AT280)</f>
        <v/>
      </c>
      <c r="AS26" s="114" t="str">
        <f>IF(ISBLANK(Picture!AU280),"",Picture!AU280)</f>
        <v/>
      </c>
      <c r="AT26" s="114" t="str">
        <f>IF(ISBLANK(Picture!AV280),"",Picture!AV280)</f>
        <v/>
      </c>
      <c r="AU26" s="114" t="str">
        <f>IF(ISBLANK(Picture!AW280),"",Picture!AW280)</f>
        <v/>
      </c>
      <c r="AV26" s="114" t="str">
        <f>IF(ISBLANK(Picture!AX280),"",Picture!AX280)</f>
        <v/>
      </c>
      <c r="AW26" s="114" t="str">
        <f>IF(ISBLANK(Picture!AY280),"",Picture!AY280)</f>
        <v/>
      </c>
      <c r="AX26" s="114" t="str">
        <f>IF(ISBLANK(Picture!AZ280),"",Picture!AZ280)</f>
        <v/>
      </c>
      <c r="AY26" s="114" t="str">
        <f>IF(ISBLANK(Picture!BA280),"",Picture!BA280)</f>
        <v/>
      </c>
      <c r="AZ26" s="114" t="str">
        <f>IF(ISBLANK(Picture!BB280),"",Picture!BB280)</f>
        <v/>
      </c>
      <c r="BA26" s="114" t="str">
        <f>IF(ISBLANK(Picture!BC280),"",Picture!BC280)</f>
        <v/>
      </c>
      <c r="BB26" s="114" t="str">
        <f>IF(ISBLANK(Picture!BD280),"",Picture!BD280)</f>
        <v/>
      </c>
      <c r="BC26" s="114" t="str">
        <f>IF(ISBLANK(Picture!BE280),"",Picture!BE280)</f>
        <v/>
      </c>
      <c r="BD26" s="114" t="str">
        <f>IF(ISBLANK(Picture!BF280),"",Picture!BF280)</f>
        <v/>
      </c>
      <c r="BE26" s="114" t="str">
        <f>IF(ISBLANK(Picture!BG280),"",Picture!BG280)</f>
        <v/>
      </c>
      <c r="BF26" s="114" t="str">
        <f>IF(ISBLANK(Picture!BH280),"",Picture!BH280)</f>
        <v/>
      </c>
      <c r="BG26" s="114" t="str">
        <f>IF(ISBLANK(Picture!BI280),"",Picture!BI280)</f>
        <v/>
      </c>
      <c r="BH26" s="114" t="str">
        <f>IF(ISBLANK(Picture!BJ280),"",Picture!BJ280)</f>
        <v/>
      </c>
      <c r="BI26" s="114" t="str">
        <f>IF(ISBLANK(Picture!BK280),"",Picture!BK280)</f>
        <v/>
      </c>
      <c r="BJ26" s="114" t="str">
        <f>IF(ISBLANK(Picture!BL280),"",Picture!BL280)</f>
        <v/>
      </c>
      <c r="BK26" s="114" t="str">
        <f>IF(ISBLANK(Picture!BM280),"",Picture!BM280)</f>
        <v/>
      </c>
      <c r="BL26" s="114" t="str">
        <f>IF(ISBLANK(Picture!BN280),"",Picture!BN280)</f>
        <v/>
      </c>
      <c r="BM26" s="114" t="str">
        <f>IF(ISBLANK(Picture!BO280),"",Picture!BO280)</f>
        <v/>
      </c>
      <c r="BN26" s="114" t="str">
        <f>IF(ISBLANK(Picture!BP280),"",Picture!BP280)</f>
        <v/>
      </c>
      <c r="BO26" s="114" t="str">
        <f>IF(ISBLANK(Picture!BQ280),"",Picture!BQ280)</f>
        <v/>
      </c>
      <c r="BP26" s="114" t="str">
        <f>IF(ISBLANK(Picture!BR280),"",Picture!BR280)</f>
        <v/>
      </c>
      <c r="BQ26" s="114" t="str">
        <f>IF(ISBLANK(Picture!BS280),"",Picture!BS280)</f>
        <v/>
      </c>
      <c r="BR26" s="114" t="str">
        <f>IF(ISBLANK(Picture!BT280),"",Picture!BT280)</f>
        <v/>
      </c>
      <c r="BS26" s="114" t="str">
        <f>IF(ISBLANK(Picture!BU280),"",Picture!BU280)</f>
        <v/>
      </c>
      <c r="BT26" s="114" t="str">
        <f>IF(ISBLANK(Picture!BV280),"",Picture!BV280)</f>
        <v/>
      </c>
      <c r="BU26" s="114" t="str">
        <f>IF(ISBLANK(Picture!BW280),"",Picture!BW280)</f>
        <v/>
      </c>
      <c r="BV26" s="114" t="str">
        <f>IF(ISBLANK(Picture!BX280),"",Picture!BX280)</f>
        <v/>
      </c>
      <c r="BW26" s="114" t="str">
        <f>IF(ISBLANK(Picture!BY280),"",Picture!BY280)</f>
        <v/>
      </c>
      <c r="BX26" s="114" t="str">
        <f>IF(ISBLANK(Picture!BZ280),"",Picture!BZ280)</f>
        <v/>
      </c>
      <c r="BY26" s="114" t="str">
        <f>IF(ISBLANK(Picture!CA280),"",Picture!CA280)</f>
        <v/>
      </c>
      <c r="BZ26" s="114" t="str">
        <f>IF(ISBLANK(Picture!CB280),"",Picture!CB280)</f>
        <v/>
      </c>
      <c r="CA26" s="114" t="str">
        <f>IF(ISBLANK(Picture!CC280),"",Picture!CC280)</f>
        <v/>
      </c>
      <c r="CB26" s="114" t="str">
        <f>IF(ISBLANK(Picture!CD280),"",Picture!CD280)</f>
        <v/>
      </c>
      <c r="CC26" s="114" t="str">
        <f>IF(ISBLANK(Picture!CE280),"",Picture!CE280)</f>
        <v/>
      </c>
      <c r="CD26" s="114" t="str">
        <f>IF(ISBLANK(Picture!CF280),"",Picture!CF280)</f>
        <v/>
      </c>
      <c r="CE26" s="114" t="str">
        <f>IF(ISBLANK(Picture!CG280),"",Picture!CG280)</f>
        <v/>
      </c>
      <c r="CF26" s="114" t="str">
        <f>IF(ISBLANK(Picture!CH280),"",Picture!CH280)</f>
        <v/>
      </c>
      <c r="CG26" s="114" t="str">
        <f>IF(ISBLANK(Picture!CI280),"",Picture!CI280)</f>
        <v/>
      </c>
      <c r="CH26" s="114" t="str">
        <f>IF(ISBLANK(Picture!CJ280),"",Picture!CJ280)</f>
        <v/>
      </c>
      <c r="CI26" s="114" t="str">
        <f>IF(ISBLANK(Picture!CK280),"",Picture!CK280)</f>
        <v/>
      </c>
      <c r="CJ26" s="114" t="str">
        <f>IF(ISBLANK(Picture!CL280),"",Picture!CL280)</f>
        <v/>
      </c>
      <c r="CK26" s="114" t="str">
        <f>IF(ISBLANK(Picture!CM280),"",Picture!CM280)</f>
        <v/>
      </c>
      <c r="CL26" s="114" t="str">
        <f>IF(ISBLANK(Picture!CN280),"",Picture!CN280)</f>
        <v/>
      </c>
      <c r="CM26" s="114" t="str">
        <f>IF(ISBLANK(Picture!CO280),"",Picture!CO280)</f>
        <v/>
      </c>
      <c r="CN26" s="114" t="str">
        <f>IF(ISBLANK(Picture!CP280),"",Picture!CP280)</f>
        <v/>
      </c>
      <c r="CO26" s="114" t="str">
        <f>IF(ISBLANK(Picture!CQ280),"",Picture!CQ280)</f>
        <v/>
      </c>
      <c r="CP26" s="114" t="str">
        <f>IF(ISBLANK(Picture!CR280),"",Picture!CR280)</f>
        <v/>
      </c>
      <c r="CQ26" s="114" t="str">
        <f>IF(ISBLANK(Picture!CS280),"",Picture!CS280)</f>
        <v/>
      </c>
      <c r="CR26" s="114" t="str">
        <f>IF(ISBLANK(Picture!CT280),"",Picture!CT280)</f>
        <v/>
      </c>
      <c r="CS26" s="114" t="str">
        <f>IF(ISBLANK(Picture!CU280),"",Picture!CU280)</f>
        <v/>
      </c>
      <c r="CT26" s="114" t="str">
        <f>IF(ISBLANK(Picture!CV280),"",Picture!CV280)</f>
        <v/>
      </c>
      <c r="CU26" s="114" t="str">
        <f>IF(ISBLANK(Picture!CW280),"",Picture!CW280)</f>
        <v/>
      </c>
      <c r="CV26" s="114" t="str">
        <f>IF(ISBLANK(Picture!CX280),"",Picture!CX280)</f>
        <v/>
      </c>
      <c r="CW26" s="114" t="str">
        <f>IF(ISBLANK(Picture!CY280),"",Picture!CY280)</f>
        <v/>
      </c>
      <c r="CX26" s="114" t="str">
        <f>IF(ISBLANK(Picture!CZ280),"",Picture!CZ280)</f>
        <v/>
      </c>
      <c r="CY26" s="114" t="str">
        <f>IF(ISBLANK(Picture!DA280),"",Picture!DA280)</f>
        <v/>
      </c>
      <c r="CZ26" s="114" t="str">
        <f>IF(ISBLANK(Picture!DB280),"",Picture!DB280)</f>
        <v/>
      </c>
      <c r="DA26" s="114" t="str">
        <f>IF(ISBLANK(Picture!DC280),"",Picture!DC280)</f>
        <v/>
      </c>
      <c r="DB26" s="114" t="str">
        <f>IF(ISBLANK(Picture!DD280),"",Picture!DD280)</f>
        <v/>
      </c>
      <c r="DC26" s="114" t="str">
        <f>IF(ISBLANK(Picture!DE280),"",Picture!DE280)</f>
        <v/>
      </c>
      <c r="DD26" s="114" t="str">
        <f>IF(ISBLANK(Picture!DF280),"",Picture!DF280)</f>
        <v/>
      </c>
      <c r="DE26" s="114" t="str">
        <f>IF(ISBLANK(Picture!DG280),"",Picture!DG280)</f>
        <v/>
      </c>
      <c r="DF26" s="114" t="str">
        <f>IF(ISBLANK(Picture!DH280),"",Picture!DH280)</f>
        <v/>
      </c>
      <c r="DG26" s="114" t="str">
        <f>IF(ISBLANK(Picture!DI280),"",Picture!DI280)</f>
        <v/>
      </c>
      <c r="DH26" s="114" t="str">
        <f>IF(ISBLANK(Picture!DJ280),"",Picture!DJ280)</f>
        <v/>
      </c>
      <c r="DI26" s="114" t="str">
        <f>IF(ISBLANK(Picture!DK280),"",Picture!DK280)</f>
        <v/>
      </c>
      <c r="DJ26" s="114" t="str">
        <f>IF(ISBLANK(Picture!DL280),"",Picture!DL280)</f>
        <v/>
      </c>
      <c r="DK26" s="114" t="str">
        <f>IF(ISBLANK(Picture!DM280),"",Picture!DM280)</f>
        <v/>
      </c>
      <c r="DL26" s="114" t="str">
        <f>IF(ISBLANK(Picture!DN280),"",Picture!DN280)</f>
        <v/>
      </c>
      <c r="DM26" s="114" t="str">
        <f>IF(ISBLANK(Picture!DO280),"",Picture!DO280)</f>
        <v/>
      </c>
      <c r="DN26" s="114" t="str">
        <f>IF(ISBLANK(Picture!DP280),"",Picture!DP280)</f>
        <v/>
      </c>
      <c r="DO26" s="114" t="str">
        <f>IF(ISBLANK(Picture!DQ280),"",Picture!DQ280)</f>
        <v/>
      </c>
      <c r="DP26" s="114" t="str">
        <f>IF(ISBLANK(Picture!DR280),"",Picture!DR280)</f>
        <v/>
      </c>
      <c r="DQ26" s="114" t="str">
        <f>IF(ISBLANK(Picture!DS280),"",Picture!DS280)</f>
        <v/>
      </c>
      <c r="DR26" s="114" t="str">
        <f>IF(ISBLANK(Picture!DT280),"",Picture!DT280)</f>
        <v/>
      </c>
      <c r="DS26" s="114" t="str">
        <f>IF(ISBLANK(Picture!DU280),"",Picture!DU280)</f>
        <v/>
      </c>
      <c r="DT26" s="114" t="str">
        <f>IF(ISBLANK(Picture!DV280),"",Picture!DV280)</f>
        <v/>
      </c>
      <c r="DU26" s="114" t="str">
        <f>IF(ISBLANK(Picture!DW280),"",Picture!DW280)</f>
        <v/>
      </c>
      <c r="DV26" s="114" t="str">
        <f>IF(ISBLANK(Picture!DX280),"",Picture!DX280)</f>
        <v/>
      </c>
      <c r="DW26" s="114" t="str">
        <f>IF(ISBLANK(Picture!DY280),"",Picture!DY280)</f>
        <v/>
      </c>
      <c r="DX26" s="114" t="str">
        <f>IF(ISBLANK(Picture!DZ280),"",Picture!DZ280)</f>
        <v/>
      </c>
      <c r="DY26" s="114" t="str">
        <f>IF(ISBLANK(Picture!EA280),"",Picture!EA280)</f>
        <v/>
      </c>
      <c r="DZ26" s="114" t="str">
        <f>IF(ISBLANK(Picture!EB280),"",Picture!EB280)</f>
        <v/>
      </c>
      <c r="EA26" s="114" t="str">
        <f>IF(ISBLANK(Picture!EC280),"",Picture!EC280)</f>
        <v/>
      </c>
      <c r="EB26" s="114" t="str">
        <f>IF(ISBLANK(Picture!ED280),"",Picture!ED280)</f>
        <v/>
      </c>
      <c r="EC26" s="114" t="str">
        <f>IF(ISBLANK(Picture!EE280),"",Picture!EE280)</f>
        <v/>
      </c>
      <c r="ED26" s="114" t="str">
        <f>IF(ISBLANK(Picture!EF280),"",Picture!EF280)</f>
        <v/>
      </c>
      <c r="EE26" s="114" t="str">
        <f>IF(ISBLANK(Picture!EG280),"",Picture!EG280)</f>
        <v/>
      </c>
      <c r="EF26" s="114" t="str">
        <f>IF(ISBLANK(Picture!EH280),"",Picture!EH280)</f>
        <v/>
      </c>
      <c r="EG26" s="114" t="str">
        <f>IF(ISBLANK(Picture!EI280),"",Picture!EI280)</f>
        <v/>
      </c>
      <c r="EH26" s="114" t="str">
        <f>IF(ISBLANK(Picture!EJ280),"",Picture!EJ280)</f>
        <v/>
      </c>
      <c r="EI26" s="114" t="str">
        <f>IF(ISBLANK(Picture!EK280),"",Picture!EK280)</f>
        <v/>
      </c>
      <c r="EJ26" s="114" t="str">
        <f>IF(ISBLANK(Picture!EL280),"",Picture!EL280)</f>
        <v/>
      </c>
      <c r="EK26" s="114" t="str">
        <f>IF(ISBLANK(Picture!EM280),"",Picture!EM280)</f>
        <v/>
      </c>
      <c r="EL26" s="114" t="str">
        <f>IF(ISBLANK(Picture!EN280),"",Picture!EN280)</f>
        <v/>
      </c>
      <c r="EM26" s="114" t="str">
        <f>IF(ISBLANK(Picture!EO280),"",Picture!EO280)</f>
        <v/>
      </c>
      <c r="EN26" s="114" t="str">
        <f>IF(ISBLANK(Picture!EP280),"",Picture!EP280)</f>
        <v/>
      </c>
    </row>
    <row r="27" spans="1:144">
      <c r="A27" t="s">
        <v>124</v>
      </c>
      <c r="B27" s="114" t="str">
        <f>IF(ISBLANK(Picture!D284),"",Picture!D284)</f>
        <v/>
      </c>
      <c r="C27" s="114" t="str">
        <f>IF(ISBLANK(Picture!E284),"",Picture!E284)</f>
        <v/>
      </c>
      <c r="D27" s="114" t="str">
        <f>IF(ISBLANK(Picture!F284),"",Picture!F284)</f>
        <v/>
      </c>
      <c r="E27" s="114" t="str">
        <f>IF(ISBLANK(Picture!G284),"",Picture!G284)</f>
        <v/>
      </c>
      <c r="F27" s="114" t="str">
        <f>IF(ISBLANK(Picture!H284),"",Picture!H284)</f>
        <v/>
      </c>
      <c r="G27" s="114" t="str">
        <f>IF(ISBLANK(Picture!I284),"",Picture!I284)</f>
        <v/>
      </c>
      <c r="H27" s="114" t="str">
        <f>IF(ISBLANK(Picture!J284),"",Picture!J284)</f>
        <v/>
      </c>
      <c r="I27" s="114" t="str">
        <f>IF(ISBLANK(Picture!K284),"",Picture!K284)</f>
        <v/>
      </c>
      <c r="J27" s="114" t="str">
        <f>IF(ISBLANK(Picture!L284),"",Picture!L284)</f>
        <v/>
      </c>
      <c r="K27" s="114" t="str">
        <f>IF(ISBLANK(Picture!M284),"",Picture!M284)</f>
        <v/>
      </c>
      <c r="L27" s="114" t="str">
        <f>IF(ISBLANK(Picture!N284),"",Picture!N284)</f>
        <v/>
      </c>
      <c r="M27" s="114" t="str">
        <f>IF(ISBLANK(Picture!O284),"",Picture!O284)</f>
        <v/>
      </c>
      <c r="N27" s="114" t="str">
        <f>IF(ISBLANK(Picture!P284),"",Picture!P284)</f>
        <v/>
      </c>
      <c r="O27" s="114" t="str">
        <f>IF(ISBLANK(Picture!Q284),"",Picture!Q284)</f>
        <v/>
      </c>
      <c r="P27" s="114" t="str">
        <f>IF(ISBLANK(Picture!R284),"",Picture!R284)</f>
        <v/>
      </c>
      <c r="Q27" s="114" t="str">
        <f>IF(ISBLANK(Picture!S284),"",Picture!S284)</f>
        <v/>
      </c>
      <c r="R27" s="114" t="str">
        <f>IF(ISBLANK(Picture!T284),"",Picture!T284)</f>
        <v/>
      </c>
      <c r="S27" s="114" t="str">
        <f>IF(ISBLANK(Picture!U284),"",Picture!U284)</f>
        <v/>
      </c>
      <c r="T27" s="114" t="str">
        <f>IF(ISBLANK(Picture!V284),"",Picture!V284)</f>
        <v/>
      </c>
      <c r="U27" s="114" t="str">
        <f>IF(ISBLANK(Picture!W284),"",Picture!W284)</f>
        <v/>
      </c>
      <c r="V27" s="114" t="str">
        <f>IF(ISBLANK(Picture!X284),"",Picture!X284)</f>
        <v/>
      </c>
      <c r="W27" s="114" t="str">
        <f>IF(ISBLANK(Picture!Y284),"",Picture!Y284)</f>
        <v/>
      </c>
      <c r="X27" s="114" t="str">
        <f>IF(ISBLANK(Picture!Z284),"",Picture!Z284)</f>
        <v/>
      </c>
      <c r="Y27" s="114" t="str">
        <f>IF(ISBLANK(Picture!AA284),"",Picture!AA284)</f>
        <v/>
      </c>
      <c r="Z27" s="114" t="str">
        <f>IF(ISBLANK(Picture!AB284),"",Picture!AB284)</f>
        <v/>
      </c>
      <c r="AA27" s="114" t="str">
        <f>IF(ISBLANK(Picture!AC284),"",Picture!AC284)</f>
        <v/>
      </c>
      <c r="AB27" s="114" t="str">
        <f>IF(ISBLANK(Picture!AD284),"",Picture!AD284)</f>
        <v/>
      </c>
      <c r="AC27" s="114" t="str">
        <f>IF(ISBLANK(Picture!AE284),"",Picture!AE284)</f>
        <v/>
      </c>
      <c r="AD27" s="114" t="str">
        <f>IF(ISBLANK(Picture!AF284),"",Picture!AF284)</f>
        <v/>
      </c>
      <c r="AE27" s="114" t="str">
        <f>IF(ISBLANK(Picture!AG284),"",Picture!AG284)</f>
        <v/>
      </c>
      <c r="AF27" s="114" t="str">
        <f>IF(ISBLANK(Picture!AH284),"",Picture!AH284)</f>
        <v/>
      </c>
      <c r="AG27" s="114" t="str">
        <f>IF(ISBLANK(Picture!AI284),"",Picture!AI284)</f>
        <v/>
      </c>
      <c r="AH27" s="114" t="str">
        <f>IF(ISBLANK(Picture!AJ284),"",Picture!AJ284)</f>
        <v/>
      </c>
      <c r="AI27" s="114" t="str">
        <f>IF(ISBLANK(Picture!AK284),"",Picture!AK284)</f>
        <v/>
      </c>
      <c r="AJ27" s="114" t="str">
        <f>IF(ISBLANK(Picture!AL284),"",Picture!AL284)</f>
        <v/>
      </c>
      <c r="AK27" s="114" t="str">
        <f>IF(ISBLANK(Picture!AM284),"",Picture!AM284)</f>
        <v/>
      </c>
      <c r="AL27" s="114" t="str">
        <f>IF(ISBLANK(Picture!AN284),"",Picture!AN284)</f>
        <v/>
      </c>
      <c r="AM27" s="114" t="str">
        <f>IF(ISBLANK(Picture!AO284),"",Picture!AO284)</f>
        <v/>
      </c>
      <c r="AN27" s="114" t="str">
        <f>IF(ISBLANK(Picture!AP284),"",Picture!AP284)</f>
        <v/>
      </c>
      <c r="AO27" s="114" t="str">
        <f>IF(ISBLANK(Picture!AQ284),"",Picture!AQ284)</f>
        <v/>
      </c>
      <c r="AP27" s="114" t="str">
        <f>IF(ISBLANK(Picture!AR284),"",Picture!AR284)</f>
        <v/>
      </c>
      <c r="AQ27" s="114" t="str">
        <f>IF(ISBLANK(Picture!AS284),"",Picture!AS284)</f>
        <v/>
      </c>
      <c r="AR27" s="114" t="str">
        <f>IF(ISBLANK(Picture!AT284),"",Picture!AT284)</f>
        <v/>
      </c>
      <c r="AS27" s="114" t="str">
        <f>IF(ISBLANK(Picture!AU284),"",Picture!AU284)</f>
        <v/>
      </c>
      <c r="AT27" s="114" t="str">
        <f>IF(ISBLANK(Picture!AV284),"",Picture!AV284)</f>
        <v/>
      </c>
      <c r="AU27" s="114" t="str">
        <f>IF(ISBLANK(Picture!AW284),"",Picture!AW284)</f>
        <v/>
      </c>
      <c r="AV27" s="114" t="str">
        <f>IF(ISBLANK(Picture!AX284),"",Picture!AX284)</f>
        <v/>
      </c>
      <c r="AW27" s="114" t="str">
        <f>IF(ISBLANK(Picture!AY284),"",Picture!AY284)</f>
        <v/>
      </c>
      <c r="AX27" s="114" t="str">
        <f>IF(ISBLANK(Picture!AZ284),"",Picture!AZ284)</f>
        <v/>
      </c>
      <c r="AY27" s="114" t="str">
        <f>IF(ISBLANK(Picture!BA284),"",Picture!BA284)</f>
        <v/>
      </c>
      <c r="AZ27" s="114" t="str">
        <f>IF(ISBLANK(Picture!BB284),"",Picture!BB284)</f>
        <v/>
      </c>
      <c r="BA27" s="114" t="str">
        <f>IF(ISBLANK(Picture!BC284),"",Picture!BC284)</f>
        <v/>
      </c>
      <c r="BB27" s="114" t="str">
        <f>IF(ISBLANK(Picture!BD284),"",Picture!BD284)</f>
        <v/>
      </c>
      <c r="BC27" s="114" t="str">
        <f>IF(ISBLANK(Picture!BE284),"",Picture!BE284)</f>
        <v/>
      </c>
      <c r="BD27" s="114" t="str">
        <f>IF(ISBLANK(Picture!BF284),"",Picture!BF284)</f>
        <v/>
      </c>
      <c r="BE27" s="114" t="str">
        <f>IF(ISBLANK(Picture!BG284),"",Picture!BG284)</f>
        <v/>
      </c>
      <c r="BF27" s="114" t="str">
        <f>IF(ISBLANK(Picture!BH284),"",Picture!BH284)</f>
        <v/>
      </c>
      <c r="BG27" s="114" t="str">
        <f>IF(ISBLANK(Picture!BI284),"",Picture!BI284)</f>
        <v/>
      </c>
      <c r="BH27" s="114" t="str">
        <f>IF(ISBLANK(Picture!BJ284),"",Picture!BJ284)</f>
        <v/>
      </c>
      <c r="BI27" s="114" t="str">
        <f>IF(ISBLANK(Picture!BK284),"",Picture!BK284)</f>
        <v/>
      </c>
      <c r="BJ27" s="114" t="str">
        <f>IF(ISBLANK(Picture!BL284),"",Picture!BL284)</f>
        <v/>
      </c>
      <c r="BK27" s="114" t="str">
        <f>IF(ISBLANK(Picture!BM284),"",Picture!BM284)</f>
        <v/>
      </c>
      <c r="BL27" s="114" t="str">
        <f>IF(ISBLANK(Picture!BN284),"",Picture!BN284)</f>
        <v/>
      </c>
      <c r="BM27" s="114" t="str">
        <f>IF(ISBLANK(Picture!BO284),"",Picture!BO284)</f>
        <v/>
      </c>
      <c r="BN27" s="114" t="str">
        <f>IF(ISBLANK(Picture!BP284),"",Picture!BP284)</f>
        <v/>
      </c>
      <c r="BO27" s="114" t="str">
        <f>IF(ISBLANK(Picture!BQ284),"",Picture!BQ284)</f>
        <v/>
      </c>
      <c r="BP27" s="114" t="str">
        <f>IF(ISBLANK(Picture!BR284),"",Picture!BR284)</f>
        <v/>
      </c>
      <c r="BQ27" s="114" t="str">
        <f>IF(ISBLANK(Picture!BS284),"",Picture!BS284)</f>
        <v/>
      </c>
      <c r="BR27" s="114" t="str">
        <f>IF(ISBLANK(Picture!BT284),"",Picture!BT284)</f>
        <v/>
      </c>
      <c r="BS27" s="114" t="str">
        <f>IF(ISBLANK(Picture!BU284),"",Picture!BU284)</f>
        <v/>
      </c>
      <c r="BT27" s="114" t="str">
        <f>IF(ISBLANK(Picture!BV284),"",Picture!BV284)</f>
        <v/>
      </c>
      <c r="BU27" s="114" t="str">
        <f>IF(ISBLANK(Picture!BW284),"",Picture!BW284)</f>
        <v/>
      </c>
      <c r="BV27" s="114" t="str">
        <f>IF(ISBLANK(Picture!BX284),"",Picture!BX284)</f>
        <v/>
      </c>
      <c r="BW27" s="114" t="str">
        <f>IF(ISBLANK(Picture!BY284),"",Picture!BY284)</f>
        <v/>
      </c>
      <c r="BX27" s="114" t="str">
        <f>IF(ISBLANK(Picture!BZ284),"",Picture!BZ284)</f>
        <v/>
      </c>
      <c r="BY27" s="114" t="str">
        <f>IF(ISBLANK(Picture!CA284),"",Picture!CA284)</f>
        <v/>
      </c>
      <c r="BZ27" s="114" t="str">
        <f>IF(ISBLANK(Picture!CB284),"",Picture!CB284)</f>
        <v/>
      </c>
      <c r="CA27" s="114" t="str">
        <f>IF(ISBLANK(Picture!CC284),"",Picture!CC284)</f>
        <v/>
      </c>
      <c r="CB27" s="114" t="str">
        <f>IF(ISBLANK(Picture!CD284),"",Picture!CD284)</f>
        <v/>
      </c>
      <c r="CC27" s="114" t="str">
        <f>IF(ISBLANK(Picture!CE284),"",Picture!CE284)</f>
        <v/>
      </c>
      <c r="CD27" s="114" t="str">
        <f>IF(ISBLANK(Picture!CF284),"",Picture!CF284)</f>
        <v/>
      </c>
      <c r="CE27" s="114" t="str">
        <f>IF(ISBLANK(Picture!CG284),"",Picture!CG284)</f>
        <v/>
      </c>
      <c r="CF27" s="114" t="str">
        <f>IF(ISBLANK(Picture!CH284),"",Picture!CH284)</f>
        <v/>
      </c>
      <c r="CG27" s="114" t="str">
        <f>IF(ISBLANK(Picture!CI284),"",Picture!CI284)</f>
        <v/>
      </c>
      <c r="CH27" s="114" t="str">
        <f>IF(ISBLANK(Picture!CJ284),"",Picture!CJ284)</f>
        <v/>
      </c>
      <c r="CI27" s="114" t="str">
        <f>IF(ISBLANK(Picture!CK284),"",Picture!CK284)</f>
        <v/>
      </c>
      <c r="CJ27" s="114" t="str">
        <f>IF(ISBLANK(Picture!CL284),"",Picture!CL284)</f>
        <v/>
      </c>
      <c r="CK27" s="114" t="str">
        <f>IF(ISBLANK(Picture!CM284),"",Picture!CM284)</f>
        <v/>
      </c>
      <c r="CL27" s="114" t="str">
        <f>IF(ISBLANK(Picture!CN284),"",Picture!CN284)</f>
        <v/>
      </c>
      <c r="CM27" s="114" t="str">
        <f>IF(ISBLANK(Picture!CO284),"",Picture!CO284)</f>
        <v/>
      </c>
      <c r="CN27" s="114" t="str">
        <f>IF(ISBLANK(Picture!CP284),"",Picture!CP284)</f>
        <v/>
      </c>
      <c r="CO27" s="114" t="str">
        <f>IF(ISBLANK(Picture!CQ284),"",Picture!CQ284)</f>
        <v/>
      </c>
      <c r="CP27" s="114" t="str">
        <f>IF(ISBLANK(Picture!CR284),"",Picture!CR284)</f>
        <v/>
      </c>
      <c r="CQ27" s="114" t="str">
        <f>IF(ISBLANK(Picture!CS284),"",Picture!CS284)</f>
        <v/>
      </c>
      <c r="CR27" s="114" t="str">
        <f>IF(ISBLANK(Picture!CT284),"",Picture!CT284)</f>
        <v/>
      </c>
      <c r="CS27" s="114" t="str">
        <f>IF(ISBLANK(Picture!CU284),"",Picture!CU284)</f>
        <v/>
      </c>
      <c r="CT27" s="114" t="str">
        <f>IF(ISBLANK(Picture!CV284),"",Picture!CV284)</f>
        <v/>
      </c>
      <c r="CU27" s="114" t="str">
        <f>IF(ISBLANK(Picture!CW284),"",Picture!CW284)</f>
        <v/>
      </c>
      <c r="CV27" s="114" t="str">
        <f>IF(ISBLANK(Picture!CX284),"",Picture!CX284)</f>
        <v/>
      </c>
      <c r="CW27" s="114" t="str">
        <f>IF(ISBLANK(Picture!CY284),"",Picture!CY284)</f>
        <v/>
      </c>
      <c r="CX27" s="114" t="str">
        <f>IF(ISBLANK(Picture!CZ284),"",Picture!CZ284)</f>
        <v/>
      </c>
      <c r="CY27" s="114" t="str">
        <f>IF(ISBLANK(Picture!DA284),"",Picture!DA284)</f>
        <v/>
      </c>
      <c r="CZ27" s="114" t="str">
        <f>IF(ISBLANK(Picture!DB284),"",Picture!DB284)</f>
        <v/>
      </c>
      <c r="DA27" s="114" t="str">
        <f>IF(ISBLANK(Picture!DC284),"",Picture!DC284)</f>
        <v/>
      </c>
      <c r="DB27" s="114" t="str">
        <f>IF(ISBLANK(Picture!DD284),"",Picture!DD284)</f>
        <v/>
      </c>
      <c r="DC27" s="114" t="str">
        <f>IF(ISBLANK(Picture!DE284),"",Picture!DE284)</f>
        <v/>
      </c>
      <c r="DD27" s="114" t="str">
        <f>IF(ISBLANK(Picture!DF284),"",Picture!DF284)</f>
        <v/>
      </c>
      <c r="DE27" s="114" t="str">
        <f>IF(ISBLANK(Picture!DG284),"",Picture!DG284)</f>
        <v/>
      </c>
      <c r="DF27" s="114" t="str">
        <f>IF(ISBLANK(Picture!DH284),"",Picture!DH284)</f>
        <v/>
      </c>
      <c r="DG27" s="114" t="str">
        <f>IF(ISBLANK(Picture!DI284),"",Picture!DI284)</f>
        <v/>
      </c>
      <c r="DH27" s="114" t="str">
        <f>IF(ISBLANK(Picture!DJ284),"",Picture!DJ284)</f>
        <v/>
      </c>
      <c r="DI27" s="114" t="str">
        <f>IF(ISBLANK(Picture!DK284),"",Picture!DK284)</f>
        <v/>
      </c>
      <c r="DJ27" s="114" t="str">
        <f>IF(ISBLANK(Picture!DL284),"",Picture!DL284)</f>
        <v/>
      </c>
      <c r="DK27" s="114" t="str">
        <f>IF(ISBLANK(Picture!DM284),"",Picture!DM284)</f>
        <v/>
      </c>
      <c r="DL27" s="114" t="str">
        <f>IF(ISBLANK(Picture!DN284),"",Picture!DN284)</f>
        <v/>
      </c>
      <c r="DM27" s="114" t="str">
        <f>IF(ISBLANK(Picture!DO284),"",Picture!DO284)</f>
        <v/>
      </c>
      <c r="DN27" s="114" t="str">
        <f>IF(ISBLANK(Picture!DP284),"",Picture!DP284)</f>
        <v/>
      </c>
      <c r="DO27" s="114" t="str">
        <f>IF(ISBLANK(Picture!DQ284),"",Picture!DQ284)</f>
        <v/>
      </c>
      <c r="DP27" s="114" t="str">
        <f>IF(ISBLANK(Picture!DR284),"",Picture!DR284)</f>
        <v/>
      </c>
      <c r="DQ27" s="114" t="str">
        <f>IF(ISBLANK(Picture!DS284),"",Picture!DS284)</f>
        <v/>
      </c>
      <c r="DR27" s="114" t="str">
        <f>IF(ISBLANK(Picture!DT284),"",Picture!DT284)</f>
        <v/>
      </c>
      <c r="DS27" s="114" t="str">
        <f>IF(ISBLANK(Picture!DU284),"",Picture!DU284)</f>
        <v/>
      </c>
      <c r="DT27" s="114" t="str">
        <f>IF(ISBLANK(Picture!DV284),"",Picture!DV284)</f>
        <v/>
      </c>
      <c r="DU27" s="114" t="str">
        <f>IF(ISBLANK(Picture!DW284),"",Picture!DW284)</f>
        <v/>
      </c>
      <c r="DV27" s="114" t="str">
        <f>IF(ISBLANK(Picture!DX284),"",Picture!DX284)</f>
        <v/>
      </c>
      <c r="DW27" s="114" t="str">
        <f>IF(ISBLANK(Picture!DY284),"",Picture!DY284)</f>
        <v/>
      </c>
      <c r="DX27" s="114" t="str">
        <f>IF(ISBLANK(Picture!DZ284),"",Picture!DZ284)</f>
        <v/>
      </c>
      <c r="DY27" s="114" t="str">
        <f>IF(ISBLANK(Picture!EA284),"",Picture!EA284)</f>
        <v/>
      </c>
      <c r="DZ27" s="114" t="str">
        <f>IF(ISBLANK(Picture!EB284),"",Picture!EB284)</f>
        <v/>
      </c>
      <c r="EA27" s="114" t="str">
        <f>IF(ISBLANK(Picture!EC284),"",Picture!EC284)</f>
        <v/>
      </c>
      <c r="EB27" s="114" t="str">
        <f>IF(ISBLANK(Picture!ED284),"",Picture!ED284)</f>
        <v/>
      </c>
      <c r="EC27" s="114" t="str">
        <f>IF(ISBLANK(Picture!EE284),"",Picture!EE284)</f>
        <v/>
      </c>
      <c r="ED27" s="114" t="str">
        <f>IF(ISBLANK(Picture!EF284),"",Picture!EF284)</f>
        <v/>
      </c>
      <c r="EE27" s="114" t="str">
        <f>IF(ISBLANK(Picture!EG284),"",Picture!EG284)</f>
        <v/>
      </c>
      <c r="EF27" s="114" t="str">
        <f>IF(ISBLANK(Picture!EH284),"",Picture!EH284)</f>
        <v/>
      </c>
      <c r="EG27" s="114" t="str">
        <f>IF(ISBLANK(Picture!EI284),"",Picture!EI284)</f>
        <v/>
      </c>
      <c r="EH27" s="114" t="str">
        <f>IF(ISBLANK(Picture!EJ284),"",Picture!EJ284)</f>
        <v/>
      </c>
      <c r="EI27" s="114" t="str">
        <f>IF(ISBLANK(Picture!EK284),"",Picture!EK284)</f>
        <v/>
      </c>
      <c r="EJ27" s="114" t="str">
        <f>IF(ISBLANK(Picture!EL284),"",Picture!EL284)</f>
        <v/>
      </c>
      <c r="EK27" s="114" t="str">
        <f>IF(ISBLANK(Picture!EM284),"",Picture!EM284)</f>
        <v/>
      </c>
      <c r="EL27" s="114" t="str">
        <f>IF(ISBLANK(Picture!EN284),"",Picture!EN284)</f>
        <v/>
      </c>
      <c r="EM27" s="114" t="str">
        <f>IF(ISBLANK(Picture!EO284),"",Picture!EO284)</f>
        <v/>
      </c>
      <c r="EN27" s="114" t="str">
        <f>IF(ISBLANK(Picture!EP284),"",Picture!EP284)</f>
        <v/>
      </c>
    </row>
    <row r="28" spans="1:144">
      <c r="A28" t="s">
        <v>125</v>
      </c>
      <c r="B28" s="114" t="str">
        <f>IF(ISBLANK(Picture!D272),"",Picture!D272)</f>
        <v/>
      </c>
      <c r="C28" s="114" t="str">
        <f>IF(ISBLANK(Picture!E272),"",Picture!E272)</f>
        <v/>
      </c>
      <c r="D28" s="114" t="str">
        <f>IF(ISBLANK(Picture!F272),"",Picture!F272)</f>
        <v/>
      </c>
      <c r="E28" s="114" t="str">
        <f>IF(ISBLANK(Picture!G272),"",Picture!G272)</f>
        <v/>
      </c>
      <c r="F28" s="114" t="str">
        <f>IF(ISBLANK(Picture!H272),"",Picture!H272)</f>
        <v/>
      </c>
      <c r="G28" s="114" t="str">
        <f>IF(ISBLANK(Picture!I272),"",Picture!I272)</f>
        <v/>
      </c>
      <c r="H28" s="114" t="str">
        <f>IF(ISBLANK(Picture!J272),"",Picture!J272)</f>
        <v/>
      </c>
      <c r="I28" s="114" t="str">
        <f>IF(ISBLANK(Picture!K272),"",Picture!K272)</f>
        <v/>
      </c>
      <c r="J28" s="114" t="str">
        <f>IF(ISBLANK(Picture!L272),"",Picture!L272)</f>
        <v/>
      </c>
      <c r="K28" s="114" t="str">
        <f>IF(ISBLANK(Picture!M272),"",Picture!M272)</f>
        <v/>
      </c>
      <c r="L28" s="114" t="str">
        <f>IF(ISBLANK(Picture!N272),"",Picture!N272)</f>
        <v/>
      </c>
      <c r="M28" s="114" t="str">
        <f>IF(ISBLANK(Picture!O272),"",Picture!O272)</f>
        <v/>
      </c>
      <c r="N28" s="114" t="str">
        <f>IF(ISBLANK(Picture!P272),"",Picture!P272)</f>
        <v/>
      </c>
      <c r="O28" s="114" t="str">
        <f>IF(ISBLANK(Picture!Q272),"",Picture!Q272)</f>
        <v/>
      </c>
      <c r="P28" s="114" t="str">
        <f>IF(ISBLANK(Picture!R272),"",Picture!R272)</f>
        <v/>
      </c>
      <c r="Q28" s="114" t="str">
        <f>IF(ISBLANK(Picture!S272),"",Picture!S272)</f>
        <v/>
      </c>
      <c r="R28" s="114" t="str">
        <f>IF(ISBLANK(Picture!T272),"",Picture!T272)</f>
        <v/>
      </c>
      <c r="S28" s="114" t="str">
        <f>IF(ISBLANK(Picture!U272),"",Picture!U272)</f>
        <v/>
      </c>
      <c r="T28" s="114" t="str">
        <f>IF(ISBLANK(Picture!V272),"",Picture!V272)</f>
        <v/>
      </c>
      <c r="U28" s="114" t="str">
        <f>IF(ISBLANK(Picture!W272),"",Picture!W272)</f>
        <v/>
      </c>
      <c r="V28" s="114" t="str">
        <f>IF(ISBLANK(Picture!X272),"",Picture!X272)</f>
        <v/>
      </c>
      <c r="W28" s="114" t="str">
        <f>IF(ISBLANK(Picture!Y272),"",Picture!Y272)</f>
        <v/>
      </c>
      <c r="X28" s="114" t="str">
        <f>IF(ISBLANK(Picture!Z272),"",Picture!Z272)</f>
        <v/>
      </c>
      <c r="Y28" s="114" t="str">
        <f>IF(ISBLANK(Picture!AA272),"",Picture!AA272)</f>
        <v/>
      </c>
      <c r="Z28" s="114" t="str">
        <f>IF(ISBLANK(Picture!AB272),"",Picture!AB272)</f>
        <v/>
      </c>
      <c r="AA28" s="114" t="str">
        <f>IF(ISBLANK(Picture!AC272),"",Picture!AC272)</f>
        <v/>
      </c>
      <c r="AB28" s="114" t="str">
        <f>IF(ISBLANK(Picture!AD272),"",Picture!AD272)</f>
        <v/>
      </c>
      <c r="AC28" s="114" t="str">
        <f>IF(ISBLANK(Picture!AE272),"",Picture!AE272)</f>
        <v/>
      </c>
      <c r="AD28" s="114" t="str">
        <f>IF(ISBLANK(Picture!AF272),"",Picture!AF272)</f>
        <v/>
      </c>
      <c r="AE28" s="114" t="str">
        <f>IF(ISBLANK(Picture!AG272),"",Picture!AG272)</f>
        <v/>
      </c>
      <c r="AF28" s="114" t="str">
        <f>IF(ISBLANK(Picture!AH272),"",Picture!AH272)</f>
        <v/>
      </c>
      <c r="AG28" s="114" t="str">
        <f>IF(ISBLANK(Picture!AI272),"",Picture!AI272)</f>
        <v/>
      </c>
      <c r="AH28" s="114" t="str">
        <f>IF(ISBLANK(Picture!AJ272),"",Picture!AJ272)</f>
        <v/>
      </c>
      <c r="AI28" s="114" t="str">
        <f>IF(ISBLANK(Picture!AK272),"",Picture!AK272)</f>
        <v/>
      </c>
      <c r="AJ28" s="114" t="str">
        <f>IF(ISBLANK(Picture!AL272),"",Picture!AL272)</f>
        <v/>
      </c>
      <c r="AK28" s="114" t="str">
        <f>IF(ISBLANK(Picture!AM272),"",Picture!AM272)</f>
        <v/>
      </c>
      <c r="AL28" s="114" t="str">
        <f>IF(ISBLANK(Picture!AN272),"",Picture!AN272)</f>
        <v/>
      </c>
      <c r="AM28" s="114" t="str">
        <f>IF(ISBLANK(Picture!AO272),"",Picture!AO272)</f>
        <v/>
      </c>
      <c r="AN28" s="114" t="str">
        <f>IF(ISBLANK(Picture!AP272),"",Picture!AP272)</f>
        <v/>
      </c>
      <c r="AO28" s="114" t="str">
        <f>IF(ISBLANK(Picture!AQ272),"",Picture!AQ272)</f>
        <v/>
      </c>
      <c r="AP28" s="114" t="str">
        <f>IF(ISBLANK(Picture!AR272),"",Picture!AR272)</f>
        <v/>
      </c>
      <c r="AQ28" s="114" t="str">
        <f>IF(ISBLANK(Picture!AS272),"",Picture!AS272)</f>
        <v/>
      </c>
      <c r="AR28" s="114" t="str">
        <f>IF(ISBLANK(Picture!AT272),"",Picture!AT272)</f>
        <v/>
      </c>
      <c r="AS28" s="114" t="str">
        <f>IF(ISBLANK(Picture!AU272),"",Picture!AU272)</f>
        <v/>
      </c>
      <c r="AT28" s="114" t="str">
        <f>IF(ISBLANK(Picture!AV272),"",Picture!AV272)</f>
        <v/>
      </c>
      <c r="AU28" s="114" t="str">
        <f>IF(ISBLANK(Picture!AW272),"",Picture!AW272)</f>
        <v/>
      </c>
      <c r="AV28" s="114" t="str">
        <f>IF(ISBLANK(Picture!AX272),"",Picture!AX272)</f>
        <v/>
      </c>
      <c r="AW28" s="114" t="str">
        <f>IF(ISBLANK(Picture!AY272),"",Picture!AY272)</f>
        <v/>
      </c>
      <c r="AX28" s="114" t="str">
        <f>IF(ISBLANK(Picture!AZ272),"",Picture!AZ272)</f>
        <v/>
      </c>
      <c r="AY28" s="114" t="str">
        <f>IF(ISBLANK(Picture!BA272),"",Picture!BA272)</f>
        <v/>
      </c>
      <c r="AZ28" s="114" t="str">
        <f>IF(ISBLANK(Picture!BB272),"",Picture!BB272)</f>
        <v/>
      </c>
      <c r="BA28" s="114" t="str">
        <f>IF(ISBLANK(Picture!BC272),"",Picture!BC272)</f>
        <v/>
      </c>
      <c r="BB28" s="114" t="str">
        <f>IF(ISBLANK(Picture!BD272),"",Picture!BD272)</f>
        <v/>
      </c>
      <c r="BC28" s="114" t="str">
        <f>IF(ISBLANK(Picture!BE272),"",Picture!BE272)</f>
        <v/>
      </c>
      <c r="BD28" s="114" t="str">
        <f>IF(ISBLANK(Picture!BF272),"",Picture!BF272)</f>
        <v/>
      </c>
      <c r="BE28" s="114" t="str">
        <f>IF(ISBLANK(Picture!BG272),"",Picture!BG272)</f>
        <v/>
      </c>
      <c r="BF28" s="114" t="str">
        <f>IF(ISBLANK(Picture!BH272),"",Picture!BH272)</f>
        <v/>
      </c>
      <c r="BG28" s="114" t="str">
        <f>IF(ISBLANK(Picture!BI272),"",Picture!BI272)</f>
        <v/>
      </c>
      <c r="BH28" s="114" t="str">
        <f>IF(ISBLANK(Picture!BJ272),"",Picture!BJ272)</f>
        <v/>
      </c>
      <c r="BI28" s="114" t="str">
        <f>IF(ISBLANK(Picture!BK272),"",Picture!BK272)</f>
        <v/>
      </c>
      <c r="BJ28" s="114" t="str">
        <f>IF(ISBLANK(Picture!BL272),"",Picture!BL272)</f>
        <v/>
      </c>
      <c r="BK28" s="114" t="str">
        <f>IF(ISBLANK(Picture!BM272),"",Picture!BM272)</f>
        <v/>
      </c>
      <c r="BL28" s="114" t="str">
        <f>IF(ISBLANK(Picture!BN272),"",Picture!BN272)</f>
        <v/>
      </c>
      <c r="BM28" s="114" t="str">
        <f>IF(ISBLANK(Picture!BO272),"",Picture!BO272)</f>
        <v/>
      </c>
      <c r="BN28" s="114" t="str">
        <f>IF(ISBLANK(Picture!BP272),"",Picture!BP272)</f>
        <v/>
      </c>
      <c r="BO28" s="114" t="str">
        <f>IF(ISBLANK(Picture!BQ272),"",Picture!BQ272)</f>
        <v/>
      </c>
      <c r="BP28" s="114" t="str">
        <f>IF(ISBLANK(Picture!BR272),"",Picture!BR272)</f>
        <v/>
      </c>
      <c r="BQ28" s="114" t="str">
        <f>IF(ISBLANK(Picture!BS272),"",Picture!BS272)</f>
        <v/>
      </c>
      <c r="BR28" s="114" t="str">
        <f>IF(ISBLANK(Picture!BT272),"",Picture!BT272)</f>
        <v/>
      </c>
      <c r="BS28" s="114" t="str">
        <f>IF(ISBLANK(Picture!BU272),"",Picture!BU272)</f>
        <v/>
      </c>
      <c r="BT28" s="114" t="str">
        <f>IF(ISBLANK(Picture!BV272),"",Picture!BV272)</f>
        <v/>
      </c>
      <c r="BU28" s="114" t="str">
        <f>IF(ISBLANK(Picture!BW272),"",Picture!BW272)</f>
        <v/>
      </c>
      <c r="BV28" s="114" t="str">
        <f>IF(ISBLANK(Picture!BX272),"",Picture!BX272)</f>
        <v/>
      </c>
      <c r="BW28" s="114" t="str">
        <f>IF(ISBLANK(Picture!BY272),"",Picture!BY272)</f>
        <v/>
      </c>
      <c r="BX28" s="114" t="str">
        <f>IF(ISBLANK(Picture!BZ272),"",Picture!BZ272)</f>
        <v/>
      </c>
      <c r="BY28" s="114" t="str">
        <f>IF(ISBLANK(Picture!CA272),"",Picture!CA272)</f>
        <v/>
      </c>
      <c r="BZ28" s="114" t="str">
        <f>IF(ISBLANK(Picture!CB272),"",Picture!CB272)</f>
        <v/>
      </c>
      <c r="CA28" s="114" t="str">
        <f>IF(ISBLANK(Picture!CC272),"",Picture!CC272)</f>
        <v/>
      </c>
      <c r="CB28" s="114" t="str">
        <f>IF(ISBLANK(Picture!CD272),"",Picture!CD272)</f>
        <v/>
      </c>
      <c r="CC28" s="114" t="str">
        <f>IF(ISBLANK(Picture!CE272),"",Picture!CE272)</f>
        <v/>
      </c>
      <c r="CD28" s="114" t="str">
        <f>IF(ISBLANK(Picture!CF272),"",Picture!CF272)</f>
        <v/>
      </c>
      <c r="CE28" s="114" t="str">
        <f>IF(ISBLANK(Picture!CG272),"",Picture!CG272)</f>
        <v/>
      </c>
      <c r="CF28" s="114" t="str">
        <f>IF(ISBLANK(Picture!CH272),"",Picture!CH272)</f>
        <v/>
      </c>
      <c r="CG28" s="114" t="str">
        <f>IF(ISBLANK(Picture!CI272),"",Picture!CI272)</f>
        <v/>
      </c>
      <c r="CH28" s="114" t="str">
        <f>IF(ISBLANK(Picture!CJ272),"",Picture!CJ272)</f>
        <v/>
      </c>
      <c r="CI28" s="114" t="str">
        <f>IF(ISBLANK(Picture!CK272),"",Picture!CK272)</f>
        <v/>
      </c>
      <c r="CJ28" s="114" t="str">
        <f>IF(ISBLANK(Picture!CL272),"",Picture!CL272)</f>
        <v/>
      </c>
      <c r="CK28" s="114" t="str">
        <f>IF(ISBLANK(Picture!CM272),"",Picture!CM272)</f>
        <v/>
      </c>
      <c r="CL28" s="114" t="str">
        <f>IF(ISBLANK(Picture!CN272),"",Picture!CN272)</f>
        <v/>
      </c>
      <c r="CM28" s="114" t="str">
        <f>IF(ISBLANK(Picture!CO272),"",Picture!CO272)</f>
        <v/>
      </c>
      <c r="CN28" s="114" t="str">
        <f>IF(ISBLANK(Picture!CP272),"",Picture!CP272)</f>
        <v/>
      </c>
      <c r="CO28" s="114" t="str">
        <f>IF(ISBLANK(Picture!CQ272),"",Picture!CQ272)</f>
        <v/>
      </c>
      <c r="CP28" s="114" t="str">
        <f>IF(ISBLANK(Picture!CR272),"",Picture!CR272)</f>
        <v/>
      </c>
      <c r="CQ28" s="114" t="str">
        <f>IF(ISBLANK(Picture!CS272),"",Picture!CS272)</f>
        <v/>
      </c>
      <c r="CR28" s="114" t="str">
        <f>IF(ISBLANK(Picture!CT272),"",Picture!CT272)</f>
        <v/>
      </c>
      <c r="CS28" s="114" t="str">
        <f>IF(ISBLANK(Picture!CU272),"",Picture!CU272)</f>
        <v/>
      </c>
      <c r="CT28" s="114" t="str">
        <f>IF(ISBLANK(Picture!CV272),"",Picture!CV272)</f>
        <v/>
      </c>
      <c r="CU28" s="114" t="str">
        <f>IF(ISBLANK(Picture!CW272),"",Picture!CW272)</f>
        <v/>
      </c>
      <c r="CV28" s="114" t="str">
        <f>IF(ISBLANK(Picture!CX272),"",Picture!CX272)</f>
        <v/>
      </c>
      <c r="CW28" s="114" t="str">
        <f>IF(ISBLANK(Picture!CY272),"",Picture!CY272)</f>
        <v/>
      </c>
      <c r="CX28" s="114" t="str">
        <f>IF(ISBLANK(Picture!CZ272),"",Picture!CZ272)</f>
        <v/>
      </c>
      <c r="CY28" s="114" t="str">
        <f>IF(ISBLANK(Picture!DA272),"",Picture!DA272)</f>
        <v/>
      </c>
      <c r="CZ28" s="114" t="str">
        <f>IF(ISBLANK(Picture!DB272),"",Picture!DB272)</f>
        <v/>
      </c>
      <c r="DA28" s="114" t="str">
        <f>IF(ISBLANK(Picture!DC272),"",Picture!DC272)</f>
        <v/>
      </c>
      <c r="DB28" s="114" t="str">
        <f>IF(ISBLANK(Picture!DD272),"",Picture!DD272)</f>
        <v/>
      </c>
      <c r="DC28" s="114" t="str">
        <f>IF(ISBLANK(Picture!DE272),"",Picture!DE272)</f>
        <v/>
      </c>
      <c r="DD28" s="114" t="str">
        <f>IF(ISBLANK(Picture!DF272),"",Picture!DF272)</f>
        <v/>
      </c>
      <c r="DE28" s="114" t="str">
        <f>IF(ISBLANK(Picture!DG272),"",Picture!DG272)</f>
        <v/>
      </c>
      <c r="DF28" s="114" t="str">
        <f>IF(ISBLANK(Picture!DH272),"",Picture!DH272)</f>
        <v/>
      </c>
      <c r="DG28" s="114" t="str">
        <f>IF(ISBLANK(Picture!DI272),"",Picture!DI272)</f>
        <v/>
      </c>
      <c r="DH28" s="114" t="str">
        <f>IF(ISBLANK(Picture!DJ272),"",Picture!DJ272)</f>
        <v/>
      </c>
      <c r="DI28" s="114" t="str">
        <f>IF(ISBLANK(Picture!DK272),"",Picture!DK272)</f>
        <v/>
      </c>
      <c r="DJ28" s="114" t="str">
        <f>IF(ISBLANK(Picture!DL272),"",Picture!DL272)</f>
        <v/>
      </c>
      <c r="DK28" s="114" t="str">
        <f>IF(ISBLANK(Picture!DM272),"",Picture!DM272)</f>
        <v/>
      </c>
      <c r="DL28" s="114" t="str">
        <f>IF(ISBLANK(Picture!DN272),"",Picture!DN272)</f>
        <v/>
      </c>
      <c r="DM28" s="114" t="str">
        <f>IF(ISBLANK(Picture!DO272),"",Picture!DO272)</f>
        <v/>
      </c>
      <c r="DN28" s="114" t="str">
        <f>IF(ISBLANK(Picture!DP272),"",Picture!DP272)</f>
        <v/>
      </c>
      <c r="DO28" s="114" t="str">
        <f>IF(ISBLANK(Picture!DQ272),"",Picture!DQ272)</f>
        <v/>
      </c>
      <c r="DP28" s="114" t="str">
        <f>IF(ISBLANK(Picture!DR272),"",Picture!DR272)</f>
        <v/>
      </c>
      <c r="DQ28" s="114" t="str">
        <f>IF(ISBLANK(Picture!DS272),"",Picture!DS272)</f>
        <v/>
      </c>
      <c r="DR28" s="114" t="str">
        <f>IF(ISBLANK(Picture!DT272),"",Picture!DT272)</f>
        <v/>
      </c>
      <c r="DS28" s="114" t="str">
        <f>IF(ISBLANK(Picture!DU272),"",Picture!DU272)</f>
        <v/>
      </c>
      <c r="DT28" s="114" t="str">
        <f>IF(ISBLANK(Picture!DV272),"",Picture!DV272)</f>
        <v/>
      </c>
      <c r="DU28" s="114" t="str">
        <f>IF(ISBLANK(Picture!DW272),"",Picture!DW272)</f>
        <v/>
      </c>
      <c r="DV28" s="114" t="str">
        <f>IF(ISBLANK(Picture!DX272),"",Picture!DX272)</f>
        <v/>
      </c>
      <c r="DW28" s="114" t="str">
        <f>IF(ISBLANK(Picture!DY272),"",Picture!DY272)</f>
        <v/>
      </c>
      <c r="DX28" s="114" t="str">
        <f>IF(ISBLANK(Picture!DZ272),"",Picture!DZ272)</f>
        <v/>
      </c>
      <c r="DY28" s="114" t="str">
        <f>IF(ISBLANK(Picture!EA272),"",Picture!EA272)</f>
        <v/>
      </c>
      <c r="DZ28" s="114" t="str">
        <f>IF(ISBLANK(Picture!EB272),"",Picture!EB272)</f>
        <v/>
      </c>
      <c r="EA28" s="114" t="str">
        <f>IF(ISBLANK(Picture!EC272),"",Picture!EC272)</f>
        <v/>
      </c>
      <c r="EB28" s="114" t="str">
        <f>IF(ISBLANK(Picture!ED272),"",Picture!ED272)</f>
        <v/>
      </c>
      <c r="EC28" s="114" t="str">
        <f>IF(ISBLANK(Picture!EE272),"",Picture!EE272)</f>
        <v/>
      </c>
      <c r="ED28" s="114" t="str">
        <f>IF(ISBLANK(Picture!EF272),"",Picture!EF272)</f>
        <v/>
      </c>
      <c r="EE28" s="114" t="str">
        <f>IF(ISBLANK(Picture!EG272),"",Picture!EG272)</f>
        <v/>
      </c>
      <c r="EF28" s="114" t="str">
        <f>IF(ISBLANK(Picture!EH272),"",Picture!EH272)</f>
        <v/>
      </c>
      <c r="EG28" s="114" t="str">
        <f>IF(ISBLANK(Picture!EI272),"",Picture!EI272)</f>
        <v/>
      </c>
      <c r="EH28" s="114" t="str">
        <f>IF(ISBLANK(Picture!EJ272),"",Picture!EJ272)</f>
        <v/>
      </c>
      <c r="EI28" s="114" t="str">
        <f>IF(ISBLANK(Picture!EK272),"",Picture!EK272)</f>
        <v/>
      </c>
      <c r="EJ28" s="114" t="str">
        <f>IF(ISBLANK(Picture!EL272),"",Picture!EL272)</f>
        <v/>
      </c>
      <c r="EK28" s="114" t="str">
        <f>IF(ISBLANK(Picture!EM272),"",Picture!EM272)</f>
        <v/>
      </c>
      <c r="EL28" s="114" t="str">
        <f>IF(ISBLANK(Picture!EN272),"",Picture!EN272)</f>
        <v/>
      </c>
      <c r="EM28" s="114" t="str">
        <f>IF(ISBLANK(Picture!EO272),"",Picture!EO272)</f>
        <v/>
      </c>
      <c r="EN28" s="114" t="str">
        <f>IF(ISBLANK(Picture!EP272),"",Picture!EP272)</f>
        <v/>
      </c>
    </row>
    <row r="29" spans="1:144">
      <c r="A29" s="77" t="s">
        <v>99</v>
      </c>
      <c r="B29" s="113" t="str">
        <f>IF(ISBLANK(Picture!D288),"",Picture!D288)</f>
        <v/>
      </c>
      <c r="C29" s="113" t="str">
        <f>IF(ISBLANK(Picture!E288),"",Picture!E288)</f>
        <v/>
      </c>
      <c r="D29" s="113" t="str">
        <f>IF(ISBLANK(Picture!F288),"",Picture!F288)</f>
        <v/>
      </c>
      <c r="E29" s="113" t="str">
        <f>IF(ISBLANK(Picture!G288),"",Picture!G288)</f>
        <v/>
      </c>
      <c r="F29" s="113" t="str">
        <f>IF(ISBLANK(Picture!H288),"",Picture!H288)</f>
        <v/>
      </c>
      <c r="G29" s="113" t="str">
        <f>IF(ISBLANK(Picture!I288),"",Picture!I288)</f>
        <v/>
      </c>
      <c r="H29" s="113" t="str">
        <f>IF(ISBLANK(Picture!J288),"",Picture!J288)</f>
        <v/>
      </c>
      <c r="I29" s="113" t="str">
        <f>IF(ISBLANK(Picture!K288),"",Picture!K288)</f>
        <v/>
      </c>
      <c r="J29" s="113" t="str">
        <f>IF(ISBLANK(Picture!L288),"",Picture!L288)</f>
        <v/>
      </c>
      <c r="K29" s="113" t="str">
        <f>IF(ISBLANK(Picture!M288),"",Picture!M288)</f>
        <v/>
      </c>
      <c r="L29" s="113" t="str">
        <f>IF(ISBLANK(Picture!N288),"",Picture!N288)</f>
        <v/>
      </c>
      <c r="M29" s="113" t="str">
        <f>IF(ISBLANK(Picture!O288),"",Picture!O288)</f>
        <v/>
      </c>
      <c r="N29" s="113" t="str">
        <f>IF(ISBLANK(Picture!P288),"",Picture!P288)</f>
        <v/>
      </c>
      <c r="O29" s="113" t="str">
        <f>IF(ISBLANK(Picture!Q288),"",Picture!Q288)</f>
        <v/>
      </c>
      <c r="P29" s="113" t="str">
        <f>IF(ISBLANK(Picture!R288),"",Picture!R288)</f>
        <v/>
      </c>
      <c r="Q29" s="113" t="str">
        <f>IF(ISBLANK(Picture!S288),"",Picture!S288)</f>
        <v/>
      </c>
      <c r="R29" s="113" t="str">
        <f>IF(ISBLANK(Picture!T288),"",Picture!T288)</f>
        <v/>
      </c>
      <c r="S29" s="113" t="str">
        <f>IF(ISBLANK(Picture!U288),"",Picture!U288)</f>
        <v/>
      </c>
      <c r="T29" s="113" t="str">
        <f>IF(ISBLANK(Picture!V288),"",Picture!V288)</f>
        <v/>
      </c>
      <c r="U29" s="113" t="str">
        <f>IF(ISBLANK(Picture!W288),"",Picture!W288)</f>
        <v/>
      </c>
      <c r="V29" s="113" t="str">
        <f>IF(ISBLANK(Picture!X288),"",Picture!X288)</f>
        <v/>
      </c>
      <c r="W29" s="113" t="str">
        <f>IF(ISBLANK(Picture!Y288),"",Picture!Y288)</f>
        <v/>
      </c>
      <c r="X29" s="113" t="str">
        <f>IF(ISBLANK(Picture!Z288),"",Picture!Z288)</f>
        <v/>
      </c>
      <c r="Y29" s="113" t="str">
        <f>IF(ISBLANK(Picture!AA288),"",Picture!AA288)</f>
        <v/>
      </c>
      <c r="Z29" s="113" t="str">
        <f>IF(ISBLANK(Picture!AB288),"",Picture!AB288)</f>
        <v/>
      </c>
      <c r="AA29" s="113" t="str">
        <f>IF(ISBLANK(Picture!AC288),"",Picture!AC288)</f>
        <v/>
      </c>
      <c r="AB29" s="113" t="str">
        <f>IF(ISBLANK(Picture!AD288),"",Picture!AD288)</f>
        <v/>
      </c>
      <c r="AC29" s="113" t="str">
        <f>IF(ISBLANK(Picture!AE288),"",Picture!AE288)</f>
        <v/>
      </c>
      <c r="AD29" s="113" t="str">
        <f>IF(ISBLANK(Picture!AF288),"",Picture!AF288)</f>
        <v/>
      </c>
      <c r="AE29" s="113" t="str">
        <f>IF(ISBLANK(Picture!AG288),"",Picture!AG288)</f>
        <v/>
      </c>
      <c r="AF29" s="113" t="str">
        <f>IF(ISBLANK(Picture!AH288),"",Picture!AH288)</f>
        <v/>
      </c>
      <c r="AG29" s="113" t="str">
        <f>IF(ISBLANK(Picture!AI288),"",Picture!AI288)</f>
        <v/>
      </c>
      <c r="AH29" s="113" t="str">
        <f>IF(ISBLANK(Picture!AJ288),"",Picture!AJ288)</f>
        <v/>
      </c>
      <c r="AI29" s="113" t="str">
        <f>IF(ISBLANK(Picture!AK288),"",Picture!AK288)</f>
        <v/>
      </c>
      <c r="AJ29" s="113" t="str">
        <f>IF(ISBLANK(Picture!AL288),"",Picture!AL288)</f>
        <v/>
      </c>
      <c r="AK29" s="113" t="str">
        <f>IF(ISBLANK(Picture!AM288),"",Picture!AM288)</f>
        <v/>
      </c>
      <c r="AL29" s="113" t="str">
        <f>IF(ISBLANK(Picture!AN288),"",Picture!AN288)</f>
        <v/>
      </c>
      <c r="AM29" s="113" t="str">
        <f>IF(ISBLANK(Picture!AO288),"",Picture!AO288)</f>
        <v/>
      </c>
      <c r="AN29" s="113" t="str">
        <f>IF(ISBLANK(Picture!AP288),"",Picture!AP288)</f>
        <v/>
      </c>
      <c r="AO29" s="113" t="str">
        <f>IF(ISBLANK(Picture!AQ288),"",Picture!AQ288)</f>
        <v/>
      </c>
      <c r="AP29" s="113" t="str">
        <f>IF(ISBLANK(Picture!AR288),"",Picture!AR288)</f>
        <v/>
      </c>
      <c r="AQ29" s="113" t="str">
        <f>IF(ISBLANK(Picture!AS288),"",Picture!AS288)</f>
        <v/>
      </c>
      <c r="AR29" s="113" t="str">
        <f>IF(ISBLANK(Picture!AT288),"",Picture!AT288)</f>
        <v/>
      </c>
      <c r="AS29" s="113" t="str">
        <f>IF(ISBLANK(Picture!AU288),"",Picture!AU288)</f>
        <v/>
      </c>
      <c r="AT29" s="113" t="str">
        <f>IF(ISBLANK(Picture!AV288),"",Picture!AV288)</f>
        <v/>
      </c>
      <c r="AU29" s="113" t="str">
        <f>IF(ISBLANK(Picture!AW288),"",Picture!AW288)</f>
        <v/>
      </c>
      <c r="AV29" s="113" t="str">
        <f>IF(ISBLANK(Picture!AX288),"",Picture!AX288)</f>
        <v/>
      </c>
      <c r="AW29" s="113" t="str">
        <f>IF(ISBLANK(Picture!AY288),"",Picture!AY288)</f>
        <v/>
      </c>
      <c r="AX29" s="113" t="str">
        <f>IF(ISBLANK(Picture!AZ288),"",Picture!AZ288)</f>
        <v/>
      </c>
      <c r="AY29" s="113" t="str">
        <f>IF(ISBLANK(Picture!BA288),"",Picture!BA288)</f>
        <v/>
      </c>
      <c r="AZ29" s="113" t="str">
        <f>IF(ISBLANK(Picture!BB288),"",Picture!BB288)</f>
        <v/>
      </c>
      <c r="BA29" s="113" t="str">
        <f>IF(ISBLANK(Picture!BC288),"",Picture!BC288)</f>
        <v/>
      </c>
      <c r="BB29" s="113" t="str">
        <f>IF(ISBLANK(Picture!BD288),"",Picture!BD288)</f>
        <v/>
      </c>
      <c r="BC29" s="113" t="str">
        <f>IF(ISBLANK(Picture!BE288),"",Picture!BE288)</f>
        <v/>
      </c>
      <c r="BD29" s="113" t="str">
        <f>IF(ISBLANK(Picture!BF288),"",Picture!BF288)</f>
        <v/>
      </c>
      <c r="BE29" s="113" t="str">
        <f>IF(ISBLANK(Picture!BG288),"",Picture!BG288)</f>
        <v/>
      </c>
      <c r="BF29" s="113" t="str">
        <f>IF(ISBLANK(Picture!BH288),"",Picture!BH288)</f>
        <v/>
      </c>
      <c r="BG29" s="113" t="str">
        <f>IF(ISBLANK(Picture!BI288),"",Picture!BI288)</f>
        <v/>
      </c>
      <c r="BH29" s="113" t="str">
        <f>IF(ISBLANK(Picture!BJ288),"",Picture!BJ288)</f>
        <v/>
      </c>
      <c r="BI29" s="113" t="str">
        <f>IF(ISBLANK(Picture!BK288),"",Picture!BK288)</f>
        <v/>
      </c>
      <c r="BJ29" s="113" t="str">
        <f>IF(ISBLANK(Picture!BL288),"",Picture!BL288)</f>
        <v/>
      </c>
      <c r="BK29" s="113" t="str">
        <f>IF(ISBLANK(Picture!BM288),"",Picture!BM288)</f>
        <v/>
      </c>
      <c r="BL29" s="113" t="str">
        <f>IF(ISBLANK(Picture!BN288),"",Picture!BN288)</f>
        <v/>
      </c>
      <c r="BM29" s="113" t="str">
        <f>IF(ISBLANK(Picture!BO288),"",Picture!BO288)</f>
        <v/>
      </c>
      <c r="BN29" s="113" t="str">
        <f>IF(ISBLANK(Picture!BP288),"",Picture!BP288)</f>
        <v/>
      </c>
      <c r="BO29" s="113" t="str">
        <f>IF(ISBLANK(Picture!BQ288),"",Picture!BQ288)</f>
        <v/>
      </c>
      <c r="BP29" s="113" t="str">
        <f>IF(ISBLANK(Picture!BR288),"",Picture!BR288)</f>
        <v/>
      </c>
      <c r="BQ29" s="113" t="str">
        <f>IF(ISBLANK(Picture!BS288),"",Picture!BS288)</f>
        <v/>
      </c>
      <c r="BR29" s="113" t="str">
        <f>IF(ISBLANK(Picture!BT288),"",Picture!BT288)</f>
        <v/>
      </c>
      <c r="BS29" s="113" t="str">
        <f>IF(ISBLANK(Picture!BU288),"",Picture!BU288)</f>
        <v/>
      </c>
      <c r="BT29" s="113" t="str">
        <f>IF(ISBLANK(Picture!BV288),"",Picture!BV288)</f>
        <v/>
      </c>
      <c r="BU29" s="113" t="str">
        <f>IF(ISBLANK(Picture!BW288),"",Picture!BW288)</f>
        <v/>
      </c>
      <c r="BV29" s="113" t="str">
        <f>IF(ISBLANK(Picture!BX288),"",Picture!BX288)</f>
        <v/>
      </c>
      <c r="BW29" s="113" t="str">
        <f>IF(ISBLANK(Picture!BY288),"",Picture!BY288)</f>
        <v/>
      </c>
      <c r="BX29" s="113" t="str">
        <f>IF(ISBLANK(Picture!BZ288),"",Picture!BZ288)</f>
        <v/>
      </c>
      <c r="BY29" s="113" t="str">
        <f>IF(ISBLANK(Picture!CA288),"",Picture!CA288)</f>
        <v/>
      </c>
      <c r="BZ29" s="113" t="str">
        <f>IF(ISBLANK(Picture!CB288),"",Picture!CB288)</f>
        <v/>
      </c>
      <c r="CA29" s="113" t="str">
        <f>IF(ISBLANK(Picture!CC288),"",Picture!CC288)</f>
        <v/>
      </c>
      <c r="CB29" s="113" t="str">
        <f>IF(ISBLANK(Picture!CD288),"",Picture!CD288)</f>
        <v/>
      </c>
      <c r="CC29" s="113" t="str">
        <f>IF(ISBLANK(Picture!CE288),"",Picture!CE288)</f>
        <v/>
      </c>
      <c r="CD29" s="113" t="str">
        <f>IF(ISBLANK(Picture!CF288),"",Picture!CF288)</f>
        <v/>
      </c>
      <c r="CE29" s="113" t="str">
        <f>IF(ISBLANK(Picture!CG288),"",Picture!CG288)</f>
        <v/>
      </c>
      <c r="CF29" s="113" t="str">
        <f>IF(ISBLANK(Picture!CH288),"",Picture!CH288)</f>
        <v/>
      </c>
      <c r="CG29" s="113" t="str">
        <f>IF(ISBLANK(Picture!CI288),"",Picture!CI288)</f>
        <v/>
      </c>
      <c r="CH29" s="113" t="str">
        <f>IF(ISBLANK(Picture!CJ288),"",Picture!CJ288)</f>
        <v/>
      </c>
      <c r="CI29" s="113" t="str">
        <f>IF(ISBLANK(Picture!CK288),"",Picture!CK288)</f>
        <v/>
      </c>
      <c r="CJ29" s="113" t="str">
        <f>IF(ISBLANK(Picture!CL288),"",Picture!CL288)</f>
        <v/>
      </c>
      <c r="CK29" s="113" t="str">
        <f>IF(ISBLANK(Picture!CM288),"",Picture!CM288)</f>
        <v/>
      </c>
      <c r="CL29" s="113" t="str">
        <f>IF(ISBLANK(Picture!CN288),"",Picture!CN288)</f>
        <v/>
      </c>
      <c r="CM29" s="113" t="str">
        <f>IF(ISBLANK(Picture!CO288),"",Picture!CO288)</f>
        <v/>
      </c>
      <c r="CN29" s="113" t="str">
        <f>IF(ISBLANK(Picture!CP288),"",Picture!CP288)</f>
        <v/>
      </c>
      <c r="CO29" s="113" t="str">
        <f>IF(ISBLANK(Picture!CQ288),"",Picture!CQ288)</f>
        <v/>
      </c>
      <c r="CP29" s="113" t="str">
        <f>IF(ISBLANK(Picture!CR288),"",Picture!CR288)</f>
        <v/>
      </c>
      <c r="CQ29" s="113" t="str">
        <f>IF(ISBLANK(Picture!CS288),"",Picture!CS288)</f>
        <v/>
      </c>
      <c r="CR29" s="113" t="str">
        <f>IF(ISBLANK(Picture!CT288),"",Picture!CT288)</f>
        <v/>
      </c>
      <c r="CS29" s="113" t="str">
        <f>IF(ISBLANK(Picture!CU288),"",Picture!CU288)</f>
        <v/>
      </c>
      <c r="CT29" s="113" t="str">
        <f>IF(ISBLANK(Picture!CV288),"",Picture!CV288)</f>
        <v/>
      </c>
      <c r="CU29" s="113" t="str">
        <f>IF(ISBLANK(Picture!CW288),"",Picture!CW288)</f>
        <v/>
      </c>
      <c r="CV29" s="113" t="str">
        <f>IF(ISBLANK(Picture!CX288),"",Picture!CX288)</f>
        <v/>
      </c>
      <c r="CW29" s="113" t="str">
        <f>IF(ISBLANK(Picture!CY288),"",Picture!CY288)</f>
        <v/>
      </c>
      <c r="CX29" s="113" t="str">
        <f>IF(ISBLANK(Picture!CZ288),"",Picture!CZ288)</f>
        <v/>
      </c>
      <c r="CY29" s="113" t="str">
        <f>IF(ISBLANK(Picture!DA288),"",Picture!DA288)</f>
        <v/>
      </c>
      <c r="CZ29" s="113" t="str">
        <f>IF(ISBLANK(Picture!DB288),"",Picture!DB288)</f>
        <v/>
      </c>
      <c r="DA29" s="113" t="str">
        <f>IF(ISBLANK(Picture!DC288),"",Picture!DC288)</f>
        <v/>
      </c>
      <c r="DB29" s="113" t="str">
        <f>IF(ISBLANK(Picture!DD288),"",Picture!DD288)</f>
        <v/>
      </c>
      <c r="DC29" s="113" t="str">
        <f>IF(ISBLANK(Picture!DE288),"",Picture!DE288)</f>
        <v/>
      </c>
      <c r="DD29" s="113" t="str">
        <f>IF(ISBLANK(Picture!DF288),"",Picture!DF288)</f>
        <v/>
      </c>
      <c r="DE29" s="113" t="str">
        <f>IF(ISBLANK(Picture!DG288),"",Picture!DG288)</f>
        <v/>
      </c>
      <c r="DF29" s="113" t="str">
        <f>IF(ISBLANK(Picture!DH288),"",Picture!DH288)</f>
        <v/>
      </c>
      <c r="DG29" s="113" t="str">
        <f>IF(ISBLANK(Picture!DI288),"",Picture!DI288)</f>
        <v/>
      </c>
      <c r="DH29" s="113" t="str">
        <f>IF(ISBLANK(Picture!DJ288),"",Picture!DJ288)</f>
        <v/>
      </c>
      <c r="DI29" s="113" t="str">
        <f>IF(ISBLANK(Picture!DK288),"",Picture!DK288)</f>
        <v/>
      </c>
      <c r="DJ29" s="113" t="str">
        <f>IF(ISBLANK(Picture!DL288),"",Picture!DL288)</f>
        <v/>
      </c>
      <c r="DK29" s="113" t="str">
        <f>IF(ISBLANK(Picture!DM288),"",Picture!DM288)</f>
        <v/>
      </c>
      <c r="DL29" s="113" t="str">
        <f>IF(ISBLANK(Picture!DN288),"",Picture!DN288)</f>
        <v/>
      </c>
      <c r="DM29" s="113" t="str">
        <f>IF(ISBLANK(Picture!DO288),"",Picture!DO288)</f>
        <v/>
      </c>
      <c r="DN29" s="113" t="str">
        <f>IF(ISBLANK(Picture!DP288),"",Picture!DP288)</f>
        <v/>
      </c>
      <c r="DO29" s="113" t="str">
        <f>IF(ISBLANK(Picture!DQ288),"",Picture!DQ288)</f>
        <v/>
      </c>
      <c r="DP29" s="113" t="str">
        <f>IF(ISBLANK(Picture!DR288),"",Picture!DR288)</f>
        <v/>
      </c>
      <c r="DQ29" s="113" t="str">
        <f>IF(ISBLANK(Picture!DS288),"",Picture!DS288)</f>
        <v/>
      </c>
      <c r="DR29" s="113" t="str">
        <f>IF(ISBLANK(Picture!DT288),"",Picture!DT288)</f>
        <v/>
      </c>
      <c r="DS29" s="113" t="str">
        <f>IF(ISBLANK(Picture!DU288),"",Picture!DU288)</f>
        <v/>
      </c>
      <c r="DT29" s="113" t="str">
        <f>IF(ISBLANK(Picture!DV288),"",Picture!DV288)</f>
        <v/>
      </c>
      <c r="DU29" s="113" t="str">
        <f>IF(ISBLANK(Picture!DW288),"",Picture!DW288)</f>
        <v/>
      </c>
      <c r="DV29" s="113" t="str">
        <f>IF(ISBLANK(Picture!DX288),"",Picture!DX288)</f>
        <v/>
      </c>
      <c r="DW29" s="113" t="str">
        <f>IF(ISBLANK(Picture!DY288),"",Picture!DY288)</f>
        <v/>
      </c>
      <c r="DX29" s="113" t="str">
        <f>IF(ISBLANK(Picture!DZ288),"",Picture!DZ288)</f>
        <v/>
      </c>
      <c r="DY29" s="113" t="str">
        <f>IF(ISBLANK(Picture!EA288),"",Picture!EA288)</f>
        <v/>
      </c>
      <c r="DZ29" s="113" t="str">
        <f>IF(ISBLANK(Picture!EB288),"",Picture!EB288)</f>
        <v/>
      </c>
      <c r="EA29" s="113" t="str">
        <f>IF(ISBLANK(Picture!EC288),"",Picture!EC288)</f>
        <v/>
      </c>
      <c r="EB29" s="113" t="str">
        <f>IF(ISBLANK(Picture!ED288),"",Picture!ED288)</f>
        <v/>
      </c>
      <c r="EC29" s="113" t="str">
        <f>IF(ISBLANK(Picture!EE288),"",Picture!EE288)</f>
        <v/>
      </c>
      <c r="ED29" s="113" t="str">
        <f>IF(ISBLANK(Picture!EF288),"",Picture!EF288)</f>
        <v/>
      </c>
      <c r="EE29" s="113" t="str">
        <f>IF(ISBLANK(Picture!EG288),"",Picture!EG288)</f>
        <v/>
      </c>
      <c r="EF29" s="113" t="str">
        <f>IF(ISBLANK(Picture!EH288),"",Picture!EH288)</f>
        <v/>
      </c>
      <c r="EG29" s="113" t="str">
        <f>IF(ISBLANK(Picture!EI288),"",Picture!EI288)</f>
        <v/>
      </c>
      <c r="EH29" s="113" t="str">
        <f>IF(ISBLANK(Picture!EJ288),"",Picture!EJ288)</f>
        <v/>
      </c>
      <c r="EI29" s="113" t="str">
        <f>IF(ISBLANK(Picture!EK288),"",Picture!EK288)</f>
        <v/>
      </c>
      <c r="EJ29" s="113" t="str">
        <f>IF(ISBLANK(Picture!EL288),"",Picture!EL288)</f>
        <v/>
      </c>
      <c r="EK29" s="113" t="str">
        <f>IF(ISBLANK(Picture!EM288),"",Picture!EM288)</f>
        <v/>
      </c>
      <c r="EL29" s="113" t="str">
        <f>IF(ISBLANK(Picture!EN288),"",Picture!EN288)</f>
        <v/>
      </c>
      <c r="EM29" s="113" t="str">
        <f>IF(ISBLANK(Picture!EO288),"",Picture!EO288)</f>
        <v/>
      </c>
      <c r="EN29" s="113" t="str">
        <f>IF(ISBLANK(Picture!EP288),"",Picture!EP288)</f>
        <v/>
      </c>
    </row>
    <row r="30" spans="1:144">
      <c r="A30" s="109" t="s">
        <v>82</v>
      </c>
      <c r="B30" s="113" t="str">
        <f>IF(ISBLANK(Picture!D232),"",Picture!D232)</f>
        <v/>
      </c>
      <c r="C30" s="113" t="str">
        <f>IF(ISBLANK(Picture!E232),"",Picture!E232)</f>
        <v/>
      </c>
      <c r="D30" s="113" t="str">
        <f>IF(ISBLANK(Picture!F232),"",Picture!F232)</f>
        <v/>
      </c>
      <c r="E30" s="113" t="str">
        <f>IF(ISBLANK(Picture!G232),"",Picture!G232)</f>
        <v/>
      </c>
      <c r="F30" s="113" t="str">
        <f>IF(ISBLANK(Picture!H232),"",Picture!H232)</f>
        <v/>
      </c>
      <c r="G30" s="113" t="str">
        <f>IF(ISBLANK(Picture!I232),"",Picture!I232)</f>
        <v/>
      </c>
      <c r="H30" s="113" t="str">
        <f>IF(ISBLANK(Picture!J232),"",Picture!J232)</f>
        <v/>
      </c>
      <c r="I30" s="113" t="str">
        <f>IF(ISBLANK(Picture!K232),"",Picture!K232)</f>
        <v/>
      </c>
      <c r="J30" s="113" t="str">
        <f>IF(ISBLANK(Picture!L232),"",Picture!L232)</f>
        <v/>
      </c>
      <c r="K30" s="113" t="str">
        <f>IF(ISBLANK(Picture!M232),"",Picture!M232)</f>
        <v/>
      </c>
      <c r="L30" s="113" t="str">
        <f>IF(ISBLANK(Picture!N232),"",Picture!N232)</f>
        <v/>
      </c>
      <c r="M30" s="113" t="str">
        <f>IF(ISBLANK(Picture!O232),"",Picture!O232)</f>
        <v/>
      </c>
      <c r="N30" s="113" t="str">
        <f>IF(ISBLANK(Picture!P232),"",Picture!P232)</f>
        <v/>
      </c>
      <c r="O30" s="113" t="str">
        <f>IF(ISBLANK(Picture!Q232),"",Picture!Q232)</f>
        <v/>
      </c>
      <c r="P30" s="113" t="str">
        <f>IF(ISBLANK(Picture!R232),"",Picture!R232)</f>
        <v/>
      </c>
      <c r="Q30" s="113" t="str">
        <f>IF(ISBLANK(Picture!S232),"",Picture!S232)</f>
        <v/>
      </c>
      <c r="R30" s="113" t="str">
        <f>IF(ISBLANK(Picture!T232),"",Picture!T232)</f>
        <v/>
      </c>
      <c r="S30" s="113" t="str">
        <f>IF(ISBLANK(Picture!U232),"",Picture!U232)</f>
        <v/>
      </c>
      <c r="T30" s="113" t="str">
        <f>IF(ISBLANK(Picture!V232),"",Picture!V232)</f>
        <v/>
      </c>
      <c r="U30" s="113" t="str">
        <f>IF(ISBLANK(Picture!W232),"",Picture!W232)</f>
        <v/>
      </c>
      <c r="V30" s="113" t="str">
        <f>IF(ISBLANK(Picture!X232),"",Picture!X232)</f>
        <v/>
      </c>
      <c r="W30" s="113" t="str">
        <f>IF(ISBLANK(Picture!Y232),"",Picture!Y232)</f>
        <v/>
      </c>
      <c r="X30" s="113" t="str">
        <f>IF(ISBLANK(Picture!Z232),"",Picture!Z232)</f>
        <v/>
      </c>
      <c r="Y30" s="113" t="str">
        <f>IF(ISBLANK(Picture!AA232),"",Picture!AA232)</f>
        <v/>
      </c>
      <c r="Z30" s="113" t="str">
        <f>IF(ISBLANK(Picture!AB232),"",Picture!AB232)</f>
        <v/>
      </c>
      <c r="AA30" s="113" t="str">
        <f>IF(ISBLANK(Picture!AC232),"",Picture!AC232)</f>
        <v/>
      </c>
      <c r="AB30" s="113" t="str">
        <f>IF(ISBLANK(Picture!AD232),"",Picture!AD232)</f>
        <v/>
      </c>
      <c r="AC30" s="113" t="str">
        <f>IF(ISBLANK(Picture!AE232),"",Picture!AE232)</f>
        <v/>
      </c>
      <c r="AD30" s="113" t="str">
        <f>IF(ISBLANK(Picture!AF232),"",Picture!AF232)</f>
        <v/>
      </c>
      <c r="AE30" s="113" t="str">
        <f>IF(ISBLANK(Picture!AG232),"",Picture!AG232)</f>
        <v/>
      </c>
      <c r="AF30" s="113" t="str">
        <f>IF(ISBLANK(Picture!AH232),"",Picture!AH232)</f>
        <v/>
      </c>
      <c r="AG30" s="113" t="str">
        <f>IF(ISBLANK(Picture!AI232),"",Picture!AI232)</f>
        <v/>
      </c>
      <c r="AH30" s="113" t="str">
        <f>IF(ISBLANK(Picture!AJ232),"",Picture!AJ232)</f>
        <v/>
      </c>
      <c r="AI30" s="113" t="str">
        <f>IF(ISBLANK(Picture!AK232),"",Picture!AK232)</f>
        <v/>
      </c>
      <c r="AJ30" s="113" t="str">
        <f>IF(ISBLANK(Picture!AL232),"",Picture!AL232)</f>
        <v/>
      </c>
      <c r="AK30" s="113" t="str">
        <f>IF(ISBLANK(Picture!AM232),"",Picture!AM232)</f>
        <v/>
      </c>
      <c r="AL30" s="113" t="str">
        <f>IF(ISBLANK(Picture!AN232),"",Picture!AN232)</f>
        <v/>
      </c>
      <c r="AM30" s="113" t="str">
        <f>IF(ISBLANK(Picture!AO232),"",Picture!AO232)</f>
        <v/>
      </c>
      <c r="AN30" s="113" t="str">
        <f>IF(ISBLANK(Picture!AP232),"",Picture!AP232)</f>
        <v/>
      </c>
      <c r="AO30" s="113" t="str">
        <f>IF(ISBLANK(Picture!AQ232),"",Picture!AQ232)</f>
        <v/>
      </c>
      <c r="AP30" s="113" t="str">
        <f>IF(ISBLANK(Picture!AR232),"",Picture!AR232)</f>
        <v/>
      </c>
      <c r="AQ30" s="113" t="str">
        <f>IF(ISBLANK(Picture!AS232),"",Picture!AS232)</f>
        <v/>
      </c>
      <c r="AR30" s="113" t="str">
        <f>IF(ISBLANK(Picture!AT232),"",Picture!AT232)</f>
        <v/>
      </c>
      <c r="AS30" s="113" t="str">
        <f>IF(ISBLANK(Picture!AU232),"",Picture!AU232)</f>
        <v/>
      </c>
      <c r="AT30" s="113" t="str">
        <f>IF(ISBLANK(Picture!AV232),"",Picture!AV232)</f>
        <v/>
      </c>
      <c r="AU30" s="113" t="str">
        <f>IF(ISBLANK(Picture!AW232),"",Picture!AW232)</f>
        <v/>
      </c>
      <c r="AV30" s="113" t="str">
        <f>IF(ISBLANK(Picture!AX232),"",Picture!AX232)</f>
        <v/>
      </c>
      <c r="AW30" s="113" t="str">
        <f>IF(ISBLANK(Picture!AY232),"",Picture!AY232)</f>
        <v/>
      </c>
      <c r="AX30" s="113" t="str">
        <f>IF(ISBLANK(Picture!AZ232),"",Picture!AZ232)</f>
        <v/>
      </c>
      <c r="AY30" s="113" t="str">
        <f>IF(ISBLANK(Picture!BA232),"",Picture!BA232)</f>
        <v/>
      </c>
      <c r="AZ30" s="113" t="str">
        <f>IF(ISBLANK(Picture!BB232),"",Picture!BB232)</f>
        <v/>
      </c>
      <c r="BA30" s="113" t="str">
        <f>IF(ISBLANK(Picture!BC232),"",Picture!BC232)</f>
        <v/>
      </c>
      <c r="BB30" s="113" t="str">
        <f>IF(ISBLANK(Picture!BD232),"",Picture!BD232)</f>
        <v/>
      </c>
      <c r="BC30" s="113" t="str">
        <f>IF(ISBLANK(Picture!BE232),"",Picture!BE232)</f>
        <v/>
      </c>
      <c r="BD30" s="113" t="str">
        <f>IF(ISBLANK(Picture!BF232),"",Picture!BF232)</f>
        <v/>
      </c>
      <c r="BE30" s="113" t="str">
        <f>IF(ISBLANK(Picture!BG232),"",Picture!BG232)</f>
        <v/>
      </c>
      <c r="BF30" s="113" t="str">
        <f>IF(ISBLANK(Picture!BH232),"",Picture!BH232)</f>
        <v/>
      </c>
      <c r="BG30" s="113" t="str">
        <f>IF(ISBLANK(Picture!BI232),"",Picture!BI232)</f>
        <v/>
      </c>
      <c r="BH30" s="113" t="str">
        <f>IF(ISBLANK(Picture!BJ232),"",Picture!BJ232)</f>
        <v/>
      </c>
      <c r="BI30" s="113" t="str">
        <f>IF(ISBLANK(Picture!BK232),"",Picture!BK232)</f>
        <v/>
      </c>
      <c r="BJ30" s="113" t="str">
        <f>IF(ISBLANK(Picture!BL232),"",Picture!BL232)</f>
        <v/>
      </c>
      <c r="BK30" s="113" t="str">
        <f>IF(ISBLANK(Picture!BM232),"",Picture!BM232)</f>
        <v/>
      </c>
      <c r="BL30" s="113" t="str">
        <f>IF(ISBLANK(Picture!BN232),"",Picture!BN232)</f>
        <v/>
      </c>
      <c r="BM30" s="113" t="str">
        <f>IF(ISBLANK(Picture!BO232),"",Picture!BO232)</f>
        <v/>
      </c>
      <c r="BN30" s="113" t="str">
        <f>IF(ISBLANK(Picture!BP232),"",Picture!BP232)</f>
        <v/>
      </c>
      <c r="BO30" s="113" t="str">
        <f>IF(ISBLANK(Picture!BQ232),"",Picture!BQ232)</f>
        <v/>
      </c>
      <c r="BP30" s="113" t="str">
        <f>IF(ISBLANK(Picture!BR232),"",Picture!BR232)</f>
        <v/>
      </c>
      <c r="BQ30" s="113" t="str">
        <f>IF(ISBLANK(Picture!BS232),"",Picture!BS232)</f>
        <v/>
      </c>
      <c r="BR30" s="113" t="str">
        <f>IF(ISBLANK(Picture!BT232),"",Picture!BT232)</f>
        <v/>
      </c>
      <c r="BS30" s="113" t="str">
        <f>IF(ISBLANK(Picture!BU232),"",Picture!BU232)</f>
        <v/>
      </c>
      <c r="BT30" s="113" t="str">
        <f>IF(ISBLANK(Picture!BV232),"",Picture!BV232)</f>
        <v/>
      </c>
      <c r="BU30" s="113" t="str">
        <f>IF(ISBLANK(Picture!BW232),"",Picture!BW232)</f>
        <v/>
      </c>
      <c r="BV30" s="113" t="str">
        <f>IF(ISBLANK(Picture!BX232),"",Picture!BX232)</f>
        <v/>
      </c>
      <c r="BW30" s="113" t="str">
        <f>IF(ISBLANK(Picture!BY232),"",Picture!BY232)</f>
        <v/>
      </c>
      <c r="BX30" s="113" t="str">
        <f>IF(ISBLANK(Picture!BZ232),"",Picture!BZ232)</f>
        <v/>
      </c>
      <c r="BY30" s="113" t="str">
        <f>IF(ISBLANK(Picture!CA232),"",Picture!CA232)</f>
        <v/>
      </c>
      <c r="BZ30" s="113" t="str">
        <f>IF(ISBLANK(Picture!CB232),"",Picture!CB232)</f>
        <v/>
      </c>
      <c r="CA30" s="113" t="str">
        <f>IF(ISBLANK(Picture!CC232),"",Picture!CC232)</f>
        <v/>
      </c>
      <c r="CB30" s="113" t="str">
        <f>IF(ISBLANK(Picture!CD232),"",Picture!CD232)</f>
        <v/>
      </c>
      <c r="CC30" s="113" t="str">
        <f>IF(ISBLANK(Picture!CE232),"",Picture!CE232)</f>
        <v/>
      </c>
      <c r="CD30" s="113" t="str">
        <f>IF(ISBLANK(Picture!CF232),"",Picture!CF232)</f>
        <v/>
      </c>
      <c r="CE30" s="113" t="str">
        <f>IF(ISBLANK(Picture!CG232),"",Picture!CG232)</f>
        <v/>
      </c>
      <c r="CF30" s="113" t="str">
        <f>IF(ISBLANK(Picture!CH232),"",Picture!CH232)</f>
        <v/>
      </c>
      <c r="CG30" s="113" t="str">
        <f>IF(ISBLANK(Picture!CI232),"",Picture!CI232)</f>
        <v/>
      </c>
      <c r="CH30" s="113" t="str">
        <f>IF(ISBLANK(Picture!CJ232),"",Picture!CJ232)</f>
        <v/>
      </c>
      <c r="CI30" s="113" t="str">
        <f>IF(ISBLANK(Picture!CK232),"",Picture!CK232)</f>
        <v/>
      </c>
      <c r="CJ30" s="113" t="str">
        <f>IF(ISBLANK(Picture!CL232),"",Picture!CL232)</f>
        <v/>
      </c>
      <c r="CK30" s="113" t="str">
        <f>IF(ISBLANK(Picture!CM232),"",Picture!CM232)</f>
        <v/>
      </c>
      <c r="CL30" s="113" t="str">
        <f>IF(ISBLANK(Picture!CN232),"",Picture!CN232)</f>
        <v/>
      </c>
      <c r="CM30" s="113" t="str">
        <f>IF(ISBLANK(Picture!CO232),"",Picture!CO232)</f>
        <v/>
      </c>
      <c r="CN30" s="113" t="str">
        <f>IF(ISBLANK(Picture!CP232),"",Picture!CP232)</f>
        <v/>
      </c>
      <c r="CO30" s="113" t="str">
        <f>IF(ISBLANK(Picture!CQ232),"",Picture!CQ232)</f>
        <v/>
      </c>
      <c r="CP30" s="113" t="str">
        <f>IF(ISBLANK(Picture!CR232),"",Picture!CR232)</f>
        <v/>
      </c>
      <c r="CQ30" s="113" t="str">
        <f>IF(ISBLANK(Picture!CS232),"",Picture!CS232)</f>
        <v/>
      </c>
      <c r="CR30" s="113" t="str">
        <f>IF(ISBLANK(Picture!CT232),"",Picture!CT232)</f>
        <v/>
      </c>
      <c r="CS30" s="113" t="str">
        <f>IF(ISBLANK(Picture!CU232),"",Picture!CU232)</f>
        <v/>
      </c>
      <c r="CT30" s="113" t="str">
        <f>IF(ISBLANK(Picture!CV232),"",Picture!CV232)</f>
        <v/>
      </c>
      <c r="CU30" s="113" t="str">
        <f>IF(ISBLANK(Picture!CW232),"",Picture!CW232)</f>
        <v/>
      </c>
      <c r="CV30" s="113" t="str">
        <f>IF(ISBLANK(Picture!CX232),"",Picture!CX232)</f>
        <v/>
      </c>
      <c r="CW30" s="113" t="str">
        <f>IF(ISBLANK(Picture!CY232),"",Picture!CY232)</f>
        <v/>
      </c>
      <c r="CX30" s="113" t="str">
        <f>IF(ISBLANK(Picture!CZ232),"",Picture!CZ232)</f>
        <v/>
      </c>
      <c r="CY30" s="113" t="str">
        <f>IF(ISBLANK(Picture!DA232),"",Picture!DA232)</f>
        <v/>
      </c>
      <c r="CZ30" s="113" t="str">
        <f>IF(ISBLANK(Picture!DB232),"",Picture!DB232)</f>
        <v/>
      </c>
      <c r="DA30" s="113" t="str">
        <f>IF(ISBLANK(Picture!DC232),"",Picture!DC232)</f>
        <v/>
      </c>
      <c r="DB30" s="113" t="str">
        <f>IF(ISBLANK(Picture!DD232),"",Picture!DD232)</f>
        <v/>
      </c>
      <c r="DC30" s="113" t="str">
        <f>IF(ISBLANK(Picture!DE232),"",Picture!DE232)</f>
        <v/>
      </c>
      <c r="DD30" s="113" t="str">
        <f>IF(ISBLANK(Picture!DF232),"",Picture!DF232)</f>
        <v/>
      </c>
      <c r="DE30" s="113" t="str">
        <f>IF(ISBLANK(Picture!DG232),"",Picture!DG232)</f>
        <v/>
      </c>
      <c r="DF30" s="113" t="str">
        <f>IF(ISBLANK(Picture!DH232),"",Picture!DH232)</f>
        <v/>
      </c>
      <c r="DG30" s="113" t="str">
        <f>IF(ISBLANK(Picture!DI232),"",Picture!DI232)</f>
        <v/>
      </c>
      <c r="DH30" s="113" t="str">
        <f>IF(ISBLANK(Picture!DJ232),"",Picture!DJ232)</f>
        <v/>
      </c>
      <c r="DI30" s="113" t="str">
        <f>IF(ISBLANK(Picture!DK232),"",Picture!DK232)</f>
        <v/>
      </c>
      <c r="DJ30" s="113" t="str">
        <f>IF(ISBLANK(Picture!DL232),"",Picture!DL232)</f>
        <v/>
      </c>
      <c r="DK30" s="113" t="str">
        <f>IF(ISBLANK(Picture!DM232),"",Picture!DM232)</f>
        <v/>
      </c>
      <c r="DL30" s="113" t="str">
        <f>IF(ISBLANK(Picture!DN232),"",Picture!DN232)</f>
        <v/>
      </c>
      <c r="DM30" s="113" t="str">
        <f>IF(ISBLANK(Picture!DO232),"",Picture!DO232)</f>
        <v/>
      </c>
      <c r="DN30" s="113" t="str">
        <f>IF(ISBLANK(Picture!DP232),"",Picture!DP232)</f>
        <v/>
      </c>
      <c r="DO30" s="113" t="str">
        <f>IF(ISBLANK(Picture!DQ232),"",Picture!DQ232)</f>
        <v/>
      </c>
      <c r="DP30" s="113" t="str">
        <f>IF(ISBLANK(Picture!DR232),"",Picture!DR232)</f>
        <v/>
      </c>
      <c r="DQ30" s="113" t="str">
        <f>IF(ISBLANK(Picture!DS232),"",Picture!DS232)</f>
        <v/>
      </c>
      <c r="DR30" s="113" t="str">
        <f>IF(ISBLANK(Picture!DT232),"",Picture!DT232)</f>
        <v/>
      </c>
      <c r="DS30" s="113" t="str">
        <f>IF(ISBLANK(Picture!DU232),"",Picture!DU232)</f>
        <v/>
      </c>
      <c r="DT30" s="113" t="str">
        <f>IF(ISBLANK(Picture!DV232),"",Picture!DV232)</f>
        <v/>
      </c>
      <c r="DU30" s="113" t="str">
        <f>IF(ISBLANK(Picture!DW232),"",Picture!DW232)</f>
        <v/>
      </c>
      <c r="DV30" s="113" t="str">
        <f>IF(ISBLANK(Picture!DX232),"",Picture!DX232)</f>
        <v/>
      </c>
      <c r="DW30" s="113" t="str">
        <f>IF(ISBLANK(Picture!DY232),"",Picture!DY232)</f>
        <v/>
      </c>
      <c r="DX30" s="113" t="str">
        <f>IF(ISBLANK(Picture!DZ232),"",Picture!DZ232)</f>
        <v/>
      </c>
      <c r="DY30" s="113" t="str">
        <f>IF(ISBLANK(Picture!EA232),"",Picture!EA232)</f>
        <v/>
      </c>
      <c r="DZ30" s="113" t="str">
        <f>IF(ISBLANK(Picture!EB232),"",Picture!EB232)</f>
        <v/>
      </c>
      <c r="EA30" s="113" t="str">
        <f>IF(ISBLANK(Picture!EC232),"",Picture!EC232)</f>
        <v/>
      </c>
      <c r="EB30" s="113" t="str">
        <f>IF(ISBLANK(Picture!ED232),"",Picture!ED232)</f>
        <v/>
      </c>
      <c r="EC30" s="113" t="str">
        <f>IF(ISBLANK(Picture!EE232),"",Picture!EE232)</f>
        <v/>
      </c>
      <c r="ED30" s="113" t="str">
        <f>IF(ISBLANK(Picture!EF232),"",Picture!EF232)</f>
        <v/>
      </c>
      <c r="EE30" s="113" t="str">
        <f>IF(ISBLANK(Picture!EG232),"",Picture!EG232)</f>
        <v/>
      </c>
      <c r="EF30" s="113" t="str">
        <f>IF(ISBLANK(Picture!EH232),"",Picture!EH232)</f>
        <v/>
      </c>
      <c r="EG30" s="113" t="str">
        <f>IF(ISBLANK(Picture!EI232),"",Picture!EI232)</f>
        <v/>
      </c>
      <c r="EH30" s="113" t="str">
        <f>IF(ISBLANK(Picture!EJ232),"",Picture!EJ232)</f>
        <v/>
      </c>
      <c r="EI30" s="113" t="str">
        <f>IF(ISBLANK(Picture!EK232),"",Picture!EK232)</f>
        <v/>
      </c>
      <c r="EJ30" s="113" t="str">
        <f>IF(ISBLANK(Picture!EL232),"",Picture!EL232)</f>
        <v/>
      </c>
      <c r="EK30" s="113" t="str">
        <f>IF(ISBLANK(Picture!EM232),"",Picture!EM232)</f>
        <v/>
      </c>
      <c r="EL30" s="113" t="str">
        <f>IF(ISBLANK(Picture!EN232),"",Picture!EN232)</f>
        <v/>
      </c>
      <c r="EM30" s="113" t="str">
        <f>IF(ISBLANK(Picture!EO232),"",Picture!EO232)</f>
        <v/>
      </c>
      <c r="EN30" s="113" t="str">
        <f>IF(ISBLANK(Picture!EP232),"",Picture!EP232)</f>
        <v/>
      </c>
    </row>
    <row r="31" spans="1:144">
      <c r="A31" s="77" t="s">
        <v>100</v>
      </c>
      <c r="B31" s="113" t="str">
        <f>IF(ISBLANK(Picture!D344),"",Picture!D344)</f>
        <v/>
      </c>
      <c r="C31" s="113" t="str">
        <f>IF(ISBLANK(Picture!E344),"",Picture!E344)</f>
        <v/>
      </c>
      <c r="D31" s="113" t="str">
        <f>IF(ISBLANK(Picture!F344),"",Picture!F344)</f>
        <v/>
      </c>
      <c r="E31" s="113" t="str">
        <f>IF(ISBLANK(Picture!G344),"",Picture!G344)</f>
        <v/>
      </c>
      <c r="F31" s="113" t="str">
        <f>IF(ISBLANK(Picture!H344),"",Picture!H344)</f>
        <v/>
      </c>
      <c r="G31" s="113" t="str">
        <f>IF(ISBLANK(Picture!I344),"",Picture!I344)</f>
        <v/>
      </c>
      <c r="H31" s="113" t="str">
        <f>IF(ISBLANK(Picture!J344),"",Picture!J344)</f>
        <v/>
      </c>
      <c r="I31" s="113" t="str">
        <f>IF(ISBLANK(Picture!K344),"",Picture!K344)</f>
        <v/>
      </c>
      <c r="J31" s="113" t="str">
        <f>IF(ISBLANK(Picture!L344),"",Picture!L344)</f>
        <v/>
      </c>
      <c r="K31" s="113" t="str">
        <f>IF(ISBLANK(Picture!M344),"",Picture!M344)</f>
        <v/>
      </c>
      <c r="L31" s="113" t="str">
        <f>IF(ISBLANK(Picture!N344),"",Picture!N344)</f>
        <v/>
      </c>
      <c r="M31" s="113" t="str">
        <f>IF(ISBLANK(Picture!O344),"",Picture!O344)</f>
        <v/>
      </c>
      <c r="N31" s="113" t="str">
        <f>IF(ISBLANK(Picture!P344),"",Picture!P344)</f>
        <v/>
      </c>
      <c r="O31" s="113" t="str">
        <f>IF(ISBLANK(Picture!Q344),"",Picture!Q344)</f>
        <v/>
      </c>
      <c r="P31" s="113" t="str">
        <f>IF(ISBLANK(Picture!R344),"",Picture!R344)</f>
        <v/>
      </c>
      <c r="Q31" s="113" t="str">
        <f>IF(ISBLANK(Picture!S344),"",Picture!S344)</f>
        <v/>
      </c>
      <c r="R31" s="113" t="str">
        <f>IF(ISBLANK(Picture!T344),"",Picture!T344)</f>
        <v/>
      </c>
      <c r="S31" s="113" t="str">
        <f>IF(ISBLANK(Picture!U344),"",Picture!U344)</f>
        <v/>
      </c>
      <c r="T31" s="113" t="str">
        <f>IF(ISBLANK(Picture!V344),"",Picture!V344)</f>
        <v/>
      </c>
      <c r="U31" s="113" t="str">
        <f>IF(ISBLANK(Picture!W344),"",Picture!W344)</f>
        <v/>
      </c>
      <c r="V31" s="113" t="str">
        <f>IF(ISBLANK(Picture!X344),"",Picture!X344)</f>
        <v/>
      </c>
      <c r="W31" s="113" t="str">
        <f>IF(ISBLANK(Picture!Y344),"",Picture!Y344)</f>
        <v/>
      </c>
      <c r="X31" s="113" t="str">
        <f>IF(ISBLANK(Picture!Z344),"",Picture!Z344)</f>
        <v/>
      </c>
      <c r="Y31" s="113" t="str">
        <f>IF(ISBLANK(Picture!AA344),"",Picture!AA344)</f>
        <v/>
      </c>
      <c r="Z31" s="113" t="str">
        <f>IF(ISBLANK(Picture!AB344),"",Picture!AB344)</f>
        <v/>
      </c>
      <c r="AA31" s="113" t="str">
        <f>IF(ISBLANK(Picture!AC344),"",Picture!AC344)</f>
        <v/>
      </c>
      <c r="AB31" s="113" t="str">
        <f>IF(ISBLANK(Picture!AD344),"",Picture!AD344)</f>
        <v/>
      </c>
      <c r="AC31" s="113" t="str">
        <f>IF(ISBLANK(Picture!AE344),"",Picture!AE344)</f>
        <v/>
      </c>
      <c r="AD31" s="113" t="str">
        <f>IF(ISBLANK(Picture!AF344),"",Picture!AF344)</f>
        <v/>
      </c>
      <c r="AE31" s="113" t="str">
        <f>IF(ISBLANK(Picture!AG344),"",Picture!AG344)</f>
        <v/>
      </c>
      <c r="AF31" s="113" t="str">
        <f>IF(ISBLANK(Picture!AH344),"",Picture!AH344)</f>
        <v/>
      </c>
      <c r="AG31" s="113" t="str">
        <f>IF(ISBLANK(Picture!AI344),"",Picture!AI344)</f>
        <v/>
      </c>
      <c r="AH31" s="113" t="str">
        <f>IF(ISBLANK(Picture!AJ344),"",Picture!AJ344)</f>
        <v/>
      </c>
      <c r="AI31" s="113" t="str">
        <f>IF(ISBLANK(Picture!AK344),"",Picture!AK344)</f>
        <v/>
      </c>
      <c r="AJ31" s="113" t="str">
        <f>IF(ISBLANK(Picture!AL344),"",Picture!AL344)</f>
        <v/>
      </c>
      <c r="AK31" s="113" t="str">
        <f>IF(ISBLANK(Picture!AM344),"",Picture!AM344)</f>
        <v/>
      </c>
      <c r="AL31" s="113" t="str">
        <f>IF(ISBLANK(Picture!AN344),"",Picture!AN344)</f>
        <v/>
      </c>
      <c r="AM31" s="113" t="str">
        <f>IF(ISBLANK(Picture!AO344),"",Picture!AO344)</f>
        <v/>
      </c>
      <c r="AN31" s="113" t="str">
        <f>IF(ISBLANK(Picture!AP344),"",Picture!AP344)</f>
        <v/>
      </c>
      <c r="AO31" s="113" t="str">
        <f>IF(ISBLANK(Picture!AQ344),"",Picture!AQ344)</f>
        <v/>
      </c>
      <c r="AP31" s="113" t="str">
        <f>IF(ISBLANK(Picture!AR344),"",Picture!AR344)</f>
        <v/>
      </c>
      <c r="AQ31" s="113" t="str">
        <f>IF(ISBLANK(Picture!AS344),"",Picture!AS344)</f>
        <v/>
      </c>
      <c r="AR31" s="113" t="str">
        <f>IF(ISBLANK(Picture!AT344),"",Picture!AT344)</f>
        <v/>
      </c>
      <c r="AS31" s="113" t="str">
        <f>IF(ISBLANK(Picture!AU344),"",Picture!AU344)</f>
        <v/>
      </c>
      <c r="AT31" s="113" t="str">
        <f>IF(ISBLANK(Picture!AV344),"",Picture!AV344)</f>
        <v/>
      </c>
      <c r="AU31" s="113" t="str">
        <f>IF(ISBLANK(Picture!AW344),"",Picture!AW344)</f>
        <v/>
      </c>
      <c r="AV31" s="113" t="str">
        <f>IF(ISBLANK(Picture!AX344),"",Picture!AX344)</f>
        <v/>
      </c>
      <c r="AW31" s="113" t="str">
        <f>IF(ISBLANK(Picture!AY344),"",Picture!AY344)</f>
        <v/>
      </c>
      <c r="AX31" s="113" t="str">
        <f>IF(ISBLANK(Picture!AZ344),"",Picture!AZ344)</f>
        <v/>
      </c>
      <c r="AY31" s="113" t="str">
        <f>IF(ISBLANK(Picture!BA344),"",Picture!BA344)</f>
        <v/>
      </c>
      <c r="AZ31" s="113" t="str">
        <f>IF(ISBLANK(Picture!BB344),"",Picture!BB344)</f>
        <v/>
      </c>
      <c r="BA31" s="113" t="str">
        <f>IF(ISBLANK(Picture!BC344),"",Picture!BC344)</f>
        <v/>
      </c>
      <c r="BB31" s="113" t="str">
        <f>IF(ISBLANK(Picture!BD344),"",Picture!BD344)</f>
        <v/>
      </c>
      <c r="BC31" s="113" t="str">
        <f>IF(ISBLANK(Picture!BE344),"",Picture!BE344)</f>
        <v/>
      </c>
      <c r="BD31" s="113" t="str">
        <f>IF(ISBLANK(Picture!BF344),"",Picture!BF344)</f>
        <v/>
      </c>
      <c r="BE31" s="113" t="str">
        <f>IF(ISBLANK(Picture!BG344),"",Picture!BG344)</f>
        <v/>
      </c>
      <c r="BF31" s="113" t="str">
        <f>IF(ISBLANK(Picture!BH344),"",Picture!BH344)</f>
        <v/>
      </c>
      <c r="BG31" s="113" t="str">
        <f>IF(ISBLANK(Picture!BI344),"",Picture!BI344)</f>
        <v/>
      </c>
      <c r="BH31" s="113" t="str">
        <f>IF(ISBLANK(Picture!BJ344),"",Picture!BJ344)</f>
        <v/>
      </c>
      <c r="BI31" s="113" t="str">
        <f>IF(ISBLANK(Picture!BK344),"",Picture!BK344)</f>
        <v/>
      </c>
      <c r="BJ31" s="113" t="str">
        <f>IF(ISBLANK(Picture!BL344),"",Picture!BL344)</f>
        <v/>
      </c>
      <c r="BK31" s="113" t="str">
        <f>IF(ISBLANK(Picture!BM344),"",Picture!BM344)</f>
        <v/>
      </c>
      <c r="BL31" s="113" t="str">
        <f>IF(ISBLANK(Picture!BN344),"",Picture!BN344)</f>
        <v/>
      </c>
      <c r="BM31" s="113" t="str">
        <f>IF(ISBLANK(Picture!BO344),"",Picture!BO344)</f>
        <v/>
      </c>
      <c r="BN31" s="113" t="str">
        <f>IF(ISBLANK(Picture!BP344),"",Picture!BP344)</f>
        <v/>
      </c>
      <c r="BO31" s="113" t="str">
        <f>IF(ISBLANK(Picture!BQ344),"",Picture!BQ344)</f>
        <v/>
      </c>
      <c r="BP31" s="113" t="str">
        <f>IF(ISBLANK(Picture!BR344),"",Picture!BR344)</f>
        <v/>
      </c>
      <c r="BQ31" s="113" t="str">
        <f>IF(ISBLANK(Picture!BS344),"",Picture!BS344)</f>
        <v/>
      </c>
      <c r="BR31" s="113" t="str">
        <f>IF(ISBLANK(Picture!BT344),"",Picture!BT344)</f>
        <v/>
      </c>
      <c r="BS31" s="113" t="str">
        <f>IF(ISBLANK(Picture!BU344),"",Picture!BU344)</f>
        <v/>
      </c>
      <c r="BT31" s="113" t="str">
        <f>IF(ISBLANK(Picture!BV344),"",Picture!BV344)</f>
        <v/>
      </c>
      <c r="BU31" s="113" t="str">
        <f>IF(ISBLANK(Picture!BW344),"",Picture!BW344)</f>
        <v/>
      </c>
      <c r="BV31" s="113" t="str">
        <f>IF(ISBLANK(Picture!BX344),"",Picture!BX344)</f>
        <v/>
      </c>
      <c r="BW31" s="113" t="str">
        <f>IF(ISBLANK(Picture!BY344),"",Picture!BY344)</f>
        <v/>
      </c>
      <c r="BX31" s="113" t="str">
        <f>IF(ISBLANK(Picture!BZ344),"",Picture!BZ344)</f>
        <v/>
      </c>
      <c r="BY31" s="113" t="str">
        <f>IF(ISBLANK(Picture!CA344),"",Picture!CA344)</f>
        <v/>
      </c>
      <c r="BZ31" s="113" t="str">
        <f>IF(ISBLANK(Picture!CB344),"",Picture!CB344)</f>
        <v/>
      </c>
      <c r="CA31" s="113" t="str">
        <f>IF(ISBLANK(Picture!CC344),"",Picture!CC344)</f>
        <v/>
      </c>
      <c r="CB31" s="113" t="str">
        <f>IF(ISBLANK(Picture!CD344),"",Picture!CD344)</f>
        <v/>
      </c>
      <c r="CC31" s="113" t="str">
        <f>IF(ISBLANK(Picture!CE344),"",Picture!CE344)</f>
        <v/>
      </c>
      <c r="CD31" s="113" t="str">
        <f>IF(ISBLANK(Picture!CF344),"",Picture!CF344)</f>
        <v/>
      </c>
      <c r="CE31" s="113" t="str">
        <f>IF(ISBLANK(Picture!CG344),"",Picture!CG344)</f>
        <v/>
      </c>
      <c r="CF31" s="113" t="str">
        <f>IF(ISBLANK(Picture!CH344),"",Picture!CH344)</f>
        <v/>
      </c>
      <c r="CG31" s="113" t="str">
        <f>IF(ISBLANK(Picture!CI344),"",Picture!CI344)</f>
        <v/>
      </c>
      <c r="CH31" s="113" t="str">
        <f>IF(ISBLANK(Picture!CJ344),"",Picture!CJ344)</f>
        <v/>
      </c>
      <c r="CI31" s="113" t="str">
        <f>IF(ISBLANK(Picture!CK344),"",Picture!CK344)</f>
        <v/>
      </c>
      <c r="CJ31" s="113" t="str">
        <f>IF(ISBLANK(Picture!CL344),"",Picture!CL344)</f>
        <v/>
      </c>
      <c r="CK31" s="113" t="str">
        <f>IF(ISBLANK(Picture!CM344),"",Picture!CM344)</f>
        <v/>
      </c>
      <c r="CL31" s="113" t="str">
        <f>IF(ISBLANK(Picture!CN344),"",Picture!CN344)</f>
        <v/>
      </c>
      <c r="CM31" s="113" t="str">
        <f>IF(ISBLANK(Picture!CO344),"",Picture!CO344)</f>
        <v/>
      </c>
      <c r="CN31" s="113" t="str">
        <f>IF(ISBLANK(Picture!CP344),"",Picture!CP344)</f>
        <v/>
      </c>
      <c r="CO31" s="113" t="str">
        <f>IF(ISBLANK(Picture!CQ344),"",Picture!CQ344)</f>
        <v/>
      </c>
      <c r="CP31" s="113" t="str">
        <f>IF(ISBLANK(Picture!CR344),"",Picture!CR344)</f>
        <v/>
      </c>
      <c r="CQ31" s="113" t="str">
        <f>IF(ISBLANK(Picture!CS344),"",Picture!CS344)</f>
        <v/>
      </c>
      <c r="CR31" s="113" t="str">
        <f>IF(ISBLANK(Picture!CT344),"",Picture!CT344)</f>
        <v/>
      </c>
      <c r="CS31" s="113" t="str">
        <f>IF(ISBLANK(Picture!CU344),"",Picture!CU344)</f>
        <v/>
      </c>
      <c r="CT31" s="113" t="str">
        <f>IF(ISBLANK(Picture!CV344),"",Picture!CV344)</f>
        <v/>
      </c>
      <c r="CU31" s="113" t="str">
        <f>IF(ISBLANK(Picture!CW344),"",Picture!CW344)</f>
        <v/>
      </c>
      <c r="CV31" s="113" t="str">
        <f>IF(ISBLANK(Picture!CX344),"",Picture!CX344)</f>
        <v/>
      </c>
      <c r="CW31" s="113" t="str">
        <f>IF(ISBLANK(Picture!CY344),"",Picture!CY344)</f>
        <v/>
      </c>
      <c r="CX31" s="113" t="str">
        <f>IF(ISBLANK(Picture!CZ344),"",Picture!CZ344)</f>
        <v/>
      </c>
      <c r="CY31" s="113" t="str">
        <f>IF(ISBLANK(Picture!DA344),"",Picture!DA344)</f>
        <v/>
      </c>
      <c r="CZ31" s="113" t="str">
        <f>IF(ISBLANK(Picture!DB344),"",Picture!DB344)</f>
        <v/>
      </c>
      <c r="DA31" s="113" t="str">
        <f>IF(ISBLANK(Picture!DC344),"",Picture!DC344)</f>
        <v/>
      </c>
      <c r="DB31" s="113" t="str">
        <f>IF(ISBLANK(Picture!DD344),"",Picture!DD344)</f>
        <v/>
      </c>
      <c r="DC31" s="113" t="str">
        <f>IF(ISBLANK(Picture!DE344),"",Picture!DE344)</f>
        <v/>
      </c>
      <c r="DD31" s="113" t="str">
        <f>IF(ISBLANK(Picture!DF344),"",Picture!DF344)</f>
        <v/>
      </c>
      <c r="DE31" s="113" t="str">
        <f>IF(ISBLANK(Picture!DG344),"",Picture!DG344)</f>
        <v/>
      </c>
      <c r="DF31" s="113" t="str">
        <f>IF(ISBLANK(Picture!DH344),"",Picture!DH344)</f>
        <v/>
      </c>
      <c r="DG31" s="113" t="str">
        <f>IF(ISBLANK(Picture!DI344),"",Picture!DI344)</f>
        <v/>
      </c>
      <c r="DH31" s="113" t="str">
        <f>IF(ISBLANK(Picture!DJ344),"",Picture!DJ344)</f>
        <v/>
      </c>
      <c r="DI31" s="113" t="str">
        <f>IF(ISBLANK(Picture!DK344),"",Picture!DK344)</f>
        <v/>
      </c>
      <c r="DJ31" s="113" t="str">
        <f>IF(ISBLANK(Picture!DL344),"",Picture!DL344)</f>
        <v/>
      </c>
      <c r="DK31" s="113" t="str">
        <f>IF(ISBLANK(Picture!DM344),"",Picture!DM344)</f>
        <v/>
      </c>
      <c r="DL31" s="113" t="str">
        <f>IF(ISBLANK(Picture!DN344),"",Picture!DN344)</f>
        <v/>
      </c>
      <c r="DM31" s="113" t="str">
        <f>IF(ISBLANK(Picture!DO344),"",Picture!DO344)</f>
        <v/>
      </c>
      <c r="DN31" s="113" t="str">
        <f>IF(ISBLANK(Picture!DP344),"",Picture!DP344)</f>
        <v/>
      </c>
      <c r="DO31" s="113" t="str">
        <f>IF(ISBLANK(Picture!DQ344),"",Picture!DQ344)</f>
        <v/>
      </c>
      <c r="DP31" s="113" t="str">
        <f>IF(ISBLANK(Picture!DR344),"",Picture!DR344)</f>
        <v/>
      </c>
      <c r="DQ31" s="113" t="str">
        <f>IF(ISBLANK(Picture!DS344),"",Picture!DS344)</f>
        <v/>
      </c>
      <c r="DR31" s="113" t="str">
        <f>IF(ISBLANK(Picture!DT344),"",Picture!DT344)</f>
        <v/>
      </c>
      <c r="DS31" s="113" t="str">
        <f>IF(ISBLANK(Picture!DU344),"",Picture!DU344)</f>
        <v/>
      </c>
      <c r="DT31" s="113" t="str">
        <f>IF(ISBLANK(Picture!DV344),"",Picture!DV344)</f>
        <v/>
      </c>
      <c r="DU31" s="113" t="str">
        <f>IF(ISBLANK(Picture!DW344),"",Picture!DW344)</f>
        <v/>
      </c>
      <c r="DV31" s="113" t="str">
        <f>IF(ISBLANK(Picture!DX344),"",Picture!DX344)</f>
        <v/>
      </c>
      <c r="DW31" s="113" t="str">
        <f>IF(ISBLANK(Picture!DY344),"",Picture!DY344)</f>
        <v/>
      </c>
      <c r="DX31" s="113" t="str">
        <f>IF(ISBLANK(Picture!DZ344),"",Picture!DZ344)</f>
        <v/>
      </c>
      <c r="DY31" s="113" t="str">
        <f>IF(ISBLANK(Picture!EA344),"",Picture!EA344)</f>
        <v/>
      </c>
      <c r="DZ31" s="113" t="str">
        <f>IF(ISBLANK(Picture!EB344),"",Picture!EB344)</f>
        <v/>
      </c>
      <c r="EA31" s="113" t="str">
        <f>IF(ISBLANK(Picture!EC344),"",Picture!EC344)</f>
        <v/>
      </c>
      <c r="EB31" s="113" t="str">
        <f>IF(ISBLANK(Picture!ED344),"",Picture!ED344)</f>
        <v/>
      </c>
      <c r="EC31" s="113" t="str">
        <f>IF(ISBLANK(Picture!EE344),"",Picture!EE344)</f>
        <v/>
      </c>
      <c r="ED31" s="113" t="str">
        <f>IF(ISBLANK(Picture!EF344),"",Picture!EF344)</f>
        <v/>
      </c>
      <c r="EE31" s="113" t="str">
        <f>IF(ISBLANK(Picture!EG344),"",Picture!EG344)</f>
        <v/>
      </c>
      <c r="EF31" s="113" t="str">
        <f>IF(ISBLANK(Picture!EH344),"",Picture!EH344)</f>
        <v/>
      </c>
      <c r="EG31" s="113" t="str">
        <f>IF(ISBLANK(Picture!EI344),"",Picture!EI344)</f>
        <v/>
      </c>
      <c r="EH31" s="113" t="str">
        <f>IF(ISBLANK(Picture!EJ344),"",Picture!EJ344)</f>
        <v/>
      </c>
      <c r="EI31" s="113" t="str">
        <f>IF(ISBLANK(Picture!EK344),"",Picture!EK344)</f>
        <v/>
      </c>
      <c r="EJ31" s="113" t="str">
        <f>IF(ISBLANK(Picture!EL344),"",Picture!EL344)</f>
        <v/>
      </c>
      <c r="EK31" s="113" t="str">
        <f>IF(ISBLANK(Picture!EM344),"",Picture!EM344)</f>
        <v/>
      </c>
      <c r="EL31" s="113" t="str">
        <f>IF(ISBLANK(Picture!EN344),"",Picture!EN344)</f>
        <v/>
      </c>
      <c r="EM31" s="113" t="str">
        <f>IF(ISBLANK(Picture!EO344),"",Picture!EO344)</f>
        <v/>
      </c>
      <c r="EN31" s="113" t="str">
        <f>IF(ISBLANK(Picture!EP344),"",Picture!EP344)</f>
        <v/>
      </c>
    </row>
    <row r="32" spans="1:144">
      <c r="A32" t="s">
        <v>126</v>
      </c>
      <c r="B32" s="113" t="str">
        <f>IF(ISBLANK(Picture!D80),"",Picture!D80)</f>
        <v/>
      </c>
      <c r="C32" s="113" t="str">
        <f>IF(ISBLANK(Picture!E80),"",Picture!E80)</f>
        <v/>
      </c>
      <c r="D32" s="113" t="str">
        <f>IF(ISBLANK(Picture!F80),"",Picture!F80)</f>
        <v/>
      </c>
      <c r="E32" s="113" t="str">
        <f>IF(ISBLANK(Picture!G80),"",Picture!G80)</f>
        <v/>
      </c>
      <c r="F32" s="113" t="str">
        <f>IF(ISBLANK(Picture!H80),"",Picture!H80)</f>
        <v/>
      </c>
      <c r="G32" s="113" t="str">
        <f>IF(ISBLANK(Picture!I80),"",Picture!I80)</f>
        <v/>
      </c>
      <c r="H32" s="113" t="str">
        <f>IF(ISBLANK(Picture!J80),"",Picture!J80)</f>
        <v/>
      </c>
      <c r="I32" s="113" t="str">
        <f>IF(ISBLANK(Picture!K80),"",Picture!K80)</f>
        <v/>
      </c>
      <c r="J32" s="113" t="str">
        <f>IF(ISBLANK(Picture!L80),"",Picture!L80)</f>
        <v/>
      </c>
      <c r="K32" s="113" t="str">
        <f>IF(ISBLANK(Picture!M80),"",Picture!M80)</f>
        <v/>
      </c>
      <c r="L32" s="113" t="str">
        <f>IF(ISBLANK(Picture!N80),"",Picture!N80)</f>
        <v/>
      </c>
      <c r="M32" s="113" t="str">
        <f>IF(ISBLANK(Picture!O80),"",Picture!O80)</f>
        <v/>
      </c>
      <c r="N32" s="113" t="str">
        <f>IF(ISBLANK(Picture!P80),"",Picture!P80)</f>
        <v/>
      </c>
      <c r="O32" s="113" t="str">
        <f>IF(ISBLANK(Picture!Q80),"",Picture!Q80)</f>
        <v/>
      </c>
      <c r="P32" s="113" t="str">
        <f>IF(ISBLANK(Picture!R80),"",Picture!R80)</f>
        <v/>
      </c>
      <c r="Q32" s="113" t="str">
        <f>IF(ISBLANK(Picture!S80),"",Picture!S80)</f>
        <v/>
      </c>
      <c r="R32" s="113" t="str">
        <f>IF(ISBLANK(Picture!T80),"",Picture!T80)</f>
        <v/>
      </c>
      <c r="S32" s="113" t="str">
        <f>IF(ISBLANK(Picture!U80),"",Picture!U80)</f>
        <v/>
      </c>
      <c r="T32" s="113" t="str">
        <f>IF(ISBLANK(Picture!V80),"",Picture!V80)</f>
        <v/>
      </c>
      <c r="U32" s="113" t="str">
        <f>IF(ISBLANK(Picture!W80),"",Picture!W80)</f>
        <v/>
      </c>
      <c r="V32" s="113" t="str">
        <f>IF(ISBLANK(Picture!X80),"",Picture!X80)</f>
        <v/>
      </c>
      <c r="W32" s="113" t="str">
        <f>IF(ISBLANK(Picture!Y80),"",Picture!Y80)</f>
        <v/>
      </c>
      <c r="X32" s="113" t="str">
        <f>IF(ISBLANK(Picture!Z80),"",Picture!Z80)</f>
        <v/>
      </c>
      <c r="Y32" s="113" t="str">
        <f>IF(ISBLANK(Picture!AA80),"",Picture!AA80)</f>
        <v/>
      </c>
      <c r="Z32" s="113" t="str">
        <f>IF(ISBLANK(Picture!AB80),"",Picture!AB80)</f>
        <v/>
      </c>
      <c r="AA32" s="113" t="str">
        <f>IF(ISBLANK(Picture!AC80),"",Picture!AC80)</f>
        <v/>
      </c>
      <c r="AB32" s="113" t="str">
        <f>IF(ISBLANK(Picture!AD80),"",Picture!AD80)</f>
        <v/>
      </c>
      <c r="AC32" s="113" t="str">
        <f>IF(ISBLANK(Picture!AE80),"",Picture!AE80)</f>
        <v/>
      </c>
      <c r="AD32" s="113" t="str">
        <f>IF(ISBLANK(Picture!AF80),"",Picture!AF80)</f>
        <v/>
      </c>
      <c r="AE32" s="113" t="str">
        <f>IF(ISBLANK(Picture!AG80),"",Picture!AG80)</f>
        <v/>
      </c>
      <c r="AF32" s="113" t="str">
        <f>IF(ISBLANK(Picture!AH80),"",Picture!AH80)</f>
        <v/>
      </c>
      <c r="AG32" s="113" t="str">
        <f>IF(ISBLANK(Picture!AI80),"",Picture!AI80)</f>
        <v/>
      </c>
      <c r="AH32" s="113" t="str">
        <f>IF(ISBLANK(Picture!AJ80),"",Picture!AJ80)</f>
        <v/>
      </c>
      <c r="AI32" s="113" t="str">
        <f>IF(ISBLANK(Picture!AK80),"",Picture!AK80)</f>
        <v/>
      </c>
      <c r="AJ32" s="113" t="str">
        <f>IF(ISBLANK(Picture!AL80),"",Picture!AL80)</f>
        <v/>
      </c>
      <c r="AK32" s="113" t="str">
        <f>IF(ISBLANK(Picture!AM80),"",Picture!AM80)</f>
        <v/>
      </c>
      <c r="AL32" s="113" t="str">
        <f>IF(ISBLANK(Picture!AN80),"",Picture!AN80)</f>
        <v/>
      </c>
      <c r="AM32" s="113" t="str">
        <f>IF(ISBLANK(Picture!AO80),"",Picture!AO80)</f>
        <v/>
      </c>
      <c r="AN32" s="113" t="str">
        <f>IF(ISBLANK(Picture!AP80),"",Picture!AP80)</f>
        <v/>
      </c>
      <c r="AO32" s="113" t="str">
        <f>IF(ISBLANK(Picture!AQ80),"",Picture!AQ80)</f>
        <v/>
      </c>
      <c r="AP32" s="113" t="str">
        <f>IF(ISBLANK(Picture!AR80),"",Picture!AR80)</f>
        <v/>
      </c>
      <c r="AQ32" s="113" t="str">
        <f>IF(ISBLANK(Picture!AS80),"",Picture!AS80)</f>
        <v/>
      </c>
      <c r="AR32" s="113" t="str">
        <f>IF(ISBLANK(Picture!AT80),"",Picture!AT80)</f>
        <v/>
      </c>
      <c r="AS32" s="113" t="str">
        <f>IF(ISBLANK(Picture!AU80),"",Picture!AU80)</f>
        <v/>
      </c>
      <c r="AT32" s="113" t="str">
        <f>IF(ISBLANK(Picture!AV80),"",Picture!AV80)</f>
        <v/>
      </c>
      <c r="AU32" s="113" t="str">
        <f>IF(ISBLANK(Picture!AW80),"",Picture!AW80)</f>
        <v/>
      </c>
      <c r="AV32" s="113" t="str">
        <f>IF(ISBLANK(Picture!AX80),"",Picture!AX80)</f>
        <v/>
      </c>
      <c r="AW32" s="113" t="str">
        <f>IF(ISBLANK(Picture!AY80),"",Picture!AY80)</f>
        <v/>
      </c>
      <c r="AX32" s="113" t="str">
        <f>IF(ISBLANK(Picture!AZ80),"",Picture!AZ80)</f>
        <v/>
      </c>
      <c r="AY32" s="113" t="str">
        <f>IF(ISBLANK(Picture!BA80),"",Picture!BA80)</f>
        <v/>
      </c>
      <c r="AZ32" s="113" t="str">
        <f>IF(ISBLANK(Picture!BB80),"",Picture!BB80)</f>
        <v/>
      </c>
      <c r="BA32" s="113" t="str">
        <f>IF(ISBLANK(Picture!BC80),"",Picture!BC80)</f>
        <v/>
      </c>
      <c r="BB32" s="113" t="str">
        <f>IF(ISBLANK(Picture!BD80),"",Picture!BD80)</f>
        <v/>
      </c>
      <c r="BC32" s="113" t="str">
        <f>IF(ISBLANK(Picture!BE80),"",Picture!BE80)</f>
        <v/>
      </c>
      <c r="BD32" s="113" t="str">
        <f>IF(ISBLANK(Picture!BF80),"",Picture!BF80)</f>
        <v/>
      </c>
      <c r="BE32" s="113" t="str">
        <f>IF(ISBLANK(Picture!BG80),"",Picture!BG80)</f>
        <v/>
      </c>
      <c r="BF32" s="113" t="str">
        <f>IF(ISBLANK(Picture!BH80),"",Picture!BH80)</f>
        <v/>
      </c>
      <c r="BG32" s="113" t="str">
        <f>IF(ISBLANK(Picture!BI80),"",Picture!BI80)</f>
        <v/>
      </c>
      <c r="BH32" s="113" t="str">
        <f>IF(ISBLANK(Picture!BJ80),"",Picture!BJ80)</f>
        <v/>
      </c>
      <c r="BI32" s="113" t="str">
        <f>IF(ISBLANK(Picture!BK80),"",Picture!BK80)</f>
        <v/>
      </c>
      <c r="BJ32" s="113" t="str">
        <f>IF(ISBLANK(Picture!BL80),"",Picture!BL80)</f>
        <v/>
      </c>
      <c r="BK32" s="113" t="str">
        <f>IF(ISBLANK(Picture!BM80),"",Picture!BM80)</f>
        <v/>
      </c>
      <c r="BL32" s="113" t="str">
        <f>IF(ISBLANK(Picture!BN80),"",Picture!BN80)</f>
        <v/>
      </c>
      <c r="BM32" s="113" t="str">
        <f>IF(ISBLANK(Picture!BO80),"",Picture!BO80)</f>
        <v/>
      </c>
      <c r="BN32" s="113" t="str">
        <f>IF(ISBLANK(Picture!BP80),"",Picture!BP80)</f>
        <v/>
      </c>
      <c r="BO32" s="113" t="str">
        <f>IF(ISBLANK(Picture!BQ80),"",Picture!BQ80)</f>
        <v/>
      </c>
      <c r="BP32" s="113" t="str">
        <f>IF(ISBLANK(Picture!BR80),"",Picture!BR80)</f>
        <v/>
      </c>
      <c r="BQ32" s="113" t="str">
        <f>IF(ISBLANK(Picture!BS80),"",Picture!BS80)</f>
        <v/>
      </c>
      <c r="BR32" s="113" t="str">
        <f>IF(ISBLANK(Picture!BT80),"",Picture!BT80)</f>
        <v/>
      </c>
      <c r="BS32" s="113" t="str">
        <f>IF(ISBLANK(Picture!BU80),"",Picture!BU80)</f>
        <v/>
      </c>
      <c r="BT32" s="113" t="str">
        <f>IF(ISBLANK(Picture!BV80),"",Picture!BV80)</f>
        <v/>
      </c>
      <c r="BU32" s="113" t="str">
        <f>IF(ISBLANK(Picture!BW80),"",Picture!BW80)</f>
        <v/>
      </c>
      <c r="BV32" s="113" t="str">
        <f>IF(ISBLANK(Picture!BX80),"",Picture!BX80)</f>
        <v/>
      </c>
      <c r="BW32" s="113" t="str">
        <f>IF(ISBLANK(Picture!BY80),"",Picture!BY80)</f>
        <v/>
      </c>
      <c r="BX32" s="113" t="str">
        <f>IF(ISBLANK(Picture!BZ80),"",Picture!BZ80)</f>
        <v/>
      </c>
      <c r="BY32" s="113" t="str">
        <f>IF(ISBLANK(Picture!CA80),"",Picture!CA80)</f>
        <v/>
      </c>
      <c r="BZ32" s="113" t="str">
        <f>IF(ISBLANK(Picture!CB80),"",Picture!CB80)</f>
        <v/>
      </c>
      <c r="CA32" s="113" t="str">
        <f>IF(ISBLANK(Picture!CC80),"",Picture!CC80)</f>
        <v/>
      </c>
      <c r="CB32" s="113" t="str">
        <f>IF(ISBLANK(Picture!CD80),"",Picture!CD80)</f>
        <v/>
      </c>
      <c r="CC32" s="113" t="str">
        <f>IF(ISBLANK(Picture!CE80),"",Picture!CE80)</f>
        <v/>
      </c>
      <c r="CD32" s="113" t="str">
        <f>IF(ISBLANK(Picture!CF80),"",Picture!CF80)</f>
        <v/>
      </c>
      <c r="CE32" s="113" t="str">
        <f>IF(ISBLANK(Picture!CG80),"",Picture!CG80)</f>
        <v/>
      </c>
      <c r="CF32" s="113" t="str">
        <f>IF(ISBLANK(Picture!CH80),"",Picture!CH80)</f>
        <v/>
      </c>
      <c r="CG32" s="113" t="str">
        <f>IF(ISBLANK(Picture!CI80),"",Picture!CI80)</f>
        <v/>
      </c>
      <c r="CH32" s="113" t="str">
        <f>IF(ISBLANK(Picture!CJ80),"",Picture!CJ80)</f>
        <v/>
      </c>
      <c r="CI32" s="113" t="str">
        <f>IF(ISBLANK(Picture!CK80),"",Picture!CK80)</f>
        <v/>
      </c>
      <c r="CJ32" s="113" t="str">
        <f>IF(ISBLANK(Picture!CL80),"",Picture!CL80)</f>
        <v/>
      </c>
      <c r="CK32" s="113" t="str">
        <f>IF(ISBLANK(Picture!CM80),"",Picture!CM80)</f>
        <v/>
      </c>
      <c r="CL32" s="113" t="str">
        <f>IF(ISBLANK(Picture!CN80),"",Picture!CN80)</f>
        <v/>
      </c>
      <c r="CM32" s="113" t="str">
        <f>IF(ISBLANK(Picture!CO80),"",Picture!CO80)</f>
        <v/>
      </c>
      <c r="CN32" s="113" t="str">
        <f>IF(ISBLANK(Picture!CP80),"",Picture!CP80)</f>
        <v/>
      </c>
      <c r="CO32" s="113" t="str">
        <f>IF(ISBLANK(Picture!CQ80),"",Picture!CQ80)</f>
        <v/>
      </c>
      <c r="CP32" s="113" t="str">
        <f>IF(ISBLANK(Picture!CR80),"",Picture!CR80)</f>
        <v/>
      </c>
      <c r="CQ32" s="113" t="str">
        <f>IF(ISBLANK(Picture!CS80),"",Picture!CS80)</f>
        <v/>
      </c>
      <c r="CR32" s="113" t="str">
        <f>IF(ISBLANK(Picture!CT80),"",Picture!CT80)</f>
        <v/>
      </c>
      <c r="CS32" s="113" t="str">
        <f>IF(ISBLANK(Picture!CU80),"",Picture!CU80)</f>
        <v/>
      </c>
      <c r="CT32" s="113" t="str">
        <f>IF(ISBLANK(Picture!CV80),"",Picture!CV80)</f>
        <v/>
      </c>
      <c r="CU32" s="113" t="str">
        <f>IF(ISBLANK(Picture!CW80),"",Picture!CW80)</f>
        <v/>
      </c>
      <c r="CV32" s="113" t="str">
        <f>IF(ISBLANK(Picture!CX80),"",Picture!CX80)</f>
        <v/>
      </c>
      <c r="CW32" s="113" t="str">
        <f>IF(ISBLANK(Picture!CY80),"",Picture!CY80)</f>
        <v/>
      </c>
      <c r="CX32" s="113" t="str">
        <f>IF(ISBLANK(Picture!CZ80),"",Picture!CZ80)</f>
        <v/>
      </c>
      <c r="CY32" s="113" t="str">
        <f>IF(ISBLANK(Picture!DA80),"",Picture!DA80)</f>
        <v/>
      </c>
      <c r="CZ32" s="113" t="str">
        <f>IF(ISBLANK(Picture!DB80),"",Picture!DB80)</f>
        <v/>
      </c>
      <c r="DA32" s="113" t="str">
        <f>IF(ISBLANK(Picture!DC80),"",Picture!DC80)</f>
        <v/>
      </c>
      <c r="DB32" s="113" t="str">
        <f>IF(ISBLANK(Picture!DD80),"",Picture!DD80)</f>
        <v/>
      </c>
      <c r="DC32" s="113" t="str">
        <f>IF(ISBLANK(Picture!DE80),"",Picture!DE80)</f>
        <v/>
      </c>
      <c r="DD32" s="113" t="str">
        <f>IF(ISBLANK(Picture!DF80),"",Picture!DF80)</f>
        <v/>
      </c>
      <c r="DE32" s="113" t="str">
        <f>IF(ISBLANK(Picture!DG80),"",Picture!DG80)</f>
        <v/>
      </c>
      <c r="DF32" s="113" t="str">
        <f>IF(ISBLANK(Picture!DH80),"",Picture!DH80)</f>
        <v/>
      </c>
      <c r="DG32" s="113" t="str">
        <f>IF(ISBLANK(Picture!DI80),"",Picture!DI80)</f>
        <v/>
      </c>
      <c r="DH32" s="113" t="str">
        <f>IF(ISBLANK(Picture!DJ80),"",Picture!DJ80)</f>
        <v/>
      </c>
      <c r="DI32" s="113" t="str">
        <f>IF(ISBLANK(Picture!DK80),"",Picture!DK80)</f>
        <v/>
      </c>
      <c r="DJ32" s="113" t="str">
        <f>IF(ISBLANK(Picture!DL80),"",Picture!DL80)</f>
        <v/>
      </c>
      <c r="DK32" s="113" t="str">
        <f>IF(ISBLANK(Picture!DM80),"",Picture!DM80)</f>
        <v/>
      </c>
      <c r="DL32" s="113" t="str">
        <f>IF(ISBLANK(Picture!DN80),"",Picture!DN80)</f>
        <v/>
      </c>
      <c r="DM32" s="113" t="str">
        <f>IF(ISBLANK(Picture!DO80),"",Picture!DO80)</f>
        <v/>
      </c>
      <c r="DN32" s="113" t="str">
        <f>IF(ISBLANK(Picture!DP80),"",Picture!DP80)</f>
        <v/>
      </c>
      <c r="DO32" s="113" t="str">
        <f>IF(ISBLANK(Picture!DQ80),"",Picture!DQ80)</f>
        <v/>
      </c>
      <c r="DP32" s="113" t="str">
        <f>IF(ISBLANK(Picture!DR80),"",Picture!DR80)</f>
        <v/>
      </c>
      <c r="DQ32" s="113" t="str">
        <f>IF(ISBLANK(Picture!DS80),"",Picture!DS80)</f>
        <v/>
      </c>
      <c r="DR32" s="113" t="str">
        <f>IF(ISBLANK(Picture!DT80),"",Picture!DT80)</f>
        <v/>
      </c>
      <c r="DS32" s="113" t="str">
        <f>IF(ISBLANK(Picture!DU80),"",Picture!DU80)</f>
        <v/>
      </c>
      <c r="DT32" s="113" t="str">
        <f>IF(ISBLANK(Picture!DV80),"",Picture!DV80)</f>
        <v/>
      </c>
      <c r="DU32" s="113" t="str">
        <f>IF(ISBLANK(Picture!DW80),"",Picture!DW80)</f>
        <v/>
      </c>
      <c r="DV32" s="113" t="str">
        <f>IF(ISBLANK(Picture!DX80),"",Picture!DX80)</f>
        <v/>
      </c>
      <c r="DW32" s="113" t="str">
        <f>IF(ISBLANK(Picture!DY80),"",Picture!DY80)</f>
        <v/>
      </c>
      <c r="DX32" s="113" t="str">
        <f>IF(ISBLANK(Picture!DZ80),"",Picture!DZ80)</f>
        <v/>
      </c>
      <c r="DY32" s="113" t="str">
        <f>IF(ISBLANK(Picture!EA80),"",Picture!EA80)</f>
        <v/>
      </c>
      <c r="DZ32" s="113" t="str">
        <f>IF(ISBLANK(Picture!EB80),"",Picture!EB80)</f>
        <v/>
      </c>
      <c r="EA32" s="113" t="str">
        <f>IF(ISBLANK(Picture!EC80),"",Picture!EC80)</f>
        <v/>
      </c>
      <c r="EB32" s="113" t="str">
        <f>IF(ISBLANK(Picture!ED80),"",Picture!ED80)</f>
        <v/>
      </c>
      <c r="EC32" s="113" t="str">
        <f>IF(ISBLANK(Picture!EE80),"",Picture!EE80)</f>
        <v/>
      </c>
      <c r="ED32" s="113" t="str">
        <f>IF(ISBLANK(Picture!EF80),"",Picture!EF80)</f>
        <v/>
      </c>
      <c r="EE32" s="113" t="str">
        <f>IF(ISBLANK(Picture!EG80),"",Picture!EG80)</f>
        <v/>
      </c>
      <c r="EF32" s="113" t="str">
        <f>IF(ISBLANK(Picture!EH80),"",Picture!EH80)</f>
        <v/>
      </c>
      <c r="EG32" s="113" t="str">
        <f>IF(ISBLANK(Picture!EI80),"",Picture!EI80)</f>
        <v/>
      </c>
      <c r="EH32" s="113" t="str">
        <f>IF(ISBLANK(Picture!EJ80),"",Picture!EJ80)</f>
        <v/>
      </c>
      <c r="EI32" s="113" t="str">
        <f>IF(ISBLANK(Picture!EK80),"",Picture!EK80)</f>
        <v/>
      </c>
      <c r="EJ32" s="113" t="str">
        <f>IF(ISBLANK(Picture!EL80),"",Picture!EL80)</f>
        <v/>
      </c>
      <c r="EK32" s="113" t="str">
        <f>IF(ISBLANK(Picture!EM80),"",Picture!EM80)</f>
        <v/>
      </c>
      <c r="EL32" s="113" t="str">
        <f>IF(ISBLANK(Picture!EN80),"",Picture!EN80)</f>
        <v/>
      </c>
      <c r="EM32" s="113" t="str">
        <f>IF(ISBLANK(Picture!EO80),"",Picture!EO80)</f>
        <v/>
      </c>
      <c r="EN32" s="113" t="str">
        <f>IF(ISBLANK(Picture!EP80),"",Picture!EP80)</f>
        <v/>
      </c>
    </row>
    <row r="33" spans="1:144">
      <c r="A33" t="s">
        <v>127</v>
      </c>
      <c r="B33" s="113" t="str">
        <f>IF(ISBLANK(Picture!D84),"",Picture!D84)</f>
        <v/>
      </c>
      <c r="C33" s="113" t="str">
        <f>IF(ISBLANK(Picture!E84),"",Picture!E84)</f>
        <v/>
      </c>
      <c r="D33" s="113" t="str">
        <f>IF(ISBLANK(Picture!F84),"",Picture!F84)</f>
        <v/>
      </c>
      <c r="E33" s="113" t="str">
        <f>IF(ISBLANK(Picture!G84),"",Picture!G84)</f>
        <v/>
      </c>
      <c r="F33" s="113" t="str">
        <f>IF(ISBLANK(Picture!H84),"",Picture!H84)</f>
        <v/>
      </c>
      <c r="G33" s="113" t="str">
        <f>IF(ISBLANK(Picture!I84),"",Picture!I84)</f>
        <v/>
      </c>
      <c r="H33" s="113" t="str">
        <f>IF(ISBLANK(Picture!J84),"",Picture!J84)</f>
        <v/>
      </c>
      <c r="I33" s="113" t="str">
        <f>IF(ISBLANK(Picture!K84),"",Picture!K84)</f>
        <v/>
      </c>
      <c r="J33" s="113" t="str">
        <f>IF(ISBLANK(Picture!L84),"",Picture!L84)</f>
        <v/>
      </c>
      <c r="K33" s="113" t="str">
        <f>IF(ISBLANK(Picture!M84),"",Picture!M84)</f>
        <v/>
      </c>
      <c r="L33" s="113" t="str">
        <f>IF(ISBLANK(Picture!N84),"",Picture!N84)</f>
        <v/>
      </c>
      <c r="M33" s="113" t="str">
        <f>IF(ISBLANK(Picture!O84),"",Picture!O84)</f>
        <v/>
      </c>
      <c r="N33" s="113" t="str">
        <f>IF(ISBLANK(Picture!P84),"",Picture!P84)</f>
        <v/>
      </c>
      <c r="O33" s="113" t="str">
        <f>IF(ISBLANK(Picture!Q84),"",Picture!Q84)</f>
        <v/>
      </c>
      <c r="P33" s="113" t="str">
        <f>IF(ISBLANK(Picture!R84),"",Picture!R84)</f>
        <v/>
      </c>
      <c r="Q33" s="113" t="str">
        <f>IF(ISBLANK(Picture!S84),"",Picture!S84)</f>
        <v/>
      </c>
      <c r="R33" s="113" t="str">
        <f>IF(ISBLANK(Picture!T84),"",Picture!T84)</f>
        <v/>
      </c>
      <c r="S33" s="113" t="str">
        <f>IF(ISBLANK(Picture!U84),"",Picture!U84)</f>
        <v/>
      </c>
      <c r="T33" s="113" t="str">
        <f>IF(ISBLANK(Picture!V84),"",Picture!V84)</f>
        <v/>
      </c>
      <c r="U33" s="113" t="str">
        <f>IF(ISBLANK(Picture!W84),"",Picture!W84)</f>
        <v/>
      </c>
      <c r="V33" s="113" t="str">
        <f>IF(ISBLANK(Picture!X84),"",Picture!X84)</f>
        <v/>
      </c>
      <c r="W33" s="113" t="str">
        <f>IF(ISBLANK(Picture!Y84),"",Picture!Y84)</f>
        <v/>
      </c>
      <c r="X33" s="113" t="str">
        <f>IF(ISBLANK(Picture!Z84),"",Picture!Z84)</f>
        <v/>
      </c>
      <c r="Y33" s="113" t="str">
        <f>IF(ISBLANK(Picture!AA84),"",Picture!AA84)</f>
        <v/>
      </c>
      <c r="Z33" s="113" t="str">
        <f>IF(ISBLANK(Picture!AB84),"",Picture!AB84)</f>
        <v/>
      </c>
      <c r="AA33" s="113" t="str">
        <f>IF(ISBLANK(Picture!AC84),"",Picture!AC84)</f>
        <v/>
      </c>
      <c r="AB33" s="113" t="str">
        <f>IF(ISBLANK(Picture!AD84),"",Picture!AD84)</f>
        <v/>
      </c>
      <c r="AC33" s="113" t="str">
        <f>IF(ISBLANK(Picture!AE84),"",Picture!AE84)</f>
        <v/>
      </c>
      <c r="AD33" s="113" t="str">
        <f>IF(ISBLANK(Picture!AF84),"",Picture!AF84)</f>
        <v/>
      </c>
      <c r="AE33" s="113" t="str">
        <f>IF(ISBLANK(Picture!AG84),"",Picture!AG84)</f>
        <v/>
      </c>
      <c r="AF33" s="113" t="str">
        <f>IF(ISBLANK(Picture!AH84),"",Picture!AH84)</f>
        <v/>
      </c>
      <c r="AG33" s="113" t="str">
        <f>IF(ISBLANK(Picture!AI84),"",Picture!AI84)</f>
        <v/>
      </c>
      <c r="AH33" s="113" t="str">
        <f>IF(ISBLANK(Picture!AJ84),"",Picture!AJ84)</f>
        <v/>
      </c>
      <c r="AI33" s="113" t="str">
        <f>IF(ISBLANK(Picture!AK84),"",Picture!AK84)</f>
        <v/>
      </c>
      <c r="AJ33" s="113" t="str">
        <f>IF(ISBLANK(Picture!AL84),"",Picture!AL84)</f>
        <v/>
      </c>
      <c r="AK33" s="113" t="str">
        <f>IF(ISBLANK(Picture!AM84),"",Picture!AM84)</f>
        <v/>
      </c>
      <c r="AL33" s="113" t="str">
        <f>IF(ISBLANK(Picture!AN84),"",Picture!AN84)</f>
        <v/>
      </c>
      <c r="AM33" s="113" t="str">
        <f>IF(ISBLANK(Picture!AO84),"",Picture!AO84)</f>
        <v/>
      </c>
      <c r="AN33" s="113" t="str">
        <f>IF(ISBLANK(Picture!AP84),"",Picture!AP84)</f>
        <v/>
      </c>
      <c r="AO33" s="113" t="str">
        <f>IF(ISBLANK(Picture!AQ84),"",Picture!AQ84)</f>
        <v/>
      </c>
      <c r="AP33" s="113" t="str">
        <f>IF(ISBLANK(Picture!AR84),"",Picture!AR84)</f>
        <v/>
      </c>
      <c r="AQ33" s="113" t="str">
        <f>IF(ISBLANK(Picture!AS84),"",Picture!AS84)</f>
        <v/>
      </c>
      <c r="AR33" s="113" t="str">
        <f>IF(ISBLANK(Picture!AT84),"",Picture!AT84)</f>
        <v/>
      </c>
      <c r="AS33" s="113" t="str">
        <f>IF(ISBLANK(Picture!AU84),"",Picture!AU84)</f>
        <v/>
      </c>
      <c r="AT33" s="113" t="str">
        <f>IF(ISBLANK(Picture!AV84),"",Picture!AV84)</f>
        <v/>
      </c>
      <c r="AU33" s="113" t="str">
        <f>IF(ISBLANK(Picture!AW84),"",Picture!AW84)</f>
        <v/>
      </c>
      <c r="AV33" s="113" t="str">
        <f>IF(ISBLANK(Picture!AX84),"",Picture!AX84)</f>
        <v/>
      </c>
      <c r="AW33" s="113" t="str">
        <f>IF(ISBLANK(Picture!AY84),"",Picture!AY84)</f>
        <v/>
      </c>
      <c r="AX33" s="113" t="str">
        <f>IF(ISBLANK(Picture!AZ84),"",Picture!AZ84)</f>
        <v/>
      </c>
      <c r="AY33" s="113" t="str">
        <f>IF(ISBLANK(Picture!BA84),"",Picture!BA84)</f>
        <v/>
      </c>
      <c r="AZ33" s="113" t="str">
        <f>IF(ISBLANK(Picture!BB84),"",Picture!BB84)</f>
        <v/>
      </c>
      <c r="BA33" s="113" t="str">
        <f>IF(ISBLANK(Picture!BC84),"",Picture!BC84)</f>
        <v/>
      </c>
      <c r="BB33" s="113" t="str">
        <f>IF(ISBLANK(Picture!BD84),"",Picture!BD84)</f>
        <v/>
      </c>
      <c r="BC33" s="113" t="str">
        <f>IF(ISBLANK(Picture!BE84),"",Picture!BE84)</f>
        <v/>
      </c>
      <c r="BD33" s="113" t="str">
        <f>IF(ISBLANK(Picture!BF84),"",Picture!BF84)</f>
        <v/>
      </c>
      <c r="BE33" s="113" t="str">
        <f>IF(ISBLANK(Picture!BG84),"",Picture!BG84)</f>
        <v/>
      </c>
      <c r="BF33" s="113" t="str">
        <f>IF(ISBLANK(Picture!BH84),"",Picture!BH84)</f>
        <v/>
      </c>
      <c r="BG33" s="113" t="str">
        <f>IF(ISBLANK(Picture!BI84),"",Picture!BI84)</f>
        <v/>
      </c>
      <c r="BH33" s="113" t="str">
        <f>IF(ISBLANK(Picture!BJ84),"",Picture!BJ84)</f>
        <v/>
      </c>
      <c r="BI33" s="113" t="str">
        <f>IF(ISBLANK(Picture!BK84),"",Picture!BK84)</f>
        <v/>
      </c>
      <c r="BJ33" s="113" t="str">
        <f>IF(ISBLANK(Picture!BL84),"",Picture!BL84)</f>
        <v/>
      </c>
      <c r="BK33" s="113" t="str">
        <f>IF(ISBLANK(Picture!BM84),"",Picture!BM84)</f>
        <v/>
      </c>
      <c r="BL33" s="113" t="str">
        <f>IF(ISBLANK(Picture!BN84),"",Picture!BN84)</f>
        <v/>
      </c>
      <c r="BM33" s="113" t="str">
        <f>IF(ISBLANK(Picture!BO84),"",Picture!BO84)</f>
        <v/>
      </c>
      <c r="BN33" s="113" t="str">
        <f>IF(ISBLANK(Picture!BP84),"",Picture!BP84)</f>
        <v/>
      </c>
      <c r="BO33" s="113" t="str">
        <f>IF(ISBLANK(Picture!BQ84),"",Picture!BQ84)</f>
        <v/>
      </c>
      <c r="BP33" s="113" t="str">
        <f>IF(ISBLANK(Picture!BR84),"",Picture!BR84)</f>
        <v/>
      </c>
      <c r="BQ33" s="113" t="str">
        <f>IF(ISBLANK(Picture!BS84),"",Picture!BS84)</f>
        <v/>
      </c>
      <c r="BR33" s="113" t="str">
        <f>IF(ISBLANK(Picture!BT84),"",Picture!BT84)</f>
        <v/>
      </c>
      <c r="BS33" s="113" t="str">
        <f>IF(ISBLANK(Picture!BU84),"",Picture!BU84)</f>
        <v/>
      </c>
      <c r="BT33" s="113" t="str">
        <f>IF(ISBLANK(Picture!BV84),"",Picture!BV84)</f>
        <v/>
      </c>
      <c r="BU33" s="113" t="str">
        <f>IF(ISBLANK(Picture!BW84),"",Picture!BW84)</f>
        <v/>
      </c>
      <c r="BV33" s="113" t="str">
        <f>IF(ISBLANK(Picture!BX84),"",Picture!BX84)</f>
        <v/>
      </c>
      <c r="BW33" s="113" t="str">
        <f>IF(ISBLANK(Picture!BY84),"",Picture!BY84)</f>
        <v/>
      </c>
      <c r="BX33" s="113" t="str">
        <f>IF(ISBLANK(Picture!BZ84),"",Picture!BZ84)</f>
        <v/>
      </c>
      <c r="BY33" s="113" t="str">
        <f>IF(ISBLANK(Picture!CA84),"",Picture!CA84)</f>
        <v/>
      </c>
      <c r="BZ33" s="113" t="str">
        <f>IF(ISBLANK(Picture!CB84),"",Picture!CB84)</f>
        <v/>
      </c>
      <c r="CA33" s="113" t="str">
        <f>IF(ISBLANK(Picture!CC84),"",Picture!CC84)</f>
        <v/>
      </c>
      <c r="CB33" s="113" t="str">
        <f>IF(ISBLANK(Picture!CD84),"",Picture!CD84)</f>
        <v/>
      </c>
      <c r="CC33" s="113" t="str">
        <f>IF(ISBLANK(Picture!CE84),"",Picture!CE84)</f>
        <v/>
      </c>
      <c r="CD33" s="113" t="str">
        <f>IF(ISBLANK(Picture!CF84),"",Picture!CF84)</f>
        <v/>
      </c>
      <c r="CE33" s="113" t="str">
        <f>IF(ISBLANK(Picture!CG84),"",Picture!CG84)</f>
        <v/>
      </c>
      <c r="CF33" s="113" t="str">
        <f>IF(ISBLANK(Picture!CH84),"",Picture!CH84)</f>
        <v/>
      </c>
      <c r="CG33" s="113" t="str">
        <f>IF(ISBLANK(Picture!CI84),"",Picture!CI84)</f>
        <v/>
      </c>
      <c r="CH33" s="113" t="str">
        <f>IF(ISBLANK(Picture!CJ84),"",Picture!CJ84)</f>
        <v/>
      </c>
      <c r="CI33" s="113" t="str">
        <f>IF(ISBLANK(Picture!CK84),"",Picture!CK84)</f>
        <v/>
      </c>
      <c r="CJ33" s="113" t="str">
        <f>IF(ISBLANK(Picture!CL84),"",Picture!CL84)</f>
        <v/>
      </c>
      <c r="CK33" s="113" t="str">
        <f>IF(ISBLANK(Picture!CM84),"",Picture!CM84)</f>
        <v/>
      </c>
      <c r="CL33" s="113" t="str">
        <f>IF(ISBLANK(Picture!CN84),"",Picture!CN84)</f>
        <v/>
      </c>
      <c r="CM33" s="113" t="str">
        <f>IF(ISBLANK(Picture!CO84),"",Picture!CO84)</f>
        <v/>
      </c>
      <c r="CN33" s="113" t="str">
        <f>IF(ISBLANK(Picture!CP84),"",Picture!CP84)</f>
        <v/>
      </c>
      <c r="CO33" s="113" t="str">
        <f>IF(ISBLANK(Picture!CQ84),"",Picture!CQ84)</f>
        <v/>
      </c>
      <c r="CP33" s="113" t="str">
        <f>IF(ISBLANK(Picture!CR84),"",Picture!CR84)</f>
        <v/>
      </c>
      <c r="CQ33" s="113" t="str">
        <f>IF(ISBLANK(Picture!CS84),"",Picture!CS84)</f>
        <v/>
      </c>
      <c r="CR33" s="113" t="str">
        <f>IF(ISBLANK(Picture!CT84),"",Picture!CT84)</f>
        <v/>
      </c>
      <c r="CS33" s="113" t="str">
        <f>IF(ISBLANK(Picture!CU84),"",Picture!CU84)</f>
        <v/>
      </c>
      <c r="CT33" s="113" t="str">
        <f>IF(ISBLANK(Picture!CV84),"",Picture!CV84)</f>
        <v/>
      </c>
      <c r="CU33" s="113" t="str">
        <f>IF(ISBLANK(Picture!CW84),"",Picture!CW84)</f>
        <v/>
      </c>
      <c r="CV33" s="113" t="str">
        <f>IF(ISBLANK(Picture!CX84),"",Picture!CX84)</f>
        <v/>
      </c>
      <c r="CW33" s="113" t="str">
        <f>IF(ISBLANK(Picture!CY84),"",Picture!CY84)</f>
        <v/>
      </c>
      <c r="CX33" s="113" t="str">
        <f>IF(ISBLANK(Picture!CZ84),"",Picture!CZ84)</f>
        <v/>
      </c>
      <c r="CY33" s="113" t="str">
        <f>IF(ISBLANK(Picture!DA84),"",Picture!DA84)</f>
        <v/>
      </c>
      <c r="CZ33" s="113" t="str">
        <f>IF(ISBLANK(Picture!DB84),"",Picture!DB84)</f>
        <v/>
      </c>
      <c r="DA33" s="113" t="str">
        <f>IF(ISBLANK(Picture!DC84),"",Picture!DC84)</f>
        <v/>
      </c>
      <c r="DB33" s="113" t="str">
        <f>IF(ISBLANK(Picture!DD84),"",Picture!DD84)</f>
        <v/>
      </c>
      <c r="DC33" s="113" t="str">
        <f>IF(ISBLANK(Picture!DE84),"",Picture!DE84)</f>
        <v/>
      </c>
      <c r="DD33" s="113" t="str">
        <f>IF(ISBLANK(Picture!DF84),"",Picture!DF84)</f>
        <v/>
      </c>
      <c r="DE33" s="113" t="str">
        <f>IF(ISBLANK(Picture!DG84),"",Picture!DG84)</f>
        <v/>
      </c>
      <c r="DF33" s="113" t="str">
        <f>IF(ISBLANK(Picture!DH84),"",Picture!DH84)</f>
        <v/>
      </c>
      <c r="DG33" s="113" t="str">
        <f>IF(ISBLANK(Picture!DI84),"",Picture!DI84)</f>
        <v/>
      </c>
      <c r="DH33" s="113" t="str">
        <f>IF(ISBLANK(Picture!DJ84),"",Picture!DJ84)</f>
        <v/>
      </c>
      <c r="DI33" s="113" t="str">
        <f>IF(ISBLANK(Picture!DK84),"",Picture!DK84)</f>
        <v/>
      </c>
      <c r="DJ33" s="113" t="str">
        <f>IF(ISBLANK(Picture!DL84),"",Picture!DL84)</f>
        <v/>
      </c>
      <c r="DK33" s="113" t="str">
        <f>IF(ISBLANK(Picture!DM84),"",Picture!DM84)</f>
        <v/>
      </c>
      <c r="DL33" s="113" t="str">
        <f>IF(ISBLANK(Picture!DN84),"",Picture!DN84)</f>
        <v/>
      </c>
      <c r="DM33" s="113" t="str">
        <f>IF(ISBLANK(Picture!DO84),"",Picture!DO84)</f>
        <v/>
      </c>
      <c r="DN33" s="113" t="str">
        <f>IF(ISBLANK(Picture!DP84),"",Picture!DP84)</f>
        <v/>
      </c>
      <c r="DO33" s="113" t="str">
        <f>IF(ISBLANK(Picture!DQ84),"",Picture!DQ84)</f>
        <v/>
      </c>
      <c r="DP33" s="113" t="str">
        <f>IF(ISBLANK(Picture!DR84),"",Picture!DR84)</f>
        <v/>
      </c>
      <c r="DQ33" s="113" t="str">
        <f>IF(ISBLANK(Picture!DS84),"",Picture!DS84)</f>
        <v/>
      </c>
      <c r="DR33" s="113" t="str">
        <f>IF(ISBLANK(Picture!DT84),"",Picture!DT84)</f>
        <v/>
      </c>
      <c r="DS33" s="113" t="str">
        <f>IF(ISBLANK(Picture!DU84),"",Picture!DU84)</f>
        <v/>
      </c>
      <c r="DT33" s="113" t="str">
        <f>IF(ISBLANK(Picture!DV84),"",Picture!DV84)</f>
        <v/>
      </c>
      <c r="DU33" s="113" t="str">
        <f>IF(ISBLANK(Picture!DW84),"",Picture!DW84)</f>
        <v/>
      </c>
      <c r="DV33" s="113" t="str">
        <f>IF(ISBLANK(Picture!DX84),"",Picture!DX84)</f>
        <v/>
      </c>
      <c r="DW33" s="113" t="str">
        <f>IF(ISBLANK(Picture!DY84),"",Picture!DY84)</f>
        <v/>
      </c>
      <c r="DX33" s="113" t="str">
        <f>IF(ISBLANK(Picture!DZ84),"",Picture!DZ84)</f>
        <v/>
      </c>
      <c r="DY33" s="113" t="str">
        <f>IF(ISBLANK(Picture!EA84),"",Picture!EA84)</f>
        <v/>
      </c>
      <c r="DZ33" s="113" t="str">
        <f>IF(ISBLANK(Picture!EB84),"",Picture!EB84)</f>
        <v/>
      </c>
      <c r="EA33" s="113" t="str">
        <f>IF(ISBLANK(Picture!EC84),"",Picture!EC84)</f>
        <v/>
      </c>
      <c r="EB33" s="113" t="str">
        <f>IF(ISBLANK(Picture!ED84),"",Picture!ED84)</f>
        <v/>
      </c>
      <c r="EC33" s="113" t="str">
        <f>IF(ISBLANK(Picture!EE84),"",Picture!EE84)</f>
        <v/>
      </c>
      <c r="ED33" s="113" t="str">
        <f>IF(ISBLANK(Picture!EF84),"",Picture!EF84)</f>
        <v/>
      </c>
      <c r="EE33" s="113" t="str">
        <f>IF(ISBLANK(Picture!EG84),"",Picture!EG84)</f>
        <v/>
      </c>
      <c r="EF33" s="113" t="str">
        <f>IF(ISBLANK(Picture!EH84),"",Picture!EH84)</f>
        <v/>
      </c>
      <c r="EG33" s="113" t="str">
        <f>IF(ISBLANK(Picture!EI84),"",Picture!EI84)</f>
        <v/>
      </c>
      <c r="EH33" s="113" t="str">
        <f>IF(ISBLANK(Picture!EJ84),"",Picture!EJ84)</f>
        <v/>
      </c>
      <c r="EI33" s="113" t="str">
        <f>IF(ISBLANK(Picture!EK84),"",Picture!EK84)</f>
        <v/>
      </c>
      <c r="EJ33" s="113" t="str">
        <f>IF(ISBLANK(Picture!EL84),"",Picture!EL84)</f>
        <v/>
      </c>
      <c r="EK33" s="113" t="str">
        <f>IF(ISBLANK(Picture!EM84),"",Picture!EM84)</f>
        <v/>
      </c>
      <c r="EL33" s="113" t="str">
        <f>IF(ISBLANK(Picture!EN84),"",Picture!EN84)</f>
        <v/>
      </c>
      <c r="EM33" s="113" t="str">
        <f>IF(ISBLANK(Picture!EO84),"",Picture!EO84)</f>
        <v/>
      </c>
      <c r="EN33" s="113" t="str">
        <f>IF(ISBLANK(Picture!EP84),"",Picture!EP84)</f>
        <v/>
      </c>
    </row>
    <row r="34" spans="1:144">
      <c r="A34" t="s">
        <v>128</v>
      </c>
      <c r="B34" s="113" t="str">
        <f>IF(ISBLANK(Picture!D88),"",Picture!D88)</f>
        <v/>
      </c>
      <c r="C34" s="113" t="str">
        <f>IF(ISBLANK(Picture!E88),"",Picture!E88)</f>
        <v/>
      </c>
      <c r="D34" s="113" t="str">
        <f>IF(ISBLANK(Picture!F88),"",Picture!F88)</f>
        <v/>
      </c>
      <c r="E34" s="113" t="str">
        <f>IF(ISBLANK(Picture!G88),"",Picture!G88)</f>
        <v/>
      </c>
      <c r="F34" s="113" t="str">
        <f>IF(ISBLANK(Picture!H88),"",Picture!H88)</f>
        <v/>
      </c>
      <c r="G34" s="113" t="str">
        <f>IF(ISBLANK(Picture!I88),"",Picture!I88)</f>
        <v/>
      </c>
      <c r="H34" s="113" t="str">
        <f>IF(ISBLANK(Picture!J88),"",Picture!J88)</f>
        <v/>
      </c>
      <c r="I34" s="113" t="str">
        <f>IF(ISBLANK(Picture!K88),"",Picture!K88)</f>
        <v/>
      </c>
      <c r="J34" s="113" t="str">
        <f>IF(ISBLANK(Picture!L88),"",Picture!L88)</f>
        <v/>
      </c>
      <c r="K34" s="113" t="str">
        <f>IF(ISBLANK(Picture!M88),"",Picture!M88)</f>
        <v/>
      </c>
      <c r="L34" s="113" t="str">
        <f>IF(ISBLANK(Picture!N88),"",Picture!N88)</f>
        <v/>
      </c>
      <c r="M34" s="113" t="str">
        <f>IF(ISBLANK(Picture!O88),"",Picture!O88)</f>
        <v/>
      </c>
      <c r="N34" s="113" t="str">
        <f>IF(ISBLANK(Picture!P88),"",Picture!P88)</f>
        <v/>
      </c>
      <c r="O34" s="113" t="str">
        <f>IF(ISBLANK(Picture!Q88),"",Picture!Q88)</f>
        <v/>
      </c>
      <c r="P34" s="113" t="str">
        <f>IF(ISBLANK(Picture!R88),"",Picture!R88)</f>
        <v/>
      </c>
      <c r="Q34" s="113" t="str">
        <f>IF(ISBLANK(Picture!S88),"",Picture!S88)</f>
        <v/>
      </c>
      <c r="R34" s="113" t="str">
        <f>IF(ISBLANK(Picture!T88),"",Picture!T88)</f>
        <v/>
      </c>
      <c r="S34" s="113" t="str">
        <f>IF(ISBLANK(Picture!U88),"",Picture!U88)</f>
        <v/>
      </c>
      <c r="T34" s="113" t="str">
        <f>IF(ISBLANK(Picture!V88),"",Picture!V88)</f>
        <v/>
      </c>
      <c r="U34" s="113" t="str">
        <f>IF(ISBLANK(Picture!W88),"",Picture!W88)</f>
        <v/>
      </c>
      <c r="V34" s="113" t="str">
        <f>IF(ISBLANK(Picture!X88),"",Picture!X88)</f>
        <v/>
      </c>
      <c r="W34" s="113" t="str">
        <f>IF(ISBLANK(Picture!Y88),"",Picture!Y88)</f>
        <v/>
      </c>
      <c r="X34" s="113" t="str">
        <f>IF(ISBLANK(Picture!Z88),"",Picture!Z88)</f>
        <v/>
      </c>
      <c r="Y34" s="113" t="str">
        <f>IF(ISBLANK(Picture!AA88),"",Picture!AA88)</f>
        <v/>
      </c>
      <c r="Z34" s="113" t="str">
        <f>IF(ISBLANK(Picture!AB88),"",Picture!AB88)</f>
        <v/>
      </c>
      <c r="AA34" s="113" t="str">
        <f>IF(ISBLANK(Picture!AC88),"",Picture!AC88)</f>
        <v/>
      </c>
      <c r="AB34" s="113" t="str">
        <f>IF(ISBLANK(Picture!AD88),"",Picture!AD88)</f>
        <v/>
      </c>
      <c r="AC34" s="113" t="str">
        <f>IF(ISBLANK(Picture!AE88),"",Picture!AE88)</f>
        <v/>
      </c>
      <c r="AD34" s="113" t="str">
        <f>IF(ISBLANK(Picture!AF88),"",Picture!AF88)</f>
        <v/>
      </c>
      <c r="AE34" s="113" t="str">
        <f>IF(ISBLANK(Picture!AG88),"",Picture!AG88)</f>
        <v/>
      </c>
      <c r="AF34" s="113" t="str">
        <f>IF(ISBLANK(Picture!AH88),"",Picture!AH88)</f>
        <v/>
      </c>
      <c r="AG34" s="113" t="str">
        <f>IF(ISBLANK(Picture!AI88),"",Picture!AI88)</f>
        <v/>
      </c>
      <c r="AH34" s="113" t="str">
        <f>IF(ISBLANK(Picture!AJ88),"",Picture!AJ88)</f>
        <v/>
      </c>
      <c r="AI34" s="113" t="str">
        <f>IF(ISBLANK(Picture!AK88),"",Picture!AK88)</f>
        <v/>
      </c>
      <c r="AJ34" s="113" t="str">
        <f>IF(ISBLANK(Picture!AL88),"",Picture!AL88)</f>
        <v/>
      </c>
      <c r="AK34" s="113" t="str">
        <f>IF(ISBLANK(Picture!AM88),"",Picture!AM88)</f>
        <v/>
      </c>
      <c r="AL34" s="113" t="str">
        <f>IF(ISBLANK(Picture!AN88),"",Picture!AN88)</f>
        <v/>
      </c>
      <c r="AM34" s="113" t="str">
        <f>IF(ISBLANK(Picture!AO88),"",Picture!AO88)</f>
        <v/>
      </c>
      <c r="AN34" s="113" t="str">
        <f>IF(ISBLANK(Picture!AP88),"",Picture!AP88)</f>
        <v/>
      </c>
      <c r="AO34" s="113" t="str">
        <f>IF(ISBLANK(Picture!AQ88),"",Picture!AQ88)</f>
        <v/>
      </c>
      <c r="AP34" s="113" t="str">
        <f>IF(ISBLANK(Picture!AR88),"",Picture!AR88)</f>
        <v/>
      </c>
      <c r="AQ34" s="113" t="str">
        <f>IF(ISBLANK(Picture!AS88),"",Picture!AS88)</f>
        <v/>
      </c>
      <c r="AR34" s="113" t="str">
        <f>IF(ISBLANK(Picture!AT88),"",Picture!AT88)</f>
        <v/>
      </c>
      <c r="AS34" s="113" t="str">
        <f>IF(ISBLANK(Picture!AU88),"",Picture!AU88)</f>
        <v/>
      </c>
      <c r="AT34" s="113" t="str">
        <f>IF(ISBLANK(Picture!AV88),"",Picture!AV88)</f>
        <v/>
      </c>
      <c r="AU34" s="113" t="str">
        <f>IF(ISBLANK(Picture!AW88),"",Picture!AW88)</f>
        <v/>
      </c>
      <c r="AV34" s="113" t="str">
        <f>IF(ISBLANK(Picture!AX88),"",Picture!AX88)</f>
        <v/>
      </c>
      <c r="AW34" s="113" t="str">
        <f>IF(ISBLANK(Picture!AY88),"",Picture!AY88)</f>
        <v/>
      </c>
      <c r="AX34" s="113" t="str">
        <f>IF(ISBLANK(Picture!AZ88),"",Picture!AZ88)</f>
        <v/>
      </c>
      <c r="AY34" s="113" t="str">
        <f>IF(ISBLANK(Picture!BA88),"",Picture!BA88)</f>
        <v/>
      </c>
      <c r="AZ34" s="113" t="str">
        <f>IF(ISBLANK(Picture!BB88),"",Picture!BB88)</f>
        <v/>
      </c>
      <c r="BA34" s="113" t="str">
        <f>IF(ISBLANK(Picture!BC88),"",Picture!BC88)</f>
        <v/>
      </c>
      <c r="BB34" s="113" t="str">
        <f>IF(ISBLANK(Picture!BD88),"",Picture!BD88)</f>
        <v/>
      </c>
      <c r="BC34" s="113" t="str">
        <f>IF(ISBLANK(Picture!BE88),"",Picture!BE88)</f>
        <v/>
      </c>
      <c r="BD34" s="113" t="str">
        <f>IF(ISBLANK(Picture!BF88),"",Picture!BF88)</f>
        <v/>
      </c>
      <c r="BE34" s="113" t="str">
        <f>IF(ISBLANK(Picture!BG88),"",Picture!BG88)</f>
        <v/>
      </c>
      <c r="BF34" s="113" t="str">
        <f>IF(ISBLANK(Picture!BH88),"",Picture!BH88)</f>
        <v/>
      </c>
      <c r="BG34" s="113" t="str">
        <f>IF(ISBLANK(Picture!BI88),"",Picture!BI88)</f>
        <v/>
      </c>
      <c r="BH34" s="113" t="str">
        <f>IF(ISBLANK(Picture!BJ88),"",Picture!BJ88)</f>
        <v/>
      </c>
      <c r="BI34" s="113" t="str">
        <f>IF(ISBLANK(Picture!BK88),"",Picture!BK88)</f>
        <v/>
      </c>
      <c r="BJ34" s="113" t="str">
        <f>IF(ISBLANK(Picture!BL88),"",Picture!BL88)</f>
        <v/>
      </c>
      <c r="BK34" s="113" t="str">
        <f>IF(ISBLANK(Picture!BM88),"",Picture!BM88)</f>
        <v/>
      </c>
      <c r="BL34" s="113" t="str">
        <f>IF(ISBLANK(Picture!BN88),"",Picture!BN88)</f>
        <v/>
      </c>
      <c r="BM34" s="113" t="str">
        <f>IF(ISBLANK(Picture!BO88),"",Picture!BO88)</f>
        <v/>
      </c>
      <c r="BN34" s="113" t="str">
        <f>IF(ISBLANK(Picture!BP88),"",Picture!BP88)</f>
        <v/>
      </c>
      <c r="BO34" s="113" t="str">
        <f>IF(ISBLANK(Picture!BQ88),"",Picture!BQ88)</f>
        <v/>
      </c>
      <c r="BP34" s="113" t="str">
        <f>IF(ISBLANK(Picture!BR88),"",Picture!BR88)</f>
        <v/>
      </c>
      <c r="BQ34" s="113" t="str">
        <f>IF(ISBLANK(Picture!BS88),"",Picture!BS88)</f>
        <v/>
      </c>
      <c r="BR34" s="113" t="str">
        <f>IF(ISBLANK(Picture!BT88),"",Picture!BT88)</f>
        <v/>
      </c>
      <c r="BS34" s="113" t="str">
        <f>IF(ISBLANK(Picture!BU88),"",Picture!BU88)</f>
        <v/>
      </c>
      <c r="BT34" s="113" t="str">
        <f>IF(ISBLANK(Picture!BV88),"",Picture!BV88)</f>
        <v/>
      </c>
      <c r="BU34" s="113" t="str">
        <f>IF(ISBLANK(Picture!BW88),"",Picture!BW88)</f>
        <v/>
      </c>
      <c r="BV34" s="113" t="str">
        <f>IF(ISBLANK(Picture!BX88),"",Picture!BX88)</f>
        <v/>
      </c>
      <c r="BW34" s="113" t="str">
        <f>IF(ISBLANK(Picture!BY88),"",Picture!BY88)</f>
        <v/>
      </c>
      <c r="BX34" s="113" t="str">
        <f>IF(ISBLANK(Picture!BZ88),"",Picture!BZ88)</f>
        <v/>
      </c>
      <c r="BY34" s="113" t="str">
        <f>IF(ISBLANK(Picture!CA88),"",Picture!CA88)</f>
        <v/>
      </c>
      <c r="BZ34" s="113" t="str">
        <f>IF(ISBLANK(Picture!CB88),"",Picture!CB88)</f>
        <v/>
      </c>
      <c r="CA34" s="113" t="str">
        <f>IF(ISBLANK(Picture!CC88),"",Picture!CC88)</f>
        <v/>
      </c>
      <c r="CB34" s="113" t="str">
        <f>IF(ISBLANK(Picture!CD88),"",Picture!CD88)</f>
        <v/>
      </c>
      <c r="CC34" s="113" t="str">
        <f>IF(ISBLANK(Picture!CE88),"",Picture!CE88)</f>
        <v/>
      </c>
      <c r="CD34" s="113" t="str">
        <f>IF(ISBLANK(Picture!CF88),"",Picture!CF88)</f>
        <v/>
      </c>
      <c r="CE34" s="113" t="str">
        <f>IF(ISBLANK(Picture!CG88),"",Picture!CG88)</f>
        <v/>
      </c>
      <c r="CF34" s="113" t="str">
        <f>IF(ISBLANK(Picture!CH88),"",Picture!CH88)</f>
        <v/>
      </c>
      <c r="CG34" s="113" t="str">
        <f>IF(ISBLANK(Picture!CI88),"",Picture!CI88)</f>
        <v/>
      </c>
      <c r="CH34" s="113" t="str">
        <f>IF(ISBLANK(Picture!CJ88),"",Picture!CJ88)</f>
        <v/>
      </c>
      <c r="CI34" s="113" t="str">
        <f>IF(ISBLANK(Picture!CK88),"",Picture!CK88)</f>
        <v/>
      </c>
      <c r="CJ34" s="113" t="str">
        <f>IF(ISBLANK(Picture!CL88),"",Picture!CL88)</f>
        <v/>
      </c>
      <c r="CK34" s="113" t="str">
        <f>IF(ISBLANK(Picture!CM88),"",Picture!CM88)</f>
        <v/>
      </c>
      <c r="CL34" s="113" t="str">
        <f>IF(ISBLANK(Picture!CN88),"",Picture!CN88)</f>
        <v/>
      </c>
      <c r="CM34" s="113" t="str">
        <f>IF(ISBLANK(Picture!CO88),"",Picture!CO88)</f>
        <v/>
      </c>
      <c r="CN34" s="113" t="str">
        <f>IF(ISBLANK(Picture!CP88),"",Picture!CP88)</f>
        <v/>
      </c>
      <c r="CO34" s="113" t="str">
        <f>IF(ISBLANK(Picture!CQ88),"",Picture!CQ88)</f>
        <v/>
      </c>
      <c r="CP34" s="113" t="str">
        <f>IF(ISBLANK(Picture!CR88),"",Picture!CR88)</f>
        <v/>
      </c>
      <c r="CQ34" s="113" t="str">
        <f>IF(ISBLANK(Picture!CS88),"",Picture!CS88)</f>
        <v/>
      </c>
      <c r="CR34" s="113" t="str">
        <f>IF(ISBLANK(Picture!CT88),"",Picture!CT88)</f>
        <v/>
      </c>
      <c r="CS34" s="113" t="str">
        <f>IF(ISBLANK(Picture!CU88),"",Picture!CU88)</f>
        <v/>
      </c>
      <c r="CT34" s="113" t="str">
        <f>IF(ISBLANK(Picture!CV88),"",Picture!CV88)</f>
        <v/>
      </c>
      <c r="CU34" s="113" t="str">
        <f>IF(ISBLANK(Picture!CW88),"",Picture!CW88)</f>
        <v/>
      </c>
      <c r="CV34" s="113" t="str">
        <f>IF(ISBLANK(Picture!CX88),"",Picture!CX88)</f>
        <v/>
      </c>
      <c r="CW34" s="113" t="str">
        <f>IF(ISBLANK(Picture!CY88),"",Picture!CY88)</f>
        <v/>
      </c>
      <c r="CX34" s="113" t="str">
        <f>IF(ISBLANK(Picture!CZ88),"",Picture!CZ88)</f>
        <v/>
      </c>
      <c r="CY34" s="113" t="str">
        <f>IF(ISBLANK(Picture!DA88),"",Picture!DA88)</f>
        <v/>
      </c>
      <c r="CZ34" s="113" t="str">
        <f>IF(ISBLANK(Picture!DB88),"",Picture!DB88)</f>
        <v/>
      </c>
      <c r="DA34" s="113" t="str">
        <f>IF(ISBLANK(Picture!DC88),"",Picture!DC88)</f>
        <v/>
      </c>
      <c r="DB34" s="113" t="str">
        <f>IF(ISBLANK(Picture!DD88),"",Picture!DD88)</f>
        <v/>
      </c>
      <c r="DC34" s="113" t="str">
        <f>IF(ISBLANK(Picture!DE88),"",Picture!DE88)</f>
        <v/>
      </c>
      <c r="DD34" s="113" t="str">
        <f>IF(ISBLANK(Picture!DF88),"",Picture!DF88)</f>
        <v/>
      </c>
      <c r="DE34" s="113" t="str">
        <f>IF(ISBLANK(Picture!DG88),"",Picture!DG88)</f>
        <v/>
      </c>
      <c r="DF34" s="113" t="str">
        <f>IF(ISBLANK(Picture!DH88),"",Picture!DH88)</f>
        <v/>
      </c>
      <c r="DG34" s="113" t="str">
        <f>IF(ISBLANK(Picture!DI88),"",Picture!DI88)</f>
        <v/>
      </c>
      <c r="DH34" s="113" t="str">
        <f>IF(ISBLANK(Picture!DJ88),"",Picture!DJ88)</f>
        <v/>
      </c>
      <c r="DI34" s="113" t="str">
        <f>IF(ISBLANK(Picture!DK88),"",Picture!DK88)</f>
        <v/>
      </c>
      <c r="DJ34" s="113" t="str">
        <f>IF(ISBLANK(Picture!DL88),"",Picture!DL88)</f>
        <v/>
      </c>
      <c r="DK34" s="113" t="str">
        <f>IF(ISBLANK(Picture!DM88),"",Picture!DM88)</f>
        <v/>
      </c>
      <c r="DL34" s="113" t="str">
        <f>IF(ISBLANK(Picture!DN88),"",Picture!DN88)</f>
        <v/>
      </c>
      <c r="DM34" s="113" t="str">
        <f>IF(ISBLANK(Picture!DO88),"",Picture!DO88)</f>
        <v/>
      </c>
      <c r="DN34" s="113" t="str">
        <f>IF(ISBLANK(Picture!DP88),"",Picture!DP88)</f>
        <v/>
      </c>
      <c r="DO34" s="113" t="str">
        <f>IF(ISBLANK(Picture!DQ88),"",Picture!DQ88)</f>
        <v/>
      </c>
      <c r="DP34" s="113" t="str">
        <f>IF(ISBLANK(Picture!DR88),"",Picture!DR88)</f>
        <v/>
      </c>
      <c r="DQ34" s="113" t="str">
        <f>IF(ISBLANK(Picture!DS88),"",Picture!DS88)</f>
        <v/>
      </c>
      <c r="DR34" s="113" t="str">
        <f>IF(ISBLANK(Picture!DT88),"",Picture!DT88)</f>
        <v/>
      </c>
      <c r="DS34" s="113" t="str">
        <f>IF(ISBLANK(Picture!DU88),"",Picture!DU88)</f>
        <v/>
      </c>
      <c r="DT34" s="113" t="str">
        <f>IF(ISBLANK(Picture!DV88),"",Picture!DV88)</f>
        <v/>
      </c>
      <c r="DU34" s="113" t="str">
        <f>IF(ISBLANK(Picture!DW88),"",Picture!DW88)</f>
        <v/>
      </c>
      <c r="DV34" s="113" t="str">
        <f>IF(ISBLANK(Picture!DX88),"",Picture!DX88)</f>
        <v/>
      </c>
      <c r="DW34" s="113" t="str">
        <f>IF(ISBLANK(Picture!DY88),"",Picture!DY88)</f>
        <v/>
      </c>
      <c r="DX34" s="113" t="str">
        <f>IF(ISBLANK(Picture!DZ88),"",Picture!DZ88)</f>
        <v/>
      </c>
      <c r="DY34" s="113" t="str">
        <f>IF(ISBLANK(Picture!EA88),"",Picture!EA88)</f>
        <v/>
      </c>
      <c r="DZ34" s="113" t="str">
        <f>IF(ISBLANK(Picture!EB88),"",Picture!EB88)</f>
        <v/>
      </c>
      <c r="EA34" s="113" t="str">
        <f>IF(ISBLANK(Picture!EC88),"",Picture!EC88)</f>
        <v/>
      </c>
      <c r="EB34" s="113" t="str">
        <f>IF(ISBLANK(Picture!ED88),"",Picture!ED88)</f>
        <v/>
      </c>
      <c r="EC34" s="113" t="str">
        <f>IF(ISBLANK(Picture!EE88),"",Picture!EE88)</f>
        <v/>
      </c>
      <c r="ED34" s="113" t="str">
        <f>IF(ISBLANK(Picture!EF88),"",Picture!EF88)</f>
        <v/>
      </c>
      <c r="EE34" s="113" t="str">
        <f>IF(ISBLANK(Picture!EG88),"",Picture!EG88)</f>
        <v/>
      </c>
      <c r="EF34" s="113" t="str">
        <f>IF(ISBLANK(Picture!EH88),"",Picture!EH88)</f>
        <v/>
      </c>
      <c r="EG34" s="113" t="str">
        <f>IF(ISBLANK(Picture!EI88),"",Picture!EI88)</f>
        <v/>
      </c>
      <c r="EH34" s="113" t="str">
        <f>IF(ISBLANK(Picture!EJ88),"",Picture!EJ88)</f>
        <v/>
      </c>
      <c r="EI34" s="113" t="str">
        <f>IF(ISBLANK(Picture!EK88),"",Picture!EK88)</f>
        <v/>
      </c>
      <c r="EJ34" s="113" t="str">
        <f>IF(ISBLANK(Picture!EL88),"",Picture!EL88)</f>
        <v/>
      </c>
      <c r="EK34" s="113" t="str">
        <f>IF(ISBLANK(Picture!EM88),"",Picture!EM88)</f>
        <v/>
      </c>
      <c r="EL34" s="113" t="str">
        <f>IF(ISBLANK(Picture!EN88),"",Picture!EN88)</f>
        <v/>
      </c>
      <c r="EM34" s="113" t="str">
        <f>IF(ISBLANK(Picture!EO88),"",Picture!EO88)</f>
        <v/>
      </c>
      <c r="EN34" s="113" t="str">
        <f>IF(ISBLANK(Picture!EP88),"",Picture!EP88)</f>
        <v/>
      </c>
    </row>
    <row r="35" spans="1:144">
      <c r="A35" t="s">
        <v>129</v>
      </c>
      <c r="B35" s="113" t="str">
        <f>IF(ISBLANK(Picture!D76),"",Picture!D76)</f>
        <v/>
      </c>
      <c r="C35" s="113" t="str">
        <f>IF(ISBLANK(Picture!E76),"",Picture!E76)</f>
        <v/>
      </c>
      <c r="D35" s="113" t="str">
        <f>IF(ISBLANK(Picture!F76),"",Picture!F76)</f>
        <v/>
      </c>
      <c r="E35" s="113" t="str">
        <f>IF(ISBLANK(Picture!G76),"",Picture!G76)</f>
        <v/>
      </c>
      <c r="F35" s="113" t="str">
        <f>IF(ISBLANK(Picture!H76),"",Picture!H76)</f>
        <v/>
      </c>
      <c r="G35" s="113" t="str">
        <f>IF(ISBLANK(Picture!I76),"",Picture!I76)</f>
        <v/>
      </c>
      <c r="H35" s="113" t="str">
        <f>IF(ISBLANK(Picture!J76),"",Picture!J76)</f>
        <v/>
      </c>
      <c r="I35" s="113" t="str">
        <f>IF(ISBLANK(Picture!K76),"",Picture!K76)</f>
        <v/>
      </c>
      <c r="J35" s="113" t="str">
        <f>IF(ISBLANK(Picture!L76),"",Picture!L76)</f>
        <v/>
      </c>
      <c r="K35" s="113" t="str">
        <f>IF(ISBLANK(Picture!M76),"",Picture!M76)</f>
        <v/>
      </c>
      <c r="L35" s="113" t="str">
        <f>IF(ISBLANK(Picture!N76),"",Picture!N76)</f>
        <v/>
      </c>
      <c r="M35" s="113" t="str">
        <f>IF(ISBLANK(Picture!O76),"",Picture!O76)</f>
        <v/>
      </c>
      <c r="N35" s="113" t="str">
        <f>IF(ISBLANK(Picture!P76),"",Picture!P76)</f>
        <v/>
      </c>
      <c r="O35" s="113" t="str">
        <f>IF(ISBLANK(Picture!Q76),"",Picture!Q76)</f>
        <v/>
      </c>
      <c r="P35" s="113" t="str">
        <f>IF(ISBLANK(Picture!R76),"",Picture!R76)</f>
        <v/>
      </c>
      <c r="Q35" s="113" t="str">
        <f>IF(ISBLANK(Picture!S76),"",Picture!S76)</f>
        <v/>
      </c>
      <c r="R35" s="113" t="str">
        <f>IF(ISBLANK(Picture!T76),"",Picture!T76)</f>
        <v/>
      </c>
      <c r="S35" s="113" t="str">
        <f>IF(ISBLANK(Picture!U76),"",Picture!U76)</f>
        <v/>
      </c>
      <c r="T35" s="113" t="str">
        <f>IF(ISBLANK(Picture!V76),"",Picture!V76)</f>
        <v/>
      </c>
      <c r="U35" s="113" t="str">
        <f>IF(ISBLANK(Picture!W76),"",Picture!W76)</f>
        <v/>
      </c>
      <c r="V35" s="113" t="str">
        <f>IF(ISBLANK(Picture!X76),"",Picture!X76)</f>
        <v/>
      </c>
      <c r="W35" s="113" t="str">
        <f>IF(ISBLANK(Picture!Y76),"",Picture!Y76)</f>
        <v/>
      </c>
      <c r="X35" s="113" t="str">
        <f>IF(ISBLANK(Picture!Z76),"",Picture!Z76)</f>
        <v/>
      </c>
      <c r="Y35" s="113" t="str">
        <f>IF(ISBLANK(Picture!AA76),"",Picture!AA76)</f>
        <v/>
      </c>
      <c r="Z35" s="113" t="str">
        <f>IF(ISBLANK(Picture!AB76),"",Picture!AB76)</f>
        <v/>
      </c>
      <c r="AA35" s="113" t="str">
        <f>IF(ISBLANK(Picture!AC76),"",Picture!AC76)</f>
        <v/>
      </c>
      <c r="AB35" s="113" t="str">
        <f>IF(ISBLANK(Picture!AD76),"",Picture!AD76)</f>
        <v/>
      </c>
      <c r="AC35" s="113" t="str">
        <f>IF(ISBLANK(Picture!AE76),"",Picture!AE76)</f>
        <v/>
      </c>
      <c r="AD35" s="113" t="str">
        <f>IF(ISBLANK(Picture!AF76),"",Picture!AF76)</f>
        <v/>
      </c>
      <c r="AE35" s="113" t="str">
        <f>IF(ISBLANK(Picture!AG76),"",Picture!AG76)</f>
        <v/>
      </c>
      <c r="AF35" s="113" t="str">
        <f>IF(ISBLANK(Picture!AH76),"",Picture!AH76)</f>
        <v/>
      </c>
      <c r="AG35" s="113" t="str">
        <f>IF(ISBLANK(Picture!AI76),"",Picture!AI76)</f>
        <v/>
      </c>
      <c r="AH35" s="113" t="str">
        <f>IF(ISBLANK(Picture!AJ76),"",Picture!AJ76)</f>
        <v/>
      </c>
      <c r="AI35" s="113" t="str">
        <f>IF(ISBLANK(Picture!AK76),"",Picture!AK76)</f>
        <v/>
      </c>
      <c r="AJ35" s="113" t="str">
        <f>IF(ISBLANK(Picture!AL76),"",Picture!AL76)</f>
        <v/>
      </c>
      <c r="AK35" s="113" t="str">
        <f>IF(ISBLANK(Picture!AM76),"",Picture!AM76)</f>
        <v/>
      </c>
      <c r="AL35" s="113" t="str">
        <f>IF(ISBLANK(Picture!AN76),"",Picture!AN76)</f>
        <v/>
      </c>
      <c r="AM35" s="113" t="str">
        <f>IF(ISBLANK(Picture!AO76),"",Picture!AO76)</f>
        <v/>
      </c>
      <c r="AN35" s="113" t="str">
        <f>IF(ISBLANK(Picture!AP76),"",Picture!AP76)</f>
        <v/>
      </c>
      <c r="AO35" s="113" t="str">
        <f>IF(ISBLANK(Picture!AQ76),"",Picture!AQ76)</f>
        <v/>
      </c>
      <c r="AP35" s="113" t="str">
        <f>IF(ISBLANK(Picture!AR76),"",Picture!AR76)</f>
        <v/>
      </c>
      <c r="AQ35" s="113" t="str">
        <f>IF(ISBLANK(Picture!AS76),"",Picture!AS76)</f>
        <v/>
      </c>
      <c r="AR35" s="113" t="str">
        <f>IF(ISBLANK(Picture!AT76),"",Picture!AT76)</f>
        <v/>
      </c>
      <c r="AS35" s="113" t="str">
        <f>IF(ISBLANK(Picture!AU76),"",Picture!AU76)</f>
        <v/>
      </c>
      <c r="AT35" s="113" t="str">
        <f>IF(ISBLANK(Picture!AV76),"",Picture!AV76)</f>
        <v/>
      </c>
      <c r="AU35" s="113" t="str">
        <f>IF(ISBLANK(Picture!AW76),"",Picture!AW76)</f>
        <v/>
      </c>
      <c r="AV35" s="113" t="str">
        <f>IF(ISBLANK(Picture!AX76),"",Picture!AX76)</f>
        <v/>
      </c>
      <c r="AW35" s="113" t="str">
        <f>IF(ISBLANK(Picture!AY76),"",Picture!AY76)</f>
        <v/>
      </c>
      <c r="AX35" s="113" t="str">
        <f>IF(ISBLANK(Picture!AZ76),"",Picture!AZ76)</f>
        <v/>
      </c>
      <c r="AY35" s="113" t="str">
        <f>IF(ISBLANK(Picture!BA76),"",Picture!BA76)</f>
        <v/>
      </c>
      <c r="AZ35" s="113" t="str">
        <f>IF(ISBLANK(Picture!BB76),"",Picture!BB76)</f>
        <v/>
      </c>
      <c r="BA35" s="113" t="str">
        <f>IF(ISBLANK(Picture!BC76),"",Picture!BC76)</f>
        <v/>
      </c>
      <c r="BB35" s="113" t="str">
        <f>IF(ISBLANK(Picture!BD76),"",Picture!BD76)</f>
        <v/>
      </c>
      <c r="BC35" s="113" t="str">
        <f>IF(ISBLANK(Picture!BE76),"",Picture!BE76)</f>
        <v/>
      </c>
      <c r="BD35" s="113" t="str">
        <f>IF(ISBLANK(Picture!BF76),"",Picture!BF76)</f>
        <v/>
      </c>
      <c r="BE35" s="113" t="str">
        <f>IF(ISBLANK(Picture!BG76),"",Picture!BG76)</f>
        <v/>
      </c>
      <c r="BF35" s="113" t="str">
        <f>IF(ISBLANK(Picture!BH76),"",Picture!BH76)</f>
        <v/>
      </c>
      <c r="BG35" s="113" t="str">
        <f>IF(ISBLANK(Picture!BI76),"",Picture!BI76)</f>
        <v/>
      </c>
      <c r="BH35" s="113" t="str">
        <f>IF(ISBLANK(Picture!BJ76),"",Picture!BJ76)</f>
        <v/>
      </c>
      <c r="BI35" s="113" t="str">
        <f>IF(ISBLANK(Picture!BK76),"",Picture!BK76)</f>
        <v/>
      </c>
      <c r="BJ35" s="113" t="str">
        <f>IF(ISBLANK(Picture!BL76),"",Picture!BL76)</f>
        <v/>
      </c>
      <c r="BK35" s="113" t="str">
        <f>IF(ISBLANK(Picture!BM76),"",Picture!BM76)</f>
        <v/>
      </c>
      <c r="BL35" s="113" t="str">
        <f>IF(ISBLANK(Picture!BN76),"",Picture!BN76)</f>
        <v/>
      </c>
      <c r="BM35" s="113" t="str">
        <f>IF(ISBLANK(Picture!BO76),"",Picture!BO76)</f>
        <v/>
      </c>
      <c r="BN35" s="113" t="str">
        <f>IF(ISBLANK(Picture!BP76),"",Picture!BP76)</f>
        <v/>
      </c>
      <c r="BO35" s="113" t="str">
        <f>IF(ISBLANK(Picture!BQ76),"",Picture!BQ76)</f>
        <v/>
      </c>
      <c r="BP35" s="113" t="str">
        <f>IF(ISBLANK(Picture!BR76),"",Picture!BR76)</f>
        <v/>
      </c>
      <c r="BQ35" s="113" t="str">
        <f>IF(ISBLANK(Picture!BS76),"",Picture!BS76)</f>
        <v/>
      </c>
      <c r="BR35" s="113" t="str">
        <f>IF(ISBLANK(Picture!BT76),"",Picture!BT76)</f>
        <v/>
      </c>
      <c r="BS35" s="113" t="str">
        <f>IF(ISBLANK(Picture!BU76),"",Picture!BU76)</f>
        <v/>
      </c>
      <c r="BT35" s="113" t="str">
        <f>IF(ISBLANK(Picture!BV76),"",Picture!BV76)</f>
        <v/>
      </c>
      <c r="BU35" s="113" t="str">
        <f>IF(ISBLANK(Picture!BW76),"",Picture!BW76)</f>
        <v/>
      </c>
      <c r="BV35" s="113" t="str">
        <f>IF(ISBLANK(Picture!BX76),"",Picture!BX76)</f>
        <v/>
      </c>
      <c r="BW35" s="113" t="str">
        <f>IF(ISBLANK(Picture!BY76),"",Picture!BY76)</f>
        <v/>
      </c>
      <c r="BX35" s="113" t="str">
        <f>IF(ISBLANK(Picture!BZ76),"",Picture!BZ76)</f>
        <v/>
      </c>
      <c r="BY35" s="113" t="str">
        <f>IF(ISBLANK(Picture!CA76),"",Picture!CA76)</f>
        <v/>
      </c>
      <c r="BZ35" s="113" t="str">
        <f>IF(ISBLANK(Picture!CB76),"",Picture!CB76)</f>
        <v/>
      </c>
      <c r="CA35" s="113" t="str">
        <f>IF(ISBLANK(Picture!CC76),"",Picture!CC76)</f>
        <v/>
      </c>
      <c r="CB35" s="113" t="str">
        <f>IF(ISBLANK(Picture!CD76),"",Picture!CD76)</f>
        <v/>
      </c>
      <c r="CC35" s="113" t="str">
        <f>IF(ISBLANK(Picture!CE76),"",Picture!CE76)</f>
        <v/>
      </c>
      <c r="CD35" s="113" t="str">
        <f>IF(ISBLANK(Picture!CF76),"",Picture!CF76)</f>
        <v/>
      </c>
      <c r="CE35" s="113" t="str">
        <f>IF(ISBLANK(Picture!CG76),"",Picture!CG76)</f>
        <v/>
      </c>
      <c r="CF35" s="113" t="str">
        <f>IF(ISBLANK(Picture!CH76),"",Picture!CH76)</f>
        <v/>
      </c>
      <c r="CG35" s="113" t="str">
        <f>IF(ISBLANK(Picture!CI76),"",Picture!CI76)</f>
        <v/>
      </c>
      <c r="CH35" s="113" t="str">
        <f>IF(ISBLANK(Picture!CJ76),"",Picture!CJ76)</f>
        <v/>
      </c>
      <c r="CI35" s="113" t="str">
        <f>IF(ISBLANK(Picture!CK76),"",Picture!CK76)</f>
        <v/>
      </c>
      <c r="CJ35" s="113" t="str">
        <f>IF(ISBLANK(Picture!CL76),"",Picture!CL76)</f>
        <v/>
      </c>
      <c r="CK35" s="113" t="str">
        <f>IF(ISBLANK(Picture!CM76),"",Picture!CM76)</f>
        <v/>
      </c>
      <c r="CL35" s="113" t="str">
        <f>IF(ISBLANK(Picture!CN76),"",Picture!CN76)</f>
        <v/>
      </c>
      <c r="CM35" s="113" t="str">
        <f>IF(ISBLANK(Picture!CO76),"",Picture!CO76)</f>
        <v/>
      </c>
      <c r="CN35" s="113" t="str">
        <f>IF(ISBLANK(Picture!CP76),"",Picture!CP76)</f>
        <v/>
      </c>
      <c r="CO35" s="113" t="str">
        <f>IF(ISBLANK(Picture!CQ76),"",Picture!CQ76)</f>
        <v/>
      </c>
      <c r="CP35" s="113" t="str">
        <f>IF(ISBLANK(Picture!CR76),"",Picture!CR76)</f>
        <v/>
      </c>
      <c r="CQ35" s="113" t="str">
        <f>IF(ISBLANK(Picture!CS76),"",Picture!CS76)</f>
        <v/>
      </c>
      <c r="CR35" s="113" t="str">
        <f>IF(ISBLANK(Picture!CT76),"",Picture!CT76)</f>
        <v/>
      </c>
      <c r="CS35" s="113" t="str">
        <f>IF(ISBLANK(Picture!CU76),"",Picture!CU76)</f>
        <v/>
      </c>
      <c r="CT35" s="113" t="str">
        <f>IF(ISBLANK(Picture!CV76),"",Picture!CV76)</f>
        <v/>
      </c>
      <c r="CU35" s="113" t="str">
        <f>IF(ISBLANK(Picture!CW76),"",Picture!CW76)</f>
        <v/>
      </c>
      <c r="CV35" s="113" t="str">
        <f>IF(ISBLANK(Picture!CX76),"",Picture!CX76)</f>
        <v/>
      </c>
      <c r="CW35" s="113" t="str">
        <f>IF(ISBLANK(Picture!CY76),"",Picture!CY76)</f>
        <v/>
      </c>
      <c r="CX35" s="113" t="str">
        <f>IF(ISBLANK(Picture!CZ76),"",Picture!CZ76)</f>
        <v/>
      </c>
      <c r="CY35" s="113" t="str">
        <f>IF(ISBLANK(Picture!DA76),"",Picture!DA76)</f>
        <v/>
      </c>
      <c r="CZ35" s="113" t="str">
        <f>IF(ISBLANK(Picture!DB76),"",Picture!DB76)</f>
        <v/>
      </c>
      <c r="DA35" s="113" t="str">
        <f>IF(ISBLANK(Picture!DC76),"",Picture!DC76)</f>
        <v/>
      </c>
      <c r="DB35" s="113" t="str">
        <f>IF(ISBLANK(Picture!DD76),"",Picture!DD76)</f>
        <v/>
      </c>
      <c r="DC35" s="113" t="str">
        <f>IF(ISBLANK(Picture!DE76),"",Picture!DE76)</f>
        <v/>
      </c>
      <c r="DD35" s="113" t="str">
        <f>IF(ISBLANK(Picture!DF76),"",Picture!DF76)</f>
        <v/>
      </c>
      <c r="DE35" s="113" t="str">
        <f>IF(ISBLANK(Picture!DG76),"",Picture!DG76)</f>
        <v/>
      </c>
      <c r="DF35" s="113" t="str">
        <f>IF(ISBLANK(Picture!DH76),"",Picture!DH76)</f>
        <v/>
      </c>
      <c r="DG35" s="113" t="str">
        <f>IF(ISBLANK(Picture!DI76),"",Picture!DI76)</f>
        <v/>
      </c>
      <c r="DH35" s="113" t="str">
        <f>IF(ISBLANK(Picture!DJ76),"",Picture!DJ76)</f>
        <v/>
      </c>
      <c r="DI35" s="113" t="str">
        <f>IF(ISBLANK(Picture!DK76),"",Picture!DK76)</f>
        <v/>
      </c>
      <c r="DJ35" s="113" t="str">
        <f>IF(ISBLANK(Picture!DL76),"",Picture!DL76)</f>
        <v/>
      </c>
      <c r="DK35" s="113" t="str">
        <f>IF(ISBLANK(Picture!DM76),"",Picture!DM76)</f>
        <v/>
      </c>
      <c r="DL35" s="113" t="str">
        <f>IF(ISBLANK(Picture!DN76),"",Picture!DN76)</f>
        <v/>
      </c>
      <c r="DM35" s="113" t="str">
        <f>IF(ISBLANK(Picture!DO76),"",Picture!DO76)</f>
        <v/>
      </c>
      <c r="DN35" s="113" t="str">
        <f>IF(ISBLANK(Picture!DP76),"",Picture!DP76)</f>
        <v/>
      </c>
      <c r="DO35" s="113" t="str">
        <f>IF(ISBLANK(Picture!DQ76),"",Picture!DQ76)</f>
        <v/>
      </c>
      <c r="DP35" s="113" t="str">
        <f>IF(ISBLANK(Picture!DR76),"",Picture!DR76)</f>
        <v/>
      </c>
      <c r="DQ35" s="113" t="str">
        <f>IF(ISBLANK(Picture!DS76),"",Picture!DS76)</f>
        <v/>
      </c>
      <c r="DR35" s="113" t="str">
        <f>IF(ISBLANK(Picture!DT76),"",Picture!DT76)</f>
        <v/>
      </c>
      <c r="DS35" s="113" t="str">
        <f>IF(ISBLANK(Picture!DU76),"",Picture!DU76)</f>
        <v/>
      </c>
      <c r="DT35" s="113" t="str">
        <f>IF(ISBLANK(Picture!DV76),"",Picture!DV76)</f>
        <v/>
      </c>
      <c r="DU35" s="113" t="str">
        <f>IF(ISBLANK(Picture!DW76),"",Picture!DW76)</f>
        <v/>
      </c>
      <c r="DV35" s="113" t="str">
        <f>IF(ISBLANK(Picture!DX76),"",Picture!DX76)</f>
        <v/>
      </c>
      <c r="DW35" s="113" t="str">
        <f>IF(ISBLANK(Picture!DY76),"",Picture!DY76)</f>
        <v/>
      </c>
      <c r="DX35" s="113" t="str">
        <f>IF(ISBLANK(Picture!DZ76),"",Picture!DZ76)</f>
        <v/>
      </c>
      <c r="DY35" s="113" t="str">
        <f>IF(ISBLANK(Picture!EA76),"",Picture!EA76)</f>
        <v/>
      </c>
      <c r="DZ35" s="113" t="str">
        <f>IF(ISBLANK(Picture!EB76),"",Picture!EB76)</f>
        <v/>
      </c>
      <c r="EA35" s="113" t="str">
        <f>IF(ISBLANK(Picture!EC76),"",Picture!EC76)</f>
        <v/>
      </c>
      <c r="EB35" s="113" t="str">
        <f>IF(ISBLANK(Picture!ED76),"",Picture!ED76)</f>
        <v/>
      </c>
      <c r="EC35" s="113" t="str">
        <f>IF(ISBLANK(Picture!EE76),"",Picture!EE76)</f>
        <v/>
      </c>
      <c r="ED35" s="113" t="str">
        <f>IF(ISBLANK(Picture!EF76),"",Picture!EF76)</f>
        <v/>
      </c>
      <c r="EE35" s="113" t="str">
        <f>IF(ISBLANK(Picture!EG76),"",Picture!EG76)</f>
        <v/>
      </c>
      <c r="EF35" s="113" t="str">
        <f>IF(ISBLANK(Picture!EH76),"",Picture!EH76)</f>
        <v/>
      </c>
      <c r="EG35" s="113" t="str">
        <f>IF(ISBLANK(Picture!EI76),"",Picture!EI76)</f>
        <v/>
      </c>
      <c r="EH35" s="113" t="str">
        <f>IF(ISBLANK(Picture!EJ76),"",Picture!EJ76)</f>
        <v/>
      </c>
      <c r="EI35" s="113" t="str">
        <f>IF(ISBLANK(Picture!EK76),"",Picture!EK76)</f>
        <v/>
      </c>
      <c r="EJ35" s="113" t="str">
        <f>IF(ISBLANK(Picture!EL76),"",Picture!EL76)</f>
        <v/>
      </c>
      <c r="EK35" s="113" t="str">
        <f>IF(ISBLANK(Picture!EM76),"",Picture!EM76)</f>
        <v/>
      </c>
      <c r="EL35" s="113" t="str">
        <f>IF(ISBLANK(Picture!EN76),"",Picture!EN76)</f>
        <v/>
      </c>
      <c r="EM35" s="113" t="str">
        <f>IF(ISBLANK(Picture!EO76),"",Picture!EO76)</f>
        <v/>
      </c>
      <c r="EN35" s="113" t="str">
        <f>IF(ISBLANK(Picture!EP76),"",Picture!EP76)</f>
        <v/>
      </c>
    </row>
    <row r="36" spans="1:144">
      <c r="A36" s="77" t="s">
        <v>101</v>
      </c>
      <c r="B36" s="113" t="str">
        <f>IF(ISBLANK(Picture!D372),"",Picture!D372)</f>
        <v/>
      </c>
      <c r="C36" s="113" t="str">
        <f>IF(ISBLANK(Picture!E372),"",Picture!E372)</f>
        <v/>
      </c>
      <c r="D36" s="113" t="str">
        <f>IF(ISBLANK(Picture!F372),"",Picture!F372)</f>
        <v/>
      </c>
      <c r="E36" s="113" t="str">
        <f>IF(ISBLANK(Picture!G372),"",Picture!G372)</f>
        <v/>
      </c>
      <c r="F36" s="113" t="str">
        <f>IF(ISBLANK(Picture!H372),"",Picture!H372)</f>
        <v/>
      </c>
      <c r="G36" s="113" t="str">
        <f>IF(ISBLANK(Picture!I372),"",Picture!I372)</f>
        <v/>
      </c>
      <c r="H36" s="113" t="str">
        <f>IF(ISBLANK(Picture!J372),"",Picture!J372)</f>
        <v/>
      </c>
      <c r="I36" s="113" t="str">
        <f>IF(ISBLANK(Picture!K372),"",Picture!K372)</f>
        <v/>
      </c>
      <c r="J36" s="113" t="str">
        <f>IF(ISBLANK(Picture!L372),"",Picture!L372)</f>
        <v/>
      </c>
      <c r="K36" s="113" t="str">
        <f>IF(ISBLANK(Picture!M372),"",Picture!M372)</f>
        <v/>
      </c>
      <c r="L36" s="113" t="str">
        <f>IF(ISBLANK(Picture!N372),"",Picture!N372)</f>
        <v/>
      </c>
      <c r="M36" s="113" t="str">
        <f>IF(ISBLANK(Picture!O372),"",Picture!O372)</f>
        <v/>
      </c>
      <c r="N36" s="113" t="str">
        <f>IF(ISBLANK(Picture!P372),"",Picture!P372)</f>
        <v/>
      </c>
      <c r="O36" s="113" t="str">
        <f>IF(ISBLANK(Picture!Q372),"",Picture!Q372)</f>
        <v/>
      </c>
      <c r="P36" s="113" t="str">
        <f>IF(ISBLANK(Picture!R372),"",Picture!R372)</f>
        <v/>
      </c>
      <c r="Q36" s="113" t="str">
        <f>IF(ISBLANK(Picture!S372),"",Picture!S372)</f>
        <v/>
      </c>
      <c r="R36" s="113" t="str">
        <f>IF(ISBLANK(Picture!T372),"",Picture!T372)</f>
        <v/>
      </c>
      <c r="S36" s="113" t="str">
        <f>IF(ISBLANK(Picture!U372),"",Picture!U372)</f>
        <v/>
      </c>
      <c r="T36" s="113" t="str">
        <f>IF(ISBLANK(Picture!V372),"",Picture!V372)</f>
        <v/>
      </c>
      <c r="U36" s="113" t="str">
        <f>IF(ISBLANK(Picture!W372),"",Picture!W372)</f>
        <v/>
      </c>
      <c r="V36" s="113" t="str">
        <f>IF(ISBLANK(Picture!X372),"",Picture!X372)</f>
        <v/>
      </c>
      <c r="W36" s="113" t="str">
        <f>IF(ISBLANK(Picture!Y372),"",Picture!Y372)</f>
        <v/>
      </c>
      <c r="X36" s="113" t="str">
        <f>IF(ISBLANK(Picture!Z372),"",Picture!Z372)</f>
        <v/>
      </c>
      <c r="Y36" s="113" t="str">
        <f>IF(ISBLANK(Picture!AA372),"",Picture!AA372)</f>
        <v/>
      </c>
      <c r="Z36" s="113" t="str">
        <f>IF(ISBLANK(Picture!AB372),"",Picture!AB372)</f>
        <v/>
      </c>
      <c r="AA36" s="113" t="str">
        <f>IF(ISBLANK(Picture!AC372),"",Picture!AC372)</f>
        <v/>
      </c>
      <c r="AB36" s="113" t="str">
        <f>IF(ISBLANK(Picture!AD372),"",Picture!AD372)</f>
        <v/>
      </c>
      <c r="AC36" s="113" t="str">
        <f>IF(ISBLANK(Picture!AE372),"",Picture!AE372)</f>
        <v/>
      </c>
      <c r="AD36" s="113" t="str">
        <f>IF(ISBLANK(Picture!AF372),"",Picture!AF372)</f>
        <v/>
      </c>
      <c r="AE36" s="113" t="str">
        <f>IF(ISBLANK(Picture!AG372),"",Picture!AG372)</f>
        <v/>
      </c>
      <c r="AF36" s="113" t="str">
        <f>IF(ISBLANK(Picture!AH372),"",Picture!AH372)</f>
        <v/>
      </c>
      <c r="AG36" s="113" t="str">
        <f>IF(ISBLANK(Picture!AI372),"",Picture!AI372)</f>
        <v/>
      </c>
      <c r="AH36" s="113" t="str">
        <f>IF(ISBLANK(Picture!AJ372),"",Picture!AJ372)</f>
        <v/>
      </c>
      <c r="AI36" s="113" t="str">
        <f>IF(ISBLANK(Picture!AK372),"",Picture!AK372)</f>
        <v/>
      </c>
      <c r="AJ36" s="113" t="str">
        <f>IF(ISBLANK(Picture!AL372),"",Picture!AL372)</f>
        <v/>
      </c>
      <c r="AK36" s="113" t="str">
        <f>IF(ISBLANK(Picture!AM372),"",Picture!AM372)</f>
        <v/>
      </c>
      <c r="AL36" s="113" t="str">
        <f>IF(ISBLANK(Picture!AN372),"",Picture!AN372)</f>
        <v/>
      </c>
      <c r="AM36" s="113" t="str">
        <f>IF(ISBLANK(Picture!AO372),"",Picture!AO372)</f>
        <v/>
      </c>
      <c r="AN36" s="113" t="str">
        <f>IF(ISBLANK(Picture!AP372),"",Picture!AP372)</f>
        <v/>
      </c>
      <c r="AO36" s="113" t="str">
        <f>IF(ISBLANK(Picture!AQ372),"",Picture!AQ372)</f>
        <v/>
      </c>
      <c r="AP36" s="113" t="str">
        <f>IF(ISBLANK(Picture!AR372),"",Picture!AR372)</f>
        <v/>
      </c>
      <c r="AQ36" s="113" t="str">
        <f>IF(ISBLANK(Picture!AS372),"",Picture!AS372)</f>
        <v/>
      </c>
      <c r="AR36" s="113" t="str">
        <f>IF(ISBLANK(Picture!AT372),"",Picture!AT372)</f>
        <v/>
      </c>
      <c r="AS36" s="113" t="str">
        <f>IF(ISBLANK(Picture!AU372),"",Picture!AU372)</f>
        <v/>
      </c>
      <c r="AT36" s="113" t="str">
        <f>IF(ISBLANK(Picture!AV372),"",Picture!AV372)</f>
        <v/>
      </c>
      <c r="AU36" s="113" t="str">
        <f>IF(ISBLANK(Picture!AW372),"",Picture!AW372)</f>
        <v/>
      </c>
      <c r="AV36" s="113" t="str">
        <f>IF(ISBLANK(Picture!AX372),"",Picture!AX372)</f>
        <v/>
      </c>
      <c r="AW36" s="113" t="str">
        <f>IF(ISBLANK(Picture!AY372),"",Picture!AY372)</f>
        <v/>
      </c>
      <c r="AX36" s="113" t="str">
        <f>IF(ISBLANK(Picture!AZ372),"",Picture!AZ372)</f>
        <v/>
      </c>
      <c r="AY36" s="113" t="str">
        <f>IF(ISBLANK(Picture!BA372),"",Picture!BA372)</f>
        <v/>
      </c>
      <c r="AZ36" s="113" t="str">
        <f>IF(ISBLANK(Picture!BB372),"",Picture!BB372)</f>
        <v/>
      </c>
      <c r="BA36" s="113" t="str">
        <f>IF(ISBLANK(Picture!BC372),"",Picture!BC372)</f>
        <v/>
      </c>
      <c r="BB36" s="113" t="str">
        <f>IF(ISBLANK(Picture!BD372),"",Picture!BD372)</f>
        <v/>
      </c>
      <c r="BC36" s="113" t="str">
        <f>IF(ISBLANK(Picture!BE372),"",Picture!BE372)</f>
        <v/>
      </c>
      <c r="BD36" s="113" t="str">
        <f>IF(ISBLANK(Picture!BF372),"",Picture!BF372)</f>
        <v/>
      </c>
      <c r="BE36" s="113" t="str">
        <f>IF(ISBLANK(Picture!BG372),"",Picture!BG372)</f>
        <v/>
      </c>
      <c r="BF36" s="113" t="str">
        <f>IF(ISBLANK(Picture!BH372),"",Picture!BH372)</f>
        <v/>
      </c>
      <c r="BG36" s="113" t="str">
        <f>IF(ISBLANK(Picture!BI372),"",Picture!BI372)</f>
        <v/>
      </c>
      <c r="BH36" s="113" t="str">
        <f>IF(ISBLANK(Picture!BJ372),"",Picture!BJ372)</f>
        <v/>
      </c>
      <c r="BI36" s="113" t="str">
        <f>IF(ISBLANK(Picture!BK372),"",Picture!BK372)</f>
        <v/>
      </c>
      <c r="BJ36" s="113" t="str">
        <f>IF(ISBLANK(Picture!BL372),"",Picture!BL372)</f>
        <v/>
      </c>
      <c r="BK36" s="113" t="str">
        <f>IF(ISBLANK(Picture!BM372),"",Picture!BM372)</f>
        <v/>
      </c>
      <c r="BL36" s="113" t="str">
        <f>IF(ISBLANK(Picture!BN372),"",Picture!BN372)</f>
        <v/>
      </c>
      <c r="BM36" s="113" t="str">
        <f>IF(ISBLANK(Picture!BO372),"",Picture!BO372)</f>
        <v/>
      </c>
      <c r="BN36" s="113" t="str">
        <f>IF(ISBLANK(Picture!BP372),"",Picture!BP372)</f>
        <v/>
      </c>
      <c r="BO36" s="113" t="str">
        <f>IF(ISBLANK(Picture!BQ372),"",Picture!BQ372)</f>
        <v/>
      </c>
      <c r="BP36" s="113" t="str">
        <f>IF(ISBLANK(Picture!BR372),"",Picture!BR372)</f>
        <v/>
      </c>
      <c r="BQ36" s="113" t="str">
        <f>IF(ISBLANK(Picture!BS372),"",Picture!BS372)</f>
        <v/>
      </c>
      <c r="BR36" s="113" t="str">
        <f>IF(ISBLANK(Picture!BT372),"",Picture!BT372)</f>
        <v/>
      </c>
      <c r="BS36" s="113" t="str">
        <f>IF(ISBLANK(Picture!BU372),"",Picture!BU372)</f>
        <v/>
      </c>
      <c r="BT36" s="113" t="str">
        <f>IF(ISBLANK(Picture!BV372),"",Picture!BV372)</f>
        <v/>
      </c>
      <c r="BU36" s="113" t="str">
        <f>IF(ISBLANK(Picture!BW372),"",Picture!BW372)</f>
        <v/>
      </c>
      <c r="BV36" s="113" t="str">
        <f>IF(ISBLANK(Picture!BX372),"",Picture!BX372)</f>
        <v/>
      </c>
      <c r="BW36" s="113" t="str">
        <f>IF(ISBLANK(Picture!BY372),"",Picture!BY372)</f>
        <v/>
      </c>
      <c r="BX36" s="113" t="str">
        <f>IF(ISBLANK(Picture!BZ372),"",Picture!BZ372)</f>
        <v/>
      </c>
      <c r="BY36" s="113" t="str">
        <f>IF(ISBLANK(Picture!CA372),"",Picture!CA372)</f>
        <v/>
      </c>
      <c r="BZ36" s="113" t="str">
        <f>IF(ISBLANK(Picture!CB372),"",Picture!CB372)</f>
        <v/>
      </c>
      <c r="CA36" s="113" t="str">
        <f>IF(ISBLANK(Picture!CC372),"",Picture!CC372)</f>
        <v/>
      </c>
      <c r="CB36" s="113" t="str">
        <f>IF(ISBLANK(Picture!CD372),"",Picture!CD372)</f>
        <v/>
      </c>
      <c r="CC36" s="113" t="str">
        <f>IF(ISBLANK(Picture!CE372),"",Picture!CE372)</f>
        <v/>
      </c>
      <c r="CD36" s="113" t="str">
        <f>IF(ISBLANK(Picture!CF372),"",Picture!CF372)</f>
        <v/>
      </c>
      <c r="CE36" s="113" t="str">
        <f>IF(ISBLANK(Picture!CG372),"",Picture!CG372)</f>
        <v/>
      </c>
      <c r="CF36" s="113" t="str">
        <f>IF(ISBLANK(Picture!CH372),"",Picture!CH372)</f>
        <v/>
      </c>
      <c r="CG36" s="113" t="str">
        <f>IF(ISBLANK(Picture!CI372),"",Picture!CI372)</f>
        <v/>
      </c>
      <c r="CH36" s="113" t="str">
        <f>IF(ISBLANK(Picture!CJ372),"",Picture!CJ372)</f>
        <v/>
      </c>
      <c r="CI36" s="113" t="str">
        <f>IF(ISBLANK(Picture!CK372),"",Picture!CK372)</f>
        <v/>
      </c>
      <c r="CJ36" s="113" t="str">
        <f>IF(ISBLANK(Picture!CL372),"",Picture!CL372)</f>
        <v/>
      </c>
      <c r="CK36" s="113" t="str">
        <f>IF(ISBLANK(Picture!CM372),"",Picture!CM372)</f>
        <v/>
      </c>
      <c r="CL36" s="113" t="str">
        <f>IF(ISBLANK(Picture!CN372),"",Picture!CN372)</f>
        <v/>
      </c>
      <c r="CM36" s="113" t="str">
        <f>IF(ISBLANK(Picture!CO372),"",Picture!CO372)</f>
        <v/>
      </c>
      <c r="CN36" s="113" t="str">
        <f>IF(ISBLANK(Picture!CP372),"",Picture!CP372)</f>
        <v/>
      </c>
      <c r="CO36" s="113" t="str">
        <f>IF(ISBLANK(Picture!CQ372),"",Picture!CQ372)</f>
        <v/>
      </c>
      <c r="CP36" s="113" t="str">
        <f>IF(ISBLANK(Picture!CR372),"",Picture!CR372)</f>
        <v/>
      </c>
      <c r="CQ36" s="113" t="str">
        <f>IF(ISBLANK(Picture!CS372),"",Picture!CS372)</f>
        <v/>
      </c>
      <c r="CR36" s="113" t="str">
        <f>IF(ISBLANK(Picture!CT372),"",Picture!CT372)</f>
        <v/>
      </c>
      <c r="CS36" s="113" t="str">
        <f>IF(ISBLANK(Picture!CU372),"",Picture!CU372)</f>
        <v/>
      </c>
      <c r="CT36" s="113" t="str">
        <f>IF(ISBLANK(Picture!CV372),"",Picture!CV372)</f>
        <v/>
      </c>
      <c r="CU36" s="113" t="str">
        <f>IF(ISBLANK(Picture!CW372),"",Picture!CW372)</f>
        <v/>
      </c>
      <c r="CV36" s="113" t="str">
        <f>IF(ISBLANK(Picture!CX372),"",Picture!CX372)</f>
        <v/>
      </c>
      <c r="CW36" s="113" t="str">
        <f>IF(ISBLANK(Picture!CY372),"",Picture!CY372)</f>
        <v/>
      </c>
      <c r="CX36" s="113" t="str">
        <f>IF(ISBLANK(Picture!CZ372),"",Picture!CZ372)</f>
        <v/>
      </c>
      <c r="CY36" s="113" t="str">
        <f>IF(ISBLANK(Picture!DA372),"",Picture!DA372)</f>
        <v/>
      </c>
      <c r="CZ36" s="113" t="str">
        <f>IF(ISBLANK(Picture!DB372),"",Picture!DB372)</f>
        <v/>
      </c>
      <c r="DA36" s="113" t="str">
        <f>IF(ISBLANK(Picture!DC372),"",Picture!DC372)</f>
        <v/>
      </c>
      <c r="DB36" s="113" t="str">
        <f>IF(ISBLANK(Picture!DD372),"",Picture!DD372)</f>
        <v/>
      </c>
      <c r="DC36" s="113" t="str">
        <f>IF(ISBLANK(Picture!DE372),"",Picture!DE372)</f>
        <v/>
      </c>
      <c r="DD36" s="113" t="str">
        <f>IF(ISBLANK(Picture!DF372),"",Picture!DF372)</f>
        <v/>
      </c>
      <c r="DE36" s="113" t="str">
        <f>IF(ISBLANK(Picture!DG372),"",Picture!DG372)</f>
        <v/>
      </c>
      <c r="DF36" s="113" t="str">
        <f>IF(ISBLANK(Picture!DH372),"",Picture!DH372)</f>
        <v/>
      </c>
      <c r="DG36" s="113" t="str">
        <f>IF(ISBLANK(Picture!DI372),"",Picture!DI372)</f>
        <v/>
      </c>
      <c r="DH36" s="113" t="str">
        <f>IF(ISBLANK(Picture!DJ372),"",Picture!DJ372)</f>
        <v/>
      </c>
      <c r="DI36" s="113" t="str">
        <f>IF(ISBLANK(Picture!DK372),"",Picture!DK372)</f>
        <v/>
      </c>
      <c r="DJ36" s="113" t="str">
        <f>IF(ISBLANK(Picture!DL372),"",Picture!DL372)</f>
        <v/>
      </c>
      <c r="DK36" s="113" t="str">
        <f>IF(ISBLANK(Picture!DM372),"",Picture!DM372)</f>
        <v/>
      </c>
      <c r="DL36" s="113" t="str">
        <f>IF(ISBLANK(Picture!DN372),"",Picture!DN372)</f>
        <v/>
      </c>
      <c r="DM36" s="113" t="str">
        <f>IF(ISBLANK(Picture!DO372),"",Picture!DO372)</f>
        <v/>
      </c>
      <c r="DN36" s="113" t="str">
        <f>IF(ISBLANK(Picture!DP372),"",Picture!DP372)</f>
        <v/>
      </c>
      <c r="DO36" s="113" t="str">
        <f>IF(ISBLANK(Picture!DQ372),"",Picture!DQ372)</f>
        <v/>
      </c>
      <c r="DP36" s="113" t="str">
        <f>IF(ISBLANK(Picture!DR372),"",Picture!DR372)</f>
        <v/>
      </c>
      <c r="DQ36" s="113" t="str">
        <f>IF(ISBLANK(Picture!DS372),"",Picture!DS372)</f>
        <v/>
      </c>
      <c r="DR36" s="113" t="str">
        <f>IF(ISBLANK(Picture!DT372),"",Picture!DT372)</f>
        <v/>
      </c>
      <c r="DS36" s="113" t="str">
        <f>IF(ISBLANK(Picture!DU372),"",Picture!DU372)</f>
        <v/>
      </c>
      <c r="DT36" s="113" t="str">
        <f>IF(ISBLANK(Picture!DV372),"",Picture!DV372)</f>
        <v/>
      </c>
      <c r="DU36" s="113" t="str">
        <f>IF(ISBLANK(Picture!DW372),"",Picture!DW372)</f>
        <v/>
      </c>
      <c r="DV36" s="113" t="str">
        <f>IF(ISBLANK(Picture!DX372),"",Picture!DX372)</f>
        <v/>
      </c>
      <c r="DW36" s="113" t="str">
        <f>IF(ISBLANK(Picture!DY372),"",Picture!DY372)</f>
        <v/>
      </c>
      <c r="DX36" s="113" t="str">
        <f>IF(ISBLANK(Picture!DZ372),"",Picture!DZ372)</f>
        <v/>
      </c>
      <c r="DY36" s="113" t="str">
        <f>IF(ISBLANK(Picture!EA372),"",Picture!EA372)</f>
        <v/>
      </c>
      <c r="DZ36" s="113" t="str">
        <f>IF(ISBLANK(Picture!EB372),"",Picture!EB372)</f>
        <v/>
      </c>
      <c r="EA36" s="113" t="str">
        <f>IF(ISBLANK(Picture!EC372),"",Picture!EC372)</f>
        <v/>
      </c>
      <c r="EB36" s="113" t="str">
        <f>IF(ISBLANK(Picture!ED372),"",Picture!ED372)</f>
        <v/>
      </c>
      <c r="EC36" s="113" t="str">
        <f>IF(ISBLANK(Picture!EE372),"",Picture!EE372)</f>
        <v/>
      </c>
      <c r="ED36" s="113" t="str">
        <f>IF(ISBLANK(Picture!EF372),"",Picture!EF372)</f>
        <v/>
      </c>
      <c r="EE36" s="113" t="str">
        <f>IF(ISBLANK(Picture!EG372),"",Picture!EG372)</f>
        <v/>
      </c>
      <c r="EF36" s="113" t="str">
        <f>IF(ISBLANK(Picture!EH372),"",Picture!EH372)</f>
        <v/>
      </c>
      <c r="EG36" s="113" t="str">
        <f>IF(ISBLANK(Picture!EI372),"",Picture!EI372)</f>
        <v/>
      </c>
      <c r="EH36" s="113" t="str">
        <f>IF(ISBLANK(Picture!EJ372),"",Picture!EJ372)</f>
        <v/>
      </c>
      <c r="EI36" s="113" t="str">
        <f>IF(ISBLANK(Picture!EK372),"",Picture!EK372)</f>
        <v/>
      </c>
      <c r="EJ36" s="113" t="str">
        <f>IF(ISBLANK(Picture!EL372),"",Picture!EL372)</f>
        <v/>
      </c>
      <c r="EK36" s="113" t="str">
        <f>IF(ISBLANK(Picture!EM372),"",Picture!EM372)</f>
        <v/>
      </c>
      <c r="EL36" s="113" t="str">
        <f>IF(ISBLANK(Picture!EN372),"",Picture!EN372)</f>
        <v/>
      </c>
      <c r="EM36" s="113" t="str">
        <f>IF(ISBLANK(Picture!EO372),"",Picture!EO372)</f>
        <v/>
      </c>
      <c r="EN36" s="113" t="str">
        <f>IF(ISBLANK(Picture!EP372),"",Picture!EP372)</f>
        <v/>
      </c>
    </row>
    <row r="37" spans="1:144">
      <c r="A37" s="77" t="s">
        <v>102</v>
      </c>
      <c r="B37" s="113" t="str">
        <f>IF(ISBLANK(Picture!D400),"",Picture!D400)</f>
        <v/>
      </c>
      <c r="C37" s="113" t="str">
        <f>IF(ISBLANK(Picture!E400),"",Picture!E400)</f>
        <v/>
      </c>
      <c r="D37" s="113" t="str">
        <f>IF(ISBLANK(Picture!F400),"",Picture!F400)</f>
        <v/>
      </c>
      <c r="E37" s="113" t="str">
        <f>IF(ISBLANK(Picture!G400),"",Picture!G400)</f>
        <v/>
      </c>
      <c r="F37" s="113" t="str">
        <f>IF(ISBLANK(Picture!H400),"",Picture!H400)</f>
        <v/>
      </c>
      <c r="G37" s="113" t="str">
        <f>IF(ISBLANK(Picture!I400),"",Picture!I400)</f>
        <v/>
      </c>
      <c r="H37" s="113" t="str">
        <f>IF(ISBLANK(Picture!J400),"",Picture!J400)</f>
        <v/>
      </c>
      <c r="I37" s="113" t="str">
        <f>IF(ISBLANK(Picture!K400),"",Picture!K400)</f>
        <v/>
      </c>
      <c r="J37" s="113" t="str">
        <f>IF(ISBLANK(Picture!L400),"",Picture!L400)</f>
        <v/>
      </c>
      <c r="K37" s="113" t="str">
        <f>IF(ISBLANK(Picture!M400),"",Picture!M400)</f>
        <v/>
      </c>
      <c r="L37" s="113" t="str">
        <f>IF(ISBLANK(Picture!N400),"",Picture!N400)</f>
        <v/>
      </c>
      <c r="M37" s="113" t="str">
        <f>IF(ISBLANK(Picture!O400),"",Picture!O400)</f>
        <v/>
      </c>
      <c r="N37" s="113" t="str">
        <f>IF(ISBLANK(Picture!P400),"",Picture!P400)</f>
        <v/>
      </c>
      <c r="O37" s="113" t="str">
        <f>IF(ISBLANK(Picture!Q400),"",Picture!Q400)</f>
        <v/>
      </c>
      <c r="P37" s="113" t="str">
        <f>IF(ISBLANK(Picture!R400),"",Picture!R400)</f>
        <v/>
      </c>
      <c r="Q37" s="113" t="str">
        <f>IF(ISBLANK(Picture!S400),"",Picture!S400)</f>
        <v/>
      </c>
      <c r="R37" s="113" t="str">
        <f>IF(ISBLANK(Picture!T400),"",Picture!T400)</f>
        <v/>
      </c>
      <c r="S37" s="113" t="str">
        <f>IF(ISBLANK(Picture!U400),"",Picture!U400)</f>
        <v/>
      </c>
      <c r="T37" s="113" t="str">
        <f>IF(ISBLANK(Picture!V400),"",Picture!V400)</f>
        <v/>
      </c>
      <c r="U37" s="113" t="str">
        <f>IF(ISBLANK(Picture!W400),"",Picture!W400)</f>
        <v/>
      </c>
      <c r="V37" s="113" t="str">
        <f>IF(ISBLANK(Picture!X400),"",Picture!X400)</f>
        <v/>
      </c>
      <c r="W37" s="113" t="str">
        <f>IF(ISBLANK(Picture!Y400),"",Picture!Y400)</f>
        <v/>
      </c>
      <c r="X37" s="113" t="str">
        <f>IF(ISBLANK(Picture!Z400),"",Picture!Z400)</f>
        <v/>
      </c>
      <c r="Y37" s="113" t="str">
        <f>IF(ISBLANK(Picture!AA400),"",Picture!AA400)</f>
        <v/>
      </c>
      <c r="Z37" s="113" t="str">
        <f>IF(ISBLANK(Picture!AB400),"",Picture!AB400)</f>
        <v/>
      </c>
      <c r="AA37" s="113" t="str">
        <f>IF(ISBLANK(Picture!AC400),"",Picture!AC400)</f>
        <v/>
      </c>
      <c r="AB37" s="113" t="str">
        <f>IF(ISBLANK(Picture!AD400),"",Picture!AD400)</f>
        <v/>
      </c>
      <c r="AC37" s="113" t="str">
        <f>IF(ISBLANK(Picture!AE400),"",Picture!AE400)</f>
        <v/>
      </c>
      <c r="AD37" s="113" t="str">
        <f>IF(ISBLANK(Picture!AF400),"",Picture!AF400)</f>
        <v/>
      </c>
      <c r="AE37" s="113" t="str">
        <f>IF(ISBLANK(Picture!AG400),"",Picture!AG400)</f>
        <v/>
      </c>
      <c r="AF37" s="113" t="str">
        <f>IF(ISBLANK(Picture!AH400),"",Picture!AH400)</f>
        <v/>
      </c>
      <c r="AG37" s="113" t="str">
        <f>IF(ISBLANK(Picture!AI400),"",Picture!AI400)</f>
        <v/>
      </c>
      <c r="AH37" s="113" t="str">
        <f>IF(ISBLANK(Picture!AJ400),"",Picture!AJ400)</f>
        <v/>
      </c>
      <c r="AI37" s="113" t="str">
        <f>IF(ISBLANK(Picture!AK400),"",Picture!AK400)</f>
        <v/>
      </c>
      <c r="AJ37" s="113" t="str">
        <f>IF(ISBLANK(Picture!AL400),"",Picture!AL400)</f>
        <v/>
      </c>
      <c r="AK37" s="113" t="str">
        <f>IF(ISBLANK(Picture!AM400),"",Picture!AM400)</f>
        <v/>
      </c>
      <c r="AL37" s="113" t="str">
        <f>IF(ISBLANK(Picture!AN400),"",Picture!AN400)</f>
        <v/>
      </c>
      <c r="AM37" s="113" t="str">
        <f>IF(ISBLANK(Picture!AO400),"",Picture!AO400)</f>
        <v/>
      </c>
      <c r="AN37" s="113" t="str">
        <f>IF(ISBLANK(Picture!AP400),"",Picture!AP400)</f>
        <v/>
      </c>
      <c r="AO37" s="113" t="str">
        <f>IF(ISBLANK(Picture!AQ400),"",Picture!AQ400)</f>
        <v/>
      </c>
      <c r="AP37" s="113" t="str">
        <f>IF(ISBLANK(Picture!AR400),"",Picture!AR400)</f>
        <v/>
      </c>
      <c r="AQ37" s="113" t="str">
        <f>IF(ISBLANK(Picture!AS400),"",Picture!AS400)</f>
        <v/>
      </c>
      <c r="AR37" s="113" t="str">
        <f>IF(ISBLANK(Picture!AT400),"",Picture!AT400)</f>
        <v/>
      </c>
      <c r="AS37" s="113" t="str">
        <f>IF(ISBLANK(Picture!AU400),"",Picture!AU400)</f>
        <v/>
      </c>
      <c r="AT37" s="113" t="str">
        <f>IF(ISBLANK(Picture!AV400),"",Picture!AV400)</f>
        <v/>
      </c>
      <c r="AU37" s="113" t="str">
        <f>IF(ISBLANK(Picture!AW400),"",Picture!AW400)</f>
        <v/>
      </c>
      <c r="AV37" s="113" t="str">
        <f>IF(ISBLANK(Picture!AX400),"",Picture!AX400)</f>
        <v/>
      </c>
      <c r="AW37" s="113" t="str">
        <f>IF(ISBLANK(Picture!AY400),"",Picture!AY400)</f>
        <v/>
      </c>
      <c r="AX37" s="113" t="str">
        <f>IF(ISBLANK(Picture!AZ400),"",Picture!AZ400)</f>
        <v/>
      </c>
      <c r="AY37" s="113" t="str">
        <f>IF(ISBLANK(Picture!BA400),"",Picture!BA400)</f>
        <v/>
      </c>
      <c r="AZ37" s="113" t="str">
        <f>IF(ISBLANK(Picture!BB400),"",Picture!BB400)</f>
        <v/>
      </c>
      <c r="BA37" s="113" t="str">
        <f>IF(ISBLANK(Picture!BC400),"",Picture!BC400)</f>
        <v/>
      </c>
      <c r="BB37" s="113" t="str">
        <f>IF(ISBLANK(Picture!BD400),"",Picture!BD400)</f>
        <v/>
      </c>
      <c r="BC37" s="113" t="str">
        <f>IF(ISBLANK(Picture!BE400),"",Picture!BE400)</f>
        <v/>
      </c>
      <c r="BD37" s="113" t="str">
        <f>IF(ISBLANK(Picture!BF400),"",Picture!BF400)</f>
        <v/>
      </c>
      <c r="BE37" s="113" t="str">
        <f>IF(ISBLANK(Picture!BG400),"",Picture!BG400)</f>
        <v/>
      </c>
      <c r="BF37" s="113" t="str">
        <f>IF(ISBLANK(Picture!BH400),"",Picture!BH400)</f>
        <v/>
      </c>
      <c r="BG37" s="113" t="str">
        <f>IF(ISBLANK(Picture!BI400),"",Picture!BI400)</f>
        <v/>
      </c>
      <c r="BH37" s="113" t="str">
        <f>IF(ISBLANK(Picture!BJ400),"",Picture!BJ400)</f>
        <v/>
      </c>
      <c r="BI37" s="113" t="str">
        <f>IF(ISBLANK(Picture!BK400),"",Picture!BK400)</f>
        <v/>
      </c>
      <c r="BJ37" s="113" t="str">
        <f>IF(ISBLANK(Picture!BL400),"",Picture!BL400)</f>
        <v/>
      </c>
      <c r="BK37" s="113" t="str">
        <f>IF(ISBLANK(Picture!BM400),"",Picture!BM400)</f>
        <v/>
      </c>
      <c r="BL37" s="113" t="str">
        <f>IF(ISBLANK(Picture!BN400),"",Picture!BN400)</f>
        <v/>
      </c>
      <c r="BM37" s="113" t="str">
        <f>IF(ISBLANK(Picture!BO400),"",Picture!BO400)</f>
        <v/>
      </c>
      <c r="BN37" s="113" t="str">
        <f>IF(ISBLANK(Picture!BP400),"",Picture!BP400)</f>
        <v/>
      </c>
      <c r="BO37" s="113" t="str">
        <f>IF(ISBLANK(Picture!BQ400),"",Picture!BQ400)</f>
        <v/>
      </c>
      <c r="BP37" s="113" t="str">
        <f>IF(ISBLANK(Picture!BR400),"",Picture!BR400)</f>
        <v/>
      </c>
      <c r="BQ37" s="113" t="str">
        <f>IF(ISBLANK(Picture!BS400),"",Picture!BS400)</f>
        <v/>
      </c>
      <c r="BR37" s="113" t="str">
        <f>IF(ISBLANK(Picture!BT400),"",Picture!BT400)</f>
        <v/>
      </c>
      <c r="BS37" s="113" t="str">
        <f>IF(ISBLANK(Picture!BU400),"",Picture!BU400)</f>
        <v/>
      </c>
      <c r="BT37" s="113" t="str">
        <f>IF(ISBLANK(Picture!BV400),"",Picture!BV400)</f>
        <v/>
      </c>
      <c r="BU37" s="113" t="str">
        <f>IF(ISBLANK(Picture!BW400),"",Picture!BW400)</f>
        <v/>
      </c>
      <c r="BV37" s="113" t="str">
        <f>IF(ISBLANK(Picture!BX400),"",Picture!BX400)</f>
        <v/>
      </c>
      <c r="BW37" s="113" t="str">
        <f>IF(ISBLANK(Picture!BY400),"",Picture!BY400)</f>
        <v/>
      </c>
      <c r="BX37" s="113" t="str">
        <f>IF(ISBLANK(Picture!BZ400),"",Picture!BZ400)</f>
        <v/>
      </c>
      <c r="BY37" s="113" t="str">
        <f>IF(ISBLANK(Picture!CA400),"",Picture!CA400)</f>
        <v/>
      </c>
      <c r="BZ37" s="113" t="str">
        <f>IF(ISBLANK(Picture!CB400),"",Picture!CB400)</f>
        <v/>
      </c>
      <c r="CA37" s="113" t="str">
        <f>IF(ISBLANK(Picture!CC400),"",Picture!CC400)</f>
        <v/>
      </c>
      <c r="CB37" s="113" t="str">
        <f>IF(ISBLANK(Picture!CD400),"",Picture!CD400)</f>
        <v/>
      </c>
      <c r="CC37" s="113" t="str">
        <f>IF(ISBLANK(Picture!CE400),"",Picture!CE400)</f>
        <v/>
      </c>
      <c r="CD37" s="113" t="str">
        <f>IF(ISBLANK(Picture!CF400),"",Picture!CF400)</f>
        <v/>
      </c>
      <c r="CE37" s="113" t="str">
        <f>IF(ISBLANK(Picture!CG400),"",Picture!CG400)</f>
        <v/>
      </c>
      <c r="CF37" s="113" t="str">
        <f>IF(ISBLANK(Picture!CH400),"",Picture!CH400)</f>
        <v/>
      </c>
      <c r="CG37" s="113" t="str">
        <f>IF(ISBLANK(Picture!CI400),"",Picture!CI400)</f>
        <v/>
      </c>
      <c r="CH37" s="113" t="str">
        <f>IF(ISBLANK(Picture!CJ400),"",Picture!CJ400)</f>
        <v/>
      </c>
      <c r="CI37" s="113" t="str">
        <f>IF(ISBLANK(Picture!CK400),"",Picture!CK400)</f>
        <v/>
      </c>
      <c r="CJ37" s="113" t="str">
        <f>IF(ISBLANK(Picture!CL400),"",Picture!CL400)</f>
        <v/>
      </c>
      <c r="CK37" s="113" t="str">
        <f>IF(ISBLANK(Picture!CM400),"",Picture!CM400)</f>
        <v/>
      </c>
      <c r="CL37" s="113" t="str">
        <f>IF(ISBLANK(Picture!CN400),"",Picture!CN400)</f>
        <v/>
      </c>
      <c r="CM37" s="113" t="str">
        <f>IF(ISBLANK(Picture!CO400),"",Picture!CO400)</f>
        <v/>
      </c>
      <c r="CN37" s="113" t="str">
        <f>IF(ISBLANK(Picture!CP400),"",Picture!CP400)</f>
        <v/>
      </c>
      <c r="CO37" s="113" t="str">
        <f>IF(ISBLANK(Picture!CQ400),"",Picture!CQ400)</f>
        <v/>
      </c>
      <c r="CP37" s="113" t="str">
        <f>IF(ISBLANK(Picture!CR400),"",Picture!CR400)</f>
        <v/>
      </c>
      <c r="CQ37" s="113" t="str">
        <f>IF(ISBLANK(Picture!CS400),"",Picture!CS400)</f>
        <v/>
      </c>
      <c r="CR37" s="113" t="str">
        <f>IF(ISBLANK(Picture!CT400),"",Picture!CT400)</f>
        <v/>
      </c>
      <c r="CS37" s="113" t="str">
        <f>IF(ISBLANK(Picture!CU400),"",Picture!CU400)</f>
        <v/>
      </c>
      <c r="CT37" s="113" t="str">
        <f>IF(ISBLANK(Picture!CV400),"",Picture!CV400)</f>
        <v/>
      </c>
      <c r="CU37" s="113" t="str">
        <f>IF(ISBLANK(Picture!CW400),"",Picture!CW400)</f>
        <v/>
      </c>
      <c r="CV37" s="113" t="str">
        <f>IF(ISBLANK(Picture!CX400),"",Picture!CX400)</f>
        <v/>
      </c>
      <c r="CW37" s="113" t="str">
        <f>IF(ISBLANK(Picture!CY400),"",Picture!CY400)</f>
        <v/>
      </c>
      <c r="CX37" s="113" t="str">
        <f>IF(ISBLANK(Picture!CZ400),"",Picture!CZ400)</f>
        <v/>
      </c>
      <c r="CY37" s="113" t="str">
        <f>IF(ISBLANK(Picture!DA400),"",Picture!DA400)</f>
        <v/>
      </c>
      <c r="CZ37" s="113" t="str">
        <f>IF(ISBLANK(Picture!DB400),"",Picture!DB400)</f>
        <v/>
      </c>
      <c r="DA37" s="113" t="str">
        <f>IF(ISBLANK(Picture!DC400),"",Picture!DC400)</f>
        <v/>
      </c>
      <c r="DB37" s="113" t="str">
        <f>IF(ISBLANK(Picture!DD400),"",Picture!DD400)</f>
        <v/>
      </c>
      <c r="DC37" s="113" t="str">
        <f>IF(ISBLANK(Picture!DE400),"",Picture!DE400)</f>
        <v/>
      </c>
      <c r="DD37" s="113" t="str">
        <f>IF(ISBLANK(Picture!DF400),"",Picture!DF400)</f>
        <v/>
      </c>
      <c r="DE37" s="113" t="str">
        <f>IF(ISBLANK(Picture!DG400),"",Picture!DG400)</f>
        <v/>
      </c>
      <c r="DF37" s="113" t="str">
        <f>IF(ISBLANK(Picture!DH400),"",Picture!DH400)</f>
        <v/>
      </c>
      <c r="DG37" s="113" t="str">
        <f>IF(ISBLANK(Picture!DI400),"",Picture!DI400)</f>
        <v/>
      </c>
      <c r="DH37" s="113" t="str">
        <f>IF(ISBLANK(Picture!DJ400),"",Picture!DJ400)</f>
        <v/>
      </c>
      <c r="DI37" s="113" t="str">
        <f>IF(ISBLANK(Picture!DK400),"",Picture!DK400)</f>
        <v/>
      </c>
      <c r="DJ37" s="113" t="str">
        <f>IF(ISBLANK(Picture!DL400),"",Picture!DL400)</f>
        <v/>
      </c>
      <c r="DK37" s="113" t="str">
        <f>IF(ISBLANK(Picture!DM400),"",Picture!DM400)</f>
        <v/>
      </c>
      <c r="DL37" s="113" t="str">
        <f>IF(ISBLANK(Picture!DN400),"",Picture!DN400)</f>
        <v/>
      </c>
      <c r="DM37" s="113" t="str">
        <f>IF(ISBLANK(Picture!DO400),"",Picture!DO400)</f>
        <v/>
      </c>
      <c r="DN37" s="113" t="str">
        <f>IF(ISBLANK(Picture!DP400),"",Picture!DP400)</f>
        <v/>
      </c>
      <c r="DO37" s="113" t="str">
        <f>IF(ISBLANK(Picture!DQ400),"",Picture!DQ400)</f>
        <v/>
      </c>
      <c r="DP37" s="113" t="str">
        <f>IF(ISBLANK(Picture!DR400),"",Picture!DR400)</f>
        <v/>
      </c>
      <c r="DQ37" s="113" t="str">
        <f>IF(ISBLANK(Picture!DS400),"",Picture!DS400)</f>
        <v/>
      </c>
      <c r="DR37" s="113" t="str">
        <f>IF(ISBLANK(Picture!DT400),"",Picture!DT400)</f>
        <v/>
      </c>
      <c r="DS37" s="113" t="str">
        <f>IF(ISBLANK(Picture!DU400),"",Picture!DU400)</f>
        <v/>
      </c>
      <c r="DT37" s="113" t="str">
        <f>IF(ISBLANK(Picture!DV400),"",Picture!DV400)</f>
        <v/>
      </c>
      <c r="DU37" s="113" t="str">
        <f>IF(ISBLANK(Picture!DW400),"",Picture!DW400)</f>
        <v/>
      </c>
      <c r="DV37" s="113" t="str">
        <f>IF(ISBLANK(Picture!DX400),"",Picture!DX400)</f>
        <v/>
      </c>
      <c r="DW37" s="113" t="str">
        <f>IF(ISBLANK(Picture!DY400),"",Picture!DY400)</f>
        <v/>
      </c>
      <c r="DX37" s="113" t="str">
        <f>IF(ISBLANK(Picture!DZ400),"",Picture!DZ400)</f>
        <v/>
      </c>
      <c r="DY37" s="113" t="str">
        <f>IF(ISBLANK(Picture!EA400),"",Picture!EA400)</f>
        <v/>
      </c>
      <c r="DZ37" s="113" t="str">
        <f>IF(ISBLANK(Picture!EB400),"",Picture!EB400)</f>
        <v/>
      </c>
      <c r="EA37" s="113" t="str">
        <f>IF(ISBLANK(Picture!EC400),"",Picture!EC400)</f>
        <v/>
      </c>
      <c r="EB37" s="113" t="str">
        <f>IF(ISBLANK(Picture!ED400),"",Picture!ED400)</f>
        <v/>
      </c>
      <c r="EC37" s="113" t="str">
        <f>IF(ISBLANK(Picture!EE400),"",Picture!EE400)</f>
        <v/>
      </c>
      <c r="ED37" s="113" t="str">
        <f>IF(ISBLANK(Picture!EF400),"",Picture!EF400)</f>
        <v/>
      </c>
      <c r="EE37" s="113" t="str">
        <f>IF(ISBLANK(Picture!EG400),"",Picture!EG400)</f>
        <v/>
      </c>
      <c r="EF37" s="113" t="str">
        <f>IF(ISBLANK(Picture!EH400),"",Picture!EH400)</f>
        <v/>
      </c>
      <c r="EG37" s="113" t="str">
        <f>IF(ISBLANK(Picture!EI400),"",Picture!EI400)</f>
        <v/>
      </c>
      <c r="EH37" s="113" t="str">
        <f>IF(ISBLANK(Picture!EJ400),"",Picture!EJ400)</f>
        <v/>
      </c>
      <c r="EI37" s="113" t="str">
        <f>IF(ISBLANK(Picture!EK400),"",Picture!EK400)</f>
        <v/>
      </c>
      <c r="EJ37" s="113" t="str">
        <f>IF(ISBLANK(Picture!EL400),"",Picture!EL400)</f>
        <v/>
      </c>
      <c r="EK37" s="113" t="str">
        <f>IF(ISBLANK(Picture!EM400),"",Picture!EM400)</f>
        <v/>
      </c>
      <c r="EL37" s="113" t="str">
        <f>IF(ISBLANK(Picture!EN400),"",Picture!EN400)</f>
        <v/>
      </c>
      <c r="EM37" s="113" t="str">
        <f>IF(ISBLANK(Picture!EO400),"",Picture!EO400)</f>
        <v/>
      </c>
      <c r="EN37" s="113" t="str">
        <f>IF(ISBLANK(Picture!EP400),"",Picture!EP400)</f>
        <v/>
      </c>
    </row>
    <row r="38" spans="1:144">
      <c r="A38" s="109" t="s">
        <v>103</v>
      </c>
      <c r="B38" s="114" t="str">
        <f>IF(ISBLANK(Picture!D104),"",Picture!D104/100)</f>
        <v/>
      </c>
      <c r="C38" s="114" t="str">
        <f>IF(ISBLANK(Picture!E104),"",Picture!E104/100)</f>
        <v/>
      </c>
      <c r="D38" s="114" t="str">
        <f>IF(ISBLANK(Picture!F104),"",Picture!F104/100)</f>
        <v/>
      </c>
      <c r="E38" s="114" t="str">
        <f>IF(ISBLANK(Picture!G104),"",Picture!G104/100)</f>
        <v/>
      </c>
      <c r="F38" s="114" t="str">
        <f>IF(ISBLANK(Picture!H104),"",Picture!H104/100)</f>
        <v/>
      </c>
      <c r="G38" s="114" t="str">
        <f>IF(ISBLANK(Picture!I104),"",Picture!I104/100)</f>
        <v/>
      </c>
      <c r="H38" s="114" t="str">
        <f>IF(ISBLANK(Picture!J104),"",Picture!J104/100)</f>
        <v/>
      </c>
      <c r="I38" s="114" t="str">
        <f>IF(ISBLANK(Picture!K104),"",Picture!K104/100)</f>
        <v/>
      </c>
      <c r="J38" s="114" t="str">
        <f>IF(ISBLANK(Picture!L104),"",Picture!L104/100)</f>
        <v/>
      </c>
      <c r="K38" s="114" t="str">
        <f>IF(ISBLANK(Picture!M104),"",Picture!M104/100)</f>
        <v/>
      </c>
      <c r="L38" s="114" t="str">
        <f>IF(ISBLANK(Picture!N104),"",Picture!N104/100)</f>
        <v/>
      </c>
      <c r="M38" s="114" t="str">
        <f>IF(ISBLANK(Picture!O104),"",Picture!O104/100)</f>
        <v/>
      </c>
      <c r="N38" s="114" t="str">
        <f>IF(ISBLANK(Picture!P104),"",Picture!P104/100)</f>
        <v/>
      </c>
      <c r="O38" s="114" t="str">
        <f>IF(ISBLANK(Picture!Q104),"",Picture!Q104/100)</f>
        <v/>
      </c>
      <c r="P38" s="114" t="str">
        <f>IF(ISBLANK(Picture!R104),"",Picture!R104/100)</f>
        <v/>
      </c>
      <c r="Q38" s="114" t="str">
        <f>IF(ISBLANK(Picture!S104),"",Picture!S104/100)</f>
        <v/>
      </c>
      <c r="R38" s="114" t="str">
        <f>IF(ISBLANK(Picture!T104),"",Picture!T104/100)</f>
        <v/>
      </c>
      <c r="S38" s="114" t="str">
        <f>IF(ISBLANK(Picture!U104),"",Picture!U104/100)</f>
        <v/>
      </c>
      <c r="T38" s="114" t="str">
        <f>IF(ISBLANK(Picture!V104),"",Picture!V104/100)</f>
        <v/>
      </c>
      <c r="U38" s="114" t="str">
        <f>IF(ISBLANK(Picture!W104),"",Picture!W104/100)</f>
        <v/>
      </c>
      <c r="V38" s="114" t="str">
        <f>IF(ISBLANK(Picture!X104),"",Picture!X104/100)</f>
        <v/>
      </c>
      <c r="W38" s="114" t="str">
        <f>IF(ISBLANK(Picture!Y104),"",Picture!Y104/100)</f>
        <v/>
      </c>
      <c r="X38" s="114" t="str">
        <f>IF(ISBLANK(Picture!Z104),"",Picture!Z104/100)</f>
        <v/>
      </c>
      <c r="Y38" s="114" t="str">
        <f>IF(ISBLANK(Picture!AA104),"",Picture!AA104/100)</f>
        <v/>
      </c>
      <c r="Z38" s="114" t="str">
        <f>IF(ISBLANK(Picture!AB104),"",Picture!AB104/100)</f>
        <v/>
      </c>
      <c r="AA38" s="114" t="str">
        <f>IF(ISBLANK(Picture!AC104),"",Picture!AC104/100)</f>
        <v/>
      </c>
      <c r="AB38" s="114" t="str">
        <f>IF(ISBLANK(Picture!AD104),"",Picture!AD104/100)</f>
        <v/>
      </c>
      <c r="AC38" s="114" t="str">
        <f>IF(ISBLANK(Picture!AE104),"",Picture!AE104/100)</f>
        <v/>
      </c>
      <c r="AD38" s="114" t="str">
        <f>IF(ISBLANK(Picture!AF104),"",Picture!AF104/100)</f>
        <v/>
      </c>
      <c r="AE38" s="114" t="str">
        <f>IF(ISBLANK(Picture!AG104),"",Picture!AG104/100)</f>
        <v/>
      </c>
      <c r="AF38" s="114" t="str">
        <f>IF(ISBLANK(Picture!AH104),"",Picture!AH104/100)</f>
        <v/>
      </c>
      <c r="AG38" s="114" t="str">
        <f>IF(ISBLANK(Picture!AI104),"",Picture!AI104/100)</f>
        <v/>
      </c>
      <c r="AH38" s="114" t="str">
        <f>IF(ISBLANK(Picture!AJ104),"",Picture!AJ104/100)</f>
        <v/>
      </c>
      <c r="AI38" s="114" t="str">
        <f>IF(ISBLANK(Picture!AK104),"",Picture!AK104/100)</f>
        <v/>
      </c>
      <c r="AJ38" s="114" t="str">
        <f>IF(ISBLANK(Picture!AL104),"",Picture!AL104/100)</f>
        <v/>
      </c>
      <c r="AK38" s="114" t="str">
        <f>IF(ISBLANK(Picture!AM104),"",Picture!AM104/100)</f>
        <v/>
      </c>
      <c r="AL38" s="114" t="str">
        <f>IF(ISBLANK(Picture!AN104),"",Picture!AN104/100)</f>
        <v/>
      </c>
      <c r="AM38" s="114" t="str">
        <f>IF(ISBLANK(Picture!AO104),"",Picture!AO104/100)</f>
        <v/>
      </c>
      <c r="AN38" s="114" t="str">
        <f>IF(ISBLANK(Picture!AP104),"",Picture!AP104/100)</f>
        <v/>
      </c>
      <c r="AO38" s="114" t="str">
        <f>IF(ISBLANK(Picture!AQ104),"",Picture!AQ104/100)</f>
        <v/>
      </c>
      <c r="AP38" s="114" t="str">
        <f>IF(ISBLANK(Picture!AR104),"",Picture!AR104/100)</f>
        <v/>
      </c>
      <c r="AQ38" s="114" t="str">
        <f>IF(ISBLANK(Picture!AS104),"",Picture!AS104/100)</f>
        <v/>
      </c>
      <c r="AR38" s="114" t="str">
        <f>IF(ISBLANK(Picture!AT104),"",Picture!AT104/100)</f>
        <v/>
      </c>
      <c r="AS38" s="114" t="str">
        <f>IF(ISBLANK(Picture!AU104),"",Picture!AU104/100)</f>
        <v/>
      </c>
      <c r="AT38" s="114" t="str">
        <f>IF(ISBLANK(Picture!AV104),"",Picture!AV104/100)</f>
        <v/>
      </c>
      <c r="AU38" s="114" t="str">
        <f>IF(ISBLANK(Picture!AW104),"",Picture!AW104/100)</f>
        <v/>
      </c>
      <c r="AV38" s="114" t="str">
        <f>IF(ISBLANK(Picture!AX104),"",Picture!AX104/100)</f>
        <v/>
      </c>
      <c r="AW38" s="114" t="str">
        <f>IF(ISBLANK(Picture!AY104),"",Picture!AY104/100)</f>
        <v/>
      </c>
      <c r="AX38" s="114" t="str">
        <f>IF(ISBLANK(Picture!AZ104),"",Picture!AZ104/100)</f>
        <v/>
      </c>
      <c r="AY38" s="114" t="str">
        <f>IF(ISBLANK(Picture!BA104),"",Picture!BA104/100)</f>
        <v/>
      </c>
      <c r="AZ38" s="114" t="str">
        <f>IF(ISBLANK(Picture!BB104),"",Picture!BB104/100)</f>
        <v/>
      </c>
      <c r="BA38" s="114" t="str">
        <f>IF(ISBLANK(Picture!BC104),"",Picture!BC104/100)</f>
        <v/>
      </c>
      <c r="BB38" s="114" t="str">
        <f>IF(ISBLANK(Picture!BD104),"",Picture!BD104/100)</f>
        <v/>
      </c>
      <c r="BC38" s="114" t="str">
        <f>IF(ISBLANK(Picture!BE104),"",Picture!BE104/100)</f>
        <v/>
      </c>
      <c r="BD38" s="114" t="str">
        <f>IF(ISBLANK(Picture!BF104),"",Picture!BF104/100)</f>
        <v/>
      </c>
      <c r="BE38" s="114" t="str">
        <f>IF(ISBLANK(Picture!BG104),"",Picture!BG104/100)</f>
        <v/>
      </c>
      <c r="BF38" s="114" t="str">
        <f>IF(ISBLANK(Picture!BH104),"",Picture!BH104/100)</f>
        <v/>
      </c>
      <c r="BG38" s="114" t="str">
        <f>IF(ISBLANK(Picture!BI104),"",Picture!BI104/100)</f>
        <v/>
      </c>
      <c r="BH38" s="114" t="str">
        <f>IF(ISBLANK(Picture!BJ104),"",Picture!BJ104/100)</f>
        <v/>
      </c>
      <c r="BI38" s="114" t="str">
        <f>IF(ISBLANK(Picture!BK104),"",Picture!BK104/100)</f>
        <v/>
      </c>
      <c r="BJ38" s="114" t="str">
        <f>IF(ISBLANK(Picture!BL104),"",Picture!BL104/100)</f>
        <v/>
      </c>
      <c r="BK38" s="114" t="str">
        <f>IF(ISBLANK(Picture!BM104),"",Picture!BM104/100)</f>
        <v/>
      </c>
      <c r="BL38" s="114" t="str">
        <f>IF(ISBLANK(Picture!BN104),"",Picture!BN104/100)</f>
        <v/>
      </c>
      <c r="BM38" s="114" t="str">
        <f>IF(ISBLANK(Picture!BO104),"",Picture!BO104/100)</f>
        <v/>
      </c>
      <c r="BN38" s="114" t="str">
        <f>IF(ISBLANK(Picture!BP104),"",Picture!BP104/100)</f>
        <v/>
      </c>
      <c r="BO38" s="114" t="str">
        <f>IF(ISBLANK(Picture!BQ104),"",Picture!BQ104/100)</f>
        <v/>
      </c>
      <c r="BP38" s="114" t="str">
        <f>IF(ISBLANK(Picture!BR104),"",Picture!BR104/100)</f>
        <v/>
      </c>
      <c r="BQ38" s="114" t="str">
        <f>IF(ISBLANK(Picture!BS104),"",Picture!BS104/100)</f>
        <v/>
      </c>
      <c r="BR38" s="114" t="str">
        <f>IF(ISBLANK(Picture!BT104),"",Picture!BT104/100)</f>
        <v/>
      </c>
      <c r="BS38" s="114" t="str">
        <f>IF(ISBLANK(Picture!BU104),"",Picture!BU104/100)</f>
        <v/>
      </c>
      <c r="BT38" s="114" t="str">
        <f>IF(ISBLANK(Picture!BV104),"",Picture!BV104/100)</f>
        <v/>
      </c>
      <c r="BU38" s="114" t="str">
        <f>IF(ISBLANK(Picture!BW104),"",Picture!BW104/100)</f>
        <v/>
      </c>
      <c r="BV38" s="114" t="str">
        <f>IF(ISBLANK(Picture!BX104),"",Picture!BX104/100)</f>
        <v/>
      </c>
      <c r="BW38" s="114" t="str">
        <f>IF(ISBLANK(Picture!BY104),"",Picture!BY104/100)</f>
        <v/>
      </c>
      <c r="BX38" s="114" t="str">
        <f>IF(ISBLANK(Picture!BZ104),"",Picture!BZ104/100)</f>
        <v/>
      </c>
      <c r="BY38" s="114" t="str">
        <f>IF(ISBLANK(Picture!CA104),"",Picture!CA104/100)</f>
        <v/>
      </c>
      <c r="BZ38" s="114" t="str">
        <f>IF(ISBLANK(Picture!CB104),"",Picture!CB104/100)</f>
        <v/>
      </c>
      <c r="CA38" s="114" t="str">
        <f>IF(ISBLANK(Picture!CC104),"",Picture!CC104/100)</f>
        <v/>
      </c>
      <c r="CB38" s="114" t="str">
        <f>IF(ISBLANK(Picture!CD104),"",Picture!CD104/100)</f>
        <v/>
      </c>
      <c r="CC38" s="114" t="str">
        <f>IF(ISBLANK(Picture!CE104),"",Picture!CE104/100)</f>
        <v/>
      </c>
      <c r="CD38" s="114" t="str">
        <f>IF(ISBLANK(Picture!CF104),"",Picture!CF104/100)</f>
        <v/>
      </c>
      <c r="CE38" s="114" t="str">
        <f>IF(ISBLANK(Picture!CG104),"",Picture!CG104/100)</f>
        <v/>
      </c>
      <c r="CF38" s="114" t="str">
        <f>IF(ISBLANK(Picture!CH104),"",Picture!CH104/100)</f>
        <v/>
      </c>
      <c r="CG38" s="114" t="str">
        <f>IF(ISBLANK(Picture!CI104),"",Picture!CI104/100)</f>
        <v/>
      </c>
      <c r="CH38" s="114" t="str">
        <f>IF(ISBLANK(Picture!CJ104),"",Picture!CJ104/100)</f>
        <v/>
      </c>
      <c r="CI38" s="114" t="str">
        <f>IF(ISBLANK(Picture!CK104),"",Picture!CK104/100)</f>
        <v/>
      </c>
      <c r="CJ38" s="114" t="str">
        <f>IF(ISBLANK(Picture!CL104),"",Picture!CL104/100)</f>
        <v/>
      </c>
      <c r="CK38" s="114" t="str">
        <f>IF(ISBLANK(Picture!CM104),"",Picture!CM104/100)</f>
        <v/>
      </c>
      <c r="CL38" s="114" t="str">
        <f>IF(ISBLANK(Picture!CN104),"",Picture!CN104/100)</f>
        <v/>
      </c>
      <c r="CM38" s="114" t="str">
        <f>IF(ISBLANK(Picture!CO104),"",Picture!CO104/100)</f>
        <v/>
      </c>
      <c r="CN38" s="114" t="str">
        <f>IF(ISBLANK(Picture!CP104),"",Picture!CP104/100)</f>
        <v/>
      </c>
      <c r="CO38" s="114" t="str">
        <f>IF(ISBLANK(Picture!CQ104),"",Picture!CQ104/100)</f>
        <v/>
      </c>
      <c r="CP38" s="114" t="str">
        <f>IF(ISBLANK(Picture!CR104),"",Picture!CR104/100)</f>
        <v/>
      </c>
      <c r="CQ38" s="114" t="str">
        <f>IF(ISBLANK(Picture!CS104),"",Picture!CS104/100)</f>
        <v/>
      </c>
      <c r="CR38" s="114" t="str">
        <f>IF(ISBLANK(Picture!CT104),"",Picture!CT104/100)</f>
        <v/>
      </c>
      <c r="CS38" s="114" t="str">
        <f>IF(ISBLANK(Picture!CU104),"",Picture!CU104/100)</f>
        <v/>
      </c>
      <c r="CT38" s="114" t="str">
        <f>IF(ISBLANK(Picture!CV104),"",Picture!CV104/100)</f>
        <v/>
      </c>
      <c r="CU38" s="114" t="str">
        <f>IF(ISBLANK(Picture!CW104),"",Picture!CW104/100)</f>
        <v/>
      </c>
      <c r="CV38" s="114" t="str">
        <f>IF(ISBLANK(Picture!CX104),"",Picture!CX104/100)</f>
        <v/>
      </c>
      <c r="CW38" s="114" t="str">
        <f>IF(ISBLANK(Picture!CY104),"",Picture!CY104/100)</f>
        <v/>
      </c>
      <c r="CX38" s="114" t="str">
        <f>IF(ISBLANK(Picture!CZ104),"",Picture!CZ104/100)</f>
        <v/>
      </c>
      <c r="CY38" s="114" t="str">
        <f>IF(ISBLANK(Picture!DA104),"",Picture!DA104/100)</f>
        <v/>
      </c>
      <c r="CZ38" s="114" t="str">
        <f>IF(ISBLANK(Picture!DB104),"",Picture!DB104/100)</f>
        <v/>
      </c>
      <c r="DA38" s="114" t="str">
        <f>IF(ISBLANK(Picture!DC104),"",Picture!DC104/100)</f>
        <v/>
      </c>
      <c r="DB38" s="114" t="str">
        <f>IF(ISBLANK(Picture!DD104),"",Picture!DD104/100)</f>
        <v/>
      </c>
      <c r="DC38" s="114" t="str">
        <f>IF(ISBLANK(Picture!DE104),"",Picture!DE104/100)</f>
        <v/>
      </c>
      <c r="DD38" s="114" t="str">
        <f>IF(ISBLANK(Picture!DF104),"",Picture!DF104/100)</f>
        <v/>
      </c>
      <c r="DE38" s="114" t="str">
        <f>IF(ISBLANK(Picture!DG104),"",Picture!DG104/100)</f>
        <v/>
      </c>
      <c r="DF38" s="114" t="str">
        <f>IF(ISBLANK(Picture!DH104),"",Picture!DH104/100)</f>
        <v/>
      </c>
      <c r="DG38" s="114" t="str">
        <f>IF(ISBLANK(Picture!DI104),"",Picture!DI104/100)</f>
        <v/>
      </c>
      <c r="DH38" s="114" t="str">
        <f>IF(ISBLANK(Picture!DJ104),"",Picture!DJ104/100)</f>
        <v/>
      </c>
      <c r="DI38" s="114" t="str">
        <f>IF(ISBLANK(Picture!DK104),"",Picture!DK104/100)</f>
        <v/>
      </c>
      <c r="DJ38" s="114" t="str">
        <f>IF(ISBLANK(Picture!DL104),"",Picture!DL104/100)</f>
        <v/>
      </c>
      <c r="DK38" s="114" t="str">
        <f>IF(ISBLANK(Picture!DM104),"",Picture!DM104/100)</f>
        <v/>
      </c>
      <c r="DL38" s="114" t="str">
        <f>IF(ISBLANK(Picture!DN104),"",Picture!DN104/100)</f>
        <v/>
      </c>
      <c r="DM38" s="114" t="str">
        <f>IF(ISBLANK(Picture!DO104),"",Picture!DO104/100)</f>
        <v/>
      </c>
      <c r="DN38" s="114" t="str">
        <f>IF(ISBLANK(Picture!DP104),"",Picture!DP104/100)</f>
        <v/>
      </c>
      <c r="DO38" s="114" t="str">
        <f>IF(ISBLANK(Picture!DQ104),"",Picture!DQ104/100)</f>
        <v/>
      </c>
      <c r="DP38" s="114" t="str">
        <f>IF(ISBLANK(Picture!DR104),"",Picture!DR104/100)</f>
        <v/>
      </c>
      <c r="DQ38" s="114" t="str">
        <f>IF(ISBLANK(Picture!DS104),"",Picture!DS104/100)</f>
        <v/>
      </c>
      <c r="DR38" s="114" t="str">
        <f>IF(ISBLANK(Picture!DT104),"",Picture!DT104/100)</f>
        <v/>
      </c>
      <c r="DS38" s="114" t="str">
        <f>IF(ISBLANK(Picture!DU104),"",Picture!DU104/100)</f>
        <v/>
      </c>
      <c r="DT38" s="114" t="str">
        <f>IF(ISBLANK(Picture!DV104),"",Picture!DV104/100)</f>
        <v/>
      </c>
      <c r="DU38" s="114" t="str">
        <f>IF(ISBLANK(Picture!DW104),"",Picture!DW104/100)</f>
        <v/>
      </c>
      <c r="DV38" s="114" t="str">
        <f>IF(ISBLANK(Picture!DX104),"",Picture!DX104/100)</f>
        <v/>
      </c>
      <c r="DW38" s="114" t="str">
        <f>IF(ISBLANK(Picture!DY104),"",Picture!DY104/100)</f>
        <v/>
      </c>
      <c r="DX38" s="114" t="str">
        <f>IF(ISBLANK(Picture!DZ104),"",Picture!DZ104/100)</f>
        <v/>
      </c>
      <c r="DY38" s="114" t="str">
        <f>IF(ISBLANK(Picture!EA104),"",Picture!EA104/100)</f>
        <v/>
      </c>
      <c r="DZ38" s="114" t="str">
        <f>IF(ISBLANK(Picture!EB104),"",Picture!EB104/100)</f>
        <v/>
      </c>
      <c r="EA38" s="114" t="str">
        <f>IF(ISBLANK(Picture!EC104),"",Picture!EC104/100)</f>
        <v/>
      </c>
      <c r="EB38" s="114" t="str">
        <f>IF(ISBLANK(Picture!ED104),"",Picture!ED104/100)</f>
        <v/>
      </c>
      <c r="EC38" s="114" t="str">
        <f>IF(ISBLANK(Picture!EE104),"",Picture!EE104/100)</f>
        <v/>
      </c>
      <c r="ED38" s="114" t="str">
        <f>IF(ISBLANK(Picture!EF104),"",Picture!EF104/100)</f>
        <v/>
      </c>
      <c r="EE38" s="114" t="str">
        <f>IF(ISBLANK(Picture!EG104),"",Picture!EG104/100)</f>
        <v/>
      </c>
      <c r="EF38" s="114" t="str">
        <f>IF(ISBLANK(Picture!EH104),"",Picture!EH104/100)</f>
        <v/>
      </c>
      <c r="EG38" s="114" t="str">
        <f>IF(ISBLANK(Picture!EI104),"",Picture!EI104/100)</f>
        <v/>
      </c>
      <c r="EH38" s="114" t="str">
        <f>IF(ISBLANK(Picture!EJ104),"",Picture!EJ104/100)</f>
        <v/>
      </c>
      <c r="EI38" s="114" t="str">
        <f>IF(ISBLANK(Picture!EK104),"",Picture!EK104/100)</f>
        <v/>
      </c>
      <c r="EJ38" s="114" t="str">
        <f>IF(ISBLANK(Picture!EL104),"",Picture!EL104/100)</f>
        <v/>
      </c>
      <c r="EK38" s="114" t="str">
        <f>IF(ISBLANK(Picture!EM104),"",Picture!EM104/100)</f>
        <v/>
      </c>
      <c r="EL38" s="114" t="str">
        <f>IF(ISBLANK(Picture!EN104),"",Picture!EN104/100)</f>
        <v/>
      </c>
      <c r="EM38" s="114" t="str">
        <f>IF(ISBLANK(Picture!EO104),"",Picture!EO104/100)</f>
        <v/>
      </c>
      <c r="EN38" s="114" t="str">
        <f>IF(ISBLANK(Picture!EP104),"",Picture!EP104/100)</f>
        <v/>
      </c>
    </row>
    <row r="39" spans="1:144">
      <c r="A39" s="109" t="s">
        <v>104</v>
      </c>
      <c r="B39" s="114" t="str">
        <f>IF(ISBLANK(Picture!D96),"",Picture!D96/100)</f>
        <v/>
      </c>
      <c r="C39" s="114" t="str">
        <f>IF(ISBLANK(Picture!E96),"",Picture!E96/100)</f>
        <v/>
      </c>
      <c r="D39" s="114" t="str">
        <f>IF(ISBLANK(Picture!F96),"",Picture!F96/100)</f>
        <v/>
      </c>
      <c r="E39" s="114" t="str">
        <f>IF(ISBLANK(Picture!G96),"",Picture!G96/100)</f>
        <v/>
      </c>
      <c r="F39" s="114" t="str">
        <f>IF(ISBLANK(Picture!H96),"",Picture!H96/100)</f>
        <v/>
      </c>
      <c r="G39" s="114" t="str">
        <f>IF(ISBLANK(Picture!I96),"",Picture!I96/100)</f>
        <v/>
      </c>
      <c r="H39" s="114" t="str">
        <f>IF(ISBLANK(Picture!J96),"",Picture!J96/100)</f>
        <v/>
      </c>
      <c r="I39" s="114" t="str">
        <f>IF(ISBLANK(Picture!K96),"",Picture!K96/100)</f>
        <v/>
      </c>
      <c r="J39" s="114" t="str">
        <f>IF(ISBLANK(Picture!L96),"",Picture!L96/100)</f>
        <v/>
      </c>
      <c r="K39" s="114" t="str">
        <f>IF(ISBLANK(Picture!M96),"",Picture!M96/100)</f>
        <v/>
      </c>
      <c r="L39" s="114" t="str">
        <f>IF(ISBLANK(Picture!N96),"",Picture!N96/100)</f>
        <v/>
      </c>
      <c r="M39" s="114" t="str">
        <f>IF(ISBLANK(Picture!O96),"",Picture!O96/100)</f>
        <v/>
      </c>
      <c r="N39" s="114" t="str">
        <f>IF(ISBLANK(Picture!P96),"",Picture!P96/100)</f>
        <v/>
      </c>
      <c r="O39" s="114" t="str">
        <f>IF(ISBLANK(Picture!Q96),"",Picture!Q96/100)</f>
        <v/>
      </c>
      <c r="P39" s="114" t="str">
        <f>IF(ISBLANK(Picture!R96),"",Picture!R96/100)</f>
        <v/>
      </c>
      <c r="Q39" s="114" t="str">
        <f>IF(ISBLANK(Picture!S96),"",Picture!S96/100)</f>
        <v/>
      </c>
      <c r="R39" s="114" t="str">
        <f>IF(ISBLANK(Picture!T96),"",Picture!T96/100)</f>
        <v/>
      </c>
      <c r="S39" s="114" t="str">
        <f>IF(ISBLANK(Picture!U96),"",Picture!U96/100)</f>
        <v/>
      </c>
      <c r="T39" s="114" t="str">
        <f>IF(ISBLANK(Picture!V96),"",Picture!V96/100)</f>
        <v/>
      </c>
      <c r="U39" s="114" t="str">
        <f>IF(ISBLANK(Picture!W96),"",Picture!W96/100)</f>
        <v/>
      </c>
      <c r="V39" s="114" t="str">
        <f>IF(ISBLANK(Picture!X96),"",Picture!X96/100)</f>
        <v/>
      </c>
      <c r="W39" s="114" t="str">
        <f>IF(ISBLANK(Picture!Y96),"",Picture!Y96/100)</f>
        <v/>
      </c>
      <c r="X39" s="114" t="str">
        <f>IF(ISBLANK(Picture!Z96),"",Picture!Z96/100)</f>
        <v/>
      </c>
      <c r="Y39" s="114" t="str">
        <f>IF(ISBLANK(Picture!AA96),"",Picture!AA96/100)</f>
        <v/>
      </c>
      <c r="Z39" s="114" t="str">
        <f>IF(ISBLANK(Picture!AB96),"",Picture!AB96/100)</f>
        <v/>
      </c>
      <c r="AA39" s="114" t="str">
        <f>IF(ISBLANK(Picture!AC96),"",Picture!AC96/100)</f>
        <v/>
      </c>
      <c r="AB39" s="114" t="str">
        <f>IF(ISBLANK(Picture!AD96),"",Picture!AD96/100)</f>
        <v/>
      </c>
      <c r="AC39" s="114" t="str">
        <f>IF(ISBLANK(Picture!AE96),"",Picture!AE96/100)</f>
        <v/>
      </c>
      <c r="AD39" s="114" t="str">
        <f>IF(ISBLANK(Picture!AF96),"",Picture!AF96/100)</f>
        <v/>
      </c>
      <c r="AE39" s="114" t="str">
        <f>IF(ISBLANK(Picture!AG96),"",Picture!AG96/100)</f>
        <v/>
      </c>
      <c r="AF39" s="114" t="str">
        <f>IF(ISBLANK(Picture!AH96),"",Picture!AH96/100)</f>
        <v/>
      </c>
      <c r="AG39" s="114" t="str">
        <f>IF(ISBLANK(Picture!AI96),"",Picture!AI96/100)</f>
        <v/>
      </c>
      <c r="AH39" s="114" t="str">
        <f>IF(ISBLANK(Picture!AJ96),"",Picture!AJ96/100)</f>
        <v/>
      </c>
      <c r="AI39" s="114" t="str">
        <f>IF(ISBLANK(Picture!AK96),"",Picture!AK96/100)</f>
        <v/>
      </c>
      <c r="AJ39" s="114" t="str">
        <f>IF(ISBLANK(Picture!AL96),"",Picture!AL96/100)</f>
        <v/>
      </c>
      <c r="AK39" s="114" t="str">
        <f>IF(ISBLANK(Picture!AM96),"",Picture!AM96/100)</f>
        <v/>
      </c>
      <c r="AL39" s="114" t="str">
        <f>IF(ISBLANK(Picture!AN96),"",Picture!AN96/100)</f>
        <v/>
      </c>
      <c r="AM39" s="114" t="str">
        <f>IF(ISBLANK(Picture!AO96),"",Picture!AO96/100)</f>
        <v/>
      </c>
      <c r="AN39" s="114" t="str">
        <f>IF(ISBLANK(Picture!AP96),"",Picture!AP96/100)</f>
        <v/>
      </c>
      <c r="AO39" s="114" t="str">
        <f>IF(ISBLANK(Picture!AQ96),"",Picture!AQ96/100)</f>
        <v/>
      </c>
      <c r="AP39" s="114" t="str">
        <f>IF(ISBLANK(Picture!AR96),"",Picture!AR96/100)</f>
        <v/>
      </c>
      <c r="AQ39" s="114" t="str">
        <f>IF(ISBLANK(Picture!AS96),"",Picture!AS96/100)</f>
        <v/>
      </c>
      <c r="AR39" s="114" t="str">
        <f>IF(ISBLANK(Picture!AT96),"",Picture!AT96/100)</f>
        <v/>
      </c>
      <c r="AS39" s="114" t="str">
        <f>IF(ISBLANK(Picture!AU96),"",Picture!AU96/100)</f>
        <v/>
      </c>
      <c r="AT39" s="114" t="str">
        <f>IF(ISBLANK(Picture!AV96),"",Picture!AV96/100)</f>
        <v/>
      </c>
      <c r="AU39" s="114" t="str">
        <f>IF(ISBLANK(Picture!AW96),"",Picture!AW96/100)</f>
        <v/>
      </c>
      <c r="AV39" s="114" t="str">
        <f>IF(ISBLANK(Picture!AX96),"",Picture!AX96/100)</f>
        <v/>
      </c>
      <c r="AW39" s="114" t="str">
        <f>IF(ISBLANK(Picture!AY96),"",Picture!AY96/100)</f>
        <v/>
      </c>
      <c r="AX39" s="114" t="str">
        <f>IF(ISBLANK(Picture!AZ96),"",Picture!AZ96/100)</f>
        <v/>
      </c>
      <c r="AY39" s="114" t="str">
        <f>IF(ISBLANK(Picture!BA96),"",Picture!BA96/100)</f>
        <v/>
      </c>
      <c r="AZ39" s="114" t="str">
        <f>IF(ISBLANK(Picture!BB96),"",Picture!BB96/100)</f>
        <v/>
      </c>
      <c r="BA39" s="114" t="str">
        <f>IF(ISBLANK(Picture!BC96),"",Picture!BC96/100)</f>
        <v/>
      </c>
      <c r="BB39" s="114" t="str">
        <f>IF(ISBLANK(Picture!BD96),"",Picture!BD96/100)</f>
        <v/>
      </c>
      <c r="BC39" s="114" t="str">
        <f>IF(ISBLANK(Picture!BE96),"",Picture!BE96/100)</f>
        <v/>
      </c>
      <c r="BD39" s="114" t="str">
        <f>IF(ISBLANK(Picture!BF96),"",Picture!BF96/100)</f>
        <v/>
      </c>
      <c r="BE39" s="114" t="str">
        <f>IF(ISBLANK(Picture!BG96),"",Picture!BG96/100)</f>
        <v/>
      </c>
      <c r="BF39" s="114" t="str">
        <f>IF(ISBLANK(Picture!BH96),"",Picture!BH96/100)</f>
        <v/>
      </c>
      <c r="BG39" s="114" t="str">
        <f>IF(ISBLANK(Picture!BI96),"",Picture!BI96/100)</f>
        <v/>
      </c>
      <c r="BH39" s="114" t="str">
        <f>IF(ISBLANK(Picture!BJ96),"",Picture!BJ96/100)</f>
        <v/>
      </c>
      <c r="BI39" s="114" t="str">
        <f>IF(ISBLANK(Picture!BK96),"",Picture!BK96/100)</f>
        <v/>
      </c>
      <c r="BJ39" s="114" t="str">
        <f>IF(ISBLANK(Picture!BL96),"",Picture!BL96/100)</f>
        <v/>
      </c>
      <c r="BK39" s="114" t="str">
        <f>IF(ISBLANK(Picture!BM96),"",Picture!BM96/100)</f>
        <v/>
      </c>
      <c r="BL39" s="114" t="str">
        <f>IF(ISBLANK(Picture!BN96),"",Picture!BN96/100)</f>
        <v/>
      </c>
      <c r="BM39" s="114" t="str">
        <f>IF(ISBLANK(Picture!BO96),"",Picture!BO96/100)</f>
        <v/>
      </c>
      <c r="BN39" s="114" t="str">
        <f>IF(ISBLANK(Picture!BP96),"",Picture!BP96/100)</f>
        <v/>
      </c>
      <c r="BO39" s="114" t="str">
        <f>IF(ISBLANK(Picture!BQ96),"",Picture!BQ96/100)</f>
        <v/>
      </c>
      <c r="BP39" s="114" t="str">
        <f>IF(ISBLANK(Picture!BR96),"",Picture!BR96/100)</f>
        <v/>
      </c>
      <c r="BQ39" s="114" t="str">
        <f>IF(ISBLANK(Picture!BS96),"",Picture!BS96/100)</f>
        <v/>
      </c>
      <c r="BR39" s="114" t="str">
        <f>IF(ISBLANK(Picture!BT96),"",Picture!BT96/100)</f>
        <v/>
      </c>
      <c r="BS39" s="114" t="str">
        <f>IF(ISBLANK(Picture!BU96),"",Picture!BU96/100)</f>
        <v/>
      </c>
      <c r="BT39" s="114" t="str">
        <f>IF(ISBLANK(Picture!BV96),"",Picture!BV96/100)</f>
        <v/>
      </c>
      <c r="BU39" s="114" t="str">
        <f>IF(ISBLANK(Picture!BW96),"",Picture!BW96/100)</f>
        <v/>
      </c>
      <c r="BV39" s="114" t="str">
        <f>IF(ISBLANK(Picture!BX96),"",Picture!BX96/100)</f>
        <v/>
      </c>
      <c r="BW39" s="114" t="str">
        <f>IF(ISBLANK(Picture!BY96),"",Picture!BY96/100)</f>
        <v/>
      </c>
      <c r="BX39" s="114" t="str">
        <f>IF(ISBLANK(Picture!BZ96),"",Picture!BZ96/100)</f>
        <v/>
      </c>
      <c r="BY39" s="114" t="str">
        <f>IF(ISBLANK(Picture!CA96),"",Picture!CA96/100)</f>
        <v/>
      </c>
      <c r="BZ39" s="114" t="str">
        <f>IF(ISBLANK(Picture!CB96),"",Picture!CB96/100)</f>
        <v/>
      </c>
      <c r="CA39" s="114" t="str">
        <f>IF(ISBLANK(Picture!CC96),"",Picture!CC96/100)</f>
        <v/>
      </c>
      <c r="CB39" s="114" t="str">
        <f>IF(ISBLANK(Picture!CD96),"",Picture!CD96/100)</f>
        <v/>
      </c>
      <c r="CC39" s="114" t="str">
        <f>IF(ISBLANK(Picture!CE96),"",Picture!CE96/100)</f>
        <v/>
      </c>
      <c r="CD39" s="114" t="str">
        <f>IF(ISBLANK(Picture!CF96),"",Picture!CF96/100)</f>
        <v/>
      </c>
      <c r="CE39" s="114" t="str">
        <f>IF(ISBLANK(Picture!CG96),"",Picture!CG96/100)</f>
        <v/>
      </c>
      <c r="CF39" s="114" t="str">
        <f>IF(ISBLANK(Picture!CH96),"",Picture!CH96/100)</f>
        <v/>
      </c>
      <c r="CG39" s="114" t="str">
        <f>IF(ISBLANK(Picture!CI96),"",Picture!CI96/100)</f>
        <v/>
      </c>
      <c r="CH39" s="114" t="str">
        <f>IF(ISBLANK(Picture!CJ96),"",Picture!CJ96/100)</f>
        <v/>
      </c>
      <c r="CI39" s="114" t="str">
        <f>IF(ISBLANK(Picture!CK96),"",Picture!CK96/100)</f>
        <v/>
      </c>
      <c r="CJ39" s="114" t="str">
        <f>IF(ISBLANK(Picture!CL96),"",Picture!CL96/100)</f>
        <v/>
      </c>
      <c r="CK39" s="114" t="str">
        <f>IF(ISBLANK(Picture!CM96),"",Picture!CM96/100)</f>
        <v/>
      </c>
      <c r="CL39" s="114" t="str">
        <f>IF(ISBLANK(Picture!CN96),"",Picture!CN96/100)</f>
        <v/>
      </c>
      <c r="CM39" s="114" t="str">
        <f>IF(ISBLANK(Picture!CO96),"",Picture!CO96/100)</f>
        <v/>
      </c>
      <c r="CN39" s="114" t="str">
        <f>IF(ISBLANK(Picture!CP96),"",Picture!CP96/100)</f>
        <v/>
      </c>
      <c r="CO39" s="114" t="str">
        <f>IF(ISBLANK(Picture!CQ96),"",Picture!CQ96/100)</f>
        <v/>
      </c>
      <c r="CP39" s="114" t="str">
        <f>IF(ISBLANK(Picture!CR96),"",Picture!CR96/100)</f>
        <v/>
      </c>
      <c r="CQ39" s="114" t="str">
        <f>IF(ISBLANK(Picture!CS96),"",Picture!CS96/100)</f>
        <v/>
      </c>
      <c r="CR39" s="114" t="str">
        <f>IF(ISBLANK(Picture!CT96),"",Picture!CT96/100)</f>
        <v/>
      </c>
      <c r="CS39" s="114" t="str">
        <f>IF(ISBLANK(Picture!CU96),"",Picture!CU96/100)</f>
        <v/>
      </c>
      <c r="CT39" s="114" t="str">
        <f>IF(ISBLANK(Picture!CV96),"",Picture!CV96/100)</f>
        <v/>
      </c>
      <c r="CU39" s="114" t="str">
        <f>IF(ISBLANK(Picture!CW96),"",Picture!CW96/100)</f>
        <v/>
      </c>
      <c r="CV39" s="114" t="str">
        <f>IF(ISBLANK(Picture!CX96),"",Picture!CX96/100)</f>
        <v/>
      </c>
      <c r="CW39" s="114" t="str">
        <f>IF(ISBLANK(Picture!CY96),"",Picture!CY96/100)</f>
        <v/>
      </c>
      <c r="CX39" s="114" t="str">
        <f>IF(ISBLANK(Picture!CZ96),"",Picture!CZ96/100)</f>
        <v/>
      </c>
      <c r="CY39" s="114" t="str">
        <f>IF(ISBLANK(Picture!DA96),"",Picture!DA96/100)</f>
        <v/>
      </c>
      <c r="CZ39" s="114" t="str">
        <f>IF(ISBLANK(Picture!DB96),"",Picture!DB96/100)</f>
        <v/>
      </c>
      <c r="DA39" s="114" t="str">
        <f>IF(ISBLANK(Picture!DC96),"",Picture!DC96/100)</f>
        <v/>
      </c>
      <c r="DB39" s="114" t="str">
        <f>IF(ISBLANK(Picture!DD96),"",Picture!DD96/100)</f>
        <v/>
      </c>
      <c r="DC39" s="114" t="str">
        <f>IF(ISBLANK(Picture!DE96),"",Picture!DE96/100)</f>
        <v/>
      </c>
      <c r="DD39" s="114" t="str">
        <f>IF(ISBLANK(Picture!DF96),"",Picture!DF96/100)</f>
        <v/>
      </c>
      <c r="DE39" s="114" t="str">
        <f>IF(ISBLANK(Picture!DG96),"",Picture!DG96/100)</f>
        <v/>
      </c>
      <c r="DF39" s="114" t="str">
        <f>IF(ISBLANK(Picture!DH96),"",Picture!DH96/100)</f>
        <v/>
      </c>
      <c r="DG39" s="114" t="str">
        <f>IF(ISBLANK(Picture!DI96),"",Picture!DI96/100)</f>
        <v/>
      </c>
      <c r="DH39" s="114" t="str">
        <f>IF(ISBLANK(Picture!DJ96),"",Picture!DJ96/100)</f>
        <v/>
      </c>
      <c r="DI39" s="114" t="str">
        <f>IF(ISBLANK(Picture!DK96),"",Picture!DK96/100)</f>
        <v/>
      </c>
      <c r="DJ39" s="114" t="str">
        <f>IF(ISBLANK(Picture!DL96),"",Picture!DL96/100)</f>
        <v/>
      </c>
      <c r="DK39" s="114" t="str">
        <f>IF(ISBLANK(Picture!DM96),"",Picture!DM96/100)</f>
        <v/>
      </c>
      <c r="DL39" s="114" t="str">
        <f>IF(ISBLANK(Picture!DN96),"",Picture!DN96/100)</f>
        <v/>
      </c>
      <c r="DM39" s="114" t="str">
        <f>IF(ISBLANK(Picture!DO96),"",Picture!DO96/100)</f>
        <v/>
      </c>
      <c r="DN39" s="114" t="str">
        <f>IF(ISBLANK(Picture!DP96),"",Picture!DP96/100)</f>
        <v/>
      </c>
      <c r="DO39" s="114" t="str">
        <f>IF(ISBLANK(Picture!DQ96),"",Picture!DQ96/100)</f>
        <v/>
      </c>
      <c r="DP39" s="114" t="str">
        <f>IF(ISBLANK(Picture!DR96),"",Picture!DR96/100)</f>
        <v/>
      </c>
      <c r="DQ39" s="114" t="str">
        <f>IF(ISBLANK(Picture!DS96),"",Picture!DS96/100)</f>
        <v/>
      </c>
      <c r="DR39" s="114" t="str">
        <f>IF(ISBLANK(Picture!DT96),"",Picture!DT96/100)</f>
        <v/>
      </c>
      <c r="DS39" s="114" t="str">
        <f>IF(ISBLANK(Picture!DU96),"",Picture!DU96/100)</f>
        <v/>
      </c>
      <c r="DT39" s="114" t="str">
        <f>IF(ISBLANK(Picture!DV96),"",Picture!DV96/100)</f>
        <v/>
      </c>
      <c r="DU39" s="114" t="str">
        <f>IF(ISBLANK(Picture!DW96),"",Picture!DW96/100)</f>
        <v/>
      </c>
      <c r="DV39" s="114" t="str">
        <f>IF(ISBLANK(Picture!DX96),"",Picture!DX96/100)</f>
        <v/>
      </c>
      <c r="DW39" s="114" t="str">
        <f>IF(ISBLANK(Picture!DY96),"",Picture!DY96/100)</f>
        <v/>
      </c>
      <c r="DX39" s="114" t="str">
        <f>IF(ISBLANK(Picture!DZ96),"",Picture!DZ96/100)</f>
        <v/>
      </c>
      <c r="DY39" s="114" t="str">
        <f>IF(ISBLANK(Picture!EA96),"",Picture!EA96/100)</f>
        <v/>
      </c>
      <c r="DZ39" s="114" t="str">
        <f>IF(ISBLANK(Picture!EB96),"",Picture!EB96/100)</f>
        <v/>
      </c>
      <c r="EA39" s="114" t="str">
        <f>IF(ISBLANK(Picture!EC96),"",Picture!EC96/100)</f>
        <v/>
      </c>
      <c r="EB39" s="114" t="str">
        <f>IF(ISBLANK(Picture!ED96),"",Picture!ED96/100)</f>
        <v/>
      </c>
      <c r="EC39" s="114" t="str">
        <f>IF(ISBLANK(Picture!EE96),"",Picture!EE96/100)</f>
        <v/>
      </c>
      <c r="ED39" s="114" t="str">
        <f>IF(ISBLANK(Picture!EF96),"",Picture!EF96/100)</f>
        <v/>
      </c>
      <c r="EE39" s="114" t="str">
        <f>IF(ISBLANK(Picture!EG96),"",Picture!EG96/100)</f>
        <v/>
      </c>
      <c r="EF39" s="114" t="str">
        <f>IF(ISBLANK(Picture!EH96),"",Picture!EH96/100)</f>
        <v/>
      </c>
      <c r="EG39" s="114" t="str">
        <f>IF(ISBLANK(Picture!EI96),"",Picture!EI96/100)</f>
        <v/>
      </c>
      <c r="EH39" s="114" t="str">
        <f>IF(ISBLANK(Picture!EJ96),"",Picture!EJ96/100)</f>
        <v/>
      </c>
      <c r="EI39" s="114" t="str">
        <f>IF(ISBLANK(Picture!EK96),"",Picture!EK96/100)</f>
        <v/>
      </c>
      <c r="EJ39" s="114" t="str">
        <f>IF(ISBLANK(Picture!EL96),"",Picture!EL96/100)</f>
        <v/>
      </c>
      <c r="EK39" s="114" t="str">
        <f>IF(ISBLANK(Picture!EM96),"",Picture!EM96/100)</f>
        <v/>
      </c>
      <c r="EL39" s="114" t="str">
        <f>IF(ISBLANK(Picture!EN96),"",Picture!EN96/100)</f>
        <v/>
      </c>
      <c r="EM39" s="114" t="str">
        <f>IF(ISBLANK(Picture!EO96),"",Picture!EO96/100)</f>
        <v/>
      </c>
      <c r="EN39" s="114" t="str">
        <f>IF(ISBLANK(Picture!EP96),"",Picture!EP96/100)</f>
        <v/>
      </c>
    </row>
    <row r="40" spans="1:144">
      <c r="A40" s="109" t="s">
        <v>105</v>
      </c>
      <c r="B40" s="114" t="str">
        <f>IF(ISBLANK(Picture!D116),"",Picture!D116/100)</f>
        <v/>
      </c>
      <c r="C40" s="114" t="str">
        <f>IF(ISBLANK(Picture!E116),"",Picture!E116/100)</f>
        <v/>
      </c>
      <c r="D40" s="114" t="str">
        <f>IF(ISBLANK(Picture!F116),"",Picture!F116/100)</f>
        <v/>
      </c>
      <c r="E40" s="114" t="str">
        <f>IF(ISBLANK(Picture!G116),"",Picture!G116/100)</f>
        <v/>
      </c>
      <c r="F40" s="114" t="str">
        <f>IF(ISBLANK(Picture!H116),"",Picture!H116/100)</f>
        <v/>
      </c>
      <c r="G40" s="114" t="str">
        <f>IF(ISBLANK(Picture!I116),"",Picture!I116/100)</f>
        <v/>
      </c>
      <c r="H40" s="114" t="str">
        <f>IF(ISBLANK(Picture!J116),"",Picture!J116/100)</f>
        <v/>
      </c>
      <c r="I40" s="114" t="str">
        <f>IF(ISBLANK(Picture!K116),"",Picture!K116/100)</f>
        <v/>
      </c>
      <c r="J40" s="114" t="str">
        <f>IF(ISBLANK(Picture!L116),"",Picture!L116/100)</f>
        <v/>
      </c>
      <c r="K40" s="114" t="str">
        <f>IF(ISBLANK(Picture!M116),"",Picture!M116/100)</f>
        <v/>
      </c>
      <c r="L40" s="114" t="str">
        <f>IF(ISBLANK(Picture!N116),"",Picture!N116/100)</f>
        <v/>
      </c>
      <c r="M40" s="114" t="str">
        <f>IF(ISBLANK(Picture!O116),"",Picture!O116/100)</f>
        <v/>
      </c>
      <c r="N40" s="114" t="str">
        <f>IF(ISBLANK(Picture!P116),"",Picture!P116/100)</f>
        <v/>
      </c>
      <c r="O40" s="114" t="str">
        <f>IF(ISBLANK(Picture!Q116),"",Picture!Q116/100)</f>
        <v/>
      </c>
      <c r="P40" s="114" t="str">
        <f>IF(ISBLANK(Picture!R116),"",Picture!R116/100)</f>
        <v/>
      </c>
      <c r="Q40" s="114" t="str">
        <f>IF(ISBLANK(Picture!S116),"",Picture!S116/100)</f>
        <v/>
      </c>
      <c r="R40" s="114" t="str">
        <f>IF(ISBLANK(Picture!T116),"",Picture!T116/100)</f>
        <v/>
      </c>
      <c r="S40" s="114" t="str">
        <f>IF(ISBLANK(Picture!U116),"",Picture!U116/100)</f>
        <v/>
      </c>
      <c r="T40" s="114" t="str">
        <f>IF(ISBLANK(Picture!V116),"",Picture!V116/100)</f>
        <v/>
      </c>
      <c r="U40" s="114" t="str">
        <f>IF(ISBLANK(Picture!W116),"",Picture!W116/100)</f>
        <v/>
      </c>
      <c r="V40" s="114" t="str">
        <f>IF(ISBLANK(Picture!X116),"",Picture!X116/100)</f>
        <v/>
      </c>
      <c r="W40" s="114" t="str">
        <f>IF(ISBLANK(Picture!Y116),"",Picture!Y116/100)</f>
        <v/>
      </c>
      <c r="X40" s="114" t="str">
        <f>IF(ISBLANK(Picture!Z116),"",Picture!Z116/100)</f>
        <v/>
      </c>
      <c r="Y40" s="114" t="str">
        <f>IF(ISBLANK(Picture!AA116),"",Picture!AA116/100)</f>
        <v/>
      </c>
      <c r="Z40" s="114" t="str">
        <f>IF(ISBLANK(Picture!AB116),"",Picture!AB116/100)</f>
        <v/>
      </c>
      <c r="AA40" s="114" t="str">
        <f>IF(ISBLANK(Picture!AC116),"",Picture!AC116/100)</f>
        <v/>
      </c>
      <c r="AB40" s="114" t="str">
        <f>IF(ISBLANK(Picture!AD116),"",Picture!AD116/100)</f>
        <v/>
      </c>
      <c r="AC40" s="114" t="str">
        <f>IF(ISBLANK(Picture!AE116),"",Picture!AE116/100)</f>
        <v/>
      </c>
      <c r="AD40" s="114" t="str">
        <f>IF(ISBLANK(Picture!AF116),"",Picture!AF116/100)</f>
        <v/>
      </c>
      <c r="AE40" s="114" t="str">
        <f>IF(ISBLANK(Picture!AG116),"",Picture!AG116/100)</f>
        <v/>
      </c>
      <c r="AF40" s="114" t="str">
        <f>IF(ISBLANK(Picture!AH116),"",Picture!AH116/100)</f>
        <v/>
      </c>
      <c r="AG40" s="114" t="str">
        <f>IF(ISBLANK(Picture!AI116),"",Picture!AI116/100)</f>
        <v/>
      </c>
      <c r="AH40" s="114" t="str">
        <f>IF(ISBLANK(Picture!AJ116),"",Picture!AJ116/100)</f>
        <v/>
      </c>
      <c r="AI40" s="114" t="str">
        <f>IF(ISBLANK(Picture!AK116),"",Picture!AK116/100)</f>
        <v/>
      </c>
      <c r="AJ40" s="114" t="str">
        <f>IF(ISBLANK(Picture!AL116),"",Picture!AL116/100)</f>
        <v/>
      </c>
      <c r="AK40" s="114" t="str">
        <f>IF(ISBLANK(Picture!AM116),"",Picture!AM116/100)</f>
        <v/>
      </c>
      <c r="AL40" s="114" t="str">
        <f>IF(ISBLANK(Picture!AN116),"",Picture!AN116/100)</f>
        <v/>
      </c>
      <c r="AM40" s="114" t="str">
        <f>IF(ISBLANK(Picture!AO116),"",Picture!AO116/100)</f>
        <v/>
      </c>
      <c r="AN40" s="114" t="str">
        <f>IF(ISBLANK(Picture!AP116),"",Picture!AP116/100)</f>
        <v/>
      </c>
      <c r="AO40" s="114" t="str">
        <f>IF(ISBLANK(Picture!AQ116),"",Picture!AQ116/100)</f>
        <v/>
      </c>
      <c r="AP40" s="114" t="str">
        <f>IF(ISBLANK(Picture!AR116),"",Picture!AR116/100)</f>
        <v/>
      </c>
      <c r="AQ40" s="114" t="str">
        <f>IF(ISBLANK(Picture!AS116),"",Picture!AS116/100)</f>
        <v/>
      </c>
      <c r="AR40" s="114" t="str">
        <f>IF(ISBLANK(Picture!AT116),"",Picture!AT116/100)</f>
        <v/>
      </c>
      <c r="AS40" s="114" t="str">
        <f>IF(ISBLANK(Picture!AU116),"",Picture!AU116/100)</f>
        <v/>
      </c>
      <c r="AT40" s="114" t="str">
        <f>IF(ISBLANK(Picture!AV116),"",Picture!AV116/100)</f>
        <v/>
      </c>
      <c r="AU40" s="114" t="str">
        <f>IF(ISBLANK(Picture!AW116),"",Picture!AW116/100)</f>
        <v/>
      </c>
      <c r="AV40" s="114" t="str">
        <f>IF(ISBLANK(Picture!AX116),"",Picture!AX116/100)</f>
        <v/>
      </c>
      <c r="AW40" s="114" t="str">
        <f>IF(ISBLANK(Picture!AY116),"",Picture!AY116/100)</f>
        <v/>
      </c>
      <c r="AX40" s="114" t="str">
        <f>IF(ISBLANK(Picture!AZ116),"",Picture!AZ116/100)</f>
        <v/>
      </c>
      <c r="AY40" s="114" t="str">
        <f>IF(ISBLANK(Picture!BA116),"",Picture!BA116/100)</f>
        <v/>
      </c>
      <c r="AZ40" s="114" t="str">
        <f>IF(ISBLANK(Picture!BB116),"",Picture!BB116/100)</f>
        <v/>
      </c>
      <c r="BA40" s="114" t="str">
        <f>IF(ISBLANK(Picture!BC116),"",Picture!BC116/100)</f>
        <v/>
      </c>
      <c r="BB40" s="114" t="str">
        <f>IF(ISBLANK(Picture!BD116),"",Picture!BD116/100)</f>
        <v/>
      </c>
      <c r="BC40" s="114" t="str">
        <f>IF(ISBLANK(Picture!BE116),"",Picture!BE116/100)</f>
        <v/>
      </c>
      <c r="BD40" s="114" t="str">
        <f>IF(ISBLANK(Picture!BF116),"",Picture!BF116/100)</f>
        <v/>
      </c>
      <c r="BE40" s="114" t="str">
        <f>IF(ISBLANK(Picture!BG116),"",Picture!BG116/100)</f>
        <v/>
      </c>
      <c r="BF40" s="114" t="str">
        <f>IF(ISBLANK(Picture!BH116),"",Picture!BH116/100)</f>
        <v/>
      </c>
      <c r="BG40" s="114" t="str">
        <f>IF(ISBLANK(Picture!BI116),"",Picture!BI116/100)</f>
        <v/>
      </c>
      <c r="BH40" s="114" t="str">
        <f>IF(ISBLANK(Picture!BJ116),"",Picture!BJ116/100)</f>
        <v/>
      </c>
      <c r="BI40" s="114" t="str">
        <f>IF(ISBLANK(Picture!BK116),"",Picture!BK116/100)</f>
        <v/>
      </c>
      <c r="BJ40" s="114" t="str">
        <f>IF(ISBLANK(Picture!BL116),"",Picture!BL116/100)</f>
        <v/>
      </c>
      <c r="BK40" s="114" t="str">
        <f>IF(ISBLANK(Picture!BM116),"",Picture!BM116/100)</f>
        <v/>
      </c>
      <c r="BL40" s="114" t="str">
        <f>IF(ISBLANK(Picture!BN116),"",Picture!BN116/100)</f>
        <v/>
      </c>
      <c r="BM40" s="114" t="str">
        <f>IF(ISBLANK(Picture!BO116),"",Picture!BO116/100)</f>
        <v/>
      </c>
      <c r="BN40" s="114" t="str">
        <f>IF(ISBLANK(Picture!BP116),"",Picture!BP116/100)</f>
        <v/>
      </c>
      <c r="BO40" s="114" t="str">
        <f>IF(ISBLANK(Picture!BQ116),"",Picture!BQ116/100)</f>
        <v/>
      </c>
      <c r="BP40" s="114" t="str">
        <f>IF(ISBLANK(Picture!BR116),"",Picture!BR116/100)</f>
        <v/>
      </c>
      <c r="BQ40" s="114" t="str">
        <f>IF(ISBLANK(Picture!BS116),"",Picture!BS116/100)</f>
        <v/>
      </c>
      <c r="BR40" s="114" t="str">
        <f>IF(ISBLANK(Picture!BT116),"",Picture!BT116/100)</f>
        <v/>
      </c>
      <c r="BS40" s="114" t="str">
        <f>IF(ISBLANK(Picture!BU116),"",Picture!BU116/100)</f>
        <v/>
      </c>
      <c r="BT40" s="114" t="str">
        <f>IF(ISBLANK(Picture!BV116),"",Picture!BV116/100)</f>
        <v/>
      </c>
      <c r="BU40" s="114" t="str">
        <f>IF(ISBLANK(Picture!BW116),"",Picture!BW116/100)</f>
        <v/>
      </c>
      <c r="BV40" s="114" t="str">
        <f>IF(ISBLANK(Picture!BX116),"",Picture!BX116/100)</f>
        <v/>
      </c>
      <c r="BW40" s="114" t="str">
        <f>IF(ISBLANK(Picture!BY116),"",Picture!BY116/100)</f>
        <v/>
      </c>
      <c r="BX40" s="114" t="str">
        <f>IF(ISBLANK(Picture!BZ116),"",Picture!BZ116/100)</f>
        <v/>
      </c>
      <c r="BY40" s="114" t="str">
        <f>IF(ISBLANK(Picture!CA116),"",Picture!CA116/100)</f>
        <v/>
      </c>
      <c r="BZ40" s="114" t="str">
        <f>IF(ISBLANK(Picture!CB116),"",Picture!CB116/100)</f>
        <v/>
      </c>
      <c r="CA40" s="114" t="str">
        <f>IF(ISBLANK(Picture!CC116),"",Picture!CC116/100)</f>
        <v/>
      </c>
      <c r="CB40" s="114" t="str">
        <f>IF(ISBLANK(Picture!CD116),"",Picture!CD116/100)</f>
        <v/>
      </c>
      <c r="CC40" s="114" t="str">
        <f>IF(ISBLANK(Picture!CE116),"",Picture!CE116/100)</f>
        <v/>
      </c>
      <c r="CD40" s="114" t="str">
        <f>IF(ISBLANK(Picture!CF116),"",Picture!CF116/100)</f>
        <v/>
      </c>
      <c r="CE40" s="114" t="str">
        <f>IF(ISBLANK(Picture!CG116),"",Picture!CG116/100)</f>
        <v/>
      </c>
      <c r="CF40" s="114" t="str">
        <f>IF(ISBLANK(Picture!CH116),"",Picture!CH116/100)</f>
        <v/>
      </c>
      <c r="CG40" s="114" t="str">
        <f>IF(ISBLANK(Picture!CI116),"",Picture!CI116/100)</f>
        <v/>
      </c>
      <c r="CH40" s="114" t="str">
        <f>IF(ISBLANK(Picture!CJ116),"",Picture!CJ116/100)</f>
        <v/>
      </c>
      <c r="CI40" s="114" t="str">
        <f>IF(ISBLANK(Picture!CK116),"",Picture!CK116/100)</f>
        <v/>
      </c>
      <c r="CJ40" s="114" t="str">
        <f>IF(ISBLANK(Picture!CL116),"",Picture!CL116/100)</f>
        <v/>
      </c>
      <c r="CK40" s="114" t="str">
        <f>IF(ISBLANK(Picture!CM116),"",Picture!CM116/100)</f>
        <v/>
      </c>
      <c r="CL40" s="114" t="str">
        <f>IF(ISBLANK(Picture!CN116),"",Picture!CN116/100)</f>
        <v/>
      </c>
      <c r="CM40" s="114" t="str">
        <f>IF(ISBLANK(Picture!CO116),"",Picture!CO116/100)</f>
        <v/>
      </c>
      <c r="CN40" s="114" t="str">
        <f>IF(ISBLANK(Picture!CP116),"",Picture!CP116/100)</f>
        <v/>
      </c>
      <c r="CO40" s="114" t="str">
        <f>IF(ISBLANK(Picture!CQ116),"",Picture!CQ116/100)</f>
        <v/>
      </c>
      <c r="CP40" s="114" t="str">
        <f>IF(ISBLANK(Picture!CR116),"",Picture!CR116/100)</f>
        <v/>
      </c>
      <c r="CQ40" s="114" t="str">
        <f>IF(ISBLANK(Picture!CS116),"",Picture!CS116/100)</f>
        <v/>
      </c>
      <c r="CR40" s="114" t="str">
        <f>IF(ISBLANK(Picture!CT116),"",Picture!CT116/100)</f>
        <v/>
      </c>
      <c r="CS40" s="114" t="str">
        <f>IF(ISBLANK(Picture!CU116),"",Picture!CU116/100)</f>
        <v/>
      </c>
      <c r="CT40" s="114" t="str">
        <f>IF(ISBLANK(Picture!CV116),"",Picture!CV116/100)</f>
        <v/>
      </c>
      <c r="CU40" s="114" t="str">
        <f>IF(ISBLANK(Picture!CW116),"",Picture!CW116/100)</f>
        <v/>
      </c>
      <c r="CV40" s="114" t="str">
        <f>IF(ISBLANK(Picture!CX116),"",Picture!CX116/100)</f>
        <v/>
      </c>
      <c r="CW40" s="114" t="str">
        <f>IF(ISBLANK(Picture!CY116),"",Picture!CY116/100)</f>
        <v/>
      </c>
      <c r="CX40" s="114" t="str">
        <f>IF(ISBLANK(Picture!CZ116),"",Picture!CZ116/100)</f>
        <v/>
      </c>
      <c r="CY40" s="114" t="str">
        <f>IF(ISBLANK(Picture!DA116),"",Picture!DA116/100)</f>
        <v/>
      </c>
      <c r="CZ40" s="114" t="str">
        <f>IF(ISBLANK(Picture!DB116),"",Picture!DB116/100)</f>
        <v/>
      </c>
      <c r="DA40" s="114" t="str">
        <f>IF(ISBLANK(Picture!DC116),"",Picture!DC116/100)</f>
        <v/>
      </c>
      <c r="DB40" s="114" t="str">
        <f>IF(ISBLANK(Picture!DD116),"",Picture!DD116/100)</f>
        <v/>
      </c>
      <c r="DC40" s="114" t="str">
        <f>IF(ISBLANK(Picture!DE116),"",Picture!DE116/100)</f>
        <v/>
      </c>
      <c r="DD40" s="114" t="str">
        <f>IF(ISBLANK(Picture!DF116),"",Picture!DF116/100)</f>
        <v/>
      </c>
      <c r="DE40" s="114" t="str">
        <f>IF(ISBLANK(Picture!DG116),"",Picture!DG116/100)</f>
        <v/>
      </c>
      <c r="DF40" s="114" t="str">
        <f>IF(ISBLANK(Picture!DH116),"",Picture!DH116/100)</f>
        <v/>
      </c>
      <c r="DG40" s="114" t="str">
        <f>IF(ISBLANK(Picture!DI116),"",Picture!DI116/100)</f>
        <v/>
      </c>
      <c r="DH40" s="114" t="str">
        <f>IF(ISBLANK(Picture!DJ116),"",Picture!DJ116/100)</f>
        <v/>
      </c>
      <c r="DI40" s="114" t="str">
        <f>IF(ISBLANK(Picture!DK116),"",Picture!DK116/100)</f>
        <v/>
      </c>
      <c r="DJ40" s="114" t="str">
        <f>IF(ISBLANK(Picture!DL116),"",Picture!DL116/100)</f>
        <v/>
      </c>
      <c r="DK40" s="114" t="str">
        <f>IF(ISBLANK(Picture!DM116),"",Picture!DM116/100)</f>
        <v/>
      </c>
      <c r="DL40" s="114" t="str">
        <f>IF(ISBLANK(Picture!DN116),"",Picture!DN116/100)</f>
        <v/>
      </c>
      <c r="DM40" s="114" t="str">
        <f>IF(ISBLANK(Picture!DO116),"",Picture!DO116/100)</f>
        <v/>
      </c>
      <c r="DN40" s="114" t="str">
        <f>IF(ISBLANK(Picture!DP116),"",Picture!DP116/100)</f>
        <v/>
      </c>
      <c r="DO40" s="114" t="str">
        <f>IF(ISBLANK(Picture!DQ116),"",Picture!DQ116/100)</f>
        <v/>
      </c>
      <c r="DP40" s="114" t="str">
        <f>IF(ISBLANK(Picture!DR116),"",Picture!DR116/100)</f>
        <v/>
      </c>
      <c r="DQ40" s="114" t="str">
        <f>IF(ISBLANK(Picture!DS116),"",Picture!DS116/100)</f>
        <v/>
      </c>
      <c r="DR40" s="114" t="str">
        <f>IF(ISBLANK(Picture!DT116),"",Picture!DT116/100)</f>
        <v/>
      </c>
      <c r="DS40" s="114" t="str">
        <f>IF(ISBLANK(Picture!DU116),"",Picture!DU116/100)</f>
        <v/>
      </c>
      <c r="DT40" s="114" t="str">
        <f>IF(ISBLANK(Picture!DV116),"",Picture!DV116/100)</f>
        <v/>
      </c>
      <c r="DU40" s="114" t="str">
        <f>IF(ISBLANK(Picture!DW116),"",Picture!DW116/100)</f>
        <v/>
      </c>
      <c r="DV40" s="114" t="str">
        <f>IF(ISBLANK(Picture!DX116),"",Picture!DX116/100)</f>
        <v/>
      </c>
      <c r="DW40" s="114" t="str">
        <f>IF(ISBLANK(Picture!DY116),"",Picture!DY116/100)</f>
        <v/>
      </c>
      <c r="DX40" s="114" t="str">
        <f>IF(ISBLANK(Picture!DZ116),"",Picture!DZ116/100)</f>
        <v/>
      </c>
      <c r="DY40" s="114" t="str">
        <f>IF(ISBLANK(Picture!EA116),"",Picture!EA116/100)</f>
        <v/>
      </c>
      <c r="DZ40" s="114" t="str">
        <f>IF(ISBLANK(Picture!EB116),"",Picture!EB116/100)</f>
        <v/>
      </c>
      <c r="EA40" s="114" t="str">
        <f>IF(ISBLANK(Picture!EC116),"",Picture!EC116/100)</f>
        <v/>
      </c>
      <c r="EB40" s="114" t="str">
        <f>IF(ISBLANK(Picture!ED116),"",Picture!ED116/100)</f>
        <v/>
      </c>
      <c r="EC40" s="114" t="str">
        <f>IF(ISBLANK(Picture!EE116),"",Picture!EE116/100)</f>
        <v/>
      </c>
      <c r="ED40" s="114" t="str">
        <f>IF(ISBLANK(Picture!EF116),"",Picture!EF116/100)</f>
        <v/>
      </c>
      <c r="EE40" s="114" t="str">
        <f>IF(ISBLANK(Picture!EG116),"",Picture!EG116/100)</f>
        <v/>
      </c>
      <c r="EF40" s="114" t="str">
        <f>IF(ISBLANK(Picture!EH116),"",Picture!EH116/100)</f>
        <v/>
      </c>
      <c r="EG40" s="114" t="str">
        <f>IF(ISBLANK(Picture!EI116),"",Picture!EI116/100)</f>
        <v/>
      </c>
      <c r="EH40" s="114" t="str">
        <f>IF(ISBLANK(Picture!EJ116),"",Picture!EJ116/100)</f>
        <v/>
      </c>
      <c r="EI40" s="114" t="str">
        <f>IF(ISBLANK(Picture!EK116),"",Picture!EK116/100)</f>
        <v/>
      </c>
      <c r="EJ40" s="114" t="str">
        <f>IF(ISBLANK(Picture!EL116),"",Picture!EL116/100)</f>
        <v/>
      </c>
      <c r="EK40" s="114" t="str">
        <f>IF(ISBLANK(Picture!EM116),"",Picture!EM116/100)</f>
        <v/>
      </c>
      <c r="EL40" s="114" t="str">
        <f>IF(ISBLANK(Picture!EN116),"",Picture!EN116/100)</f>
        <v/>
      </c>
      <c r="EM40" s="114" t="str">
        <f>IF(ISBLANK(Picture!EO116),"",Picture!EO116/100)</f>
        <v/>
      </c>
      <c r="EN40" s="114" t="str">
        <f>IF(ISBLANK(Picture!EP116),"",Picture!EP116/100)</f>
        <v/>
      </c>
    </row>
    <row r="41" spans="1:144">
      <c r="A41" s="109" t="s">
        <v>106</v>
      </c>
      <c r="B41" s="114" t="str">
        <f>IF(ISBLANK(Picture!D112),"",Picture!D112/100)</f>
        <v/>
      </c>
      <c r="C41" s="114" t="str">
        <f>IF(ISBLANK(Picture!E112),"",Picture!E112/100)</f>
        <v/>
      </c>
      <c r="D41" s="114" t="str">
        <f>IF(ISBLANK(Picture!F112),"",Picture!F112/100)</f>
        <v/>
      </c>
      <c r="E41" s="114" t="str">
        <f>IF(ISBLANK(Picture!G112),"",Picture!G112/100)</f>
        <v/>
      </c>
      <c r="F41" s="114" t="str">
        <f>IF(ISBLANK(Picture!H112),"",Picture!H112/100)</f>
        <v/>
      </c>
      <c r="G41" s="114" t="str">
        <f>IF(ISBLANK(Picture!I112),"",Picture!I112/100)</f>
        <v/>
      </c>
      <c r="H41" s="114" t="str">
        <f>IF(ISBLANK(Picture!J112),"",Picture!J112/100)</f>
        <v/>
      </c>
      <c r="I41" s="114" t="str">
        <f>IF(ISBLANK(Picture!K112),"",Picture!K112/100)</f>
        <v/>
      </c>
      <c r="J41" s="114" t="str">
        <f>IF(ISBLANK(Picture!L112),"",Picture!L112/100)</f>
        <v/>
      </c>
      <c r="K41" s="114" t="str">
        <f>IF(ISBLANK(Picture!M112),"",Picture!M112/100)</f>
        <v/>
      </c>
      <c r="L41" s="114" t="str">
        <f>IF(ISBLANK(Picture!N112),"",Picture!N112/100)</f>
        <v/>
      </c>
      <c r="M41" s="114" t="str">
        <f>IF(ISBLANK(Picture!O112),"",Picture!O112/100)</f>
        <v/>
      </c>
      <c r="N41" s="114" t="str">
        <f>IF(ISBLANK(Picture!P112),"",Picture!P112/100)</f>
        <v/>
      </c>
      <c r="O41" s="114" t="str">
        <f>IF(ISBLANK(Picture!Q112),"",Picture!Q112/100)</f>
        <v/>
      </c>
      <c r="P41" s="114" t="str">
        <f>IF(ISBLANK(Picture!R112),"",Picture!R112/100)</f>
        <v/>
      </c>
      <c r="Q41" s="114" t="str">
        <f>IF(ISBLANK(Picture!S112),"",Picture!S112/100)</f>
        <v/>
      </c>
      <c r="R41" s="114" t="str">
        <f>IF(ISBLANK(Picture!T112),"",Picture!T112/100)</f>
        <v/>
      </c>
      <c r="S41" s="114" t="str">
        <f>IF(ISBLANK(Picture!U112),"",Picture!U112/100)</f>
        <v/>
      </c>
      <c r="T41" s="114" t="str">
        <f>IF(ISBLANK(Picture!V112),"",Picture!V112/100)</f>
        <v/>
      </c>
      <c r="U41" s="114" t="str">
        <f>IF(ISBLANK(Picture!W112),"",Picture!W112/100)</f>
        <v/>
      </c>
      <c r="V41" s="114" t="str">
        <f>IF(ISBLANK(Picture!X112),"",Picture!X112/100)</f>
        <v/>
      </c>
      <c r="W41" s="114" t="str">
        <f>IF(ISBLANK(Picture!Y112),"",Picture!Y112/100)</f>
        <v/>
      </c>
      <c r="X41" s="114" t="str">
        <f>IF(ISBLANK(Picture!Z112),"",Picture!Z112/100)</f>
        <v/>
      </c>
      <c r="Y41" s="114" t="str">
        <f>IF(ISBLANK(Picture!AA112),"",Picture!AA112/100)</f>
        <v/>
      </c>
      <c r="Z41" s="114" t="str">
        <f>IF(ISBLANK(Picture!AB112),"",Picture!AB112/100)</f>
        <v/>
      </c>
      <c r="AA41" s="114" t="str">
        <f>IF(ISBLANK(Picture!AC112),"",Picture!AC112/100)</f>
        <v/>
      </c>
      <c r="AB41" s="114" t="str">
        <f>IF(ISBLANK(Picture!AD112),"",Picture!AD112/100)</f>
        <v/>
      </c>
      <c r="AC41" s="114" t="str">
        <f>IF(ISBLANK(Picture!AE112),"",Picture!AE112/100)</f>
        <v/>
      </c>
      <c r="AD41" s="114" t="str">
        <f>IF(ISBLANK(Picture!AF112),"",Picture!AF112/100)</f>
        <v/>
      </c>
      <c r="AE41" s="114" t="str">
        <f>IF(ISBLANK(Picture!AG112),"",Picture!AG112/100)</f>
        <v/>
      </c>
      <c r="AF41" s="114" t="str">
        <f>IF(ISBLANK(Picture!AH112),"",Picture!AH112/100)</f>
        <v/>
      </c>
      <c r="AG41" s="114" t="str">
        <f>IF(ISBLANK(Picture!AI112),"",Picture!AI112/100)</f>
        <v/>
      </c>
      <c r="AH41" s="114" t="str">
        <f>IF(ISBLANK(Picture!AJ112),"",Picture!AJ112/100)</f>
        <v/>
      </c>
      <c r="AI41" s="114" t="str">
        <f>IF(ISBLANK(Picture!AK112),"",Picture!AK112/100)</f>
        <v/>
      </c>
      <c r="AJ41" s="114" t="str">
        <f>IF(ISBLANK(Picture!AL112),"",Picture!AL112/100)</f>
        <v/>
      </c>
      <c r="AK41" s="114" t="str">
        <f>IF(ISBLANK(Picture!AM112),"",Picture!AM112/100)</f>
        <v/>
      </c>
      <c r="AL41" s="114" t="str">
        <f>IF(ISBLANK(Picture!AN112),"",Picture!AN112/100)</f>
        <v/>
      </c>
      <c r="AM41" s="114" t="str">
        <f>IF(ISBLANK(Picture!AO112),"",Picture!AO112/100)</f>
        <v/>
      </c>
      <c r="AN41" s="114" t="str">
        <f>IF(ISBLANK(Picture!AP112),"",Picture!AP112/100)</f>
        <v/>
      </c>
      <c r="AO41" s="114" t="str">
        <f>IF(ISBLANK(Picture!AQ112),"",Picture!AQ112/100)</f>
        <v/>
      </c>
      <c r="AP41" s="114" t="str">
        <f>IF(ISBLANK(Picture!AR112),"",Picture!AR112/100)</f>
        <v/>
      </c>
      <c r="AQ41" s="114" t="str">
        <f>IF(ISBLANK(Picture!AS112),"",Picture!AS112/100)</f>
        <v/>
      </c>
      <c r="AR41" s="114" t="str">
        <f>IF(ISBLANK(Picture!AT112),"",Picture!AT112/100)</f>
        <v/>
      </c>
      <c r="AS41" s="114" t="str">
        <f>IF(ISBLANK(Picture!AU112),"",Picture!AU112/100)</f>
        <v/>
      </c>
      <c r="AT41" s="114" t="str">
        <f>IF(ISBLANK(Picture!AV112),"",Picture!AV112/100)</f>
        <v/>
      </c>
      <c r="AU41" s="114" t="str">
        <f>IF(ISBLANK(Picture!AW112),"",Picture!AW112/100)</f>
        <v/>
      </c>
      <c r="AV41" s="114" t="str">
        <f>IF(ISBLANK(Picture!AX112),"",Picture!AX112/100)</f>
        <v/>
      </c>
      <c r="AW41" s="114" t="str">
        <f>IF(ISBLANK(Picture!AY112),"",Picture!AY112/100)</f>
        <v/>
      </c>
      <c r="AX41" s="114" t="str">
        <f>IF(ISBLANK(Picture!AZ112),"",Picture!AZ112/100)</f>
        <v/>
      </c>
      <c r="AY41" s="114" t="str">
        <f>IF(ISBLANK(Picture!BA112),"",Picture!BA112/100)</f>
        <v/>
      </c>
      <c r="AZ41" s="114" t="str">
        <f>IF(ISBLANK(Picture!BB112),"",Picture!BB112/100)</f>
        <v/>
      </c>
      <c r="BA41" s="114" t="str">
        <f>IF(ISBLANK(Picture!BC112),"",Picture!BC112/100)</f>
        <v/>
      </c>
      <c r="BB41" s="114" t="str">
        <f>IF(ISBLANK(Picture!BD112),"",Picture!BD112/100)</f>
        <v/>
      </c>
      <c r="BC41" s="114" t="str">
        <f>IF(ISBLANK(Picture!BE112),"",Picture!BE112/100)</f>
        <v/>
      </c>
      <c r="BD41" s="114" t="str">
        <f>IF(ISBLANK(Picture!BF112),"",Picture!BF112/100)</f>
        <v/>
      </c>
      <c r="BE41" s="114" t="str">
        <f>IF(ISBLANK(Picture!BG112),"",Picture!BG112/100)</f>
        <v/>
      </c>
      <c r="BF41" s="114" t="str">
        <f>IF(ISBLANK(Picture!BH112),"",Picture!BH112/100)</f>
        <v/>
      </c>
      <c r="BG41" s="114" t="str">
        <f>IF(ISBLANK(Picture!BI112),"",Picture!BI112/100)</f>
        <v/>
      </c>
      <c r="BH41" s="114" t="str">
        <f>IF(ISBLANK(Picture!BJ112),"",Picture!BJ112/100)</f>
        <v/>
      </c>
      <c r="BI41" s="114" t="str">
        <f>IF(ISBLANK(Picture!BK112),"",Picture!BK112/100)</f>
        <v/>
      </c>
      <c r="BJ41" s="114" t="str">
        <f>IF(ISBLANK(Picture!BL112),"",Picture!BL112/100)</f>
        <v/>
      </c>
      <c r="BK41" s="114" t="str">
        <f>IF(ISBLANK(Picture!BM112),"",Picture!BM112/100)</f>
        <v/>
      </c>
      <c r="BL41" s="114" t="str">
        <f>IF(ISBLANK(Picture!BN112),"",Picture!BN112/100)</f>
        <v/>
      </c>
      <c r="BM41" s="114" t="str">
        <f>IF(ISBLANK(Picture!BO112),"",Picture!BO112/100)</f>
        <v/>
      </c>
      <c r="BN41" s="114" t="str">
        <f>IF(ISBLANK(Picture!BP112),"",Picture!BP112/100)</f>
        <v/>
      </c>
      <c r="BO41" s="114" t="str">
        <f>IF(ISBLANK(Picture!BQ112),"",Picture!BQ112/100)</f>
        <v/>
      </c>
      <c r="BP41" s="114" t="str">
        <f>IF(ISBLANK(Picture!BR112),"",Picture!BR112/100)</f>
        <v/>
      </c>
      <c r="BQ41" s="114" t="str">
        <f>IF(ISBLANK(Picture!BS112),"",Picture!BS112/100)</f>
        <v/>
      </c>
      <c r="BR41" s="114" t="str">
        <f>IF(ISBLANK(Picture!BT112),"",Picture!BT112/100)</f>
        <v/>
      </c>
      <c r="BS41" s="114" t="str">
        <f>IF(ISBLANK(Picture!BU112),"",Picture!BU112/100)</f>
        <v/>
      </c>
      <c r="BT41" s="114" t="str">
        <f>IF(ISBLANK(Picture!BV112),"",Picture!BV112/100)</f>
        <v/>
      </c>
      <c r="BU41" s="114" t="str">
        <f>IF(ISBLANK(Picture!BW112),"",Picture!BW112/100)</f>
        <v/>
      </c>
      <c r="BV41" s="114" t="str">
        <f>IF(ISBLANK(Picture!BX112),"",Picture!BX112/100)</f>
        <v/>
      </c>
      <c r="BW41" s="114" t="str">
        <f>IF(ISBLANK(Picture!BY112),"",Picture!BY112/100)</f>
        <v/>
      </c>
      <c r="BX41" s="114" t="str">
        <f>IF(ISBLANK(Picture!BZ112),"",Picture!BZ112/100)</f>
        <v/>
      </c>
      <c r="BY41" s="114" t="str">
        <f>IF(ISBLANK(Picture!CA112),"",Picture!CA112/100)</f>
        <v/>
      </c>
      <c r="BZ41" s="114" t="str">
        <f>IF(ISBLANK(Picture!CB112),"",Picture!CB112/100)</f>
        <v/>
      </c>
      <c r="CA41" s="114" t="str">
        <f>IF(ISBLANK(Picture!CC112),"",Picture!CC112/100)</f>
        <v/>
      </c>
      <c r="CB41" s="114" t="str">
        <f>IF(ISBLANK(Picture!CD112),"",Picture!CD112/100)</f>
        <v/>
      </c>
      <c r="CC41" s="114" t="str">
        <f>IF(ISBLANK(Picture!CE112),"",Picture!CE112/100)</f>
        <v/>
      </c>
      <c r="CD41" s="114" t="str">
        <f>IF(ISBLANK(Picture!CF112),"",Picture!CF112/100)</f>
        <v/>
      </c>
      <c r="CE41" s="114" t="str">
        <f>IF(ISBLANK(Picture!CG112),"",Picture!CG112/100)</f>
        <v/>
      </c>
      <c r="CF41" s="114" t="str">
        <f>IF(ISBLANK(Picture!CH112),"",Picture!CH112/100)</f>
        <v/>
      </c>
      <c r="CG41" s="114" t="str">
        <f>IF(ISBLANK(Picture!CI112),"",Picture!CI112/100)</f>
        <v/>
      </c>
      <c r="CH41" s="114" t="str">
        <f>IF(ISBLANK(Picture!CJ112),"",Picture!CJ112/100)</f>
        <v/>
      </c>
      <c r="CI41" s="114" t="str">
        <f>IF(ISBLANK(Picture!CK112),"",Picture!CK112/100)</f>
        <v/>
      </c>
      <c r="CJ41" s="114" t="str">
        <f>IF(ISBLANK(Picture!CL112),"",Picture!CL112/100)</f>
        <v/>
      </c>
      <c r="CK41" s="114" t="str">
        <f>IF(ISBLANK(Picture!CM112),"",Picture!CM112/100)</f>
        <v/>
      </c>
      <c r="CL41" s="114" t="str">
        <f>IF(ISBLANK(Picture!CN112),"",Picture!CN112/100)</f>
        <v/>
      </c>
      <c r="CM41" s="114" t="str">
        <f>IF(ISBLANK(Picture!CO112),"",Picture!CO112/100)</f>
        <v/>
      </c>
      <c r="CN41" s="114" t="str">
        <f>IF(ISBLANK(Picture!CP112),"",Picture!CP112/100)</f>
        <v/>
      </c>
      <c r="CO41" s="114" t="str">
        <f>IF(ISBLANK(Picture!CQ112),"",Picture!CQ112/100)</f>
        <v/>
      </c>
      <c r="CP41" s="114" t="str">
        <f>IF(ISBLANK(Picture!CR112),"",Picture!CR112/100)</f>
        <v/>
      </c>
      <c r="CQ41" s="114" t="str">
        <f>IF(ISBLANK(Picture!CS112),"",Picture!CS112/100)</f>
        <v/>
      </c>
      <c r="CR41" s="114" t="str">
        <f>IF(ISBLANK(Picture!CT112),"",Picture!CT112/100)</f>
        <v/>
      </c>
      <c r="CS41" s="114" t="str">
        <f>IF(ISBLANK(Picture!CU112),"",Picture!CU112/100)</f>
        <v/>
      </c>
      <c r="CT41" s="114" t="str">
        <f>IF(ISBLANK(Picture!CV112),"",Picture!CV112/100)</f>
        <v/>
      </c>
      <c r="CU41" s="114" t="str">
        <f>IF(ISBLANK(Picture!CW112),"",Picture!CW112/100)</f>
        <v/>
      </c>
      <c r="CV41" s="114" t="str">
        <f>IF(ISBLANK(Picture!CX112),"",Picture!CX112/100)</f>
        <v/>
      </c>
      <c r="CW41" s="114" t="str">
        <f>IF(ISBLANK(Picture!CY112),"",Picture!CY112/100)</f>
        <v/>
      </c>
      <c r="CX41" s="114" t="str">
        <f>IF(ISBLANK(Picture!CZ112),"",Picture!CZ112/100)</f>
        <v/>
      </c>
      <c r="CY41" s="114" t="str">
        <f>IF(ISBLANK(Picture!DA112),"",Picture!DA112/100)</f>
        <v/>
      </c>
      <c r="CZ41" s="114" t="str">
        <f>IF(ISBLANK(Picture!DB112),"",Picture!DB112/100)</f>
        <v/>
      </c>
      <c r="DA41" s="114" t="str">
        <f>IF(ISBLANK(Picture!DC112),"",Picture!DC112/100)</f>
        <v/>
      </c>
      <c r="DB41" s="114" t="str">
        <f>IF(ISBLANK(Picture!DD112),"",Picture!DD112/100)</f>
        <v/>
      </c>
      <c r="DC41" s="114" t="str">
        <f>IF(ISBLANK(Picture!DE112),"",Picture!DE112/100)</f>
        <v/>
      </c>
      <c r="DD41" s="114" t="str">
        <f>IF(ISBLANK(Picture!DF112),"",Picture!DF112/100)</f>
        <v/>
      </c>
      <c r="DE41" s="114" t="str">
        <f>IF(ISBLANK(Picture!DG112),"",Picture!DG112/100)</f>
        <v/>
      </c>
      <c r="DF41" s="114" t="str">
        <f>IF(ISBLANK(Picture!DH112),"",Picture!DH112/100)</f>
        <v/>
      </c>
      <c r="DG41" s="114" t="str">
        <f>IF(ISBLANK(Picture!DI112),"",Picture!DI112/100)</f>
        <v/>
      </c>
      <c r="DH41" s="114" t="str">
        <f>IF(ISBLANK(Picture!DJ112),"",Picture!DJ112/100)</f>
        <v/>
      </c>
      <c r="DI41" s="114" t="str">
        <f>IF(ISBLANK(Picture!DK112),"",Picture!DK112/100)</f>
        <v/>
      </c>
      <c r="DJ41" s="114" t="str">
        <f>IF(ISBLANK(Picture!DL112),"",Picture!DL112/100)</f>
        <v/>
      </c>
      <c r="DK41" s="114" t="str">
        <f>IF(ISBLANK(Picture!DM112),"",Picture!DM112/100)</f>
        <v/>
      </c>
      <c r="DL41" s="114" t="str">
        <f>IF(ISBLANK(Picture!DN112),"",Picture!DN112/100)</f>
        <v/>
      </c>
      <c r="DM41" s="114" t="str">
        <f>IF(ISBLANK(Picture!DO112),"",Picture!DO112/100)</f>
        <v/>
      </c>
      <c r="DN41" s="114" t="str">
        <f>IF(ISBLANK(Picture!DP112),"",Picture!DP112/100)</f>
        <v/>
      </c>
      <c r="DO41" s="114" t="str">
        <f>IF(ISBLANK(Picture!DQ112),"",Picture!DQ112/100)</f>
        <v/>
      </c>
      <c r="DP41" s="114" t="str">
        <f>IF(ISBLANK(Picture!DR112),"",Picture!DR112/100)</f>
        <v/>
      </c>
      <c r="DQ41" s="114" t="str">
        <f>IF(ISBLANK(Picture!DS112),"",Picture!DS112/100)</f>
        <v/>
      </c>
      <c r="DR41" s="114" t="str">
        <f>IF(ISBLANK(Picture!DT112),"",Picture!DT112/100)</f>
        <v/>
      </c>
      <c r="DS41" s="114" t="str">
        <f>IF(ISBLANK(Picture!DU112),"",Picture!DU112/100)</f>
        <v/>
      </c>
      <c r="DT41" s="114" t="str">
        <f>IF(ISBLANK(Picture!DV112),"",Picture!DV112/100)</f>
        <v/>
      </c>
      <c r="DU41" s="114" t="str">
        <f>IF(ISBLANK(Picture!DW112),"",Picture!DW112/100)</f>
        <v/>
      </c>
      <c r="DV41" s="114" t="str">
        <f>IF(ISBLANK(Picture!DX112),"",Picture!DX112/100)</f>
        <v/>
      </c>
      <c r="DW41" s="114" t="str">
        <f>IF(ISBLANK(Picture!DY112),"",Picture!DY112/100)</f>
        <v/>
      </c>
      <c r="DX41" s="114" t="str">
        <f>IF(ISBLANK(Picture!DZ112),"",Picture!DZ112/100)</f>
        <v/>
      </c>
      <c r="DY41" s="114" t="str">
        <f>IF(ISBLANK(Picture!EA112),"",Picture!EA112/100)</f>
        <v/>
      </c>
      <c r="DZ41" s="114" t="str">
        <f>IF(ISBLANK(Picture!EB112),"",Picture!EB112/100)</f>
        <v/>
      </c>
      <c r="EA41" s="114" t="str">
        <f>IF(ISBLANK(Picture!EC112),"",Picture!EC112/100)</f>
        <v/>
      </c>
      <c r="EB41" s="114" t="str">
        <f>IF(ISBLANK(Picture!ED112),"",Picture!ED112/100)</f>
        <v/>
      </c>
      <c r="EC41" s="114" t="str">
        <f>IF(ISBLANK(Picture!EE112),"",Picture!EE112/100)</f>
        <v/>
      </c>
      <c r="ED41" s="114" t="str">
        <f>IF(ISBLANK(Picture!EF112),"",Picture!EF112/100)</f>
        <v/>
      </c>
      <c r="EE41" s="114" t="str">
        <f>IF(ISBLANK(Picture!EG112),"",Picture!EG112/100)</f>
        <v/>
      </c>
      <c r="EF41" s="114" t="str">
        <f>IF(ISBLANK(Picture!EH112),"",Picture!EH112/100)</f>
        <v/>
      </c>
      <c r="EG41" s="114" t="str">
        <f>IF(ISBLANK(Picture!EI112),"",Picture!EI112/100)</f>
        <v/>
      </c>
      <c r="EH41" s="114" t="str">
        <f>IF(ISBLANK(Picture!EJ112),"",Picture!EJ112/100)</f>
        <v/>
      </c>
      <c r="EI41" s="114" t="str">
        <f>IF(ISBLANK(Picture!EK112),"",Picture!EK112/100)</f>
        <v/>
      </c>
      <c r="EJ41" s="114" t="str">
        <f>IF(ISBLANK(Picture!EL112),"",Picture!EL112/100)</f>
        <v/>
      </c>
      <c r="EK41" s="114" t="str">
        <f>IF(ISBLANK(Picture!EM112),"",Picture!EM112/100)</f>
        <v/>
      </c>
      <c r="EL41" s="114" t="str">
        <f>IF(ISBLANK(Picture!EN112),"",Picture!EN112/100)</f>
        <v/>
      </c>
      <c r="EM41" s="114" t="str">
        <f>IF(ISBLANK(Picture!EO112),"",Picture!EO112/100)</f>
        <v/>
      </c>
      <c r="EN41" s="114" t="str">
        <f>IF(ISBLANK(Picture!EP112),"",Picture!EP112/100)</f>
        <v/>
      </c>
    </row>
    <row r="42" spans="1:144">
      <c r="A42" s="77" t="s">
        <v>83</v>
      </c>
      <c r="B42" s="113" t="str">
        <f>IF(ISBLANK(Picture!D428),"",Picture!D428)</f>
        <v/>
      </c>
      <c r="C42" s="113" t="str">
        <f>IF(ISBLANK(Picture!E428),"",Picture!E428)</f>
        <v/>
      </c>
      <c r="D42" s="113" t="str">
        <f>IF(ISBLANK(Picture!F428),"",Picture!F428)</f>
        <v/>
      </c>
      <c r="E42" s="113" t="str">
        <f>IF(ISBLANK(Picture!G428),"",Picture!G428)</f>
        <v/>
      </c>
      <c r="F42" s="113" t="str">
        <f>IF(ISBLANK(Picture!H428),"",Picture!H428)</f>
        <v/>
      </c>
      <c r="G42" s="113" t="str">
        <f>IF(ISBLANK(Picture!I428),"",Picture!I428)</f>
        <v/>
      </c>
      <c r="H42" s="113" t="str">
        <f>IF(ISBLANK(Picture!J428),"",Picture!J428)</f>
        <v/>
      </c>
      <c r="I42" s="113" t="str">
        <f>IF(ISBLANK(Picture!K428),"",Picture!K428)</f>
        <v/>
      </c>
      <c r="J42" s="113" t="str">
        <f>IF(ISBLANK(Picture!L428),"",Picture!L428)</f>
        <v/>
      </c>
      <c r="K42" s="113" t="str">
        <f>IF(ISBLANK(Picture!M428),"",Picture!M428)</f>
        <v/>
      </c>
      <c r="L42" s="113" t="str">
        <f>IF(ISBLANK(Picture!N428),"",Picture!N428)</f>
        <v/>
      </c>
      <c r="M42" s="113" t="str">
        <f>IF(ISBLANK(Picture!O428),"",Picture!O428)</f>
        <v/>
      </c>
      <c r="N42" s="113" t="str">
        <f>IF(ISBLANK(Picture!P428),"",Picture!P428)</f>
        <v/>
      </c>
      <c r="O42" s="113" t="str">
        <f>IF(ISBLANK(Picture!Q428),"",Picture!Q428)</f>
        <v/>
      </c>
      <c r="P42" s="113" t="str">
        <f>IF(ISBLANK(Picture!R428),"",Picture!R428)</f>
        <v/>
      </c>
      <c r="Q42" s="113" t="str">
        <f>IF(ISBLANK(Picture!S428),"",Picture!S428)</f>
        <v/>
      </c>
      <c r="R42" s="113" t="str">
        <f>IF(ISBLANK(Picture!T428),"",Picture!T428)</f>
        <v/>
      </c>
      <c r="S42" s="113" t="str">
        <f>IF(ISBLANK(Picture!U428),"",Picture!U428)</f>
        <v/>
      </c>
      <c r="T42" s="113" t="str">
        <f>IF(ISBLANK(Picture!V428),"",Picture!V428)</f>
        <v/>
      </c>
      <c r="U42" s="113" t="str">
        <f>IF(ISBLANK(Picture!W428),"",Picture!W428)</f>
        <v/>
      </c>
      <c r="V42" s="113" t="str">
        <f>IF(ISBLANK(Picture!X428),"",Picture!X428)</f>
        <v/>
      </c>
      <c r="W42" s="113" t="str">
        <f>IF(ISBLANK(Picture!Y428),"",Picture!Y428)</f>
        <v/>
      </c>
      <c r="X42" s="113" t="str">
        <f>IF(ISBLANK(Picture!Z428),"",Picture!Z428)</f>
        <v/>
      </c>
      <c r="Y42" s="113" t="str">
        <f>IF(ISBLANK(Picture!AA428),"",Picture!AA428)</f>
        <v/>
      </c>
      <c r="Z42" s="113" t="str">
        <f>IF(ISBLANK(Picture!AB428),"",Picture!AB428)</f>
        <v/>
      </c>
      <c r="AA42" s="113" t="str">
        <f>IF(ISBLANK(Picture!AC428),"",Picture!AC428)</f>
        <v/>
      </c>
      <c r="AB42" s="113" t="str">
        <f>IF(ISBLANK(Picture!AD428),"",Picture!AD428)</f>
        <v/>
      </c>
      <c r="AC42" s="113" t="str">
        <f>IF(ISBLANK(Picture!AE428),"",Picture!AE428)</f>
        <v/>
      </c>
      <c r="AD42" s="113" t="str">
        <f>IF(ISBLANK(Picture!AF428),"",Picture!AF428)</f>
        <v/>
      </c>
      <c r="AE42" s="113" t="str">
        <f>IF(ISBLANK(Picture!AG428),"",Picture!AG428)</f>
        <v/>
      </c>
      <c r="AF42" s="113" t="str">
        <f>IF(ISBLANK(Picture!AH428),"",Picture!AH428)</f>
        <v/>
      </c>
      <c r="AG42" s="113" t="str">
        <f>IF(ISBLANK(Picture!AI428),"",Picture!AI428)</f>
        <v/>
      </c>
      <c r="AH42" s="113" t="str">
        <f>IF(ISBLANK(Picture!AJ428),"",Picture!AJ428)</f>
        <v/>
      </c>
      <c r="AI42" s="113" t="str">
        <f>IF(ISBLANK(Picture!AK428),"",Picture!AK428)</f>
        <v/>
      </c>
      <c r="AJ42" s="113" t="str">
        <f>IF(ISBLANK(Picture!AL428),"",Picture!AL428)</f>
        <v/>
      </c>
      <c r="AK42" s="113" t="str">
        <f>IF(ISBLANK(Picture!AM428),"",Picture!AM428)</f>
        <v/>
      </c>
      <c r="AL42" s="113" t="str">
        <f>IF(ISBLANK(Picture!AN428),"",Picture!AN428)</f>
        <v/>
      </c>
      <c r="AM42" s="113" t="str">
        <f>IF(ISBLANK(Picture!AO428),"",Picture!AO428)</f>
        <v/>
      </c>
      <c r="AN42" s="113" t="str">
        <f>IF(ISBLANK(Picture!AP428),"",Picture!AP428)</f>
        <v/>
      </c>
      <c r="AO42" s="113" t="str">
        <f>IF(ISBLANK(Picture!AQ428),"",Picture!AQ428)</f>
        <v/>
      </c>
      <c r="AP42" s="113" t="str">
        <f>IF(ISBLANK(Picture!AR428),"",Picture!AR428)</f>
        <v/>
      </c>
      <c r="AQ42" s="113" t="str">
        <f>IF(ISBLANK(Picture!AS428),"",Picture!AS428)</f>
        <v/>
      </c>
      <c r="AR42" s="113" t="str">
        <f>IF(ISBLANK(Picture!AT428),"",Picture!AT428)</f>
        <v/>
      </c>
      <c r="AS42" s="113" t="str">
        <f>IF(ISBLANK(Picture!AU428),"",Picture!AU428)</f>
        <v/>
      </c>
      <c r="AT42" s="113" t="str">
        <f>IF(ISBLANK(Picture!AV428),"",Picture!AV428)</f>
        <v/>
      </c>
      <c r="AU42" s="113" t="str">
        <f>IF(ISBLANK(Picture!AW428),"",Picture!AW428)</f>
        <v/>
      </c>
      <c r="AV42" s="113" t="str">
        <f>IF(ISBLANK(Picture!AX428),"",Picture!AX428)</f>
        <v/>
      </c>
      <c r="AW42" s="113" t="str">
        <f>IF(ISBLANK(Picture!AY428),"",Picture!AY428)</f>
        <v/>
      </c>
      <c r="AX42" s="113" t="str">
        <f>IF(ISBLANK(Picture!AZ428),"",Picture!AZ428)</f>
        <v/>
      </c>
      <c r="AY42" s="113" t="str">
        <f>IF(ISBLANK(Picture!BA428),"",Picture!BA428)</f>
        <v/>
      </c>
      <c r="AZ42" s="113" t="str">
        <f>IF(ISBLANK(Picture!BB428),"",Picture!BB428)</f>
        <v/>
      </c>
      <c r="BA42" s="113" t="str">
        <f>IF(ISBLANK(Picture!BC428),"",Picture!BC428)</f>
        <v/>
      </c>
      <c r="BB42" s="113" t="str">
        <f>IF(ISBLANK(Picture!BD428),"",Picture!BD428)</f>
        <v/>
      </c>
      <c r="BC42" s="113" t="str">
        <f>IF(ISBLANK(Picture!BE428),"",Picture!BE428)</f>
        <v/>
      </c>
      <c r="BD42" s="113" t="str">
        <f>IF(ISBLANK(Picture!BF428),"",Picture!BF428)</f>
        <v/>
      </c>
      <c r="BE42" s="113" t="str">
        <f>IF(ISBLANK(Picture!BG428),"",Picture!BG428)</f>
        <v/>
      </c>
      <c r="BF42" s="113" t="str">
        <f>IF(ISBLANK(Picture!BH428),"",Picture!BH428)</f>
        <v/>
      </c>
      <c r="BG42" s="113" t="str">
        <f>IF(ISBLANK(Picture!BI428),"",Picture!BI428)</f>
        <v/>
      </c>
      <c r="BH42" s="113" t="str">
        <f>IF(ISBLANK(Picture!BJ428),"",Picture!BJ428)</f>
        <v/>
      </c>
      <c r="BI42" s="113" t="str">
        <f>IF(ISBLANK(Picture!BK428),"",Picture!BK428)</f>
        <v/>
      </c>
      <c r="BJ42" s="113" t="str">
        <f>IF(ISBLANK(Picture!BL428),"",Picture!BL428)</f>
        <v/>
      </c>
      <c r="BK42" s="113" t="str">
        <f>IF(ISBLANK(Picture!BM428),"",Picture!BM428)</f>
        <v/>
      </c>
      <c r="BL42" s="113" t="str">
        <f>IF(ISBLANK(Picture!BN428),"",Picture!BN428)</f>
        <v/>
      </c>
      <c r="BM42" s="113" t="str">
        <f>IF(ISBLANK(Picture!BO428),"",Picture!BO428)</f>
        <v/>
      </c>
      <c r="BN42" s="113" t="str">
        <f>IF(ISBLANK(Picture!BP428),"",Picture!BP428)</f>
        <v/>
      </c>
      <c r="BO42" s="113" t="str">
        <f>IF(ISBLANK(Picture!BQ428),"",Picture!BQ428)</f>
        <v/>
      </c>
      <c r="BP42" s="113" t="str">
        <f>IF(ISBLANK(Picture!BR428),"",Picture!BR428)</f>
        <v/>
      </c>
      <c r="BQ42" s="113" t="str">
        <f>IF(ISBLANK(Picture!BS428),"",Picture!BS428)</f>
        <v/>
      </c>
      <c r="BR42" s="113" t="str">
        <f>IF(ISBLANK(Picture!BT428),"",Picture!BT428)</f>
        <v/>
      </c>
      <c r="BS42" s="113" t="str">
        <f>IF(ISBLANK(Picture!BU428),"",Picture!BU428)</f>
        <v/>
      </c>
      <c r="BT42" s="113" t="str">
        <f>IF(ISBLANK(Picture!BV428),"",Picture!BV428)</f>
        <v/>
      </c>
      <c r="BU42" s="113" t="str">
        <f>IF(ISBLANK(Picture!BW428),"",Picture!BW428)</f>
        <v/>
      </c>
      <c r="BV42" s="113" t="str">
        <f>IF(ISBLANK(Picture!BX428),"",Picture!BX428)</f>
        <v/>
      </c>
      <c r="BW42" s="113" t="str">
        <f>IF(ISBLANK(Picture!BY428),"",Picture!BY428)</f>
        <v/>
      </c>
      <c r="BX42" s="113" t="str">
        <f>IF(ISBLANK(Picture!BZ428),"",Picture!BZ428)</f>
        <v/>
      </c>
      <c r="BY42" s="113" t="str">
        <f>IF(ISBLANK(Picture!CA428),"",Picture!CA428)</f>
        <v/>
      </c>
      <c r="BZ42" s="113" t="str">
        <f>IF(ISBLANK(Picture!CB428),"",Picture!CB428)</f>
        <v/>
      </c>
      <c r="CA42" s="113" t="str">
        <f>IF(ISBLANK(Picture!CC428),"",Picture!CC428)</f>
        <v/>
      </c>
      <c r="CB42" s="113" t="str">
        <f>IF(ISBLANK(Picture!CD428),"",Picture!CD428)</f>
        <v/>
      </c>
      <c r="CC42" s="113" t="str">
        <f>IF(ISBLANK(Picture!CE428),"",Picture!CE428)</f>
        <v/>
      </c>
      <c r="CD42" s="113" t="str">
        <f>IF(ISBLANK(Picture!CF428),"",Picture!CF428)</f>
        <v/>
      </c>
      <c r="CE42" s="113" t="str">
        <f>IF(ISBLANK(Picture!CG428),"",Picture!CG428)</f>
        <v/>
      </c>
      <c r="CF42" s="113" t="str">
        <f>IF(ISBLANK(Picture!CH428),"",Picture!CH428)</f>
        <v/>
      </c>
      <c r="CG42" s="113" t="str">
        <f>IF(ISBLANK(Picture!CI428),"",Picture!CI428)</f>
        <v/>
      </c>
      <c r="CH42" s="113" t="str">
        <f>IF(ISBLANK(Picture!CJ428),"",Picture!CJ428)</f>
        <v/>
      </c>
      <c r="CI42" s="113" t="str">
        <f>IF(ISBLANK(Picture!CK428),"",Picture!CK428)</f>
        <v/>
      </c>
      <c r="CJ42" s="113" t="str">
        <f>IF(ISBLANK(Picture!CL428),"",Picture!CL428)</f>
        <v/>
      </c>
      <c r="CK42" s="113" t="str">
        <f>IF(ISBLANK(Picture!CM428),"",Picture!CM428)</f>
        <v/>
      </c>
      <c r="CL42" s="113" t="str">
        <f>IF(ISBLANK(Picture!CN428),"",Picture!CN428)</f>
        <v/>
      </c>
      <c r="CM42" s="113" t="str">
        <f>IF(ISBLANK(Picture!CO428),"",Picture!CO428)</f>
        <v/>
      </c>
      <c r="CN42" s="113" t="str">
        <f>IF(ISBLANK(Picture!CP428),"",Picture!CP428)</f>
        <v/>
      </c>
      <c r="CO42" s="113" t="str">
        <f>IF(ISBLANK(Picture!CQ428),"",Picture!CQ428)</f>
        <v/>
      </c>
      <c r="CP42" s="113" t="str">
        <f>IF(ISBLANK(Picture!CR428),"",Picture!CR428)</f>
        <v/>
      </c>
      <c r="CQ42" s="113" t="str">
        <f>IF(ISBLANK(Picture!CS428),"",Picture!CS428)</f>
        <v/>
      </c>
      <c r="CR42" s="113" t="str">
        <f>IF(ISBLANK(Picture!CT428),"",Picture!CT428)</f>
        <v/>
      </c>
      <c r="CS42" s="113" t="str">
        <f>IF(ISBLANK(Picture!CU428),"",Picture!CU428)</f>
        <v/>
      </c>
      <c r="CT42" s="113" t="str">
        <f>IF(ISBLANK(Picture!CV428),"",Picture!CV428)</f>
        <v/>
      </c>
      <c r="CU42" s="113" t="str">
        <f>IF(ISBLANK(Picture!CW428),"",Picture!CW428)</f>
        <v/>
      </c>
      <c r="CV42" s="113" t="str">
        <f>IF(ISBLANK(Picture!CX428),"",Picture!CX428)</f>
        <v/>
      </c>
      <c r="CW42" s="113" t="str">
        <f>IF(ISBLANK(Picture!CY428),"",Picture!CY428)</f>
        <v/>
      </c>
      <c r="CX42" s="113" t="str">
        <f>IF(ISBLANK(Picture!CZ428),"",Picture!CZ428)</f>
        <v/>
      </c>
      <c r="CY42" s="113" t="str">
        <f>IF(ISBLANK(Picture!DA428),"",Picture!DA428)</f>
        <v/>
      </c>
      <c r="CZ42" s="113" t="str">
        <f>IF(ISBLANK(Picture!DB428),"",Picture!DB428)</f>
        <v/>
      </c>
      <c r="DA42" s="113" t="str">
        <f>IF(ISBLANK(Picture!DC428),"",Picture!DC428)</f>
        <v/>
      </c>
      <c r="DB42" s="113" t="str">
        <f>IF(ISBLANK(Picture!DD428),"",Picture!DD428)</f>
        <v/>
      </c>
      <c r="DC42" s="113" t="str">
        <f>IF(ISBLANK(Picture!DE428),"",Picture!DE428)</f>
        <v/>
      </c>
      <c r="DD42" s="113" t="str">
        <f>IF(ISBLANK(Picture!DF428),"",Picture!DF428)</f>
        <v/>
      </c>
      <c r="DE42" s="113" t="str">
        <f>IF(ISBLANK(Picture!DG428),"",Picture!DG428)</f>
        <v/>
      </c>
      <c r="DF42" s="113" t="str">
        <f>IF(ISBLANK(Picture!DH428),"",Picture!DH428)</f>
        <v/>
      </c>
      <c r="DG42" s="113" t="str">
        <f>IF(ISBLANK(Picture!DI428),"",Picture!DI428)</f>
        <v/>
      </c>
      <c r="DH42" s="113" t="str">
        <f>IF(ISBLANK(Picture!DJ428),"",Picture!DJ428)</f>
        <v/>
      </c>
      <c r="DI42" s="113" t="str">
        <f>IF(ISBLANK(Picture!DK428),"",Picture!DK428)</f>
        <v/>
      </c>
      <c r="DJ42" s="113" t="str">
        <f>IF(ISBLANK(Picture!DL428),"",Picture!DL428)</f>
        <v/>
      </c>
      <c r="DK42" s="113" t="str">
        <f>IF(ISBLANK(Picture!DM428),"",Picture!DM428)</f>
        <v/>
      </c>
      <c r="DL42" s="113" t="str">
        <f>IF(ISBLANK(Picture!DN428),"",Picture!DN428)</f>
        <v/>
      </c>
      <c r="DM42" s="113" t="str">
        <f>IF(ISBLANK(Picture!DO428),"",Picture!DO428)</f>
        <v/>
      </c>
      <c r="DN42" s="113" t="str">
        <f>IF(ISBLANK(Picture!DP428),"",Picture!DP428)</f>
        <v/>
      </c>
      <c r="DO42" s="113" t="str">
        <f>IF(ISBLANK(Picture!DQ428),"",Picture!DQ428)</f>
        <v/>
      </c>
      <c r="DP42" s="113" t="str">
        <f>IF(ISBLANK(Picture!DR428),"",Picture!DR428)</f>
        <v/>
      </c>
      <c r="DQ42" s="113" t="str">
        <f>IF(ISBLANK(Picture!DS428),"",Picture!DS428)</f>
        <v/>
      </c>
      <c r="DR42" s="113" t="str">
        <f>IF(ISBLANK(Picture!DT428),"",Picture!DT428)</f>
        <v/>
      </c>
      <c r="DS42" s="113" t="str">
        <f>IF(ISBLANK(Picture!DU428),"",Picture!DU428)</f>
        <v/>
      </c>
      <c r="DT42" s="113" t="str">
        <f>IF(ISBLANK(Picture!DV428),"",Picture!DV428)</f>
        <v/>
      </c>
      <c r="DU42" s="113" t="str">
        <f>IF(ISBLANK(Picture!DW428),"",Picture!DW428)</f>
        <v/>
      </c>
      <c r="DV42" s="113" t="str">
        <f>IF(ISBLANK(Picture!DX428),"",Picture!DX428)</f>
        <v/>
      </c>
      <c r="DW42" s="113" t="str">
        <f>IF(ISBLANK(Picture!DY428),"",Picture!DY428)</f>
        <v/>
      </c>
      <c r="DX42" s="113" t="str">
        <f>IF(ISBLANK(Picture!DZ428),"",Picture!DZ428)</f>
        <v/>
      </c>
      <c r="DY42" s="113" t="str">
        <f>IF(ISBLANK(Picture!EA428),"",Picture!EA428)</f>
        <v/>
      </c>
      <c r="DZ42" s="113" t="str">
        <f>IF(ISBLANK(Picture!EB428),"",Picture!EB428)</f>
        <v/>
      </c>
      <c r="EA42" s="113" t="str">
        <f>IF(ISBLANK(Picture!EC428),"",Picture!EC428)</f>
        <v/>
      </c>
      <c r="EB42" s="113" t="str">
        <f>IF(ISBLANK(Picture!ED428),"",Picture!ED428)</f>
        <v/>
      </c>
      <c r="EC42" s="113" t="str">
        <f>IF(ISBLANK(Picture!EE428),"",Picture!EE428)</f>
        <v/>
      </c>
      <c r="ED42" s="113" t="str">
        <f>IF(ISBLANK(Picture!EF428),"",Picture!EF428)</f>
        <v/>
      </c>
      <c r="EE42" s="113" t="str">
        <f>IF(ISBLANK(Picture!EG428),"",Picture!EG428)</f>
        <v/>
      </c>
      <c r="EF42" s="113" t="str">
        <f>IF(ISBLANK(Picture!EH428),"",Picture!EH428)</f>
        <v/>
      </c>
      <c r="EG42" s="113" t="str">
        <f>IF(ISBLANK(Picture!EI428),"",Picture!EI428)</f>
        <v/>
      </c>
      <c r="EH42" s="113" t="str">
        <f>IF(ISBLANK(Picture!EJ428),"",Picture!EJ428)</f>
        <v/>
      </c>
      <c r="EI42" s="113" t="str">
        <f>IF(ISBLANK(Picture!EK428),"",Picture!EK428)</f>
        <v/>
      </c>
      <c r="EJ42" s="113" t="str">
        <f>IF(ISBLANK(Picture!EL428),"",Picture!EL428)</f>
        <v/>
      </c>
      <c r="EK42" s="113" t="str">
        <f>IF(ISBLANK(Picture!EM428),"",Picture!EM428)</f>
        <v/>
      </c>
      <c r="EL42" s="113" t="str">
        <f>IF(ISBLANK(Picture!EN428),"",Picture!EN428)</f>
        <v/>
      </c>
      <c r="EM42" s="113" t="str">
        <f>IF(ISBLANK(Picture!EO428),"",Picture!EO428)</f>
        <v/>
      </c>
      <c r="EN42" s="113" t="str">
        <f>IF(ISBLANK(Picture!EP428),"",Picture!EP428)</f>
        <v/>
      </c>
    </row>
    <row r="43" spans="1:144">
      <c r="A43" s="77" t="s">
        <v>107</v>
      </c>
      <c r="B43" s="113" t="str">
        <f>IF(ISBLANK(Picture!D456),"",Picture!D456)</f>
        <v/>
      </c>
      <c r="C43" s="113" t="str">
        <f>IF(ISBLANK(Picture!E456),"",Picture!E456)</f>
        <v/>
      </c>
      <c r="D43" s="113" t="str">
        <f>IF(ISBLANK(Picture!F456),"",Picture!F456)</f>
        <v/>
      </c>
      <c r="E43" s="113" t="str">
        <f>IF(ISBLANK(Picture!G456),"",Picture!G456)</f>
        <v/>
      </c>
      <c r="F43" s="113" t="str">
        <f>IF(ISBLANK(Picture!H456),"",Picture!H456)</f>
        <v/>
      </c>
      <c r="G43" s="113" t="str">
        <f>IF(ISBLANK(Picture!I456),"",Picture!I456)</f>
        <v/>
      </c>
      <c r="H43" s="113" t="str">
        <f>IF(ISBLANK(Picture!J456),"",Picture!J456)</f>
        <v/>
      </c>
      <c r="I43" s="113" t="str">
        <f>IF(ISBLANK(Picture!K456),"",Picture!K456)</f>
        <v/>
      </c>
      <c r="J43" s="113" t="str">
        <f>IF(ISBLANK(Picture!L456),"",Picture!L456)</f>
        <v/>
      </c>
      <c r="K43" s="113" t="str">
        <f>IF(ISBLANK(Picture!M456),"",Picture!M456)</f>
        <v/>
      </c>
      <c r="L43" s="113" t="str">
        <f>IF(ISBLANK(Picture!N456),"",Picture!N456)</f>
        <v/>
      </c>
      <c r="M43" s="113" t="str">
        <f>IF(ISBLANK(Picture!O456),"",Picture!O456)</f>
        <v/>
      </c>
      <c r="N43" s="113" t="str">
        <f>IF(ISBLANK(Picture!P456),"",Picture!P456)</f>
        <v/>
      </c>
      <c r="O43" s="113" t="str">
        <f>IF(ISBLANK(Picture!Q456),"",Picture!Q456)</f>
        <v/>
      </c>
      <c r="P43" s="113" t="str">
        <f>IF(ISBLANK(Picture!R456),"",Picture!R456)</f>
        <v/>
      </c>
      <c r="Q43" s="113" t="str">
        <f>IF(ISBLANK(Picture!S456),"",Picture!S456)</f>
        <v/>
      </c>
      <c r="R43" s="113" t="str">
        <f>IF(ISBLANK(Picture!T456),"",Picture!T456)</f>
        <v/>
      </c>
      <c r="S43" s="113" t="str">
        <f>IF(ISBLANK(Picture!U456),"",Picture!U456)</f>
        <v/>
      </c>
      <c r="T43" s="113" t="str">
        <f>IF(ISBLANK(Picture!V456),"",Picture!V456)</f>
        <v/>
      </c>
      <c r="U43" s="113" t="str">
        <f>IF(ISBLANK(Picture!W456),"",Picture!W456)</f>
        <v/>
      </c>
      <c r="V43" s="113" t="str">
        <f>IF(ISBLANK(Picture!X456),"",Picture!X456)</f>
        <v/>
      </c>
      <c r="W43" s="113" t="str">
        <f>IF(ISBLANK(Picture!Y456),"",Picture!Y456)</f>
        <v/>
      </c>
      <c r="X43" s="113" t="str">
        <f>IF(ISBLANK(Picture!Z456),"",Picture!Z456)</f>
        <v/>
      </c>
      <c r="Y43" s="113" t="str">
        <f>IF(ISBLANK(Picture!AA456),"",Picture!AA456)</f>
        <v/>
      </c>
      <c r="Z43" s="113" t="str">
        <f>IF(ISBLANK(Picture!AB456),"",Picture!AB456)</f>
        <v/>
      </c>
      <c r="AA43" s="113" t="str">
        <f>IF(ISBLANK(Picture!AC456),"",Picture!AC456)</f>
        <v/>
      </c>
      <c r="AB43" s="113" t="str">
        <f>IF(ISBLANK(Picture!AD456),"",Picture!AD456)</f>
        <v/>
      </c>
      <c r="AC43" s="113" t="str">
        <f>IF(ISBLANK(Picture!AE456),"",Picture!AE456)</f>
        <v/>
      </c>
      <c r="AD43" s="113" t="str">
        <f>IF(ISBLANK(Picture!AF456),"",Picture!AF456)</f>
        <v/>
      </c>
      <c r="AE43" s="113" t="str">
        <f>IF(ISBLANK(Picture!AG456),"",Picture!AG456)</f>
        <v/>
      </c>
      <c r="AF43" s="113" t="str">
        <f>IF(ISBLANK(Picture!AH456),"",Picture!AH456)</f>
        <v/>
      </c>
      <c r="AG43" s="113" t="str">
        <f>IF(ISBLANK(Picture!AI456),"",Picture!AI456)</f>
        <v/>
      </c>
      <c r="AH43" s="113" t="str">
        <f>IF(ISBLANK(Picture!AJ456),"",Picture!AJ456)</f>
        <v/>
      </c>
      <c r="AI43" s="113" t="str">
        <f>IF(ISBLANK(Picture!AK456),"",Picture!AK456)</f>
        <v/>
      </c>
      <c r="AJ43" s="113" t="str">
        <f>IF(ISBLANK(Picture!AL456),"",Picture!AL456)</f>
        <v/>
      </c>
      <c r="AK43" s="113" t="str">
        <f>IF(ISBLANK(Picture!AM456),"",Picture!AM456)</f>
        <v/>
      </c>
      <c r="AL43" s="113" t="str">
        <f>IF(ISBLANK(Picture!AN456),"",Picture!AN456)</f>
        <v/>
      </c>
      <c r="AM43" s="113" t="str">
        <f>IF(ISBLANK(Picture!AO456),"",Picture!AO456)</f>
        <v/>
      </c>
      <c r="AN43" s="113" t="str">
        <f>IF(ISBLANK(Picture!AP456),"",Picture!AP456)</f>
        <v/>
      </c>
      <c r="AO43" s="113" t="str">
        <f>IF(ISBLANK(Picture!AQ456),"",Picture!AQ456)</f>
        <v/>
      </c>
      <c r="AP43" s="113" t="str">
        <f>IF(ISBLANK(Picture!AR456),"",Picture!AR456)</f>
        <v/>
      </c>
      <c r="AQ43" s="113" t="str">
        <f>IF(ISBLANK(Picture!AS456),"",Picture!AS456)</f>
        <v/>
      </c>
      <c r="AR43" s="113" t="str">
        <f>IF(ISBLANK(Picture!AT456),"",Picture!AT456)</f>
        <v/>
      </c>
      <c r="AS43" s="113" t="str">
        <f>IF(ISBLANK(Picture!AU456),"",Picture!AU456)</f>
        <v/>
      </c>
      <c r="AT43" s="113" t="str">
        <f>IF(ISBLANK(Picture!AV456),"",Picture!AV456)</f>
        <v/>
      </c>
      <c r="AU43" s="113" t="str">
        <f>IF(ISBLANK(Picture!AW456),"",Picture!AW456)</f>
        <v/>
      </c>
      <c r="AV43" s="113" t="str">
        <f>IF(ISBLANK(Picture!AX456),"",Picture!AX456)</f>
        <v/>
      </c>
      <c r="AW43" s="113" t="str">
        <f>IF(ISBLANK(Picture!AY456),"",Picture!AY456)</f>
        <v/>
      </c>
      <c r="AX43" s="113" t="str">
        <f>IF(ISBLANK(Picture!AZ456),"",Picture!AZ456)</f>
        <v/>
      </c>
      <c r="AY43" s="113" t="str">
        <f>IF(ISBLANK(Picture!BA456),"",Picture!BA456)</f>
        <v/>
      </c>
      <c r="AZ43" s="113" t="str">
        <f>IF(ISBLANK(Picture!BB456),"",Picture!BB456)</f>
        <v/>
      </c>
      <c r="BA43" s="113" t="str">
        <f>IF(ISBLANK(Picture!BC456),"",Picture!BC456)</f>
        <v/>
      </c>
      <c r="BB43" s="113" t="str">
        <f>IF(ISBLANK(Picture!BD456),"",Picture!BD456)</f>
        <v/>
      </c>
      <c r="BC43" s="113" t="str">
        <f>IF(ISBLANK(Picture!BE456),"",Picture!BE456)</f>
        <v/>
      </c>
      <c r="BD43" s="113" t="str">
        <f>IF(ISBLANK(Picture!BF456),"",Picture!BF456)</f>
        <v/>
      </c>
      <c r="BE43" s="113" t="str">
        <f>IF(ISBLANK(Picture!BG456),"",Picture!BG456)</f>
        <v/>
      </c>
      <c r="BF43" s="113" t="str">
        <f>IF(ISBLANK(Picture!BH456),"",Picture!BH456)</f>
        <v/>
      </c>
      <c r="BG43" s="113" t="str">
        <f>IF(ISBLANK(Picture!BI456),"",Picture!BI456)</f>
        <v/>
      </c>
      <c r="BH43" s="113" t="str">
        <f>IF(ISBLANK(Picture!BJ456),"",Picture!BJ456)</f>
        <v/>
      </c>
      <c r="BI43" s="113" t="str">
        <f>IF(ISBLANK(Picture!BK456),"",Picture!BK456)</f>
        <v/>
      </c>
      <c r="BJ43" s="113" t="str">
        <f>IF(ISBLANK(Picture!BL456),"",Picture!BL456)</f>
        <v/>
      </c>
      <c r="BK43" s="113" t="str">
        <f>IF(ISBLANK(Picture!BM456),"",Picture!BM456)</f>
        <v/>
      </c>
      <c r="BL43" s="113" t="str">
        <f>IF(ISBLANK(Picture!BN456),"",Picture!BN456)</f>
        <v/>
      </c>
      <c r="BM43" s="113" t="str">
        <f>IF(ISBLANK(Picture!BO456),"",Picture!BO456)</f>
        <v/>
      </c>
      <c r="BN43" s="113" t="str">
        <f>IF(ISBLANK(Picture!BP456),"",Picture!BP456)</f>
        <v/>
      </c>
      <c r="BO43" s="113" t="str">
        <f>IF(ISBLANK(Picture!BQ456),"",Picture!BQ456)</f>
        <v/>
      </c>
      <c r="BP43" s="113" t="str">
        <f>IF(ISBLANK(Picture!BR456),"",Picture!BR456)</f>
        <v/>
      </c>
      <c r="BQ43" s="113" t="str">
        <f>IF(ISBLANK(Picture!BS456),"",Picture!BS456)</f>
        <v/>
      </c>
      <c r="BR43" s="113" t="str">
        <f>IF(ISBLANK(Picture!BT456),"",Picture!BT456)</f>
        <v/>
      </c>
      <c r="BS43" s="113" t="str">
        <f>IF(ISBLANK(Picture!BU456),"",Picture!BU456)</f>
        <v/>
      </c>
      <c r="BT43" s="113" t="str">
        <f>IF(ISBLANK(Picture!BV456),"",Picture!BV456)</f>
        <v/>
      </c>
      <c r="BU43" s="113" t="str">
        <f>IF(ISBLANK(Picture!BW456),"",Picture!BW456)</f>
        <v/>
      </c>
      <c r="BV43" s="113" t="str">
        <f>IF(ISBLANK(Picture!BX456),"",Picture!BX456)</f>
        <v/>
      </c>
      <c r="BW43" s="113" t="str">
        <f>IF(ISBLANK(Picture!BY456),"",Picture!BY456)</f>
        <v/>
      </c>
      <c r="BX43" s="113" t="str">
        <f>IF(ISBLANK(Picture!BZ456),"",Picture!BZ456)</f>
        <v/>
      </c>
      <c r="BY43" s="113" t="str">
        <f>IF(ISBLANK(Picture!CA456),"",Picture!CA456)</f>
        <v/>
      </c>
      <c r="BZ43" s="113" t="str">
        <f>IF(ISBLANK(Picture!CB456),"",Picture!CB456)</f>
        <v/>
      </c>
      <c r="CA43" s="113" t="str">
        <f>IF(ISBLANK(Picture!CC456),"",Picture!CC456)</f>
        <v/>
      </c>
      <c r="CB43" s="113" t="str">
        <f>IF(ISBLANK(Picture!CD456),"",Picture!CD456)</f>
        <v/>
      </c>
      <c r="CC43" s="113" t="str">
        <f>IF(ISBLANK(Picture!CE456),"",Picture!CE456)</f>
        <v/>
      </c>
      <c r="CD43" s="113" t="str">
        <f>IF(ISBLANK(Picture!CF456),"",Picture!CF456)</f>
        <v/>
      </c>
      <c r="CE43" s="113" t="str">
        <f>IF(ISBLANK(Picture!CG456),"",Picture!CG456)</f>
        <v/>
      </c>
      <c r="CF43" s="113" t="str">
        <f>IF(ISBLANK(Picture!CH456),"",Picture!CH456)</f>
        <v/>
      </c>
      <c r="CG43" s="113" t="str">
        <f>IF(ISBLANK(Picture!CI456),"",Picture!CI456)</f>
        <v/>
      </c>
      <c r="CH43" s="113" t="str">
        <f>IF(ISBLANK(Picture!CJ456),"",Picture!CJ456)</f>
        <v/>
      </c>
      <c r="CI43" s="113" t="str">
        <f>IF(ISBLANK(Picture!CK456),"",Picture!CK456)</f>
        <v/>
      </c>
      <c r="CJ43" s="113" t="str">
        <f>IF(ISBLANK(Picture!CL456),"",Picture!CL456)</f>
        <v/>
      </c>
      <c r="CK43" s="113" t="str">
        <f>IF(ISBLANK(Picture!CM456),"",Picture!CM456)</f>
        <v/>
      </c>
      <c r="CL43" s="113" t="str">
        <f>IF(ISBLANK(Picture!CN456),"",Picture!CN456)</f>
        <v/>
      </c>
      <c r="CM43" s="113" t="str">
        <f>IF(ISBLANK(Picture!CO456),"",Picture!CO456)</f>
        <v/>
      </c>
      <c r="CN43" s="113" t="str">
        <f>IF(ISBLANK(Picture!CP456),"",Picture!CP456)</f>
        <v/>
      </c>
      <c r="CO43" s="113" t="str">
        <f>IF(ISBLANK(Picture!CQ456),"",Picture!CQ456)</f>
        <v/>
      </c>
      <c r="CP43" s="113" t="str">
        <f>IF(ISBLANK(Picture!CR456),"",Picture!CR456)</f>
        <v/>
      </c>
      <c r="CQ43" s="113" t="str">
        <f>IF(ISBLANK(Picture!CS456),"",Picture!CS456)</f>
        <v/>
      </c>
      <c r="CR43" s="113" t="str">
        <f>IF(ISBLANK(Picture!CT456),"",Picture!CT456)</f>
        <v/>
      </c>
      <c r="CS43" s="113" t="str">
        <f>IF(ISBLANK(Picture!CU456),"",Picture!CU456)</f>
        <v/>
      </c>
      <c r="CT43" s="113" t="str">
        <f>IF(ISBLANK(Picture!CV456),"",Picture!CV456)</f>
        <v/>
      </c>
      <c r="CU43" s="113" t="str">
        <f>IF(ISBLANK(Picture!CW456),"",Picture!CW456)</f>
        <v/>
      </c>
      <c r="CV43" s="113" t="str">
        <f>IF(ISBLANK(Picture!CX456),"",Picture!CX456)</f>
        <v/>
      </c>
      <c r="CW43" s="113" t="str">
        <f>IF(ISBLANK(Picture!CY456),"",Picture!CY456)</f>
        <v/>
      </c>
      <c r="CX43" s="113" t="str">
        <f>IF(ISBLANK(Picture!CZ456),"",Picture!CZ456)</f>
        <v/>
      </c>
      <c r="CY43" s="113" t="str">
        <f>IF(ISBLANK(Picture!DA456),"",Picture!DA456)</f>
        <v/>
      </c>
      <c r="CZ43" s="113" t="str">
        <f>IF(ISBLANK(Picture!DB456),"",Picture!DB456)</f>
        <v/>
      </c>
      <c r="DA43" s="113" t="str">
        <f>IF(ISBLANK(Picture!DC456),"",Picture!DC456)</f>
        <v/>
      </c>
      <c r="DB43" s="113" t="str">
        <f>IF(ISBLANK(Picture!DD456),"",Picture!DD456)</f>
        <v/>
      </c>
      <c r="DC43" s="113" t="str">
        <f>IF(ISBLANK(Picture!DE456),"",Picture!DE456)</f>
        <v/>
      </c>
      <c r="DD43" s="113" t="str">
        <f>IF(ISBLANK(Picture!DF456),"",Picture!DF456)</f>
        <v/>
      </c>
      <c r="DE43" s="113" t="str">
        <f>IF(ISBLANK(Picture!DG456),"",Picture!DG456)</f>
        <v/>
      </c>
      <c r="DF43" s="113" t="str">
        <f>IF(ISBLANK(Picture!DH456),"",Picture!DH456)</f>
        <v/>
      </c>
      <c r="DG43" s="113" t="str">
        <f>IF(ISBLANK(Picture!DI456),"",Picture!DI456)</f>
        <v/>
      </c>
      <c r="DH43" s="113" t="str">
        <f>IF(ISBLANK(Picture!DJ456),"",Picture!DJ456)</f>
        <v/>
      </c>
      <c r="DI43" s="113" t="str">
        <f>IF(ISBLANK(Picture!DK456),"",Picture!DK456)</f>
        <v/>
      </c>
      <c r="DJ43" s="113" t="str">
        <f>IF(ISBLANK(Picture!DL456),"",Picture!DL456)</f>
        <v/>
      </c>
      <c r="DK43" s="113" t="str">
        <f>IF(ISBLANK(Picture!DM456),"",Picture!DM456)</f>
        <v/>
      </c>
      <c r="DL43" s="113" t="str">
        <f>IF(ISBLANK(Picture!DN456),"",Picture!DN456)</f>
        <v/>
      </c>
      <c r="DM43" s="113" t="str">
        <f>IF(ISBLANK(Picture!DO456),"",Picture!DO456)</f>
        <v/>
      </c>
      <c r="DN43" s="113" t="str">
        <f>IF(ISBLANK(Picture!DP456),"",Picture!DP456)</f>
        <v/>
      </c>
      <c r="DO43" s="113" t="str">
        <f>IF(ISBLANK(Picture!DQ456),"",Picture!DQ456)</f>
        <v/>
      </c>
      <c r="DP43" s="113" t="str">
        <f>IF(ISBLANK(Picture!DR456),"",Picture!DR456)</f>
        <v/>
      </c>
      <c r="DQ43" s="113" t="str">
        <f>IF(ISBLANK(Picture!DS456),"",Picture!DS456)</f>
        <v/>
      </c>
      <c r="DR43" s="113" t="str">
        <f>IF(ISBLANK(Picture!DT456),"",Picture!DT456)</f>
        <v/>
      </c>
      <c r="DS43" s="113" t="str">
        <f>IF(ISBLANK(Picture!DU456),"",Picture!DU456)</f>
        <v/>
      </c>
      <c r="DT43" s="113" t="str">
        <f>IF(ISBLANK(Picture!DV456),"",Picture!DV456)</f>
        <v/>
      </c>
      <c r="DU43" s="113" t="str">
        <f>IF(ISBLANK(Picture!DW456),"",Picture!DW456)</f>
        <v/>
      </c>
      <c r="DV43" s="113" t="str">
        <f>IF(ISBLANK(Picture!DX456),"",Picture!DX456)</f>
        <v/>
      </c>
      <c r="DW43" s="113" t="str">
        <f>IF(ISBLANK(Picture!DY456),"",Picture!DY456)</f>
        <v/>
      </c>
      <c r="DX43" s="113" t="str">
        <f>IF(ISBLANK(Picture!DZ456),"",Picture!DZ456)</f>
        <v/>
      </c>
      <c r="DY43" s="113" t="str">
        <f>IF(ISBLANK(Picture!EA456),"",Picture!EA456)</f>
        <v/>
      </c>
      <c r="DZ43" s="113" t="str">
        <f>IF(ISBLANK(Picture!EB456),"",Picture!EB456)</f>
        <v/>
      </c>
      <c r="EA43" s="113" t="str">
        <f>IF(ISBLANK(Picture!EC456),"",Picture!EC456)</f>
        <v/>
      </c>
      <c r="EB43" s="113" t="str">
        <f>IF(ISBLANK(Picture!ED456),"",Picture!ED456)</f>
        <v/>
      </c>
      <c r="EC43" s="113" t="str">
        <f>IF(ISBLANK(Picture!EE456),"",Picture!EE456)</f>
        <v/>
      </c>
      <c r="ED43" s="113" t="str">
        <f>IF(ISBLANK(Picture!EF456),"",Picture!EF456)</f>
        <v/>
      </c>
      <c r="EE43" s="113" t="str">
        <f>IF(ISBLANK(Picture!EG456),"",Picture!EG456)</f>
        <v/>
      </c>
      <c r="EF43" s="113" t="str">
        <f>IF(ISBLANK(Picture!EH456),"",Picture!EH456)</f>
        <v/>
      </c>
      <c r="EG43" s="113" t="str">
        <f>IF(ISBLANK(Picture!EI456),"",Picture!EI456)</f>
        <v/>
      </c>
      <c r="EH43" s="113" t="str">
        <f>IF(ISBLANK(Picture!EJ456),"",Picture!EJ456)</f>
        <v/>
      </c>
      <c r="EI43" s="113" t="str">
        <f>IF(ISBLANK(Picture!EK456),"",Picture!EK456)</f>
        <v/>
      </c>
      <c r="EJ43" s="113" t="str">
        <f>IF(ISBLANK(Picture!EL456),"",Picture!EL456)</f>
        <v/>
      </c>
      <c r="EK43" s="113" t="str">
        <f>IF(ISBLANK(Picture!EM456),"",Picture!EM456)</f>
        <v/>
      </c>
      <c r="EL43" s="113" t="str">
        <f>IF(ISBLANK(Picture!EN456),"",Picture!EN456)</f>
        <v/>
      </c>
      <c r="EM43" s="113" t="str">
        <f>IF(ISBLANK(Picture!EO456),"",Picture!EO456)</f>
        <v/>
      </c>
      <c r="EN43" s="113" t="str">
        <f>IF(ISBLANK(Picture!EP456),"",Picture!EP456)</f>
        <v/>
      </c>
    </row>
    <row r="44" spans="1:144">
      <c r="A44" t="s">
        <v>131</v>
      </c>
      <c r="B44" s="113" t="str">
        <f>IF(ISBLANK(Picture!D484),"",Picture!D484)</f>
        <v/>
      </c>
      <c r="C44" s="113" t="str">
        <f>IF(ISBLANK(Picture!E484),"",Picture!E484)</f>
        <v/>
      </c>
      <c r="D44" s="113" t="str">
        <f>IF(ISBLANK(Picture!F484),"",Picture!F484)</f>
        <v/>
      </c>
      <c r="E44" s="113" t="str">
        <f>IF(ISBLANK(Picture!G484),"",Picture!G484)</f>
        <v/>
      </c>
      <c r="F44" s="113" t="str">
        <f>IF(ISBLANK(Picture!H484),"",Picture!H484)</f>
        <v/>
      </c>
      <c r="G44" s="113" t="str">
        <f>IF(ISBLANK(Picture!I484),"",Picture!I484)</f>
        <v/>
      </c>
      <c r="H44" s="113" t="str">
        <f>IF(ISBLANK(Picture!J484),"",Picture!J484)</f>
        <v/>
      </c>
      <c r="I44" s="113" t="str">
        <f>IF(ISBLANK(Picture!K484),"",Picture!K484)</f>
        <v/>
      </c>
      <c r="J44" s="113" t="str">
        <f>IF(ISBLANK(Picture!L484),"",Picture!L484)</f>
        <v/>
      </c>
      <c r="K44" s="113" t="str">
        <f>IF(ISBLANK(Picture!M484),"",Picture!M484)</f>
        <v/>
      </c>
      <c r="L44" s="113" t="str">
        <f>IF(ISBLANK(Picture!N484),"",Picture!N484)</f>
        <v/>
      </c>
      <c r="M44" s="113" t="str">
        <f>IF(ISBLANK(Picture!O484),"",Picture!O484)</f>
        <v/>
      </c>
      <c r="N44" s="113" t="str">
        <f>IF(ISBLANK(Picture!P484),"",Picture!P484)</f>
        <v/>
      </c>
      <c r="O44" s="113" t="str">
        <f>IF(ISBLANK(Picture!Q484),"",Picture!Q484)</f>
        <v/>
      </c>
      <c r="P44" s="113" t="str">
        <f>IF(ISBLANK(Picture!R484),"",Picture!R484)</f>
        <v/>
      </c>
      <c r="Q44" s="113" t="str">
        <f>IF(ISBLANK(Picture!S484),"",Picture!S484)</f>
        <v/>
      </c>
      <c r="R44" s="113" t="str">
        <f>IF(ISBLANK(Picture!T484),"",Picture!T484)</f>
        <v/>
      </c>
      <c r="S44" s="113" t="str">
        <f>IF(ISBLANK(Picture!U484),"",Picture!U484)</f>
        <v/>
      </c>
      <c r="T44" s="113" t="str">
        <f>IF(ISBLANK(Picture!V484),"",Picture!V484)</f>
        <v/>
      </c>
      <c r="U44" s="113" t="str">
        <f>IF(ISBLANK(Picture!W484),"",Picture!W484)</f>
        <v/>
      </c>
      <c r="V44" s="113" t="str">
        <f>IF(ISBLANK(Picture!X484),"",Picture!X484)</f>
        <v/>
      </c>
      <c r="W44" s="113" t="str">
        <f>IF(ISBLANK(Picture!Y484),"",Picture!Y484)</f>
        <v/>
      </c>
      <c r="X44" s="113" t="str">
        <f>IF(ISBLANK(Picture!Z484),"",Picture!Z484)</f>
        <v/>
      </c>
      <c r="Y44" s="113" t="str">
        <f>IF(ISBLANK(Picture!AA484),"",Picture!AA484)</f>
        <v/>
      </c>
      <c r="Z44" s="113" t="str">
        <f>IF(ISBLANK(Picture!AB484),"",Picture!AB484)</f>
        <v/>
      </c>
      <c r="AA44" s="113" t="str">
        <f>IF(ISBLANK(Picture!AC484),"",Picture!AC484)</f>
        <v/>
      </c>
      <c r="AB44" s="113" t="str">
        <f>IF(ISBLANK(Picture!AD484),"",Picture!AD484)</f>
        <v/>
      </c>
      <c r="AC44" s="113" t="str">
        <f>IF(ISBLANK(Picture!AE484),"",Picture!AE484)</f>
        <v/>
      </c>
      <c r="AD44" s="113" t="str">
        <f>IF(ISBLANK(Picture!AF484),"",Picture!AF484)</f>
        <v/>
      </c>
      <c r="AE44" s="113" t="str">
        <f>IF(ISBLANK(Picture!AG484),"",Picture!AG484)</f>
        <v/>
      </c>
      <c r="AF44" s="113" t="str">
        <f>IF(ISBLANK(Picture!AH484),"",Picture!AH484)</f>
        <v/>
      </c>
      <c r="AG44" s="113" t="str">
        <f>IF(ISBLANK(Picture!AI484),"",Picture!AI484)</f>
        <v/>
      </c>
      <c r="AH44" s="113" t="str">
        <f>IF(ISBLANK(Picture!AJ484),"",Picture!AJ484)</f>
        <v/>
      </c>
      <c r="AI44" s="113" t="str">
        <f>IF(ISBLANK(Picture!AK484),"",Picture!AK484)</f>
        <v/>
      </c>
      <c r="AJ44" s="113" t="str">
        <f>IF(ISBLANK(Picture!AL484),"",Picture!AL484)</f>
        <v/>
      </c>
      <c r="AK44" s="113" t="str">
        <f>IF(ISBLANK(Picture!AM484),"",Picture!AM484)</f>
        <v/>
      </c>
      <c r="AL44" s="113" t="str">
        <f>IF(ISBLANK(Picture!AN484),"",Picture!AN484)</f>
        <v/>
      </c>
      <c r="AM44" s="113" t="str">
        <f>IF(ISBLANK(Picture!AO484),"",Picture!AO484)</f>
        <v/>
      </c>
      <c r="AN44" s="113" t="str">
        <f>IF(ISBLANK(Picture!AP484),"",Picture!AP484)</f>
        <v/>
      </c>
      <c r="AO44" s="113" t="str">
        <f>IF(ISBLANK(Picture!AQ484),"",Picture!AQ484)</f>
        <v/>
      </c>
      <c r="AP44" s="113" t="str">
        <f>IF(ISBLANK(Picture!AR484),"",Picture!AR484)</f>
        <v/>
      </c>
      <c r="AQ44" s="113" t="str">
        <f>IF(ISBLANK(Picture!AS484),"",Picture!AS484)</f>
        <v/>
      </c>
      <c r="AR44" s="113" t="str">
        <f>IF(ISBLANK(Picture!AT484),"",Picture!AT484)</f>
        <v/>
      </c>
      <c r="AS44" s="113" t="str">
        <f>IF(ISBLANK(Picture!AU484),"",Picture!AU484)</f>
        <v/>
      </c>
      <c r="AT44" s="113" t="str">
        <f>IF(ISBLANK(Picture!AV484),"",Picture!AV484)</f>
        <v/>
      </c>
      <c r="AU44" s="113" t="str">
        <f>IF(ISBLANK(Picture!AW484),"",Picture!AW484)</f>
        <v/>
      </c>
      <c r="AV44" s="113" t="str">
        <f>IF(ISBLANK(Picture!AX484),"",Picture!AX484)</f>
        <v/>
      </c>
      <c r="AW44" s="113" t="str">
        <f>IF(ISBLANK(Picture!AY484),"",Picture!AY484)</f>
        <v/>
      </c>
      <c r="AX44" s="113" t="str">
        <f>IF(ISBLANK(Picture!AZ484),"",Picture!AZ484)</f>
        <v/>
      </c>
      <c r="AY44" s="113" t="str">
        <f>IF(ISBLANK(Picture!BA484),"",Picture!BA484)</f>
        <v/>
      </c>
      <c r="AZ44" s="113" t="str">
        <f>IF(ISBLANK(Picture!BB484),"",Picture!BB484)</f>
        <v/>
      </c>
      <c r="BA44" s="113" t="str">
        <f>IF(ISBLANK(Picture!BC484),"",Picture!BC484)</f>
        <v/>
      </c>
      <c r="BB44" s="113" t="str">
        <f>IF(ISBLANK(Picture!BD484),"",Picture!BD484)</f>
        <v/>
      </c>
      <c r="BC44" s="113" t="str">
        <f>IF(ISBLANK(Picture!BE484),"",Picture!BE484)</f>
        <v/>
      </c>
      <c r="BD44" s="113" t="str">
        <f>IF(ISBLANK(Picture!BF484),"",Picture!BF484)</f>
        <v/>
      </c>
      <c r="BE44" s="113" t="str">
        <f>IF(ISBLANK(Picture!BG484),"",Picture!BG484)</f>
        <v/>
      </c>
      <c r="BF44" s="113" t="str">
        <f>IF(ISBLANK(Picture!BH484),"",Picture!BH484)</f>
        <v/>
      </c>
      <c r="BG44" s="113" t="str">
        <f>IF(ISBLANK(Picture!BI484),"",Picture!BI484)</f>
        <v/>
      </c>
      <c r="BH44" s="113" t="str">
        <f>IF(ISBLANK(Picture!BJ484),"",Picture!BJ484)</f>
        <v/>
      </c>
      <c r="BI44" s="113" t="str">
        <f>IF(ISBLANK(Picture!BK484),"",Picture!BK484)</f>
        <v/>
      </c>
      <c r="BJ44" s="113" t="str">
        <f>IF(ISBLANK(Picture!BL484),"",Picture!BL484)</f>
        <v/>
      </c>
      <c r="BK44" s="113" t="str">
        <f>IF(ISBLANK(Picture!BM484),"",Picture!BM484)</f>
        <v/>
      </c>
      <c r="BL44" s="113" t="str">
        <f>IF(ISBLANK(Picture!BN484),"",Picture!BN484)</f>
        <v/>
      </c>
      <c r="BM44" s="113" t="str">
        <f>IF(ISBLANK(Picture!BO484),"",Picture!BO484)</f>
        <v/>
      </c>
      <c r="BN44" s="113" t="str">
        <f>IF(ISBLANK(Picture!BP484),"",Picture!BP484)</f>
        <v/>
      </c>
      <c r="BO44" s="113" t="str">
        <f>IF(ISBLANK(Picture!BQ484),"",Picture!BQ484)</f>
        <v/>
      </c>
      <c r="BP44" s="113" t="str">
        <f>IF(ISBLANK(Picture!BR484),"",Picture!BR484)</f>
        <v/>
      </c>
      <c r="BQ44" s="113" t="str">
        <f>IF(ISBLANK(Picture!BS484),"",Picture!BS484)</f>
        <v/>
      </c>
      <c r="BR44" s="113" t="str">
        <f>IF(ISBLANK(Picture!BT484),"",Picture!BT484)</f>
        <v/>
      </c>
      <c r="BS44" s="113" t="str">
        <f>IF(ISBLANK(Picture!BU484),"",Picture!BU484)</f>
        <v/>
      </c>
      <c r="BT44" s="113" t="str">
        <f>IF(ISBLANK(Picture!BV484),"",Picture!BV484)</f>
        <v/>
      </c>
      <c r="BU44" s="113" t="str">
        <f>IF(ISBLANK(Picture!BW484),"",Picture!BW484)</f>
        <v/>
      </c>
      <c r="BV44" s="113" t="str">
        <f>IF(ISBLANK(Picture!BX484),"",Picture!BX484)</f>
        <v/>
      </c>
      <c r="BW44" s="113" t="str">
        <f>IF(ISBLANK(Picture!BY484),"",Picture!BY484)</f>
        <v/>
      </c>
      <c r="BX44" s="113" t="str">
        <f>IF(ISBLANK(Picture!BZ484),"",Picture!BZ484)</f>
        <v/>
      </c>
      <c r="BY44" s="113" t="str">
        <f>IF(ISBLANK(Picture!CA484),"",Picture!CA484)</f>
        <v/>
      </c>
      <c r="BZ44" s="113" t="str">
        <f>IF(ISBLANK(Picture!CB484),"",Picture!CB484)</f>
        <v/>
      </c>
      <c r="CA44" s="113" t="str">
        <f>IF(ISBLANK(Picture!CC484),"",Picture!CC484)</f>
        <v/>
      </c>
      <c r="CB44" s="113" t="str">
        <f>IF(ISBLANK(Picture!CD484),"",Picture!CD484)</f>
        <v/>
      </c>
      <c r="CC44" s="113" t="str">
        <f>IF(ISBLANK(Picture!CE484),"",Picture!CE484)</f>
        <v/>
      </c>
      <c r="CD44" s="113" t="str">
        <f>IF(ISBLANK(Picture!CF484),"",Picture!CF484)</f>
        <v/>
      </c>
      <c r="CE44" s="113" t="str">
        <f>IF(ISBLANK(Picture!CG484),"",Picture!CG484)</f>
        <v/>
      </c>
      <c r="CF44" s="113" t="str">
        <f>IF(ISBLANK(Picture!CH484),"",Picture!CH484)</f>
        <v/>
      </c>
      <c r="CG44" s="113" t="str">
        <f>IF(ISBLANK(Picture!CI484),"",Picture!CI484)</f>
        <v/>
      </c>
      <c r="CH44" s="113" t="str">
        <f>IF(ISBLANK(Picture!CJ484),"",Picture!CJ484)</f>
        <v/>
      </c>
      <c r="CI44" s="113" t="str">
        <f>IF(ISBLANK(Picture!CK484),"",Picture!CK484)</f>
        <v/>
      </c>
      <c r="CJ44" s="113" t="str">
        <f>IF(ISBLANK(Picture!CL484),"",Picture!CL484)</f>
        <v/>
      </c>
      <c r="CK44" s="113" t="str">
        <f>IF(ISBLANK(Picture!CM484),"",Picture!CM484)</f>
        <v/>
      </c>
      <c r="CL44" s="113" t="str">
        <f>IF(ISBLANK(Picture!CN484),"",Picture!CN484)</f>
        <v/>
      </c>
      <c r="CM44" s="113" t="str">
        <f>IF(ISBLANK(Picture!CO484),"",Picture!CO484)</f>
        <v/>
      </c>
      <c r="CN44" s="113" t="str">
        <f>IF(ISBLANK(Picture!CP484),"",Picture!CP484)</f>
        <v/>
      </c>
      <c r="CO44" s="113" t="str">
        <f>IF(ISBLANK(Picture!CQ484),"",Picture!CQ484)</f>
        <v/>
      </c>
      <c r="CP44" s="113" t="str">
        <f>IF(ISBLANK(Picture!CR484),"",Picture!CR484)</f>
        <v/>
      </c>
      <c r="CQ44" s="113" t="str">
        <f>IF(ISBLANK(Picture!CS484),"",Picture!CS484)</f>
        <v/>
      </c>
      <c r="CR44" s="113" t="str">
        <f>IF(ISBLANK(Picture!CT484),"",Picture!CT484)</f>
        <v/>
      </c>
      <c r="CS44" s="113" t="str">
        <f>IF(ISBLANK(Picture!CU484),"",Picture!CU484)</f>
        <v/>
      </c>
      <c r="CT44" s="113" t="str">
        <f>IF(ISBLANK(Picture!CV484),"",Picture!CV484)</f>
        <v/>
      </c>
      <c r="CU44" s="113" t="str">
        <f>IF(ISBLANK(Picture!CW484),"",Picture!CW484)</f>
        <v/>
      </c>
      <c r="CV44" s="113" t="str">
        <f>IF(ISBLANK(Picture!CX484),"",Picture!CX484)</f>
        <v/>
      </c>
      <c r="CW44" s="113" t="str">
        <f>IF(ISBLANK(Picture!CY484),"",Picture!CY484)</f>
        <v/>
      </c>
      <c r="CX44" s="113" t="str">
        <f>IF(ISBLANK(Picture!CZ484),"",Picture!CZ484)</f>
        <v/>
      </c>
      <c r="CY44" s="113" t="str">
        <f>IF(ISBLANK(Picture!DA484),"",Picture!DA484)</f>
        <v/>
      </c>
      <c r="CZ44" s="113" t="str">
        <f>IF(ISBLANK(Picture!DB484),"",Picture!DB484)</f>
        <v/>
      </c>
      <c r="DA44" s="113" t="str">
        <f>IF(ISBLANK(Picture!DC484),"",Picture!DC484)</f>
        <v/>
      </c>
      <c r="DB44" s="113" t="str">
        <f>IF(ISBLANK(Picture!DD484),"",Picture!DD484)</f>
        <v/>
      </c>
      <c r="DC44" s="113" t="str">
        <f>IF(ISBLANK(Picture!DE484),"",Picture!DE484)</f>
        <v/>
      </c>
      <c r="DD44" s="113" t="str">
        <f>IF(ISBLANK(Picture!DF484),"",Picture!DF484)</f>
        <v/>
      </c>
      <c r="DE44" s="113" t="str">
        <f>IF(ISBLANK(Picture!DG484),"",Picture!DG484)</f>
        <v/>
      </c>
      <c r="DF44" s="113" t="str">
        <f>IF(ISBLANK(Picture!DH484),"",Picture!DH484)</f>
        <v/>
      </c>
      <c r="DG44" s="113" t="str">
        <f>IF(ISBLANK(Picture!DI484),"",Picture!DI484)</f>
        <v/>
      </c>
      <c r="DH44" s="113" t="str">
        <f>IF(ISBLANK(Picture!DJ484),"",Picture!DJ484)</f>
        <v/>
      </c>
      <c r="DI44" s="113" t="str">
        <f>IF(ISBLANK(Picture!DK484),"",Picture!DK484)</f>
        <v/>
      </c>
      <c r="DJ44" s="113" t="str">
        <f>IF(ISBLANK(Picture!DL484),"",Picture!DL484)</f>
        <v/>
      </c>
      <c r="DK44" s="113" t="str">
        <f>IF(ISBLANK(Picture!DM484),"",Picture!DM484)</f>
        <v/>
      </c>
      <c r="DL44" s="113" t="str">
        <f>IF(ISBLANK(Picture!DN484),"",Picture!DN484)</f>
        <v/>
      </c>
      <c r="DM44" s="113" t="str">
        <f>IF(ISBLANK(Picture!DO484),"",Picture!DO484)</f>
        <v/>
      </c>
      <c r="DN44" s="113" t="str">
        <f>IF(ISBLANK(Picture!DP484),"",Picture!DP484)</f>
        <v/>
      </c>
      <c r="DO44" s="113" t="str">
        <f>IF(ISBLANK(Picture!DQ484),"",Picture!DQ484)</f>
        <v/>
      </c>
      <c r="DP44" s="113" t="str">
        <f>IF(ISBLANK(Picture!DR484),"",Picture!DR484)</f>
        <v/>
      </c>
      <c r="DQ44" s="113" t="str">
        <f>IF(ISBLANK(Picture!DS484),"",Picture!DS484)</f>
        <v/>
      </c>
      <c r="DR44" s="113" t="str">
        <f>IF(ISBLANK(Picture!DT484),"",Picture!DT484)</f>
        <v/>
      </c>
      <c r="DS44" s="113" t="str">
        <f>IF(ISBLANK(Picture!DU484),"",Picture!DU484)</f>
        <v/>
      </c>
      <c r="DT44" s="113" t="str">
        <f>IF(ISBLANK(Picture!DV484),"",Picture!DV484)</f>
        <v/>
      </c>
      <c r="DU44" s="113" t="str">
        <f>IF(ISBLANK(Picture!DW484),"",Picture!DW484)</f>
        <v/>
      </c>
      <c r="DV44" s="113" t="str">
        <f>IF(ISBLANK(Picture!DX484),"",Picture!DX484)</f>
        <v/>
      </c>
      <c r="DW44" s="113" t="str">
        <f>IF(ISBLANK(Picture!DY484),"",Picture!DY484)</f>
        <v/>
      </c>
      <c r="DX44" s="113" t="str">
        <f>IF(ISBLANK(Picture!DZ484),"",Picture!DZ484)</f>
        <v/>
      </c>
      <c r="DY44" s="113" t="str">
        <f>IF(ISBLANK(Picture!EA484),"",Picture!EA484)</f>
        <v/>
      </c>
      <c r="DZ44" s="113" t="str">
        <f>IF(ISBLANK(Picture!EB484),"",Picture!EB484)</f>
        <v/>
      </c>
      <c r="EA44" s="113" t="str">
        <f>IF(ISBLANK(Picture!EC484),"",Picture!EC484)</f>
        <v/>
      </c>
      <c r="EB44" s="113" t="str">
        <f>IF(ISBLANK(Picture!ED484),"",Picture!ED484)</f>
        <v/>
      </c>
      <c r="EC44" s="113" t="str">
        <f>IF(ISBLANK(Picture!EE484),"",Picture!EE484)</f>
        <v/>
      </c>
      <c r="ED44" s="113" t="str">
        <f>IF(ISBLANK(Picture!EF484),"",Picture!EF484)</f>
        <v/>
      </c>
      <c r="EE44" s="113" t="str">
        <f>IF(ISBLANK(Picture!EG484),"",Picture!EG484)</f>
        <v/>
      </c>
      <c r="EF44" s="113" t="str">
        <f>IF(ISBLANK(Picture!EH484),"",Picture!EH484)</f>
        <v/>
      </c>
      <c r="EG44" s="113" t="str">
        <f>IF(ISBLANK(Picture!EI484),"",Picture!EI484)</f>
        <v/>
      </c>
      <c r="EH44" s="113" t="str">
        <f>IF(ISBLANK(Picture!EJ484),"",Picture!EJ484)</f>
        <v/>
      </c>
      <c r="EI44" s="113" t="str">
        <f>IF(ISBLANK(Picture!EK484),"",Picture!EK484)</f>
        <v/>
      </c>
      <c r="EJ44" s="113" t="str">
        <f>IF(ISBLANK(Picture!EL484),"",Picture!EL484)</f>
        <v/>
      </c>
      <c r="EK44" s="113" t="str">
        <f>IF(ISBLANK(Picture!EM484),"",Picture!EM484)</f>
        <v/>
      </c>
      <c r="EL44" s="113" t="str">
        <f>IF(ISBLANK(Picture!EN484),"",Picture!EN484)</f>
        <v/>
      </c>
      <c r="EM44" s="113" t="str">
        <f>IF(ISBLANK(Picture!EO484),"",Picture!EO484)</f>
        <v/>
      </c>
      <c r="EN44" s="113" t="str">
        <f>IF(ISBLANK(Picture!EP484),"",Picture!EP484)</f>
        <v/>
      </c>
    </row>
    <row r="45" spans="1:144">
      <c r="A45" t="s">
        <v>132</v>
      </c>
      <c r="B45" s="113" t="str">
        <f>IF(ISBLANK(Picture!D486),"",Picture!D486)</f>
        <v/>
      </c>
      <c r="C45" s="113" t="str">
        <f>IF(ISBLANK(Picture!E486),"",Picture!E486)</f>
        <v/>
      </c>
      <c r="D45" s="113" t="str">
        <f>IF(ISBLANK(Picture!F486),"",Picture!F486)</f>
        <v/>
      </c>
      <c r="E45" s="113" t="str">
        <f>IF(ISBLANK(Picture!G486),"",Picture!G486)</f>
        <v/>
      </c>
      <c r="F45" s="113" t="str">
        <f>IF(ISBLANK(Picture!H486),"",Picture!H486)</f>
        <v/>
      </c>
      <c r="G45" s="113" t="str">
        <f>IF(ISBLANK(Picture!I486),"",Picture!I486)</f>
        <v/>
      </c>
      <c r="H45" s="113" t="str">
        <f>IF(ISBLANK(Picture!J486),"",Picture!J486)</f>
        <v/>
      </c>
      <c r="I45" s="113" t="str">
        <f>IF(ISBLANK(Picture!K486),"",Picture!K486)</f>
        <v/>
      </c>
      <c r="J45" s="113" t="str">
        <f>IF(ISBLANK(Picture!L486),"",Picture!L486)</f>
        <v/>
      </c>
      <c r="K45" s="113" t="str">
        <f>IF(ISBLANK(Picture!M486),"",Picture!M486)</f>
        <v/>
      </c>
      <c r="L45" s="113" t="str">
        <f>IF(ISBLANK(Picture!N486),"",Picture!N486)</f>
        <v/>
      </c>
      <c r="M45" s="113" t="str">
        <f>IF(ISBLANK(Picture!O486),"",Picture!O486)</f>
        <v/>
      </c>
      <c r="N45" s="113" t="str">
        <f>IF(ISBLANK(Picture!P486),"",Picture!P486)</f>
        <v/>
      </c>
      <c r="O45" s="113" t="str">
        <f>IF(ISBLANK(Picture!Q486),"",Picture!Q486)</f>
        <v/>
      </c>
      <c r="P45" s="113" t="str">
        <f>IF(ISBLANK(Picture!R486),"",Picture!R486)</f>
        <v/>
      </c>
      <c r="Q45" s="113" t="str">
        <f>IF(ISBLANK(Picture!S486),"",Picture!S486)</f>
        <v/>
      </c>
      <c r="R45" s="113" t="str">
        <f>IF(ISBLANK(Picture!T486),"",Picture!T486)</f>
        <v/>
      </c>
      <c r="S45" s="113" t="str">
        <f>IF(ISBLANK(Picture!U486),"",Picture!U486)</f>
        <v/>
      </c>
      <c r="T45" s="113" t="str">
        <f>IF(ISBLANK(Picture!V486),"",Picture!V486)</f>
        <v/>
      </c>
      <c r="U45" s="113" t="str">
        <f>IF(ISBLANK(Picture!W486),"",Picture!W486)</f>
        <v/>
      </c>
      <c r="V45" s="113" t="str">
        <f>IF(ISBLANK(Picture!X486),"",Picture!X486)</f>
        <v/>
      </c>
      <c r="W45" s="113" t="str">
        <f>IF(ISBLANK(Picture!Y486),"",Picture!Y486)</f>
        <v/>
      </c>
      <c r="X45" s="113" t="str">
        <f>IF(ISBLANK(Picture!Z486),"",Picture!Z486)</f>
        <v/>
      </c>
      <c r="Y45" s="113" t="str">
        <f>IF(ISBLANK(Picture!AA486),"",Picture!AA486)</f>
        <v/>
      </c>
      <c r="Z45" s="113" t="str">
        <f>IF(ISBLANK(Picture!AB486),"",Picture!AB486)</f>
        <v/>
      </c>
      <c r="AA45" s="113" t="str">
        <f>IF(ISBLANK(Picture!AC486),"",Picture!AC486)</f>
        <v/>
      </c>
      <c r="AB45" s="113" t="str">
        <f>IF(ISBLANK(Picture!AD486),"",Picture!AD486)</f>
        <v/>
      </c>
      <c r="AC45" s="113" t="str">
        <f>IF(ISBLANK(Picture!AE486),"",Picture!AE486)</f>
        <v/>
      </c>
      <c r="AD45" s="113" t="str">
        <f>IF(ISBLANK(Picture!AF486),"",Picture!AF486)</f>
        <v/>
      </c>
      <c r="AE45" s="113" t="str">
        <f>IF(ISBLANK(Picture!AG486),"",Picture!AG486)</f>
        <v/>
      </c>
      <c r="AF45" s="113" t="str">
        <f>IF(ISBLANK(Picture!AH486),"",Picture!AH486)</f>
        <v/>
      </c>
      <c r="AG45" s="113" t="str">
        <f>IF(ISBLANK(Picture!AI486),"",Picture!AI486)</f>
        <v/>
      </c>
      <c r="AH45" s="113" t="str">
        <f>IF(ISBLANK(Picture!AJ486),"",Picture!AJ486)</f>
        <v/>
      </c>
      <c r="AI45" s="113" t="str">
        <f>IF(ISBLANK(Picture!AK486),"",Picture!AK486)</f>
        <v/>
      </c>
      <c r="AJ45" s="113" t="str">
        <f>IF(ISBLANK(Picture!AL486),"",Picture!AL486)</f>
        <v/>
      </c>
      <c r="AK45" s="113" t="str">
        <f>IF(ISBLANK(Picture!AM486),"",Picture!AM486)</f>
        <v/>
      </c>
      <c r="AL45" s="113" t="str">
        <f>IF(ISBLANK(Picture!AN486),"",Picture!AN486)</f>
        <v/>
      </c>
      <c r="AM45" s="113" t="str">
        <f>IF(ISBLANK(Picture!AO486),"",Picture!AO486)</f>
        <v/>
      </c>
      <c r="AN45" s="113" t="str">
        <f>IF(ISBLANK(Picture!AP486),"",Picture!AP486)</f>
        <v/>
      </c>
      <c r="AO45" s="113" t="str">
        <f>IF(ISBLANK(Picture!AQ486),"",Picture!AQ486)</f>
        <v/>
      </c>
      <c r="AP45" s="113" t="str">
        <f>IF(ISBLANK(Picture!AR486),"",Picture!AR486)</f>
        <v/>
      </c>
      <c r="AQ45" s="113" t="str">
        <f>IF(ISBLANK(Picture!AS486),"",Picture!AS486)</f>
        <v/>
      </c>
      <c r="AR45" s="113" t="str">
        <f>IF(ISBLANK(Picture!AT486),"",Picture!AT486)</f>
        <v/>
      </c>
      <c r="AS45" s="113" t="str">
        <f>IF(ISBLANK(Picture!AU486),"",Picture!AU486)</f>
        <v/>
      </c>
      <c r="AT45" s="113" t="str">
        <f>IF(ISBLANK(Picture!AV486),"",Picture!AV486)</f>
        <v/>
      </c>
      <c r="AU45" s="113" t="str">
        <f>IF(ISBLANK(Picture!AW486),"",Picture!AW486)</f>
        <v/>
      </c>
      <c r="AV45" s="113" t="str">
        <f>IF(ISBLANK(Picture!AX486),"",Picture!AX486)</f>
        <v/>
      </c>
      <c r="AW45" s="113" t="str">
        <f>IF(ISBLANK(Picture!AY486),"",Picture!AY486)</f>
        <v/>
      </c>
      <c r="AX45" s="113" t="str">
        <f>IF(ISBLANK(Picture!AZ486),"",Picture!AZ486)</f>
        <v/>
      </c>
      <c r="AY45" s="113" t="str">
        <f>IF(ISBLANK(Picture!BA486),"",Picture!BA486)</f>
        <v/>
      </c>
      <c r="AZ45" s="113" t="str">
        <f>IF(ISBLANK(Picture!BB486),"",Picture!BB486)</f>
        <v/>
      </c>
      <c r="BA45" s="113" t="str">
        <f>IF(ISBLANK(Picture!BC486),"",Picture!BC486)</f>
        <v/>
      </c>
      <c r="BB45" s="113" t="str">
        <f>IF(ISBLANK(Picture!BD486),"",Picture!BD486)</f>
        <v/>
      </c>
      <c r="BC45" s="113" t="str">
        <f>IF(ISBLANK(Picture!BE486),"",Picture!BE486)</f>
        <v/>
      </c>
      <c r="BD45" s="113" t="str">
        <f>IF(ISBLANK(Picture!BF486),"",Picture!BF486)</f>
        <v/>
      </c>
      <c r="BE45" s="113" t="str">
        <f>IF(ISBLANK(Picture!BG486),"",Picture!BG486)</f>
        <v/>
      </c>
      <c r="BF45" s="113" t="str">
        <f>IF(ISBLANK(Picture!BH486),"",Picture!BH486)</f>
        <v/>
      </c>
      <c r="BG45" s="113" t="str">
        <f>IF(ISBLANK(Picture!BI486),"",Picture!BI486)</f>
        <v/>
      </c>
      <c r="BH45" s="113" t="str">
        <f>IF(ISBLANK(Picture!BJ486),"",Picture!BJ486)</f>
        <v/>
      </c>
      <c r="BI45" s="113" t="str">
        <f>IF(ISBLANK(Picture!BK486),"",Picture!BK486)</f>
        <v/>
      </c>
      <c r="BJ45" s="113" t="str">
        <f>IF(ISBLANK(Picture!BL486),"",Picture!BL486)</f>
        <v/>
      </c>
      <c r="BK45" s="113" t="str">
        <f>IF(ISBLANK(Picture!BM486),"",Picture!BM486)</f>
        <v/>
      </c>
      <c r="BL45" s="113" t="str">
        <f>IF(ISBLANK(Picture!BN486),"",Picture!BN486)</f>
        <v/>
      </c>
      <c r="BM45" s="113" t="str">
        <f>IF(ISBLANK(Picture!BO486),"",Picture!BO486)</f>
        <v/>
      </c>
      <c r="BN45" s="113" t="str">
        <f>IF(ISBLANK(Picture!BP486),"",Picture!BP486)</f>
        <v/>
      </c>
      <c r="BO45" s="113" t="str">
        <f>IF(ISBLANK(Picture!BQ486),"",Picture!BQ486)</f>
        <v/>
      </c>
      <c r="BP45" s="113" t="str">
        <f>IF(ISBLANK(Picture!BR486),"",Picture!BR486)</f>
        <v/>
      </c>
      <c r="BQ45" s="113" t="str">
        <f>IF(ISBLANK(Picture!BS486),"",Picture!BS486)</f>
        <v/>
      </c>
      <c r="BR45" s="113" t="str">
        <f>IF(ISBLANK(Picture!BT486),"",Picture!BT486)</f>
        <v/>
      </c>
      <c r="BS45" s="113" t="str">
        <f>IF(ISBLANK(Picture!BU486),"",Picture!BU486)</f>
        <v/>
      </c>
      <c r="BT45" s="113" t="str">
        <f>IF(ISBLANK(Picture!BV486),"",Picture!BV486)</f>
        <v/>
      </c>
      <c r="BU45" s="113" t="str">
        <f>IF(ISBLANK(Picture!BW486),"",Picture!BW486)</f>
        <v/>
      </c>
      <c r="BV45" s="113" t="str">
        <f>IF(ISBLANK(Picture!BX486),"",Picture!BX486)</f>
        <v/>
      </c>
      <c r="BW45" s="113" t="str">
        <f>IF(ISBLANK(Picture!BY486),"",Picture!BY486)</f>
        <v/>
      </c>
      <c r="BX45" s="113" t="str">
        <f>IF(ISBLANK(Picture!BZ486),"",Picture!BZ486)</f>
        <v/>
      </c>
      <c r="BY45" s="113" t="str">
        <f>IF(ISBLANK(Picture!CA486),"",Picture!CA486)</f>
        <v/>
      </c>
      <c r="BZ45" s="113" t="str">
        <f>IF(ISBLANK(Picture!CB486),"",Picture!CB486)</f>
        <v/>
      </c>
      <c r="CA45" s="113" t="str">
        <f>IF(ISBLANK(Picture!CC486),"",Picture!CC486)</f>
        <v/>
      </c>
      <c r="CB45" s="113" t="str">
        <f>IF(ISBLANK(Picture!CD486),"",Picture!CD486)</f>
        <v/>
      </c>
      <c r="CC45" s="113" t="str">
        <f>IF(ISBLANK(Picture!CE486),"",Picture!CE486)</f>
        <v/>
      </c>
      <c r="CD45" s="113" t="str">
        <f>IF(ISBLANK(Picture!CF486),"",Picture!CF486)</f>
        <v/>
      </c>
      <c r="CE45" s="113" t="str">
        <f>IF(ISBLANK(Picture!CG486),"",Picture!CG486)</f>
        <v/>
      </c>
      <c r="CF45" s="113" t="str">
        <f>IF(ISBLANK(Picture!CH486),"",Picture!CH486)</f>
        <v/>
      </c>
      <c r="CG45" s="113" t="str">
        <f>IF(ISBLANK(Picture!CI486),"",Picture!CI486)</f>
        <v/>
      </c>
      <c r="CH45" s="113" t="str">
        <f>IF(ISBLANK(Picture!CJ486),"",Picture!CJ486)</f>
        <v/>
      </c>
      <c r="CI45" s="113" t="str">
        <f>IF(ISBLANK(Picture!CK486),"",Picture!CK486)</f>
        <v/>
      </c>
      <c r="CJ45" s="113" t="str">
        <f>IF(ISBLANK(Picture!CL486),"",Picture!CL486)</f>
        <v/>
      </c>
      <c r="CK45" s="113" t="str">
        <f>IF(ISBLANK(Picture!CM486),"",Picture!CM486)</f>
        <v/>
      </c>
      <c r="CL45" s="113" t="str">
        <f>IF(ISBLANK(Picture!CN486),"",Picture!CN486)</f>
        <v/>
      </c>
      <c r="CM45" s="113" t="str">
        <f>IF(ISBLANK(Picture!CO486),"",Picture!CO486)</f>
        <v/>
      </c>
      <c r="CN45" s="113" t="str">
        <f>IF(ISBLANK(Picture!CP486),"",Picture!CP486)</f>
        <v/>
      </c>
      <c r="CO45" s="113" t="str">
        <f>IF(ISBLANK(Picture!CQ486),"",Picture!CQ486)</f>
        <v/>
      </c>
      <c r="CP45" s="113" t="str">
        <f>IF(ISBLANK(Picture!CR486),"",Picture!CR486)</f>
        <v/>
      </c>
      <c r="CQ45" s="113" t="str">
        <f>IF(ISBLANK(Picture!CS486),"",Picture!CS486)</f>
        <v/>
      </c>
      <c r="CR45" s="113" t="str">
        <f>IF(ISBLANK(Picture!CT486),"",Picture!CT486)</f>
        <v/>
      </c>
      <c r="CS45" s="113" t="str">
        <f>IF(ISBLANK(Picture!CU486),"",Picture!CU486)</f>
        <v/>
      </c>
      <c r="CT45" s="113" t="str">
        <f>IF(ISBLANK(Picture!CV486),"",Picture!CV486)</f>
        <v/>
      </c>
      <c r="CU45" s="113" t="str">
        <f>IF(ISBLANK(Picture!CW486),"",Picture!CW486)</f>
        <v/>
      </c>
      <c r="CV45" s="113" t="str">
        <f>IF(ISBLANK(Picture!CX486),"",Picture!CX486)</f>
        <v/>
      </c>
      <c r="CW45" s="113" t="str">
        <f>IF(ISBLANK(Picture!CY486),"",Picture!CY486)</f>
        <v/>
      </c>
      <c r="CX45" s="113" t="str">
        <f>IF(ISBLANK(Picture!CZ486),"",Picture!CZ486)</f>
        <v/>
      </c>
      <c r="CY45" s="113" t="str">
        <f>IF(ISBLANK(Picture!DA486),"",Picture!DA486)</f>
        <v/>
      </c>
      <c r="CZ45" s="113" t="str">
        <f>IF(ISBLANK(Picture!DB486),"",Picture!DB486)</f>
        <v/>
      </c>
      <c r="DA45" s="113" t="str">
        <f>IF(ISBLANK(Picture!DC486),"",Picture!DC486)</f>
        <v/>
      </c>
      <c r="DB45" s="113" t="str">
        <f>IF(ISBLANK(Picture!DD486),"",Picture!DD486)</f>
        <v/>
      </c>
      <c r="DC45" s="113" t="str">
        <f>IF(ISBLANK(Picture!DE486),"",Picture!DE486)</f>
        <v/>
      </c>
      <c r="DD45" s="113" t="str">
        <f>IF(ISBLANK(Picture!DF486),"",Picture!DF486)</f>
        <v/>
      </c>
      <c r="DE45" s="113" t="str">
        <f>IF(ISBLANK(Picture!DG486),"",Picture!DG486)</f>
        <v/>
      </c>
      <c r="DF45" s="113" t="str">
        <f>IF(ISBLANK(Picture!DH486),"",Picture!DH486)</f>
        <v/>
      </c>
      <c r="DG45" s="113" t="str">
        <f>IF(ISBLANK(Picture!DI486),"",Picture!DI486)</f>
        <v/>
      </c>
      <c r="DH45" s="113" t="str">
        <f>IF(ISBLANK(Picture!DJ486),"",Picture!DJ486)</f>
        <v/>
      </c>
      <c r="DI45" s="113" t="str">
        <f>IF(ISBLANK(Picture!DK486),"",Picture!DK486)</f>
        <v/>
      </c>
      <c r="DJ45" s="113" t="str">
        <f>IF(ISBLANK(Picture!DL486),"",Picture!DL486)</f>
        <v/>
      </c>
      <c r="DK45" s="113" t="str">
        <f>IF(ISBLANK(Picture!DM486),"",Picture!DM486)</f>
        <v/>
      </c>
      <c r="DL45" s="113" t="str">
        <f>IF(ISBLANK(Picture!DN486),"",Picture!DN486)</f>
        <v/>
      </c>
      <c r="DM45" s="113" t="str">
        <f>IF(ISBLANK(Picture!DO486),"",Picture!DO486)</f>
        <v/>
      </c>
      <c r="DN45" s="113" t="str">
        <f>IF(ISBLANK(Picture!DP486),"",Picture!DP486)</f>
        <v/>
      </c>
      <c r="DO45" s="113" t="str">
        <f>IF(ISBLANK(Picture!DQ486),"",Picture!DQ486)</f>
        <v/>
      </c>
      <c r="DP45" s="113" t="str">
        <f>IF(ISBLANK(Picture!DR486),"",Picture!DR486)</f>
        <v/>
      </c>
      <c r="DQ45" s="113" t="str">
        <f>IF(ISBLANK(Picture!DS486),"",Picture!DS486)</f>
        <v/>
      </c>
      <c r="DR45" s="113" t="str">
        <f>IF(ISBLANK(Picture!DT486),"",Picture!DT486)</f>
        <v/>
      </c>
      <c r="DS45" s="113" t="str">
        <f>IF(ISBLANK(Picture!DU486),"",Picture!DU486)</f>
        <v/>
      </c>
      <c r="DT45" s="113" t="str">
        <f>IF(ISBLANK(Picture!DV486),"",Picture!DV486)</f>
        <v/>
      </c>
      <c r="DU45" s="113" t="str">
        <f>IF(ISBLANK(Picture!DW486),"",Picture!DW486)</f>
        <v/>
      </c>
      <c r="DV45" s="113" t="str">
        <f>IF(ISBLANK(Picture!DX486),"",Picture!DX486)</f>
        <v/>
      </c>
      <c r="DW45" s="113" t="str">
        <f>IF(ISBLANK(Picture!DY486),"",Picture!DY486)</f>
        <v/>
      </c>
      <c r="DX45" s="113" t="str">
        <f>IF(ISBLANK(Picture!DZ486),"",Picture!DZ486)</f>
        <v/>
      </c>
      <c r="DY45" s="113" t="str">
        <f>IF(ISBLANK(Picture!EA486),"",Picture!EA486)</f>
        <v/>
      </c>
      <c r="DZ45" s="113" t="str">
        <f>IF(ISBLANK(Picture!EB486),"",Picture!EB486)</f>
        <v/>
      </c>
      <c r="EA45" s="113" t="str">
        <f>IF(ISBLANK(Picture!EC486),"",Picture!EC486)</f>
        <v/>
      </c>
      <c r="EB45" s="113" t="str">
        <f>IF(ISBLANK(Picture!ED486),"",Picture!ED486)</f>
        <v/>
      </c>
      <c r="EC45" s="113" t="str">
        <f>IF(ISBLANK(Picture!EE486),"",Picture!EE486)</f>
        <v/>
      </c>
      <c r="ED45" s="113" t="str">
        <f>IF(ISBLANK(Picture!EF486),"",Picture!EF486)</f>
        <v/>
      </c>
      <c r="EE45" s="113" t="str">
        <f>IF(ISBLANK(Picture!EG486),"",Picture!EG486)</f>
        <v/>
      </c>
      <c r="EF45" s="113" t="str">
        <f>IF(ISBLANK(Picture!EH486),"",Picture!EH486)</f>
        <v/>
      </c>
      <c r="EG45" s="113" t="str">
        <f>IF(ISBLANK(Picture!EI486),"",Picture!EI486)</f>
        <v/>
      </c>
      <c r="EH45" s="113" t="str">
        <f>IF(ISBLANK(Picture!EJ486),"",Picture!EJ486)</f>
        <v/>
      </c>
      <c r="EI45" s="113" t="str">
        <f>IF(ISBLANK(Picture!EK486),"",Picture!EK486)</f>
        <v/>
      </c>
      <c r="EJ45" s="113" t="str">
        <f>IF(ISBLANK(Picture!EL486),"",Picture!EL486)</f>
        <v/>
      </c>
      <c r="EK45" s="113" t="str">
        <f>IF(ISBLANK(Picture!EM486),"",Picture!EM486)</f>
        <v/>
      </c>
      <c r="EL45" s="113" t="str">
        <f>IF(ISBLANK(Picture!EN486),"",Picture!EN486)</f>
        <v/>
      </c>
      <c r="EM45" s="113" t="str">
        <f>IF(ISBLANK(Picture!EO486),"",Picture!EO486)</f>
        <v/>
      </c>
      <c r="EN45" s="113" t="str">
        <f>IF(ISBLANK(Picture!EP486),"",Picture!EP486)</f>
        <v/>
      </c>
    </row>
    <row r="46" spans="1:144">
      <c r="A46" t="s">
        <v>133</v>
      </c>
      <c r="B46" s="113" t="str">
        <f>IF(ISBLANK(Picture!D512),"",Picture!D512)</f>
        <v/>
      </c>
      <c r="C46" s="113" t="str">
        <f>IF(ISBLANK(Picture!E512),"",Picture!E512)</f>
        <v/>
      </c>
      <c r="D46" s="113" t="str">
        <f>IF(ISBLANK(Picture!F512),"",Picture!F512)</f>
        <v/>
      </c>
      <c r="E46" s="113" t="str">
        <f>IF(ISBLANK(Picture!G512),"",Picture!G512)</f>
        <v/>
      </c>
      <c r="F46" s="113" t="str">
        <f>IF(ISBLANK(Picture!H512),"",Picture!H512)</f>
        <v/>
      </c>
      <c r="G46" s="113" t="str">
        <f>IF(ISBLANK(Picture!I512),"",Picture!I512)</f>
        <v/>
      </c>
      <c r="H46" s="113" t="str">
        <f>IF(ISBLANK(Picture!J512),"",Picture!J512)</f>
        <v/>
      </c>
      <c r="I46" s="113" t="str">
        <f>IF(ISBLANK(Picture!K512),"",Picture!K512)</f>
        <v/>
      </c>
      <c r="J46" s="113" t="str">
        <f>IF(ISBLANK(Picture!L512),"",Picture!L512)</f>
        <v/>
      </c>
      <c r="K46" s="113" t="str">
        <f>IF(ISBLANK(Picture!M512),"",Picture!M512)</f>
        <v/>
      </c>
      <c r="L46" s="113" t="str">
        <f>IF(ISBLANK(Picture!N512),"",Picture!N512)</f>
        <v/>
      </c>
      <c r="M46" s="113" t="str">
        <f>IF(ISBLANK(Picture!O512),"",Picture!O512)</f>
        <v/>
      </c>
      <c r="N46" s="113" t="str">
        <f>IF(ISBLANK(Picture!P512),"",Picture!P512)</f>
        <v/>
      </c>
      <c r="O46" s="113" t="str">
        <f>IF(ISBLANK(Picture!Q512),"",Picture!Q512)</f>
        <v/>
      </c>
      <c r="P46" s="113" t="str">
        <f>IF(ISBLANK(Picture!R512),"",Picture!R512)</f>
        <v/>
      </c>
      <c r="Q46" s="113" t="str">
        <f>IF(ISBLANK(Picture!S512),"",Picture!S512)</f>
        <v/>
      </c>
      <c r="R46" s="113" t="str">
        <f>IF(ISBLANK(Picture!T512),"",Picture!T512)</f>
        <v/>
      </c>
      <c r="S46" s="113" t="str">
        <f>IF(ISBLANK(Picture!U512),"",Picture!U512)</f>
        <v/>
      </c>
      <c r="T46" s="113" t="str">
        <f>IF(ISBLANK(Picture!V512),"",Picture!V512)</f>
        <v/>
      </c>
      <c r="U46" s="113" t="str">
        <f>IF(ISBLANK(Picture!W512),"",Picture!W512)</f>
        <v/>
      </c>
      <c r="V46" s="113" t="str">
        <f>IF(ISBLANK(Picture!X512),"",Picture!X512)</f>
        <v/>
      </c>
      <c r="W46" s="113" t="str">
        <f>IF(ISBLANK(Picture!Y512),"",Picture!Y512)</f>
        <v/>
      </c>
      <c r="X46" s="113" t="str">
        <f>IF(ISBLANK(Picture!Z512),"",Picture!Z512)</f>
        <v/>
      </c>
      <c r="Y46" s="113" t="str">
        <f>IF(ISBLANK(Picture!AA512),"",Picture!AA512)</f>
        <v/>
      </c>
      <c r="Z46" s="113" t="str">
        <f>IF(ISBLANK(Picture!AB512),"",Picture!AB512)</f>
        <v/>
      </c>
      <c r="AA46" s="113" t="str">
        <f>IF(ISBLANK(Picture!AC512),"",Picture!AC512)</f>
        <v/>
      </c>
      <c r="AB46" s="113" t="str">
        <f>IF(ISBLANK(Picture!AD512),"",Picture!AD512)</f>
        <v/>
      </c>
      <c r="AC46" s="113" t="str">
        <f>IF(ISBLANK(Picture!AE512),"",Picture!AE512)</f>
        <v/>
      </c>
      <c r="AD46" s="113" t="str">
        <f>IF(ISBLANK(Picture!AF512),"",Picture!AF512)</f>
        <v/>
      </c>
      <c r="AE46" s="113" t="str">
        <f>IF(ISBLANK(Picture!AG512),"",Picture!AG512)</f>
        <v/>
      </c>
      <c r="AF46" s="113" t="str">
        <f>IF(ISBLANK(Picture!AH512),"",Picture!AH512)</f>
        <v/>
      </c>
      <c r="AG46" s="113" t="str">
        <f>IF(ISBLANK(Picture!AI512),"",Picture!AI512)</f>
        <v/>
      </c>
      <c r="AH46" s="113" t="str">
        <f>IF(ISBLANK(Picture!AJ512),"",Picture!AJ512)</f>
        <v/>
      </c>
      <c r="AI46" s="113" t="str">
        <f>IF(ISBLANK(Picture!AK512),"",Picture!AK512)</f>
        <v/>
      </c>
      <c r="AJ46" s="113" t="str">
        <f>IF(ISBLANK(Picture!AL512),"",Picture!AL512)</f>
        <v/>
      </c>
      <c r="AK46" s="113" t="str">
        <f>IF(ISBLANK(Picture!AM512),"",Picture!AM512)</f>
        <v/>
      </c>
      <c r="AL46" s="113" t="str">
        <f>IF(ISBLANK(Picture!AN512),"",Picture!AN512)</f>
        <v/>
      </c>
      <c r="AM46" s="113" t="str">
        <f>IF(ISBLANK(Picture!AO512),"",Picture!AO512)</f>
        <v/>
      </c>
      <c r="AN46" s="113" t="str">
        <f>IF(ISBLANK(Picture!AP512),"",Picture!AP512)</f>
        <v/>
      </c>
      <c r="AO46" s="113" t="str">
        <f>IF(ISBLANK(Picture!AQ512),"",Picture!AQ512)</f>
        <v/>
      </c>
      <c r="AP46" s="113" t="str">
        <f>IF(ISBLANK(Picture!AR512),"",Picture!AR512)</f>
        <v/>
      </c>
      <c r="AQ46" s="113" t="str">
        <f>IF(ISBLANK(Picture!AS512),"",Picture!AS512)</f>
        <v/>
      </c>
      <c r="AR46" s="113" t="str">
        <f>IF(ISBLANK(Picture!AT512),"",Picture!AT512)</f>
        <v/>
      </c>
      <c r="AS46" s="113" t="str">
        <f>IF(ISBLANK(Picture!AU512),"",Picture!AU512)</f>
        <v/>
      </c>
      <c r="AT46" s="113" t="str">
        <f>IF(ISBLANK(Picture!AV512),"",Picture!AV512)</f>
        <v/>
      </c>
      <c r="AU46" s="113" t="str">
        <f>IF(ISBLANK(Picture!AW512),"",Picture!AW512)</f>
        <v/>
      </c>
      <c r="AV46" s="113" t="str">
        <f>IF(ISBLANK(Picture!AX512),"",Picture!AX512)</f>
        <v/>
      </c>
      <c r="AW46" s="113" t="str">
        <f>IF(ISBLANK(Picture!AY512),"",Picture!AY512)</f>
        <v/>
      </c>
      <c r="AX46" s="113" t="str">
        <f>IF(ISBLANK(Picture!AZ512),"",Picture!AZ512)</f>
        <v/>
      </c>
      <c r="AY46" s="113" t="str">
        <f>IF(ISBLANK(Picture!BA512),"",Picture!BA512)</f>
        <v/>
      </c>
      <c r="AZ46" s="113" t="str">
        <f>IF(ISBLANK(Picture!BB512),"",Picture!BB512)</f>
        <v/>
      </c>
      <c r="BA46" s="113" t="str">
        <f>IF(ISBLANK(Picture!BC512),"",Picture!BC512)</f>
        <v/>
      </c>
      <c r="BB46" s="113" t="str">
        <f>IF(ISBLANK(Picture!BD512),"",Picture!BD512)</f>
        <v/>
      </c>
      <c r="BC46" s="113" t="str">
        <f>IF(ISBLANK(Picture!BE512),"",Picture!BE512)</f>
        <v/>
      </c>
      <c r="BD46" s="113" t="str">
        <f>IF(ISBLANK(Picture!BF512),"",Picture!BF512)</f>
        <v/>
      </c>
      <c r="BE46" s="113" t="str">
        <f>IF(ISBLANK(Picture!BG512),"",Picture!BG512)</f>
        <v/>
      </c>
      <c r="BF46" s="113" t="str">
        <f>IF(ISBLANK(Picture!BH512),"",Picture!BH512)</f>
        <v/>
      </c>
      <c r="BG46" s="113" t="str">
        <f>IF(ISBLANK(Picture!BI512),"",Picture!BI512)</f>
        <v/>
      </c>
      <c r="BH46" s="113" t="str">
        <f>IF(ISBLANK(Picture!BJ512),"",Picture!BJ512)</f>
        <v/>
      </c>
      <c r="BI46" s="113" t="str">
        <f>IF(ISBLANK(Picture!BK512),"",Picture!BK512)</f>
        <v/>
      </c>
      <c r="BJ46" s="113" t="str">
        <f>IF(ISBLANK(Picture!BL512),"",Picture!BL512)</f>
        <v/>
      </c>
      <c r="BK46" s="113" t="str">
        <f>IF(ISBLANK(Picture!BM512),"",Picture!BM512)</f>
        <v/>
      </c>
      <c r="BL46" s="113" t="str">
        <f>IF(ISBLANK(Picture!BN512),"",Picture!BN512)</f>
        <v/>
      </c>
      <c r="BM46" s="113" t="str">
        <f>IF(ISBLANK(Picture!BO512),"",Picture!BO512)</f>
        <v/>
      </c>
      <c r="BN46" s="113" t="str">
        <f>IF(ISBLANK(Picture!BP512),"",Picture!BP512)</f>
        <v/>
      </c>
      <c r="BO46" s="113" t="str">
        <f>IF(ISBLANK(Picture!BQ512),"",Picture!BQ512)</f>
        <v/>
      </c>
      <c r="BP46" s="113" t="str">
        <f>IF(ISBLANK(Picture!BR512),"",Picture!BR512)</f>
        <v/>
      </c>
      <c r="BQ46" s="113" t="str">
        <f>IF(ISBLANK(Picture!BS512),"",Picture!BS512)</f>
        <v/>
      </c>
      <c r="BR46" s="113" t="str">
        <f>IF(ISBLANK(Picture!BT512),"",Picture!BT512)</f>
        <v/>
      </c>
      <c r="BS46" s="113" t="str">
        <f>IF(ISBLANK(Picture!BU512),"",Picture!BU512)</f>
        <v/>
      </c>
      <c r="BT46" s="113" t="str">
        <f>IF(ISBLANK(Picture!BV512),"",Picture!BV512)</f>
        <v/>
      </c>
      <c r="BU46" s="113" t="str">
        <f>IF(ISBLANK(Picture!BW512),"",Picture!BW512)</f>
        <v/>
      </c>
      <c r="BV46" s="113" t="str">
        <f>IF(ISBLANK(Picture!BX512),"",Picture!BX512)</f>
        <v/>
      </c>
      <c r="BW46" s="113" t="str">
        <f>IF(ISBLANK(Picture!BY512),"",Picture!BY512)</f>
        <v/>
      </c>
      <c r="BX46" s="113" t="str">
        <f>IF(ISBLANK(Picture!BZ512),"",Picture!BZ512)</f>
        <v/>
      </c>
      <c r="BY46" s="113" t="str">
        <f>IF(ISBLANK(Picture!CA512),"",Picture!CA512)</f>
        <v/>
      </c>
      <c r="BZ46" s="113" t="str">
        <f>IF(ISBLANK(Picture!CB512),"",Picture!CB512)</f>
        <v/>
      </c>
      <c r="CA46" s="113" t="str">
        <f>IF(ISBLANK(Picture!CC512),"",Picture!CC512)</f>
        <v/>
      </c>
      <c r="CB46" s="113" t="str">
        <f>IF(ISBLANK(Picture!CD512),"",Picture!CD512)</f>
        <v/>
      </c>
      <c r="CC46" s="113" t="str">
        <f>IF(ISBLANK(Picture!CE512),"",Picture!CE512)</f>
        <v/>
      </c>
      <c r="CD46" s="113" t="str">
        <f>IF(ISBLANK(Picture!CF512),"",Picture!CF512)</f>
        <v/>
      </c>
      <c r="CE46" s="113" t="str">
        <f>IF(ISBLANK(Picture!CG512),"",Picture!CG512)</f>
        <v/>
      </c>
      <c r="CF46" s="113" t="str">
        <f>IF(ISBLANK(Picture!CH512),"",Picture!CH512)</f>
        <v/>
      </c>
      <c r="CG46" s="113" t="str">
        <f>IF(ISBLANK(Picture!CI512),"",Picture!CI512)</f>
        <v/>
      </c>
      <c r="CH46" s="113" t="str">
        <f>IF(ISBLANK(Picture!CJ512),"",Picture!CJ512)</f>
        <v/>
      </c>
      <c r="CI46" s="113" t="str">
        <f>IF(ISBLANK(Picture!CK512),"",Picture!CK512)</f>
        <v/>
      </c>
      <c r="CJ46" s="113" t="str">
        <f>IF(ISBLANK(Picture!CL512),"",Picture!CL512)</f>
        <v/>
      </c>
      <c r="CK46" s="113" t="str">
        <f>IF(ISBLANK(Picture!CM512),"",Picture!CM512)</f>
        <v/>
      </c>
      <c r="CL46" s="113" t="str">
        <f>IF(ISBLANK(Picture!CN512),"",Picture!CN512)</f>
        <v/>
      </c>
      <c r="CM46" s="113" t="str">
        <f>IF(ISBLANK(Picture!CO512),"",Picture!CO512)</f>
        <v/>
      </c>
      <c r="CN46" s="113" t="str">
        <f>IF(ISBLANK(Picture!CP512),"",Picture!CP512)</f>
        <v/>
      </c>
      <c r="CO46" s="113" t="str">
        <f>IF(ISBLANK(Picture!CQ512),"",Picture!CQ512)</f>
        <v/>
      </c>
      <c r="CP46" s="113" t="str">
        <f>IF(ISBLANK(Picture!CR512),"",Picture!CR512)</f>
        <v/>
      </c>
      <c r="CQ46" s="113" t="str">
        <f>IF(ISBLANK(Picture!CS512),"",Picture!CS512)</f>
        <v/>
      </c>
      <c r="CR46" s="113" t="str">
        <f>IF(ISBLANK(Picture!CT512),"",Picture!CT512)</f>
        <v/>
      </c>
      <c r="CS46" s="113" t="str">
        <f>IF(ISBLANK(Picture!CU512),"",Picture!CU512)</f>
        <v/>
      </c>
      <c r="CT46" s="113" t="str">
        <f>IF(ISBLANK(Picture!CV512),"",Picture!CV512)</f>
        <v/>
      </c>
      <c r="CU46" s="113" t="str">
        <f>IF(ISBLANK(Picture!CW512),"",Picture!CW512)</f>
        <v/>
      </c>
      <c r="CV46" s="113" t="str">
        <f>IF(ISBLANK(Picture!CX512),"",Picture!CX512)</f>
        <v/>
      </c>
      <c r="CW46" s="113" t="str">
        <f>IF(ISBLANK(Picture!CY512),"",Picture!CY512)</f>
        <v/>
      </c>
      <c r="CX46" s="113" t="str">
        <f>IF(ISBLANK(Picture!CZ512),"",Picture!CZ512)</f>
        <v/>
      </c>
      <c r="CY46" s="113" t="str">
        <f>IF(ISBLANK(Picture!DA512),"",Picture!DA512)</f>
        <v/>
      </c>
      <c r="CZ46" s="113" t="str">
        <f>IF(ISBLANK(Picture!DB512),"",Picture!DB512)</f>
        <v/>
      </c>
      <c r="DA46" s="113" t="str">
        <f>IF(ISBLANK(Picture!DC512),"",Picture!DC512)</f>
        <v/>
      </c>
      <c r="DB46" s="113" t="str">
        <f>IF(ISBLANK(Picture!DD512),"",Picture!DD512)</f>
        <v/>
      </c>
      <c r="DC46" s="113" t="str">
        <f>IF(ISBLANK(Picture!DE512),"",Picture!DE512)</f>
        <v/>
      </c>
      <c r="DD46" s="113" t="str">
        <f>IF(ISBLANK(Picture!DF512),"",Picture!DF512)</f>
        <v/>
      </c>
      <c r="DE46" s="113" t="str">
        <f>IF(ISBLANK(Picture!DG512),"",Picture!DG512)</f>
        <v/>
      </c>
      <c r="DF46" s="113" t="str">
        <f>IF(ISBLANK(Picture!DH512),"",Picture!DH512)</f>
        <v/>
      </c>
      <c r="DG46" s="113" t="str">
        <f>IF(ISBLANK(Picture!DI512),"",Picture!DI512)</f>
        <v/>
      </c>
      <c r="DH46" s="113" t="str">
        <f>IF(ISBLANK(Picture!DJ512),"",Picture!DJ512)</f>
        <v/>
      </c>
      <c r="DI46" s="113" t="str">
        <f>IF(ISBLANK(Picture!DK512),"",Picture!DK512)</f>
        <v/>
      </c>
      <c r="DJ46" s="113" t="str">
        <f>IF(ISBLANK(Picture!DL512),"",Picture!DL512)</f>
        <v/>
      </c>
      <c r="DK46" s="113" t="str">
        <f>IF(ISBLANK(Picture!DM512),"",Picture!DM512)</f>
        <v/>
      </c>
      <c r="DL46" s="113" t="str">
        <f>IF(ISBLANK(Picture!DN512),"",Picture!DN512)</f>
        <v/>
      </c>
      <c r="DM46" s="113" t="str">
        <f>IF(ISBLANK(Picture!DO512),"",Picture!DO512)</f>
        <v/>
      </c>
      <c r="DN46" s="113" t="str">
        <f>IF(ISBLANK(Picture!DP512),"",Picture!DP512)</f>
        <v/>
      </c>
      <c r="DO46" s="113" t="str">
        <f>IF(ISBLANK(Picture!DQ512),"",Picture!DQ512)</f>
        <v/>
      </c>
      <c r="DP46" s="113" t="str">
        <f>IF(ISBLANK(Picture!DR512),"",Picture!DR512)</f>
        <v/>
      </c>
      <c r="DQ46" s="113" t="str">
        <f>IF(ISBLANK(Picture!DS512),"",Picture!DS512)</f>
        <v/>
      </c>
      <c r="DR46" s="113" t="str">
        <f>IF(ISBLANK(Picture!DT512),"",Picture!DT512)</f>
        <v/>
      </c>
      <c r="DS46" s="113" t="str">
        <f>IF(ISBLANK(Picture!DU512),"",Picture!DU512)</f>
        <v/>
      </c>
      <c r="DT46" s="113" t="str">
        <f>IF(ISBLANK(Picture!DV512),"",Picture!DV512)</f>
        <v/>
      </c>
      <c r="DU46" s="113" t="str">
        <f>IF(ISBLANK(Picture!DW512),"",Picture!DW512)</f>
        <v/>
      </c>
      <c r="DV46" s="113" t="str">
        <f>IF(ISBLANK(Picture!DX512),"",Picture!DX512)</f>
        <v/>
      </c>
      <c r="DW46" s="113" t="str">
        <f>IF(ISBLANK(Picture!DY512),"",Picture!DY512)</f>
        <v/>
      </c>
      <c r="DX46" s="113" t="str">
        <f>IF(ISBLANK(Picture!DZ512),"",Picture!DZ512)</f>
        <v/>
      </c>
      <c r="DY46" s="113" t="str">
        <f>IF(ISBLANK(Picture!EA512),"",Picture!EA512)</f>
        <v/>
      </c>
      <c r="DZ46" s="113" t="str">
        <f>IF(ISBLANK(Picture!EB512),"",Picture!EB512)</f>
        <v/>
      </c>
      <c r="EA46" s="113" t="str">
        <f>IF(ISBLANK(Picture!EC512),"",Picture!EC512)</f>
        <v/>
      </c>
      <c r="EB46" s="113" t="str">
        <f>IF(ISBLANK(Picture!ED512),"",Picture!ED512)</f>
        <v/>
      </c>
      <c r="EC46" s="113" t="str">
        <f>IF(ISBLANK(Picture!EE512),"",Picture!EE512)</f>
        <v/>
      </c>
      <c r="ED46" s="113" t="str">
        <f>IF(ISBLANK(Picture!EF512),"",Picture!EF512)</f>
        <v/>
      </c>
      <c r="EE46" s="113" t="str">
        <f>IF(ISBLANK(Picture!EG512),"",Picture!EG512)</f>
        <v/>
      </c>
      <c r="EF46" s="113" t="str">
        <f>IF(ISBLANK(Picture!EH512),"",Picture!EH512)</f>
        <v/>
      </c>
      <c r="EG46" s="113" t="str">
        <f>IF(ISBLANK(Picture!EI512),"",Picture!EI512)</f>
        <v/>
      </c>
      <c r="EH46" s="113" t="str">
        <f>IF(ISBLANK(Picture!EJ512),"",Picture!EJ512)</f>
        <v/>
      </c>
      <c r="EI46" s="113" t="str">
        <f>IF(ISBLANK(Picture!EK512),"",Picture!EK512)</f>
        <v/>
      </c>
      <c r="EJ46" s="113" t="str">
        <f>IF(ISBLANK(Picture!EL512),"",Picture!EL512)</f>
        <v/>
      </c>
      <c r="EK46" s="113" t="str">
        <f>IF(ISBLANK(Picture!EM512),"",Picture!EM512)</f>
        <v/>
      </c>
      <c r="EL46" s="113" t="str">
        <f>IF(ISBLANK(Picture!EN512),"",Picture!EN512)</f>
        <v/>
      </c>
      <c r="EM46" s="113" t="str">
        <f>IF(ISBLANK(Picture!EO512),"",Picture!EO512)</f>
        <v/>
      </c>
      <c r="EN46" s="113" t="str">
        <f>IF(ISBLANK(Picture!EP512),"",Picture!EP512)</f>
        <v/>
      </c>
    </row>
    <row r="47" spans="1:144">
      <c r="A47" t="s">
        <v>134</v>
      </c>
      <c r="B47" s="113" t="str">
        <f>IF(ISBLANK(Picture!D514),"",Picture!D514)</f>
        <v/>
      </c>
      <c r="C47" s="113" t="str">
        <f>IF(ISBLANK(Picture!E514),"",Picture!E514)</f>
        <v/>
      </c>
      <c r="D47" s="113" t="str">
        <f>IF(ISBLANK(Picture!F514),"",Picture!F514)</f>
        <v/>
      </c>
      <c r="E47" s="113" t="str">
        <f>IF(ISBLANK(Picture!G514),"",Picture!G514)</f>
        <v/>
      </c>
      <c r="F47" s="113" t="str">
        <f>IF(ISBLANK(Picture!H514),"",Picture!H514)</f>
        <v/>
      </c>
      <c r="G47" s="113" t="str">
        <f>IF(ISBLANK(Picture!I514),"",Picture!I514)</f>
        <v/>
      </c>
      <c r="H47" s="113" t="str">
        <f>IF(ISBLANK(Picture!J514),"",Picture!J514)</f>
        <v/>
      </c>
      <c r="I47" s="113" t="str">
        <f>IF(ISBLANK(Picture!K514),"",Picture!K514)</f>
        <v/>
      </c>
      <c r="J47" s="113" t="str">
        <f>IF(ISBLANK(Picture!L514),"",Picture!L514)</f>
        <v/>
      </c>
      <c r="K47" s="113" t="str">
        <f>IF(ISBLANK(Picture!M514),"",Picture!M514)</f>
        <v/>
      </c>
      <c r="L47" s="113" t="str">
        <f>IF(ISBLANK(Picture!N514),"",Picture!N514)</f>
        <v/>
      </c>
      <c r="M47" s="113" t="str">
        <f>IF(ISBLANK(Picture!O514),"",Picture!O514)</f>
        <v/>
      </c>
      <c r="N47" s="113" t="str">
        <f>IF(ISBLANK(Picture!P514),"",Picture!P514)</f>
        <v/>
      </c>
      <c r="O47" s="113" t="str">
        <f>IF(ISBLANK(Picture!Q514),"",Picture!Q514)</f>
        <v/>
      </c>
      <c r="P47" s="113" t="str">
        <f>IF(ISBLANK(Picture!R514),"",Picture!R514)</f>
        <v/>
      </c>
      <c r="Q47" s="113" t="str">
        <f>IF(ISBLANK(Picture!S514),"",Picture!S514)</f>
        <v/>
      </c>
      <c r="R47" s="113" t="str">
        <f>IF(ISBLANK(Picture!T514),"",Picture!T514)</f>
        <v/>
      </c>
      <c r="S47" s="113" t="str">
        <f>IF(ISBLANK(Picture!U514),"",Picture!U514)</f>
        <v/>
      </c>
      <c r="T47" s="113" t="str">
        <f>IF(ISBLANK(Picture!V514),"",Picture!V514)</f>
        <v/>
      </c>
      <c r="U47" s="113" t="str">
        <f>IF(ISBLANK(Picture!W514),"",Picture!W514)</f>
        <v/>
      </c>
      <c r="V47" s="113" t="str">
        <f>IF(ISBLANK(Picture!X514),"",Picture!X514)</f>
        <v/>
      </c>
      <c r="W47" s="113" t="str">
        <f>IF(ISBLANK(Picture!Y514),"",Picture!Y514)</f>
        <v/>
      </c>
      <c r="X47" s="113" t="str">
        <f>IF(ISBLANK(Picture!Z514),"",Picture!Z514)</f>
        <v/>
      </c>
      <c r="Y47" s="113" t="str">
        <f>IF(ISBLANK(Picture!AA514),"",Picture!AA514)</f>
        <v/>
      </c>
      <c r="Z47" s="113" t="str">
        <f>IF(ISBLANK(Picture!AB514),"",Picture!AB514)</f>
        <v/>
      </c>
      <c r="AA47" s="113" t="str">
        <f>IF(ISBLANK(Picture!AC514),"",Picture!AC514)</f>
        <v/>
      </c>
      <c r="AB47" s="113" t="str">
        <f>IF(ISBLANK(Picture!AD514),"",Picture!AD514)</f>
        <v/>
      </c>
      <c r="AC47" s="113" t="str">
        <f>IF(ISBLANK(Picture!AE514),"",Picture!AE514)</f>
        <v/>
      </c>
      <c r="AD47" s="113" t="str">
        <f>IF(ISBLANK(Picture!AF514),"",Picture!AF514)</f>
        <v/>
      </c>
      <c r="AE47" s="113" t="str">
        <f>IF(ISBLANK(Picture!AG514),"",Picture!AG514)</f>
        <v/>
      </c>
      <c r="AF47" s="113" t="str">
        <f>IF(ISBLANK(Picture!AH514),"",Picture!AH514)</f>
        <v/>
      </c>
      <c r="AG47" s="113" t="str">
        <f>IF(ISBLANK(Picture!AI514),"",Picture!AI514)</f>
        <v/>
      </c>
      <c r="AH47" s="113" t="str">
        <f>IF(ISBLANK(Picture!AJ514),"",Picture!AJ514)</f>
        <v/>
      </c>
      <c r="AI47" s="113" t="str">
        <f>IF(ISBLANK(Picture!AK514),"",Picture!AK514)</f>
        <v/>
      </c>
      <c r="AJ47" s="113" t="str">
        <f>IF(ISBLANK(Picture!AL514),"",Picture!AL514)</f>
        <v/>
      </c>
      <c r="AK47" s="113" t="str">
        <f>IF(ISBLANK(Picture!AM514),"",Picture!AM514)</f>
        <v/>
      </c>
      <c r="AL47" s="113" t="str">
        <f>IF(ISBLANK(Picture!AN514),"",Picture!AN514)</f>
        <v/>
      </c>
      <c r="AM47" s="113" t="str">
        <f>IF(ISBLANK(Picture!AO514),"",Picture!AO514)</f>
        <v/>
      </c>
      <c r="AN47" s="113" t="str">
        <f>IF(ISBLANK(Picture!AP514),"",Picture!AP514)</f>
        <v/>
      </c>
      <c r="AO47" s="113" t="str">
        <f>IF(ISBLANK(Picture!AQ514),"",Picture!AQ514)</f>
        <v/>
      </c>
      <c r="AP47" s="113" t="str">
        <f>IF(ISBLANK(Picture!AR514),"",Picture!AR514)</f>
        <v/>
      </c>
      <c r="AQ47" s="113" t="str">
        <f>IF(ISBLANK(Picture!AS514),"",Picture!AS514)</f>
        <v/>
      </c>
      <c r="AR47" s="113" t="str">
        <f>IF(ISBLANK(Picture!AT514),"",Picture!AT514)</f>
        <v/>
      </c>
      <c r="AS47" s="113" t="str">
        <f>IF(ISBLANK(Picture!AU514),"",Picture!AU514)</f>
        <v/>
      </c>
      <c r="AT47" s="113" t="str">
        <f>IF(ISBLANK(Picture!AV514),"",Picture!AV514)</f>
        <v/>
      </c>
      <c r="AU47" s="113" t="str">
        <f>IF(ISBLANK(Picture!AW514),"",Picture!AW514)</f>
        <v/>
      </c>
      <c r="AV47" s="113" t="str">
        <f>IF(ISBLANK(Picture!AX514),"",Picture!AX514)</f>
        <v/>
      </c>
      <c r="AW47" s="113" t="str">
        <f>IF(ISBLANK(Picture!AY514),"",Picture!AY514)</f>
        <v/>
      </c>
      <c r="AX47" s="113" t="str">
        <f>IF(ISBLANK(Picture!AZ514),"",Picture!AZ514)</f>
        <v/>
      </c>
      <c r="AY47" s="113" t="str">
        <f>IF(ISBLANK(Picture!BA514),"",Picture!BA514)</f>
        <v/>
      </c>
      <c r="AZ47" s="113" t="str">
        <f>IF(ISBLANK(Picture!BB514),"",Picture!BB514)</f>
        <v/>
      </c>
      <c r="BA47" s="113" t="str">
        <f>IF(ISBLANK(Picture!BC514),"",Picture!BC514)</f>
        <v/>
      </c>
      <c r="BB47" s="113" t="str">
        <f>IF(ISBLANK(Picture!BD514),"",Picture!BD514)</f>
        <v/>
      </c>
      <c r="BC47" s="113" t="str">
        <f>IF(ISBLANK(Picture!BE514),"",Picture!BE514)</f>
        <v/>
      </c>
      <c r="BD47" s="113" t="str">
        <f>IF(ISBLANK(Picture!BF514),"",Picture!BF514)</f>
        <v/>
      </c>
      <c r="BE47" s="113" t="str">
        <f>IF(ISBLANK(Picture!BG514),"",Picture!BG514)</f>
        <v/>
      </c>
      <c r="BF47" s="113" t="str">
        <f>IF(ISBLANK(Picture!BH514),"",Picture!BH514)</f>
        <v/>
      </c>
      <c r="BG47" s="113" t="str">
        <f>IF(ISBLANK(Picture!BI514),"",Picture!BI514)</f>
        <v/>
      </c>
      <c r="BH47" s="113" t="str">
        <f>IF(ISBLANK(Picture!BJ514),"",Picture!BJ514)</f>
        <v/>
      </c>
      <c r="BI47" s="113" t="str">
        <f>IF(ISBLANK(Picture!BK514),"",Picture!BK514)</f>
        <v/>
      </c>
      <c r="BJ47" s="113" t="str">
        <f>IF(ISBLANK(Picture!BL514),"",Picture!BL514)</f>
        <v/>
      </c>
      <c r="BK47" s="113" t="str">
        <f>IF(ISBLANK(Picture!BM514),"",Picture!BM514)</f>
        <v/>
      </c>
      <c r="BL47" s="113" t="str">
        <f>IF(ISBLANK(Picture!BN514),"",Picture!BN514)</f>
        <v/>
      </c>
      <c r="BM47" s="113" t="str">
        <f>IF(ISBLANK(Picture!BO514),"",Picture!BO514)</f>
        <v/>
      </c>
      <c r="BN47" s="113" t="str">
        <f>IF(ISBLANK(Picture!BP514),"",Picture!BP514)</f>
        <v/>
      </c>
      <c r="BO47" s="113" t="str">
        <f>IF(ISBLANK(Picture!BQ514),"",Picture!BQ514)</f>
        <v/>
      </c>
      <c r="BP47" s="113" t="str">
        <f>IF(ISBLANK(Picture!BR514),"",Picture!BR514)</f>
        <v/>
      </c>
      <c r="BQ47" s="113" t="str">
        <f>IF(ISBLANK(Picture!BS514),"",Picture!BS514)</f>
        <v/>
      </c>
      <c r="BR47" s="113" t="str">
        <f>IF(ISBLANK(Picture!BT514),"",Picture!BT514)</f>
        <v/>
      </c>
      <c r="BS47" s="113" t="str">
        <f>IF(ISBLANK(Picture!BU514),"",Picture!BU514)</f>
        <v/>
      </c>
      <c r="BT47" s="113" t="str">
        <f>IF(ISBLANK(Picture!BV514),"",Picture!BV514)</f>
        <v/>
      </c>
      <c r="BU47" s="113" t="str">
        <f>IF(ISBLANK(Picture!BW514),"",Picture!BW514)</f>
        <v/>
      </c>
      <c r="BV47" s="113" t="str">
        <f>IF(ISBLANK(Picture!BX514),"",Picture!BX514)</f>
        <v/>
      </c>
      <c r="BW47" s="113" t="str">
        <f>IF(ISBLANK(Picture!BY514),"",Picture!BY514)</f>
        <v/>
      </c>
      <c r="BX47" s="113" t="str">
        <f>IF(ISBLANK(Picture!BZ514),"",Picture!BZ514)</f>
        <v/>
      </c>
      <c r="BY47" s="113" t="str">
        <f>IF(ISBLANK(Picture!CA514),"",Picture!CA514)</f>
        <v/>
      </c>
      <c r="BZ47" s="113" t="str">
        <f>IF(ISBLANK(Picture!CB514),"",Picture!CB514)</f>
        <v/>
      </c>
      <c r="CA47" s="113" t="str">
        <f>IF(ISBLANK(Picture!CC514),"",Picture!CC514)</f>
        <v/>
      </c>
      <c r="CB47" s="113" t="str">
        <f>IF(ISBLANK(Picture!CD514),"",Picture!CD514)</f>
        <v/>
      </c>
      <c r="CC47" s="113" t="str">
        <f>IF(ISBLANK(Picture!CE514),"",Picture!CE514)</f>
        <v/>
      </c>
      <c r="CD47" s="113" t="str">
        <f>IF(ISBLANK(Picture!CF514),"",Picture!CF514)</f>
        <v/>
      </c>
      <c r="CE47" s="113" t="str">
        <f>IF(ISBLANK(Picture!CG514),"",Picture!CG514)</f>
        <v/>
      </c>
      <c r="CF47" s="113" t="str">
        <f>IF(ISBLANK(Picture!CH514),"",Picture!CH514)</f>
        <v/>
      </c>
      <c r="CG47" s="113" t="str">
        <f>IF(ISBLANK(Picture!CI514),"",Picture!CI514)</f>
        <v/>
      </c>
      <c r="CH47" s="113" t="str">
        <f>IF(ISBLANK(Picture!CJ514),"",Picture!CJ514)</f>
        <v/>
      </c>
      <c r="CI47" s="113" t="str">
        <f>IF(ISBLANK(Picture!CK514),"",Picture!CK514)</f>
        <v/>
      </c>
      <c r="CJ47" s="113" t="str">
        <f>IF(ISBLANK(Picture!CL514),"",Picture!CL514)</f>
        <v/>
      </c>
      <c r="CK47" s="113" t="str">
        <f>IF(ISBLANK(Picture!CM514),"",Picture!CM514)</f>
        <v/>
      </c>
      <c r="CL47" s="113" t="str">
        <f>IF(ISBLANK(Picture!CN514),"",Picture!CN514)</f>
        <v/>
      </c>
      <c r="CM47" s="113" t="str">
        <f>IF(ISBLANK(Picture!CO514),"",Picture!CO514)</f>
        <v/>
      </c>
      <c r="CN47" s="113" t="str">
        <f>IF(ISBLANK(Picture!CP514),"",Picture!CP514)</f>
        <v/>
      </c>
      <c r="CO47" s="113" t="str">
        <f>IF(ISBLANK(Picture!CQ514),"",Picture!CQ514)</f>
        <v/>
      </c>
      <c r="CP47" s="113" t="str">
        <f>IF(ISBLANK(Picture!CR514),"",Picture!CR514)</f>
        <v/>
      </c>
      <c r="CQ47" s="113" t="str">
        <f>IF(ISBLANK(Picture!CS514),"",Picture!CS514)</f>
        <v/>
      </c>
      <c r="CR47" s="113" t="str">
        <f>IF(ISBLANK(Picture!CT514),"",Picture!CT514)</f>
        <v/>
      </c>
      <c r="CS47" s="113" t="str">
        <f>IF(ISBLANK(Picture!CU514),"",Picture!CU514)</f>
        <v/>
      </c>
      <c r="CT47" s="113" t="str">
        <f>IF(ISBLANK(Picture!CV514),"",Picture!CV514)</f>
        <v/>
      </c>
      <c r="CU47" s="113" t="str">
        <f>IF(ISBLANK(Picture!CW514),"",Picture!CW514)</f>
        <v/>
      </c>
      <c r="CV47" s="113" t="str">
        <f>IF(ISBLANK(Picture!CX514),"",Picture!CX514)</f>
        <v/>
      </c>
      <c r="CW47" s="113" t="str">
        <f>IF(ISBLANK(Picture!CY514),"",Picture!CY514)</f>
        <v/>
      </c>
      <c r="CX47" s="113" t="str">
        <f>IF(ISBLANK(Picture!CZ514),"",Picture!CZ514)</f>
        <v/>
      </c>
      <c r="CY47" s="113" t="str">
        <f>IF(ISBLANK(Picture!DA514),"",Picture!DA514)</f>
        <v/>
      </c>
      <c r="CZ47" s="113" t="str">
        <f>IF(ISBLANK(Picture!DB514),"",Picture!DB514)</f>
        <v/>
      </c>
      <c r="DA47" s="113" t="str">
        <f>IF(ISBLANK(Picture!DC514),"",Picture!DC514)</f>
        <v/>
      </c>
      <c r="DB47" s="113" t="str">
        <f>IF(ISBLANK(Picture!DD514),"",Picture!DD514)</f>
        <v/>
      </c>
      <c r="DC47" s="113" t="str">
        <f>IF(ISBLANK(Picture!DE514),"",Picture!DE514)</f>
        <v/>
      </c>
      <c r="DD47" s="113" t="str">
        <f>IF(ISBLANK(Picture!DF514),"",Picture!DF514)</f>
        <v/>
      </c>
      <c r="DE47" s="113" t="str">
        <f>IF(ISBLANK(Picture!DG514),"",Picture!DG514)</f>
        <v/>
      </c>
      <c r="DF47" s="113" t="str">
        <f>IF(ISBLANK(Picture!DH514),"",Picture!DH514)</f>
        <v/>
      </c>
      <c r="DG47" s="113" t="str">
        <f>IF(ISBLANK(Picture!DI514),"",Picture!DI514)</f>
        <v/>
      </c>
      <c r="DH47" s="113" t="str">
        <f>IF(ISBLANK(Picture!DJ514),"",Picture!DJ514)</f>
        <v/>
      </c>
      <c r="DI47" s="113" t="str">
        <f>IF(ISBLANK(Picture!DK514),"",Picture!DK514)</f>
        <v/>
      </c>
      <c r="DJ47" s="113" t="str">
        <f>IF(ISBLANK(Picture!DL514),"",Picture!DL514)</f>
        <v/>
      </c>
      <c r="DK47" s="113" t="str">
        <f>IF(ISBLANK(Picture!DM514),"",Picture!DM514)</f>
        <v/>
      </c>
      <c r="DL47" s="113" t="str">
        <f>IF(ISBLANK(Picture!DN514),"",Picture!DN514)</f>
        <v/>
      </c>
      <c r="DM47" s="113" t="str">
        <f>IF(ISBLANK(Picture!DO514),"",Picture!DO514)</f>
        <v/>
      </c>
      <c r="DN47" s="113" t="str">
        <f>IF(ISBLANK(Picture!DP514),"",Picture!DP514)</f>
        <v/>
      </c>
      <c r="DO47" s="113" t="str">
        <f>IF(ISBLANK(Picture!DQ514),"",Picture!DQ514)</f>
        <v/>
      </c>
      <c r="DP47" s="113" t="str">
        <f>IF(ISBLANK(Picture!DR514),"",Picture!DR514)</f>
        <v/>
      </c>
      <c r="DQ47" s="113" t="str">
        <f>IF(ISBLANK(Picture!DS514),"",Picture!DS514)</f>
        <v/>
      </c>
      <c r="DR47" s="113" t="str">
        <f>IF(ISBLANK(Picture!DT514),"",Picture!DT514)</f>
        <v/>
      </c>
      <c r="DS47" s="113" t="str">
        <f>IF(ISBLANK(Picture!DU514),"",Picture!DU514)</f>
        <v/>
      </c>
      <c r="DT47" s="113" t="str">
        <f>IF(ISBLANK(Picture!DV514),"",Picture!DV514)</f>
        <v/>
      </c>
      <c r="DU47" s="113" t="str">
        <f>IF(ISBLANK(Picture!DW514),"",Picture!DW514)</f>
        <v/>
      </c>
      <c r="DV47" s="113" t="str">
        <f>IF(ISBLANK(Picture!DX514),"",Picture!DX514)</f>
        <v/>
      </c>
      <c r="DW47" s="113" t="str">
        <f>IF(ISBLANK(Picture!DY514),"",Picture!DY514)</f>
        <v/>
      </c>
      <c r="DX47" s="113" t="str">
        <f>IF(ISBLANK(Picture!DZ514),"",Picture!DZ514)</f>
        <v/>
      </c>
      <c r="DY47" s="113" t="str">
        <f>IF(ISBLANK(Picture!EA514),"",Picture!EA514)</f>
        <v/>
      </c>
      <c r="DZ47" s="113" t="str">
        <f>IF(ISBLANK(Picture!EB514),"",Picture!EB514)</f>
        <v/>
      </c>
      <c r="EA47" s="113" t="str">
        <f>IF(ISBLANK(Picture!EC514),"",Picture!EC514)</f>
        <v/>
      </c>
      <c r="EB47" s="113" t="str">
        <f>IF(ISBLANK(Picture!ED514),"",Picture!ED514)</f>
        <v/>
      </c>
      <c r="EC47" s="113" t="str">
        <f>IF(ISBLANK(Picture!EE514),"",Picture!EE514)</f>
        <v/>
      </c>
      <c r="ED47" s="113" t="str">
        <f>IF(ISBLANK(Picture!EF514),"",Picture!EF514)</f>
        <v/>
      </c>
      <c r="EE47" s="113" t="str">
        <f>IF(ISBLANK(Picture!EG514),"",Picture!EG514)</f>
        <v/>
      </c>
      <c r="EF47" s="113" t="str">
        <f>IF(ISBLANK(Picture!EH514),"",Picture!EH514)</f>
        <v/>
      </c>
      <c r="EG47" s="113" t="str">
        <f>IF(ISBLANK(Picture!EI514),"",Picture!EI514)</f>
        <v/>
      </c>
      <c r="EH47" s="113" t="str">
        <f>IF(ISBLANK(Picture!EJ514),"",Picture!EJ514)</f>
        <v/>
      </c>
      <c r="EI47" s="113" t="str">
        <f>IF(ISBLANK(Picture!EK514),"",Picture!EK514)</f>
        <v/>
      </c>
      <c r="EJ47" s="113" t="str">
        <f>IF(ISBLANK(Picture!EL514),"",Picture!EL514)</f>
        <v/>
      </c>
      <c r="EK47" s="113" t="str">
        <f>IF(ISBLANK(Picture!EM514),"",Picture!EM514)</f>
        <v/>
      </c>
      <c r="EL47" s="113" t="str">
        <f>IF(ISBLANK(Picture!EN514),"",Picture!EN514)</f>
        <v/>
      </c>
      <c r="EM47" s="113" t="str">
        <f>IF(ISBLANK(Picture!EO514),"",Picture!EO514)</f>
        <v/>
      </c>
      <c r="EN47" s="113" t="str">
        <f>IF(ISBLANK(Picture!EP514),"",Picture!EP514)</f>
        <v/>
      </c>
    </row>
    <row r="48" spans="1:144">
      <c r="A48" t="s">
        <v>135</v>
      </c>
      <c r="B48" s="113" t="str">
        <f>IF(ISBLANK(Picture!D540),"",Picture!D540)</f>
        <v/>
      </c>
      <c r="C48" s="113" t="str">
        <f>IF(ISBLANK(Picture!E540),"",Picture!E540)</f>
        <v/>
      </c>
      <c r="D48" s="113" t="str">
        <f>IF(ISBLANK(Picture!F540),"",Picture!F540)</f>
        <v/>
      </c>
      <c r="E48" s="113" t="str">
        <f>IF(ISBLANK(Picture!G540),"",Picture!G540)</f>
        <v/>
      </c>
      <c r="F48" s="113" t="str">
        <f>IF(ISBLANK(Picture!H540),"",Picture!H540)</f>
        <v/>
      </c>
      <c r="G48" s="113" t="str">
        <f>IF(ISBLANK(Picture!I540),"",Picture!I540)</f>
        <v/>
      </c>
      <c r="H48" s="113" t="str">
        <f>IF(ISBLANK(Picture!J540),"",Picture!J540)</f>
        <v/>
      </c>
      <c r="I48" s="113" t="str">
        <f>IF(ISBLANK(Picture!K540),"",Picture!K540)</f>
        <v/>
      </c>
      <c r="J48" s="113" t="str">
        <f>IF(ISBLANK(Picture!L540),"",Picture!L540)</f>
        <v/>
      </c>
      <c r="K48" s="113" t="str">
        <f>IF(ISBLANK(Picture!M540),"",Picture!M540)</f>
        <v/>
      </c>
      <c r="L48" s="113" t="str">
        <f>IF(ISBLANK(Picture!N540),"",Picture!N540)</f>
        <v/>
      </c>
      <c r="M48" s="113" t="str">
        <f>IF(ISBLANK(Picture!O540),"",Picture!O540)</f>
        <v/>
      </c>
      <c r="N48" s="113" t="str">
        <f>IF(ISBLANK(Picture!P540),"",Picture!P540)</f>
        <v/>
      </c>
      <c r="O48" s="113" t="str">
        <f>IF(ISBLANK(Picture!Q540),"",Picture!Q540)</f>
        <v/>
      </c>
      <c r="P48" s="113" t="str">
        <f>IF(ISBLANK(Picture!R540),"",Picture!R540)</f>
        <v/>
      </c>
      <c r="Q48" s="113" t="str">
        <f>IF(ISBLANK(Picture!S540),"",Picture!S540)</f>
        <v/>
      </c>
      <c r="R48" s="113" t="str">
        <f>IF(ISBLANK(Picture!T540),"",Picture!T540)</f>
        <v/>
      </c>
      <c r="S48" s="113" t="str">
        <f>IF(ISBLANK(Picture!U540),"",Picture!U540)</f>
        <v/>
      </c>
      <c r="T48" s="113" t="str">
        <f>IF(ISBLANK(Picture!V540),"",Picture!V540)</f>
        <v/>
      </c>
      <c r="U48" s="113" t="str">
        <f>IF(ISBLANK(Picture!W540),"",Picture!W540)</f>
        <v/>
      </c>
      <c r="V48" s="113" t="str">
        <f>IF(ISBLANK(Picture!X540),"",Picture!X540)</f>
        <v/>
      </c>
      <c r="W48" s="113" t="str">
        <f>IF(ISBLANK(Picture!Y540),"",Picture!Y540)</f>
        <v/>
      </c>
      <c r="X48" s="113" t="str">
        <f>IF(ISBLANK(Picture!Z540),"",Picture!Z540)</f>
        <v/>
      </c>
      <c r="Y48" s="113" t="str">
        <f>IF(ISBLANK(Picture!AA540),"",Picture!AA540)</f>
        <v/>
      </c>
      <c r="Z48" s="113" t="str">
        <f>IF(ISBLANK(Picture!AB540),"",Picture!AB540)</f>
        <v/>
      </c>
      <c r="AA48" s="113" t="str">
        <f>IF(ISBLANK(Picture!AC540),"",Picture!AC540)</f>
        <v/>
      </c>
      <c r="AB48" s="113" t="str">
        <f>IF(ISBLANK(Picture!AD540),"",Picture!AD540)</f>
        <v/>
      </c>
      <c r="AC48" s="113" t="str">
        <f>IF(ISBLANK(Picture!AE540),"",Picture!AE540)</f>
        <v/>
      </c>
      <c r="AD48" s="113" t="str">
        <f>IF(ISBLANK(Picture!AF540),"",Picture!AF540)</f>
        <v/>
      </c>
      <c r="AE48" s="113" t="str">
        <f>IF(ISBLANK(Picture!AG540),"",Picture!AG540)</f>
        <v/>
      </c>
      <c r="AF48" s="113" t="str">
        <f>IF(ISBLANK(Picture!AH540),"",Picture!AH540)</f>
        <v/>
      </c>
      <c r="AG48" s="113" t="str">
        <f>IF(ISBLANK(Picture!AI540),"",Picture!AI540)</f>
        <v/>
      </c>
      <c r="AH48" s="113" t="str">
        <f>IF(ISBLANK(Picture!AJ540),"",Picture!AJ540)</f>
        <v/>
      </c>
      <c r="AI48" s="113" t="str">
        <f>IF(ISBLANK(Picture!AK540),"",Picture!AK540)</f>
        <v/>
      </c>
      <c r="AJ48" s="113" t="str">
        <f>IF(ISBLANK(Picture!AL540),"",Picture!AL540)</f>
        <v/>
      </c>
      <c r="AK48" s="113" t="str">
        <f>IF(ISBLANK(Picture!AM540),"",Picture!AM540)</f>
        <v/>
      </c>
      <c r="AL48" s="113" t="str">
        <f>IF(ISBLANK(Picture!AN540),"",Picture!AN540)</f>
        <v/>
      </c>
      <c r="AM48" s="113" t="str">
        <f>IF(ISBLANK(Picture!AO540),"",Picture!AO540)</f>
        <v/>
      </c>
      <c r="AN48" s="113" t="str">
        <f>IF(ISBLANK(Picture!AP540),"",Picture!AP540)</f>
        <v/>
      </c>
      <c r="AO48" s="113" t="str">
        <f>IF(ISBLANK(Picture!AQ540),"",Picture!AQ540)</f>
        <v/>
      </c>
      <c r="AP48" s="113" t="str">
        <f>IF(ISBLANK(Picture!AR540),"",Picture!AR540)</f>
        <v/>
      </c>
      <c r="AQ48" s="113" t="str">
        <f>IF(ISBLANK(Picture!AS540),"",Picture!AS540)</f>
        <v/>
      </c>
      <c r="AR48" s="113" t="str">
        <f>IF(ISBLANK(Picture!AT540),"",Picture!AT540)</f>
        <v/>
      </c>
      <c r="AS48" s="113" t="str">
        <f>IF(ISBLANK(Picture!AU540),"",Picture!AU540)</f>
        <v/>
      </c>
      <c r="AT48" s="113" t="str">
        <f>IF(ISBLANK(Picture!AV540),"",Picture!AV540)</f>
        <v/>
      </c>
      <c r="AU48" s="113" t="str">
        <f>IF(ISBLANK(Picture!AW540),"",Picture!AW540)</f>
        <v/>
      </c>
      <c r="AV48" s="113" t="str">
        <f>IF(ISBLANK(Picture!AX540),"",Picture!AX540)</f>
        <v/>
      </c>
      <c r="AW48" s="113" t="str">
        <f>IF(ISBLANK(Picture!AY540),"",Picture!AY540)</f>
        <v/>
      </c>
      <c r="AX48" s="113" t="str">
        <f>IF(ISBLANK(Picture!AZ540),"",Picture!AZ540)</f>
        <v/>
      </c>
      <c r="AY48" s="113" t="str">
        <f>IF(ISBLANK(Picture!BA540),"",Picture!BA540)</f>
        <v/>
      </c>
      <c r="AZ48" s="113" t="str">
        <f>IF(ISBLANK(Picture!BB540),"",Picture!BB540)</f>
        <v/>
      </c>
      <c r="BA48" s="113" t="str">
        <f>IF(ISBLANK(Picture!BC540),"",Picture!BC540)</f>
        <v/>
      </c>
      <c r="BB48" s="113" t="str">
        <f>IF(ISBLANK(Picture!BD540),"",Picture!BD540)</f>
        <v/>
      </c>
      <c r="BC48" s="113" t="str">
        <f>IF(ISBLANK(Picture!BE540),"",Picture!BE540)</f>
        <v/>
      </c>
      <c r="BD48" s="113" t="str">
        <f>IF(ISBLANK(Picture!BF540),"",Picture!BF540)</f>
        <v/>
      </c>
      <c r="BE48" s="113" t="str">
        <f>IF(ISBLANK(Picture!BG540),"",Picture!BG540)</f>
        <v/>
      </c>
      <c r="BF48" s="113" t="str">
        <f>IF(ISBLANK(Picture!BH540),"",Picture!BH540)</f>
        <v/>
      </c>
      <c r="BG48" s="113" t="str">
        <f>IF(ISBLANK(Picture!BI540),"",Picture!BI540)</f>
        <v/>
      </c>
      <c r="BH48" s="113" t="str">
        <f>IF(ISBLANK(Picture!BJ540),"",Picture!BJ540)</f>
        <v/>
      </c>
      <c r="BI48" s="113" t="str">
        <f>IF(ISBLANK(Picture!BK540),"",Picture!BK540)</f>
        <v/>
      </c>
      <c r="BJ48" s="113" t="str">
        <f>IF(ISBLANK(Picture!BL540),"",Picture!BL540)</f>
        <v/>
      </c>
      <c r="BK48" s="113" t="str">
        <f>IF(ISBLANK(Picture!BM540),"",Picture!BM540)</f>
        <v/>
      </c>
      <c r="BL48" s="113" t="str">
        <f>IF(ISBLANK(Picture!BN540),"",Picture!BN540)</f>
        <v/>
      </c>
      <c r="BM48" s="113" t="str">
        <f>IF(ISBLANK(Picture!BO540),"",Picture!BO540)</f>
        <v/>
      </c>
      <c r="BN48" s="113" t="str">
        <f>IF(ISBLANK(Picture!BP540),"",Picture!BP540)</f>
        <v/>
      </c>
      <c r="BO48" s="113" t="str">
        <f>IF(ISBLANK(Picture!BQ540),"",Picture!BQ540)</f>
        <v/>
      </c>
      <c r="BP48" s="113" t="str">
        <f>IF(ISBLANK(Picture!BR540),"",Picture!BR540)</f>
        <v/>
      </c>
      <c r="BQ48" s="113" t="str">
        <f>IF(ISBLANK(Picture!BS540),"",Picture!BS540)</f>
        <v/>
      </c>
      <c r="BR48" s="113" t="str">
        <f>IF(ISBLANK(Picture!BT540),"",Picture!BT540)</f>
        <v/>
      </c>
      <c r="BS48" s="113" t="str">
        <f>IF(ISBLANK(Picture!BU540),"",Picture!BU540)</f>
        <v/>
      </c>
      <c r="BT48" s="113" t="str">
        <f>IF(ISBLANK(Picture!BV540),"",Picture!BV540)</f>
        <v/>
      </c>
      <c r="BU48" s="113" t="str">
        <f>IF(ISBLANK(Picture!BW540),"",Picture!BW540)</f>
        <v/>
      </c>
      <c r="BV48" s="113" t="str">
        <f>IF(ISBLANK(Picture!BX540),"",Picture!BX540)</f>
        <v/>
      </c>
      <c r="BW48" s="113" t="str">
        <f>IF(ISBLANK(Picture!BY540),"",Picture!BY540)</f>
        <v/>
      </c>
      <c r="BX48" s="113" t="str">
        <f>IF(ISBLANK(Picture!BZ540),"",Picture!BZ540)</f>
        <v/>
      </c>
      <c r="BY48" s="113" t="str">
        <f>IF(ISBLANK(Picture!CA540),"",Picture!CA540)</f>
        <v/>
      </c>
      <c r="BZ48" s="113" t="str">
        <f>IF(ISBLANK(Picture!CB540),"",Picture!CB540)</f>
        <v/>
      </c>
      <c r="CA48" s="113" t="str">
        <f>IF(ISBLANK(Picture!CC540),"",Picture!CC540)</f>
        <v/>
      </c>
      <c r="CB48" s="113" t="str">
        <f>IF(ISBLANK(Picture!CD540),"",Picture!CD540)</f>
        <v/>
      </c>
      <c r="CC48" s="113" t="str">
        <f>IF(ISBLANK(Picture!CE540),"",Picture!CE540)</f>
        <v/>
      </c>
      <c r="CD48" s="113" t="str">
        <f>IF(ISBLANK(Picture!CF540),"",Picture!CF540)</f>
        <v/>
      </c>
      <c r="CE48" s="113" t="str">
        <f>IF(ISBLANK(Picture!CG540),"",Picture!CG540)</f>
        <v/>
      </c>
      <c r="CF48" s="113" t="str">
        <f>IF(ISBLANK(Picture!CH540),"",Picture!CH540)</f>
        <v/>
      </c>
      <c r="CG48" s="113" t="str">
        <f>IF(ISBLANK(Picture!CI540),"",Picture!CI540)</f>
        <v/>
      </c>
      <c r="CH48" s="113" t="str">
        <f>IF(ISBLANK(Picture!CJ540),"",Picture!CJ540)</f>
        <v/>
      </c>
      <c r="CI48" s="113" t="str">
        <f>IF(ISBLANK(Picture!CK540),"",Picture!CK540)</f>
        <v/>
      </c>
      <c r="CJ48" s="113" t="str">
        <f>IF(ISBLANK(Picture!CL540),"",Picture!CL540)</f>
        <v/>
      </c>
      <c r="CK48" s="113" t="str">
        <f>IF(ISBLANK(Picture!CM540),"",Picture!CM540)</f>
        <v/>
      </c>
      <c r="CL48" s="113" t="str">
        <f>IF(ISBLANK(Picture!CN540),"",Picture!CN540)</f>
        <v/>
      </c>
      <c r="CM48" s="113" t="str">
        <f>IF(ISBLANK(Picture!CO540),"",Picture!CO540)</f>
        <v/>
      </c>
      <c r="CN48" s="113" t="str">
        <f>IF(ISBLANK(Picture!CP540),"",Picture!CP540)</f>
        <v/>
      </c>
      <c r="CO48" s="113" t="str">
        <f>IF(ISBLANK(Picture!CQ540),"",Picture!CQ540)</f>
        <v/>
      </c>
      <c r="CP48" s="113" t="str">
        <f>IF(ISBLANK(Picture!CR540),"",Picture!CR540)</f>
        <v/>
      </c>
      <c r="CQ48" s="113" t="str">
        <f>IF(ISBLANK(Picture!CS540),"",Picture!CS540)</f>
        <v/>
      </c>
      <c r="CR48" s="113" t="str">
        <f>IF(ISBLANK(Picture!CT540),"",Picture!CT540)</f>
        <v/>
      </c>
      <c r="CS48" s="113" t="str">
        <f>IF(ISBLANK(Picture!CU540),"",Picture!CU540)</f>
        <v/>
      </c>
      <c r="CT48" s="113" t="str">
        <f>IF(ISBLANK(Picture!CV540),"",Picture!CV540)</f>
        <v/>
      </c>
      <c r="CU48" s="113" t="str">
        <f>IF(ISBLANK(Picture!CW540),"",Picture!CW540)</f>
        <v/>
      </c>
      <c r="CV48" s="113" t="str">
        <f>IF(ISBLANK(Picture!CX540),"",Picture!CX540)</f>
        <v/>
      </c>
      <c r="CW48" s="113" t="str">
        <f>IF(ISBLANK(Picture!CY540),"",Picture!CY540)</f>
        <v/>
      </c>
      <c r="CX48" s="113" t="str">
        <f>IF(ISBLANK(Picture!CZ540),"",Picture!CZ540)</f>
        <v/>
      </c>
      <c r="CY48" s="113" t="str">
        <f>IF(ISBLANK(Picture!DA540),"",Picture!DA540)</f>
        <v/>
      </c>
      <c r="CZ48" s="113" t="str">
        <f>IF(ISBLANK(Picture!DB540),"",Picture!DB540)</f>
        <v/>
      </c>
      <c r="DA48" s="113" t="str">
        <f>IF(ISBLANK(Picture!DC540),"",Picture!DC540)</f>
        <v/>
      </c>
      <c r="DB48" s="113" t="str">
        <f>IF(ISBLANK(Picture!DD540),"",Picture!DD540)</f>
        <v/>
      </c>
      <c r="DC48" s="113" t="str">
        <f>IF(ISBLANK(Picture!DE540),"",Picture!DE540)</f>
        <v/>
      </c>
      <c r="DD48" s="113" t="str">
        <f>IF(ISBLANK(Picture!DF540),"",Picture!DF540)</f>
        <v/>
      </c>
      <c r="DE48" s="113" t="str">
        <f>IF(ISBLANK(Picture!DG540),"",Picture!DG540)</f>
        <v/>
      </c>
      <c r="DF48" s="113" t="str">
        <f>IF(ISBLANK(Picture!DH540),"",Picture!DH540)</f>
        <v/>
      </c>
      <c r="DG48" s="113" t="str">
        <f>IF(ISBLANK(Picture!DI540),"",Picture!DI540)</f>
        <v/>
      </c>
      <c r="DH48" s="113" t="str">
        <f>IF(ISBLANK(Picture!DJ540),"",Picture!DJ540)</f>
        <v/>
      </c>
      <c r="DI48" s="113" t="str">
        <f>IF(ISBLANK(Picture!DK540),"",Picture!DK540)</f>
        <v/>
      </c>
      <c r="DJ48" s="113" t="str">
        <f>IF(ISBLANK(Picture!DL540),"",Picture!DL540)</f>
        <v/>
      </c>
      <c r="DK48" s="113" t="str">
        <f>IF(ISBLANK(Picture!DM540),"",Picture!DM540)</f>
        <v/>
      </c>
      <c r="DL48" s="113" t="str">
        <f>IF(ISBLANK(Picture!DN540),"",Picture!DN540)</f>
        <v/>
      </c>
      <c r="DM48" s="113" t="str">
        <f>IF(ISBLANK(Picture!DO540),"",Picture!DO540)</f>
        <v/>
      </c>
      <c r="DN48" s="113" t="str">
        <f>IF(ISBLANK(Picture!DP540),"",Picture!DP540)</f>
        <v/>
      </c>
      <c r="DO48" s="113" t="str">
        <f>IF(ISBLANK(Picture!DQ540),"",Picture!DQ540)</f>
        <v/>
      </c>
      <c r="DP48" s="113" t="str">
        <f>IF(ISBLANK(Picture!DR540),"",Picture!DR540)</f>
        <v/>
      </c>
      <c r="DQ48" s="113" t="str">
        <f>IF(ISBLANK(Picture!DS540),"",Picture!DS540)</f>
        <v/>
      </c>
      <c r="DR48" s="113" t="str">
        <f>IF(ISBLANK(Picture!DT540),"",Picture!DT540)</f>
        <v/>
      </c>
      <c r="DS48" s="113" t="str">
        <f>IF(ISBLANK(Picture!DU540),"",Picture!DU540)</f>
        <v/>
      </c>
      <c r="DT48" s="113" t="str">
        <f>IF(ISBLANK(Picture!DV540),"",Picture!DV540)</f>
        <v/>
      </c>
      <c r="DU48" s="113" t="str">
        <f>IF(ISBLANK(Picture!DW540),"",Picture!DW540)</f>
        <v/>
      </c>
      <c r="DV48" s="113" t="str">
        <f>IF(ISBLANK(Picture!DX540),"",Picture!DX540)</f>
        <v/>
      </c>
      <c r="DW48" s="113" t="str">
        <f>IF(ISBLANK(Picture!DY540),"",Picture!DY540)</f>
        <v/>
      </c>
      <c r="DX48" s="113" t="str">
        <f>IF(ISBLANK(Picture!DZ540),"",Picture!DZ540)</f>
        <v/>
      </c>
      <c r="DY48" s="113" t="str">
        <f>IF(ISBLANK(Picture!EA540),"",Picture!EA540)</f>
        <v/>
      </c>
      <c r="DZ48" s="113" t="str">
        <f>IF(ISBLANK(Picture!EB540),"",Picture!EB540)</f>
        <v/>
      </c>
      <c r="EA48" s="113" t="str">
        <f>IF(ISBLANK(Picture!EC540),"",Picture!EC540)</f>
        <v/>
      </c>
      <c r="EB48" s="113" t="str">
        <f>IF(ISBLANK(Picture!ED540),"",Picture!ED540)</f>
        <v/>
      </c>
      <c r="EC48" s="113" t="str">
        <f>IF(ISBLANK(Picture!EE540),"",Picture!EE540)</f>
        <v/>
      </c>
      <c r="ED48" s="113" t="str">
        <f>IF(ISBLANK(Picture!EF540),"",Picture!EF540)</f>
        <v/>
      </c>
      <c r="EE48" s="113" t="str">
        <f>IF(ISBLANK(Picture!EG540),"",Picture!EG540)</f>
        <v/>
      </c>
      <c r="EF48" s="113" t="str">
        <f>IF(ISBLANK(Picture!EH540),"",Picture!EH540)</f>
        <v/>
      </c>
      <c r="EG48" s="113" t="str">
        <f>IF(ISBLANK(Picture!EI540),"",Picture!EI540)</f>
        <v/>
      </c>
      <c r="EH48" s="113" t="str">
        <f>IF(ISBLANK(Picture!EJ540),"",Picture!EJ540)</f>
        <v/>
      </c>
      <c r="EI48" s="113" t="str">
        <f>IF(ISBLANK(Picture!EK540),"",Picture!EK540)</f>
        <v/>
      </c>
      <c r="EJ48" s="113" t="str">
        <f>IF(ISBLANK(Picture!EL540),"",Picture!EL540)</f>
        <v/>
      </c>
      <c r="EK48" s="113" t="str">
        <f>IF(ISBLANK(Picture!EM540),"",Picture!EM540)</f>
        <v/>
      </c>
      <c r="EL48" s="113" t="str">
        <f>IF(ISBLANK(Picture!EN540),"",Picture!EN540)</f>
        <v/>
      </c>
      <c r="EM48" s="113" t="str">
        <f>IF(ISBLANK(Picture!EO540),"",Picture!EO540)</f>
        <v/>
      </c>
      <c r="EN48" s="113" t="str">
        <f>IF(ISBLANK(Picture!EP540),"",Picture!EP540)</f>
        <v/>
      </c>
    </row>
    <row r="49" spans="1:144">
      <c r="A49" t="s">
        <v>136</v>
      </c>
      <c r="B49" s="113" t="str">
        <f>IF(ISBLANK(Picture!D554),"",Picture!D554)</f>
        <v/>
      </c>
      <c r="C49" s="113" t="str">
        <f>IF(ISBLANK(Picture!E554),"",Picture!E554)</f>
        <v/>
      </c>
      <c r="D49" s="113" t="str">
        <f>IF(ISBLANK(Picture!F554),"",Picture!F554)</f>
        <v/>
      </c>
      <c r="E49" s="113" t="str">
        <f>IF(ISBLANK(Picture!G554),"",Picture!G554)</f>
        <v/>
      </c>
      <c r="F49" s="113" t="str">
        <f>IF(ISBLANK(Picture!H554),"",Picture!H554)</f>
        <v/>
      </c>
      <c r="G49" s="113" t="str">
        <f>IF(ISBLANK(Picture!I554),"",Picture!I554)</f>
        <v/>
      </c>
      <c r="H49" s="113" t="str">
        <f>IF(ISBLANK(Picture!J554),"",Picture!J554)</f>
        <v/>
      </c>
      <c r="I49" s="113" t="str">
        <f>IF(ISBLANK(Picture!K554),"",Picture!K554)</f>
        <v/>
      </c>
      <c r="J49" s="113" t="str">
        <f>IF(ISBLANK(Picture!L554),"",Picture!L554)</f>
        <v/>
      </c>
      <c r="K49" s="113" t="str">
        <f>IF(ISBLANK(Picture!M554),"",Picture!M554)</f>
        <v/>
      </c>
      <c r="L49" s="113" t="str">
        <f>IF(ISBLANK(Picture!N554),"",Picture!N554)</f>
        <v/>
      </c>
      <c r="M49" s="113" t="str">
        <f>IF(ISBLANK(Picture!O554),"",Picture!O554)</f>
        <v/>
      </c>
      <c r="N49" s="113" t="str">
        <f>IF(ISBLANK(Picture!P554),"",Picture!P554)</f>
        <v/>
      </c>
      <c r="O49" s="113" t="str">
        <f>IF(ISBLANK(Picture!Q554),"",Picture!Q554)</f>
        <v/>
      </c>
      <c r="P49" s="113" t="str">
        <f>IF(ISBLANK(Picture!R554),"",Picture!R554)</f>
        <v/>
      </c>
      <c r="Q49" s="113" t="str">
        <f>IF(ISBLANK(Picture!S554),"",Picture!S554)</f>
        <v/>
      </c>
      <c r="R49" s="113" t="str">
        <f>IF(ISBLANK(Picture!T554),"",Picture!T554)</f>
        <v/>
      </c>
      <c r="S49" s="113" t="str">
        <f>IF(ISBLANK(Picture!U554),"",Picture!U554)</f>
        <v/>
      </c>
      <c r="T49" s="113" t="str">
        <f>IF(ISBLANK(Picture!V554),"",Picture!V554)</f>
        <v/>
      </c>
      <c r="U49" s="113" t="str">
        <f>IF(ISBLANK(Picture!W554),"",Picture!W554)</f>
        <v/>
      </c>
      <c r="V49" s="113" t="str">
        <f>IF(ISBLANK(Picture!X554),"",Picture!X554)</f>
        <v/>
      </c>
      <c r="W49" s="113" t="str">
        <f>IF(ISBLANK(Picture!Y554),"",Picture!Y554)</f>
        <v/>
      </c>
      <c r="X49" s="113" t="str">
        <f>IF(ISBLANK(Picture!Z554),"",Picture!Z554)</f>
        <v/>
      </c>
      <c r="Y49" s="113" t="str">
        <f>IF(ISBLANK(Picture!AA554),"",Picture!AA554)</f>
        <v/>
      </c>
      <c r="Z49" s="113" t="str">
        <f>IF(ISBLANK(Picture!AB554),"",Picture!AB554)</f>
        <v/>
      </c>
      <c r="AA49" s="113" t="str">
        <f>IF(ISBLANK(Picture!AC554),"",Picture!AC554)</f>
        <v/>
      </c>
      <c r="AB49" s="113" t="str">
        <f>IF(ISBLANK(Picture!AD554),"",Picture!AD554)</f>
        <v/>
      </c>
      <c r="AC49" s="113" t="str">
        <f>IF(ISBLANK(Picture!AE554),"",Picture!AE554)</f>
        <v/>
      </c>
      <c r="AD49" s="113" t="str">
        <f>IF(ISBLANK(Picture!AF554),"",Picture!AF554)</f>
        <v/>
      </c>
      <c r="AE49" s="113" t="str">
        <f>IF(ISBLANK(Picture!AG554),"",Picture!AG554)</f>
        <v/>
      </c>
      <c r="AF49" s="113" t="str">
        <f>IF(ISBLANK(Picture!AH554),"",Picture!AH554)</f>
        <v/>
      </c>
      <c r="AG49" s="113" t="str">
        <f>IF(ISBLANK(Picture!AI554),"",Picture!AI554)</f>
        <v/>
      </c>
      <c r="AH49" s="113" t="str">
        <f>IF(ISBLANK(Picture!AJ554),"",Picture!AJ554)</f>
        <v/>
      </c>
      <c r="AI49" s="113" t="str">
        <f>IF(ISBLANK(Picture!AK554),"",Picture!AK554)</f>
        <v/>
      </c>
      <c r="AJ49" s="113" t="str">
        <f>IF(ISBLANK(Picture!AL554),"",Picture!AL554)</f>
        <v/>
      </c>
      <c r="AK49" s="113" t="str">
        <f>IF(ISBLANK(Picture!AM554),"",Picture!AM554)</f>
        <v/>
      </c>
      <c r="AL49" s="113" t="str">
        <f>IF(ISBLANK(Picture!AN554),"",Picture!AN554)</f>
        <v/>
      </c>
      <c r="AM49" s="113" t="str">
        <f>IF(ISBLANK(Picture!AO554),"",Picture!AO554)</f>
        <v/>
      </c>
      <c r="AN49" s="113" t="str">
        <f>IF(ISBLANK(Picture!AP554),"",Picture!AP554)</f>
        <v/>
      </c>
      <c r="AO49" s="113" t="str">
        <f>IF(ISBLANK(Picture!AQ554),"",Picture!AQ554)</f>
        <v/>
      </c>
      <c r="AP49" s="113" t="str">
        <f>IF(ISBLANK(Picture!AR554),"",Picture!AR554)</f>
        <v/>
      </c>
      <c r="AQ49" s="113" t="str">
        <f>IF(ISBLANK(Picture!AS554),"",Picture!AS554)</f>
        <v/>
      </c>
      <c r="AR49" s="113" t="str">
        <f>IF(ISBLANK(Picture!AT554),"",Picture!AT554)</f>
        <v/>
      </c>
      <c r="AS49" s="113" t="str">
        <f>IF(ISBLANK(Picture!AU554),"",Picture!AU554)</f>
        <v/>
      </c>
      <c r="AT49" s="113" t="str">
        <f>IF(ISBLANK(Picture!AV554),"",Picture!AV554)</f>
        <v/>
      </c>
      <c r="AU49" s="113" t="str">
        <f>IF(ISBLANK(Picture!AW554),"",Picture!AW554)</f>
        <v/>
      </c>
      <c r="AV49" s="113" t="str">
        <f>IF(ISBLANK(Picture!AX554),"",Picture!AX554)</f>
        <v/>
      </c>
      <c r="AW49" s="113" t="str">
        <f>IF(ISBLANK(Picture!AY554),"",Picture!AY554)</f>
        <v/>
      </c>
      <c r="AX49" s="113" t="str">
        <f>IF(ISBLANK(Picture!AZ554),"",Picture!AZ554)</f>
        <v/>
      </c>
      <c r="AY49" s="113" t="str">
        <f>IF(ISBLANK(Picture!BA554),"",Picture!BA554)</f>
        <v/>
      </c>
      <c r="AZ49" s="113" t="str">
        <f>IF(ISBLANK(Picture!BB554),"",Picture!BB554)</f>
        <v/>
      </c>
      <c r="BA49" s="113" t="str">
        <f>IF(ISBLANK(Picture!BC554),"",Picture!BC554)</f>
        <v/>
      </c>
      <c r="BB49" s="113" t="str">
        <f>IF(ISBLANK(Picture!BD554),"",Picture!BD554)</f>
        <v/>
      </c>
      <c r="BC49" s="113" t="str">
        <f>IF(ISBLANK(Picture!BE554),"",Picture!BE554)</f>
        <v/>
      </c>
      <c r="BD49" s="113" t="str">
        <f>IF(ISBLANK(Picture!BF554),"",Picture!BF554)</f>
        <v/>
      </c>
      <c r="BE49" s="113" t="str">
        <f>IF(ISBLANK(Picture!BG554),"",Picture!BG554)</f>
        <v/>
      </c>
      <c r="BF49" s="113" t="str">
        <f>IF(ISBLANK(Picture!BH554),"",Picture!BH554)</f>
        <v/>
      </c>
      <c r="BG49" s="113" t="str">
        <f>IF(ISBLANK(Picture!BI554),"",Picture!BI554)</f>
        <v/>
      </c>
      <c r="BH49" s="113" t="str">
        <f>IF(ISBLANK(Picture!BJ554),"",Picture!BJ554)</f>
        <v/>
      </c>
      <c r="BI49" s="113" t="str">
        <f>IF(ISBLANK(Picture!BK554),"",Picture!BK554)</f>
        <v/>
      </c>
      <c r="BJ49" s="113" t="str">
        <f>IF(ISBLANK(Picture!BL554),"",Picture!BL554)</f>
        <v/>
      </c>
      <c r="BK49" s="113" t="str">
        <f>IF(ISBLANK(Picture!BM554),"",Picture!BM554)</f>
        <v/>
      </c>
      <c r="BL49" s="113" t="str">
        <f>IF(ISBLANK(Picture!BN554),"",Picture!BN554)</f>
        <v/>
      </c>
      <c r="BM49" s="113" t="str">
        <f>IF(ISBLANK(Picture!BO554),"",Picture!BO554)</f>
        <v/>
      </c>
      <c r="BN49" s="113" t="str">
        <f>IF(ISBLANK(Picture!BP554),"",Picture!BP554)</f>
        <v/>
      </c>
      <c r="BO49" s="113" t="str">
        <f>IF(ISBLANK(Picture!BQ554),"",Picture!BQ554)</f>
        <v/>
      </c>
      <c r="BP49" s="113" t="str">
        <f>IF(ISBLANK(Picture!BR554),"",Picture!BR554)</f>
        <v/>
      </c>
      <c r="BQ49" s="113" t="str">
        <f>IF(ISBLANK(Picture!BS554),"",Picture!BS554)</f>
        <v/>
      </c>
      <c r="BR49" s="113" t="str">
        <f>IF(ISBLANK(Picture!BT554),"",Picture!BT554)</f>
        <v/>
      </c>
      <c r="BS49" s="113" t="str">
        <f>IF(ISBLANK(Picture!BU554),"",Picture!BU554)</f>
        <v/>
      </c>
      <c r="BT49" s="113" t="str">
        <f>IF(ISBLANK(Picture!BV554),"",Picture!BV554)</f>
        <v/>
      </c>
      <c r="BU49" s="113" t="str">
        <f>IF(ISBLANK(Picture!BW554),"",Picture!BW554)</f>
        <v/>
      </c>
      <c r="BV49" s="113" t="str">
        <f>IF(ISBLANK(Picture!BX554),"",Picture!BX554)</f>
        <v/>
      </c>
      <c r="BW49" s="113" t="str">
        <f>IF(ISBLANK(Picture!BY554),"",Picture!BY554)</f>
        <v/>
      </c>
      <c r="BX49" s="113" t="str">
        <f>IF(ISBLANK(Picture!BZ554),"",Picture!BZ554)</f>
        <v/>
      </c>
      <c r="BY49" s="113" t="str">
        <f>IF(ISBLANK(Picture!CA554),"",Picture!CA554)</f>
        <v/>
      </c>
      <c r="BZ49" s="113" t="str">
        <f>IF(ISBLANK(Picture!CB554),"",Picture!CB554)</f>
        <v/>
      </c>
      <c r="CA49" s="113" t="str">
        <f>IF(ISBLANK(Picture!CC554),"",Picture!CC554)</f>
        <v/>
      </c>
      <c r="CB49" s="113" t="str">
        <f>IF(ISBLANK(Picture!CD554),"",Picture!CD554)</f>
        <v/>
      </c>
      <c r="CC49" s="113" t="str">
        <f>IF(ISBLANK(Picture!CE554),"",Picture!CE554)</f>
        <v/>
      </c>
      <c r="CD49" s="113" t="str">
        <f>IF(ISBLANK(Picture!CF554),"",Picture!CF554)</f>
        <v/>
      </c>
      <c r="CE49" s="113" t="str">
        <f>IF(ISBLANK(Picture!CG554),"",Picture!CG554)</f>
        <v/>
      </c>
      <c r="CF49" s="113" t="str">
        <f>IF(ISBLANK(Picture!CH554),"",Picture!CH554)</f>
        <v/>
      </c>
      <c r="CG49" s="113" t="str">
        <f>IF(ISBLANK(Picture!CI554),"",Picture!CI554)</f>
        <v/>
      </c>
      <c r="CH49" s="113" t="str">
        <f>IF(ISBLANK(Picture!CJ554),"",Picture!CJ554)</f>
        <v/>
      </c>
      <c r="CI49" s="113" t="str">
        <f>IF(ISBLANK(Picture!CK554),"",Picture!CK554)</f>
        <v/>
      </c>
      <c r="CJ49" s="113" t="str">
        <f>IF(ISBLANK(Picture!CL554),"",Picture!CL554)</f>
        <v/>
      </c>
      <c r="CK49" s="113" t="str">
        <f>IF(ISBLANK(Picture!CM554),"",Picture!CM554)</f>
        <v/>
      </c>
      <c r="CL49" s="113" t="str">
        <f>IF(ISBLANK(Picture!CN554),"",Picture!CN554)</f>
        <v/>
      </c>
      <c r="CM49" s="113" t="str">
        <f>IF(ISBLANK(Picture!CO554),"",Picture!CO554)</f>
        <v/>
      </c>
      <c r="CN49" s="113" t="str">
        <f>IF(ISBLANK(Picture!CP554),"",Picture!CP554)</f>
        <v/>
      </c>
      <c r="CO49" s="113" t="str">
        <f>IF(ISBLANK(Picture!CQ554),"",Picture!CQ554)</f>
        <v/>
      </c>
      <c r="CP49" s="113" t="str">
        <f>IF(ISBLANK(Picture!CR554),"",Picture!CR554)</f>
        <v/>
      </c>
      <c r="CQ49" s="113" t="str">
        <f>IF(ISBLANK(Picture!CS554),"",Picture!CS554)</f>
        <v/>
      </c>
      <c r="CR49" s="113" t="str">
        <f>IF(ISBLANK(Picture!CT554),"",Picture!CT554)</f>
        <v/>
      </c>
      <c r="CS49" s="113" t="str">
        <f>IF(ISBLANK(Picture!CU554),"",Picture!CU554)</f>
        <v/>
      </c>
      <c r="CT49" s="113" t="str">
        <f>IF(ISBLANK(Picture!CV554),"",Picture!CV554)</f>
        <v/>
      </c>
      <c r="CU49" s="113" t="str">
        <f>IF(ISBLANK(Picture!CW554),"",Picture!CW554)</f>
        <v/>
      </c>
      <c r="CV49" s="113" t="str">
        <f>IF(ISBLANK(Picture!CX554),"",Picture!CX554)</f>
        <v/>
      </c>
      <c r="CW49" s="113" t="str">
        <f>IF(ISBLANK(Picture!CY554),"",Picture!CY554)</f>
        <v/>
      </c>
      <c r="CX49" s="113" t="str">
        <f>IF(ISBLANK(Picture!CZ554),"",Picture!CZ554)</f>
        <v/>
      </c>
      <c r="CY49" s="113" t="str">
        <f>IF(ISBLANK(Picture!DA554),"",Picture!DA554)</f>
        <v/>
      </c>
      <c r="CZ49" s="113" t="str">
        <f>IF(ISBLANK(Picture!DB554),"",Picture!DB554)</f>
        <v/>
      </c>
      <c r="DA49" s="113" t="str">
        <f>IF(ISBLANK(Picture!DC554),"",Picture!DC554)</f>
        <v/>
      </c>
      <c r="DB49" s="113" t="str">
        <f>IF(ISBLANK(Picture!DD554),"",Picture!DD554)</f>
        <v/>
      </c>
      <c r="DC49" s="113" t="str">
        <f>IF(ISBLANK(Picture!DE554),"",Picture!DE554)</f>
        <v/>
      </c>
      <c r="DD49" s="113" t="str">
        <f>IF(ISBLANK(Picture!DF554),"",Picture!DF554)</f>
        <v/>
      </c>
      <c r="DE49" s="113" t="str">
        <f>IF(ISBLANK(Picture!DG554),"",Picture!DG554)</f>
        <v/>
      </c>
      <c r="DF49" s="113" t="str">
        <f>IF(ISBLANK(Picture!DH554),"",Picture!DH554)</f>
        <v/>
      </c>
      <c r="DG49" s="113" t="str">
        <f>IF(ISBLANK(Picture!DI554),"",Picture!DI554)</f>
        <v/>
      </c>
      <c r="DH49" s="113" t="str">
        <f>IF(ISBLANK(Picture!DJ554),"",Picture!DJ554)</f>
        <v/>
      </c>
      <c r="DI49" s="113" t="str">
        <f>IF(ISBLANK(Picture!DK554),"",Picture!DK554)</f>
        <v/>
      </c>
      <c r="DJ49" s="113" t="str">
        <f>IF(ISBLANK(Picture!DL554),"",Picture!DL554)</f>
        <v/>
      </c>
      <c r="DK49" s="113" t="str">
        <f>IF(ISBLANK(Picture!DM554),"",Picture!DM554)</f>
        <v/>
      </c>
      <c r="DL49" s="113" t="str">
        <f>IF(ISBLANK(Picture!DN554),"",Picture!DN554)</f>
        <v/>
      </c>
      <c r="DM49" s="113" t="str">
        <f>IF(ISBLANK(Picture!DO554),"",Picture!DO554)</f>
        <v/>
      </c>
      <c r="DN49" s="113" t="str">
        <f>IF(ISBLANK(Picture!DP554),"",Picture!DP554)</f>
        <v/>
      </c>
      <c r="DO49" s="113" t="str">
        <f>IF(ISBLANK(Picture!DQ554),"",Picture!DQ554)</f>
        <v/>
      </c>
      <c r="DP49" s="113" t="str">
        <f>IF(ISBLANK(Picture!DR554),"",Picture!DR554)</f>
        <v/>
      </c>
      <c r="DQ49" s="113" t="str">
        <f>IF(ISBLANK(Picture!DS554),"",Picture!DS554)</f>
        <v/>
      </c>
      <c r="DR49" s="113" t="str">
        <f>IF(ISBLANK(Picture!DT554),"",Picture!DT554)</f>
        <v/>
      </c>
      <c r="DS49" s="113" t="str">
        <f>IF(ISBLANK(Picture!DU554),"",Picture!DU554)</f>
        <v/>
      </c>
      <c r="DT49" s="113" t="str">
        <f>IF(ISBLANK(Picture!DV554),"",Picture!DV554)</f>
        <v/>
      </c>
      <c r="DU49" s="113" t="str">
        <f>IF(ISBLANK(Picture!DW554),"",Picture!DW554)</f>
        <v/>
      </c>
      <c r="DV49" s="113" t="str">
        <f>IF(ISBLANK(Picture!DX554),"",Picture!DX554)</f>
        <v/>
      </c>
      <c r="DW49" s="113" t="str">
        <f>IF(ISBLANK(Picture!DY554),"",Picture!DY554)</f>
        <v/>
      </c>
      <c r="DX49" s="113" t="str">
        <f>IF(ISBLANK(Picture!DZ554),"",Picture!DZ554)</f>
        <v/>
      </c>
      <c r="DY49" s="113" t="str">
        <f>IF(ISBLANK(Picture!EA554),"",Picture!EA554)</f>
        <v/>
      </c>
      <c r="DZ49" s="113" t="str">
        <f>IF(ISBLANK(Picture!EB554),"",Picture!EB554)</f>
        <v/>
      </c>
      <c r="EA49" s="113" t="str">
        <f>IF(ISBLANK(Picture!EC554),"",Picture!EC554)</f>
        <v/>
      </c>
      <c r="EB49" s="113" t="str">
        <f>IF(ISBLANK(Picture!ED554),"",Picture!ED554)</f>
        <v/>
      </c>
      <c r="EC49" s="113" t="str">
        <f>IF(ISBLANK(Picture!EE554),"",Picture!EE554)</f>
        <v/>
      </c>
      <c r="ED49" s="113" t="str">
        <f>IF(ISBLANK(Picture!EF554),"",Picture!EF554)</f>
        <v/>
      </c>
      <c r="EE49" s="113" t="str">
        <f>IF(ISBLANK(Picture!EG554),"",Picture!EG554)</f>
        <v/>
      </c>
      <c r="EF49" s="113" t="str">
        <f>IF(ISBLANK(Picture!EH554),"",Picture!EH554)</f>
        <v/>
      </c>
      <c r="EG49" s="113" t="str">
        <f>IF(ISBLANK(Picture!EI554),"",Picture!EI554)</f>
        <v/>
      </c>
      <c r="EH49" s="113" t="str">
        <f>IF(ISBLANK(Picture!EJ554),"",Picture!EJ554)</f>
        <v/>
      </c>
      <c r="EI49" s="113" t="str">
        <f>IF(ISBLANK(Picture!EK554),"",Picture!EK554)</f>
        <v/>
      </c>
      <c r="EJ49" s="113" t="str">
        <f>IF(ISBLANK(Picture!EL554),"",Picture!EL554)</f>
        <v/>
      </c>
      <c r="EK49" s="113" t="str">
        <f>IF(ISBLANK(Picture!EM554),"",Picture!EM554)</f>
        <v/>
      </c>
      <c r="EL49" s="113" t="str">
        <f>IF(ISBLANK(Picture!EN554),"",Picture!EN554)</f>
        <v/>
      </c>
      <c r="EM49" s="113" t="str">
        <f>IF(ISBLANK(Picture!EO554),"",Picture!EO554)</f>
        <v/>
      </c>
      <c r="EN49" s="113" t="str">
        <f>IF(ISBLANK(Picture!EP554),"",Picture!EP554)</f>
        <v/>
      </c>
    </row>
    <row r="50" spans="1:144" s="112" customFormat="1">
      <c r="A50" s="112" t="s">
        <v>137</v>
      </c>
      <c r="B50" s="114" t="str">
        <f>IF(ISBLANK(Picture!D572),"",Picture!D572/100)</f>
        <v/>
      </c>
      <c r="C50" s="114" t="str">
        <f>IF(ISBLANK(Picture!E572),"",Picture!E572/100)</f>
        <v/>
      </c>
      <c r="D50" s="114" t="str">
        <f>IF(ISBLANK(Picture!F572),"",Picture!F572/100)</f>
        <v/>
      </c>
      <c r="E50" s="114" t="str">
        <f>IF(ISBLANK(Picture!G572),"",Picture!G572/100)</f>
        <v/>
      </c>
      <c r="F50" s="114" t="str">
        <f>IF(ISBLANK(Picture!H572),"",Picture!H572/100)</f>
        <v/>
      </c>
      <c r="G50" s="114" t="str">
        <f>IF(ISBLANK(Picture!I572),"",Picture!I572/100)</f>
        <v/>
      </c>
      <c r="H50" s="114" t="str">
        <f>IF(ISBLANK(Picture!J572),"",Picture!J572/100)</f>
        <v/>
      </c>
      <c r="I50" s="114" t="str">
        <f>IF(ISBLANK(Picture!K572),"",Picture!K572/100)</f>
        <v/>
      </c>
      <c r="J50" s="114" t="str">
        <f>IF(ISBLANK(Picture!L572),"",Picture!L572/100)</f>
        <v/>
      </c>
      <c r="K50" s="114" t="str">
        <f>IF(ISBLANK(Picture!M572),"",Picture!M572/100)</f>
        <v/>
      </c>
      <c r="L50" s="114" t="str">
        <f>IF(ISBLANK(Picture!N572),"",Picture!N572/100)</f>
        <v/>
      </c>
      <c r="M50" s="114" t="str">
        <f>IF(ISBLANK(Picture!O572),"",Picture!O572/100)</f>
        <v/>
      </c>
      <c r="N50" s="114" t="str">
        <f>IF(ISBLANK(Picture!P572),"",Picture!P572/100)</f>
        <v/>
      </c>
      <c r="O50" s="114" t="str">
        <f>IF(ISBLANK(Picture!Q572),"",Picture!Q572/100)</f>
        <v/>
      </c>
      <c r="P50" s="114" t="str">
        <f>IF(ISBLANK(Picture!R572),"",Picture!R572/100)</f>
        <v/>
      </c>
      <c r="Q50" s="114" t="str">
        <f>IF(ISBLANK(Picture!S572),"",Picture!S572/100)</f>
        <v/>
      </c>
      <c r="R50" s="114" t="str">
        <f>IF(ISBLANK(Picture!T572),"",Picture!T572/100)</f>
        <v/>
      </c>
      <c r="S50" s="114" t="str">
        <f>IF(ISBLANK(Picture!U572),"",Picture!U572/100)</f>
        <v/>
      </c>
      <c r="T50" s="114" t="str">
        <f>IF(ISBLANK(Picture!V572),"",Picture!V572/100)</f>
        <v/>
      </c>
      <c r="U50" s="114" t="str">
        <f>IF(ISBLANK(Picture!W572),"",Picture!W572/100)</f>
        <v/>
      </c>
      <c r="V50" s="114" t="str">
        <f>IF(ISBLANK(Picture!X572),"",Picture!X572/100)</f>
        <v/>
      </c>
      <c r="W50" s="114" t="str">
        <f>IF(ISBLANK(Picture!Y572),"",Picture!Y572/100)</f>
        <v/>
      </c>
      <c r="X50" s="114" t="str">
        <f>IF(ISBLANK(Picture!Z572),"",Picture!Z572/100)</f>
        <v/>
      </c>
      <c r="Y50" s="114" t="str">
        <f>IF(ISBLANK(Picture!AA572),"",Picture!AA572/100)</f>
        <v/>
      </c>
      <c r="Z50" s="114" t="str">
        <f>IF(ISBLANK(Picture!AB572),"",Picture!AB572/100)</f>
        <v/>
      </c>
      <c r="AA50" s="114" t="str">
        <f>IF(ISBLANK(Picture!AC572),"",Picture!AC572/100)</f>
        <v/>
      </c>
      <c r="AB50" s="114" t="str">
        <f>IF(ISBLANK(Picture!AD572),"",Picture!AD572/100)</f>
        <v/>
      </c>
      <c r="AC50" s="114" t="str">
        <f>IF(ISBLANK(Picture!AE572),"",Picture!AE572/100)</f>
        <v/>
      </c>
      <c r="AD50" s="114" t="str">
        <f>IF(ISBLANK(Picture!AF572),"",Picture!AF572/100)</f>
        <v/>
      </c>
      <c r="AE50" s="114" t="str">
        <f>IF(ISBLANK(Picture!AG572),"",Picture!AG572/100)</f>
        <v/>
      </c>
      <c r="AF50" s="114" t="str">
        <f>IF(ISBLANK(Picture!AH572),"",Picture!AH572/100)</f>
        <v/>
      </c>
      <c r="AG50" s="114" t="str">
        <f>IF(ISBLANK(Picture!AI572),"",Picture!AI572/100)</f>
        <v/>
      </c>
      <c r="AH50" s="114" t="str">
        <f>IF(ISBLANK(Picture!AJ572),"",Picture!AJ572/100)</f>
        <v/>
      </c>
      <c r="AI50" s="114" t="str">
        <f>IF(ISBLANK(Picture!AK572),"",Picture!AK572/100)</f>
        <v/>
      </c>
      <c r="AJ50" s="114" t="str">
        <f>IF(ISBLANK(Picture!AL572),"",Picture!AL572/100)</f>
        <v/>
      </c>
      <c r="AK50" s="114" t="str">
        <f>IF(ISBLANK(Picture!AM572),"",Picture!AM572/100)</f>
        <v/>
      </c>
      <c r="AL50" s="114" t="str">
        <f>IF(ISBLANK(Picture!AN572),"",Picture!AN572/100)</f>
        <v/>
      </c>
      <c r="AM50" s="114" t="str">
        <f>IF(ISBLANK(Picture!AO572),"",Picture!AO572/100)</f>
        <v/>
      </c>
      <c r="AN50" s="114" t="str">
        <f>IF(ISBLANK(Picture!AP572),"",Picture!AP572/100)</f>
        <v/>
      </c>
      <c r="AO50" s="114" t="str">
        <f>IF(ISBLANK(Picture!AQ572),"",Picture!AQ572/100)</f>
        <v/>
      </c>
      <c r="AP50" s="114" t="str">
        <f>IF(ISBLANK(Picture!AR572),"",Picture!AR572/100)</f>
        <v/>
      </c>
      <c r="AQ50" s="114" t="str">
        <f>IF(ISBLANK(Picture!AS572),"",Picture!AS572/100)</f>
        <v/>
      </c>
      <c r="AR50" s="114" t="str">
        <f>IF(ISBLANK(Picture!AT572),"",Picture!AT572/100)</f>
        <v/>
      </c>
      <c r="AS50" s="114" t="str">
        <f>IF(ISBLANK(Picture!AU572),"",Picture!AU572/100)</f>
        <v/>
      </c>
      <c r="AT50" s="114" t="str">
        <f>IF(ISBLANK(Picture!AV572),"",Picture!AV572/100)</f>
        <v/>
      </c>
      <c r="AU50" s="114" t="str">
        <f>IF(ISBLANK(Picture!AW572),"",Picture!AW572/100)</f>
        <v/>
      </c>
      <c r="AV50" s="114" t="str">
        <f>IF(ISBLANK(Picture!AX572),"",Picture!AX572/100)</f>
        <v/>
      </c>
      <c r="AW50" s="114" t="str">
        <f>IF(ISBLANK(Picture!AY572),"",Picture!AY572/100)</f>
        <v/>
      </c>
      <c r="AX50" s="114" t="str">
        <f>IF(ISBLANK(Picture!AZ572),"",Picture!AZ572/100)</f>
        <v/>
      </c>
      <c r="AY50" s="114" t="str">
        <f>IF(ISBLANK(Picture!BA572),"",Picture!BA572/100)</f>
        <v/>
      </c>
      <c r="AZ50" s="114" t="str">
        <f>IF(ISBLANK(Picture!BB572),"",Picture!BB572/100)</f>
        <v/>
      </c>
      <c r="BA50" s="114" t="str">
        <f>IF(ISBLANK(Picture!BC572),"",Picture!BC572/100)</f>
        <v/>
      </c>
      <c r="BB50" s="114" t="str">
        <f>IF(ISBLANK(Picture!BD572),"",Picture!BD572/100)</f>
        <v/>
      </c>
      <c r="BC50" s="114" t="str">
        <f>IF(ISBLANK(Picture!BE572),"",Picture!BE572/100)</f>
        <v/>
      </c>
      <c r="BD50" s="114" t="str">
        <f>IF(ISBLANK(Picture!BF572),"",Picture!BF572/100)</f>
        <v/>
      </c>
      <c r="BE50" s="114" t="str">
        <f>IF(ISBLANK(Picture!BG572),"",Picture!BG572/100)</f>
        <v/>
      </c>
      <c r="BF50" s="114" t="str">
        <f>IF(ISBLANK(Picture!BH572),"",Picture!BH572/100)</f>
        <v/>
      </c>
      <c r="BG50" s="114" t="str">
        <f>IF(ISBLANK(Picture!BI572),"",Picture!BI572/100)</f>
        <v/>
      </c>
      <c r="BH50" s="114" t="str">
        <f>IF(ISBLANK(Picture!BJ572),"",Picture!BJ572/100)</f>
        <v/>
      </c>
      <c r="BI50" s="114" t="str">
        <f>IF(ISBLANK(Picture!BK572),"",Picture!BK572/100)</f>
        <v/>
      </c>
      <c r="BJ50" s="114" t="str">
        <f>IF(ISBLANK(Picture!BL572),"",Picture!BL572/100)</f>
        <v/>
      </c>
      <c r="BK50" s="114" t="str">
        <f>IF(ISBLANK(Picture!BM572),"",Picture!BM572/100)</f>
        <v/>
      </c>
      <c r="BL50" s="114" t="str">
        <f>IF(ISBLANK(Picture!BN572),"",Picture!BN572/100)</f>
        <v/>
      </c>
      <c r="BM50" s="114" t="str">
        <f>IF(ISBLANK(Picture!BO572),"",Picture!BO572/100)</f>
        <v/>
      </c>
      <c r="BN50" s="114" t="str">
        <f>IF(ISBLANK(Picture!BP572),"",Picture!BP572/100)</f>
        <v/>
      </c>
      <c r="BO50" s="114" t="str">
        <f>IF(ISBLANK(Picture!BQ572),"",Picture!BQ572/100)</f>
        <v/>
      </c>
      <c r="BP50" s="114" t="str">
        <f>IF(ISBLANK(Picture!BR572),"",Picture!BR572/100)</f>
        <v/>
      </c>
      <c r="BQ50" s="114" t="str">
        <f>IF(ISBLANK(Picture!BS572),"",Picture!BS572/100)</f>
        <v/>
      </c>
      <c r="BR50" s="114" t="str">
        <f>IF(ISBLANK(Picture!BT572),"",Picture!BT572/100)</f>
        <v/>
      </c>
      <c r="BS50" s="114" t="str">
        <f>IF(ISBLANK(Picture!BU572),"",Picture!BU572/100)</f>
        <v/>
      </c>
      <c r="BT50" s="114" t="str">
        <f>IF(ISBLANK(Picture!BV572),"",Picture!BV572/100)</f>
        <v/>
      </c>
      <c r="BU50" s="114" t="str">
        <f>IF(ISBLANK(Picture!BW572),"",Picture!BW572/100)</f>
        <v/>
      </c>
      <c r="BV50" s="114" t="str">
        <f>IF(ISBLANK(Picture!BX572),"",Picture!BX572/100)</f>
        <v/>
      </c>
      <c r="BW50" s="114" t="str">
        <f>IF(ISBLANK(Picture!BY572),"",Picture!BY572/100)</f>
        <v/>
      </c>
      <c r="BX50" s="114" t="str">
        <f>IF(ISBLANK(Picture!BZ572),"",Picture!BZ572/100)</f>
        <v/>
      </c>
      <c r="BY50" s="114" t="str">
        <f>IF(ISBLANK(Picture!CA572),"",Picture!CA572/100)</f>
        <v/>
      </c>
      <c r="BZ50" s="114" t="str">
        <f>IF(ISBLANK(Picture!CB572),"",Picture!CB572/100)</f>
        <v/>
      </c>
      <c r="CA50" s="114" t="str">
        <f>IF(ISBLANK(Picture!CC572),"",Picture!CC572/100)</f>
        <v/>
      </c>
      <c r="CB50" s="114" t="str">
        <f>IF(ISBLANK(Picture!CD572),"",Picture!CD572/100)</f>
        <v/>
      </c>
      <c r="CC50" s="114" t="str">
        <f>IF(ISBLANK(Picture!CE572),"",Picture!CE572/100)</f>
        <v/>
      </c>
      <c r="CD50" s="114" t="str">
        <f>IF(ISBLANK(Picture!CF572),"",Picture!CF572/100)</f>
        <v/>
      </c>
      <c r="CE50" s="114" t="str">
        <f>IF(ISBLANK(Picture!CG572),"",Picture!CG572/100)</f>
        <v/>
      </c>
      <c r="CF50" s="114" t="str">
        <f>IF(ISBLANK(Picture!CH572),"",Picture!CH572/100)</f>
        <v/>
      </c>
      <c r="CG50" s="114" t="str">
        <f>IF(ISBLANK(Picture!CI572),"",Picture!CI572/100)</f>
        <v/>
      </c>
      <c r="CH50" s="114" t="str">
        <f>IF(ISBLANK(Picture!CJ572),"",Picture!CJ572/100)</f>
        <v/>
      </c>
      <c r="CI50" s="114" t="str">
        <f>IF(ISBLANK(Picture!CK572),"",Picture!CK572/100)</f>
        <v/>
      </c>
      <c r="CJ50" s="114" t="str">
        <f>IF(ISBLANK(Picture!CL572),"",Picture!CL572/100)</f>
        <v/>
      </c>
      <c r="CK50" s="114" t="str">
        <f>IF(ISBLANK(Picture!CM572),"",Picture!CM572/100)</f>
        <v/>
      </c>
      <c r="CL50" s="114" t="str">
        <f>IF(ISBLANK(Picture!CN572),"",Picture!CN572/100)</f>
        <v/>
      </c>
      <c r="CM50" s="114" t="str">
        <f>IF(ISBLANK(Picture!CO572),"",Picture!CO572/100)</f>
        <v/>
      </c>
      <c r="CN50" s="114" t="str">
        <f>IF(ISBLANK(Picture!CP572),"",Picture!CP572/100)</f>
        <v/>
      </c>
      <c r="CO50" s="114" t="str">
        <f>IF(ISBLANK(Picture!CQ572),"",Picture!CQ572/100)</f>
        <v/>
      </c>
      <c r="CP50" s="114" t="str">
        <f>IF(ISBLANK(Picture!CR572),"",Picture!CR572/100)</f>
        <v/>
      </c>
      <c r="CQ50" s="114" t="str">
        <f>IF(ISBLANK(Picture!CS572),"",Picture!CS572/100)</f>
        <v/>
      </c>
      <c r="CR50" s="114" t="str">
        <f>IF(ISBLANK(Picture!CT572),"",Picture!CT572/100)</f>
        <v/>
      </c>
      <c r="CS50" s="114" t="str">
        <f>IF(ISBLANK(Picture!CU572),"",Picture!CU572/100)</f>
        <v/>
      </c>
      <c r="CT50" s="114" t="str">
        <f>IF(ISBLANK(Picture!CV572),"",Picture!CV572/100)</f>
        <v/>
      </c>
      <c r="CU50" s="114" t="str">
        <f>IF(ISBLANK(Picture!CW572),"",Picture!CW572/100)</f>
        <v/>
      </c>
      <c r="CV50" s="114" t="str">
        <f>IF(ISBLANK(Picture!CX572),"",Picture!CX572/100)</f>
        <v/>
      </c>
      <c r="CW50" s="114" t="str">
        <f>IF(ISBLANK(Picture!CY572),"",Picture!CY572/100)</f>
        <v/>
      </c>
      <c r="CX50" s="114" t="str">
        <f>IF(ISBLANK(Picture!CZ572),"",Picture!CZ572/100)</f>
        <v/>
      </c>
      <c r="CY50" s="114" t="str">
        <f>IF(ISBLANK(Picture!DA572),"",Picture!DA572/100)</f>
        <v/>
      </c>
      <c r="CZ50" s="114" t="str">
        <f>IF(ISBLANK(Picture!DB572),"",Picture!DB572/100)</f>
        <v/>
      </c>
      <c r="DA50" s="114" t="str">
        <f>IF(ISBLANK(Picture!DC572),"",Picture!DC572/100)</f>
        <v/>
      </c>
      <c r="DB50" s="114" t="str">
        <f>IF(ISBLANK(Picture!DD572),"",Picture!DD572/100)</f>
        <v/>
      </c>
      <c r="DC50" s="114" t="str">
        <f>IF(ISBLANK(Picture!DE572),"",Picture!DE572/100)</f>
        <v/>
      </c>
      <c r="DD50" s="114" t="str">
        <f>IF(ISBLANK(Picture!DF572),"",Picture!DF572/100)</f>
        <v/>
      </c>
      <c r="DE50" s="114" t="str">
        <f>IF(ISBLANK(Picture!DG572),"",Picture!DG572/100)</f>
        <v/>
      </c>
      <c r="DF50" s="114" t="str">
        <f>IF(ISBLANK(Picture!DH572),"",Picture!DH572/100)</f>
        <v/>
      </c>
      <c r="DG50" s="114" t="str">
        <f>IF(ISBLANK(Picture!DI572),"",Picture!DI572/100)</f>
        <v/>
      </c>
      <c r="DH50" s="114" t="str">
        <f>IF(ISBLANK(Picture!DJ572),"",Picture!DJ572/100)</f>
        <v/>
      </c>
      <c r="DI50" s="114" t="str">
        <f>IF(ISBLANK(Picture!DK572),"",Picture!DK572/100)</f>
        <v/>
      </c>
      <c r="DJ50" s="114" t="str">
        <f>IF(ISBLANK(Picture!DL572),"",Picture!DL572/100)</f>
        <v/>
      </c>
      <c r="DK50" s="114" t="str">
        <f>IF(ISBLANK(Picture!DM572),"",Picture!DM572/100)</f>
        <v/>
      </c>
      <c r="DL50" s="114" t="str">
        <f>IF(ISBLANK(Picture!DN572),"",Picture!DN572/100)</f>
        <v/>
      </c>
      <c r="DM50" s="114" t="str">
        <f>IF(ISBLANK(Picture!DO572),"",Picture!DO572/100)</f>
        <v/>
      </c>
      <c r="DN50" s="114" t="str">
        <f>IF(ISBLANK(Picture!DP572),"",Picture!DP572/100)</f>
        <v/>
      </c>
      <c r="DO50" s="114" t="str">
        <f>IF(ISBLANK(Picture!DQ572),"",Picture!DQ572/100)</f>
        <v/>
      </c>
      <c r="DP50" s="114" t="str">
        <f>IF(ISBLANK(Picture!DR572),"",Picture!DR572/100)</f>
        <v/>
      </c>
      <c r="DQ50" s="114" t="str">
        <f>IF(ISBLANK(Picture!DS572),"",Picture!DS572/100)</f>
        <v/>
      </c>
      <c r="DR50" s="114" t="str">
        <f>IF(ISBLANK(Picture!DT572),"",Picture!DT572/100)</f>
        <v/>
      </c>
      <c r="DS50" s="114" t="str">
        <f>IF(ISBLANK(Picture!DU572),"",Picture!DU572/100)</f>
        <v/>
      </c>
      <c r="DT50" s="114" t="str">
        <f>IF(ISBLANK(Picture!DV572),"",Picture!DV572/100)</f>
        <v/>
      </c>
      <c r="DU50" s="114" t="str">
        <f>IF(ISBLANK(Picture!DW572),"",Picture!DW572/100)</f>
        <v/>
      </c>
      <c r="DV50" s="114" t="str">
        <f>IF(ISBLANK(Picture!DX572),"",Picture!DX572/100)</f>
        <v/>
      </c>
      <c r="DW50" s="114" t="str">
        <f>IF(ISBLANK(Picture!DY572),"",Picture!DY572/100)</f>
        <v/>
      </c>
      <c r="DX50" s="114" t="str">
        <f>IF(ISBLANK(Picture!DZ572),"",Picture!DZ572/100)</f>
        <v/>
      </c>
      <c r="DY50" s="114" t="str">
        <f>IF(ISBLANK(Picture!EA572),"",Picture!EA572/100)</f>
        <v/>
      </c>
      <c r="DZ50" s="114" t="str">
        <f>IF(ISBLANK(Picture!EB572),"",Picture!EB572/100)</f>
        <v/>
      </c>
      <c r="EA50" s="114" t="str">
        <f>IF(ISBLANK(Picture!EC572),"",Picture!EC572/100)</f>
        <v/>
      </c>
      <c r="EB50" s="114" t="str">
        <f>IF(ISBLANK(Picture!ED572),"",Picture!ED572/100)</f>
        <v/>
      </c>
      <c r="EC50" s="114" t="str">
        <f>IF(ISBLANK(Picture!EE572),"",Picture!EE572/100)</f>
        <v/>
      </c>
      <c r="ED50" s="114" t="str">
        <f>IF(ISBLANK(Picture!EF572),"",Picture!EF572/100)</f>
        <v/>
      </c>
      <c r="EE50" s="114" t="str">
        <f>IF(ISBLANK(Picture!EG572),"",Picture!EG572/100)</f>
        <v/>
      </c>
      <c r="EF50" s="114" t="str">
        <f>IF(ISBLANK(Picture!EH572),"",Picture!EH572/100)</f>
        <v/>
      </c>
      <c r="EG50" s="114" t="str">
        <f>IF(ISBLANK(Picture!EI572),"",Picture!EI572/100)</f>
        <v/>
      </c>
      <c r="EH50" s="114" t="str">
        <f>IF(ISBLANK(Picture!EJ572),"",Picture!EJ572/100)</f>
        <v/>
      </c>
      <c r="EI50" s="114" t="str">
        <f>IF(ISBLANK(Picture!EK572),"",Picture!EK572/100)</f>
        <v/>
      </c>
      <c r="EJ50" s="114" t="str">
        <f>IF(ISBLANK(Picture!EL572),"",Picture!EL572/100)</f>
        <v/>
      </c>
      <c r="EK50" s="114" t="str">
        <f>IF(ISBLANK(Picture!EM572),"",Picture!EM572/100)</f>
        <v/>
      </c>
      <c r="EL50" s="114" t="str">
        <f>IF(ISBLANK(Picture!EN572),"",Picture!EN572/100)</f>
        <v/>
      </c>
      <c r="EM50" s="114" t="str">
        <f>IF(ISBLANK(Picture!EO572),"",Picture!EO572/100)</f>
        <v/>
      </c>
      <c r="EN50" s="114" t="str">
        <f>IF(ISBLANK(Picture!EP572),"",Picture!EP572/100)</f>
        <v/>
      </c>
    </row>
    <row r="51" spans="1:144" s="112" customFormat="1">
      <c r="A51" s="112" t="s">
        <v>138</v>
      </c>
      <c r="B51" s="114" t="str">
        <f>IF(ISBLANK(Picture!D588),"",Picture!D588/100)</f>
        <v/>
      </c>
      <c r="C51" s="114" t="str">
        <f>IF(ISBLANK(Picture!E588),"",Picture!E588/100)</f>
        <v/>
      </c>
      <c r="D51" s="114" t="str">
        <f>IF(ISBLANK(Picture!F588),"",Picture!F588/100)</f>
        <v/>
      </c>
      <c r="E51" s="114" t="str">
        <f>IF(ISBLANK(Picture!G588),"",Picture!G588/100)</f>
        <v/>
      </c>
      <c r="F51" s="114" t="str">
        <f>IF(ISBLANK(Picture!H588),"",Picture!H588/100)</f>
        <v/>
      </c>
      <c r="G51" s="114" t="str">
        <f>IF(ISBLANK(Picture!I588),"",Picture!I588/100)</f>
        <v/>
      </c>
      <c r="H51" s="114" t="str">
        <f>IF(ISBLANK(Picture!J588),"",Picture!J588/100)</f>
        <v/>
      </c>
      <c r="I51" s="114" t="str">
        <f>IF(ISBLANK(Picture!K588),"",Picture!K588/100)</f>
        <v/>
      </c>
      <c r="J51" s="114" t="str">
        <f>IF(ISBLANK(Picture!L588),"",Picture!L588/100)</f>
        <v/>
      </c>
      <c r="K51" s="114" t="str">
        <f>IF(ISBLANK(Picture!M588),"",Picture!M588/100)</f>
        <v/>
      </c>
      <c r="L51" s="114" t="str">
        <f>IF(ISBLANK(Picture!N588),"",Picture!N588/100)</f>
        <v/>
      </c>
      <c r="M51" s="114" t="str">
        <f>IF(ISBLANK(Picture!O588),"",Picture!O588/100)</f>
        <v/>
      </c>
      <c r="N51" s="114" t="str">
        <f>IF(ISBLANK(Picture!P588),"",Picture!P588/100)</f>
        <v/>
      </c>
      <c r="O51" s="114" t="str">
        <f>IF(ISBLANK(Picture!Q588),"",Picture!Q588/100)</f>
        <v/>
      </c>
      <c r="P51" s="114" t="str">
        <f>IF(ISBLANK(Picture!R588),"",Picture!R588/100)</f>
        <v/>
      </c>
      <c r="Q51" s="114" t="str">
        <f>IF(ISBLANK(Picture!S588),"",Picture!S588/100)</f>
        <v/>
      </c>
      <c r="R51" s="114" t="str">
        <f>IF(ISBLANK(Picture!T588),"",Picture!T588/100)</f>
        <v/>
      </c>
      <c r="S51" s="114" t="str">
        <f>IF(ISBLANK(Picture!U588),"",Picture!U588/100)</f>
        <v/>
      </c>
      <c r="T51" s="114" t="str">
        <f>IF(ISBLANK(Picture!V588),"",Picture!V588/100)</f>
        <v/>
      </c>
      <c r="U51" s="114" t="str">
        <f>IF(ISBLANK(Picture!W588),"",Picture!W588/100)</f>
        <v/>
      </c>
      <c r="V51" s="114" t="str">
        <f>IF(ISBLANK(Picture!X588),"",Picture!X588/100)</f>
        <v/>
      </c>
      <c r="W51" s="114" t="str">
        <f>IF(ISBLANK(Picture!Y588),"",Picture!Y588/100)</f>
        <v/>
      </c>
      <c r="X51" s="114" t="str">
        <f>IF(ISBLANK(Picture!Z588),"",Picture!Z588/100)</f>
        <v/>
      </c>
      <c r="Y51" s="114" t="str">
        <f>IF(ISBLANK(Picture!AA588),"",Picture!AA588/100)</f>
        <v/>
      </c>
      <c r="Z51" s="114" t="str">
        <f>IF(ISBLANK(Picture!AB588),"",Picture!AB588/100)</f>
        <v/>
      </c>
      <c r="AA51" s="114" t="str">
        <f>IF(ISBLANK(Picture!AC588),"",Picture!AC588/100)</f>
        <v/>
      </c>
      <c r="AB51" s="114" t="str">
        <f>IF(ISBLANK(Picture!AD588),"",Picture!AD588/100)</f>
        <v/>
      </c>
      <c r="AC51" s="114" t="str">
        <f>IF(ISBLANK(Picture!AE588),"",Picture!AE588/100)</f>
        <v/>
      </c>
      <c r="AD51" s="114" t="str">
        <f>IF(ISBLANK(Picture!AF588),"",Picture!AF588/100)</f>
        <v/>
      </c>
      <c r="AE51" s="114" t="str">
        <f>IF(ISBLANK(Picture!AG588),"",Picture!AG588/100)</f>
        <v/>
      </c>
      <c r="AF51" s="114" t="str">
        <f>IF(ISBLANK(Picture!AH588),"",Picture!AH588/100)</f>
        <v/>
      </c>
      <c r="AG51" s="114" t="str">
        <f>IF(ISBLANK(Picture!AI588),"",Picture!AI588/100)</f>
        <v/>
      </c>
      <c r="AH51" s="114" t="str">
        <f>IF(ISBLANK(Picture!AJ588),"",Picture!AJ588/100)</f>
        <v/>
      </c>
      <c r="AI51" s="114" t="str">
        <f>IF(ISBLANK(Picture!AK588),"",Picture!AK588/100)</f>
        <v/>
      </c>
      <c r="AJ51" s="114" t="str">
        <f>IF(ISBLANK(Picture!AL588),"",Picture!AL588/100)</f>
        <v/>
      </c>
      <c r="AK51" s="114" t="str">
        <f>IF(ISBLANK(Picture!AM588),"",Picture!AM588/100)</f>
        <v/>
      </c>
      <c r="AL51" s="114" t="str">
        <f>IF(ISBLANK(Picture!AN588),"",Picture!AN588/100)</f>
        <v/>
      </c>
      <c r="AM51" s="114" t="str">
        <f>IF(ISBLANK(Picture!AO588),"",Picture!AO588/100)</f>
        <v/>
      </c>
      <c r="AN51" s="114" t="str">
        <f>IF(ISBLANK(Picture!AP588),"",Picture!AP588/100)</f>
        <v/>
      </c>
      <c r="AO51" s="114" t="str">
        <f>IF(ISBLANK(Picture!AQ588),"",Picture!AQ588/100)</f>
        <v/>
      </c>
      <c r="AP51" s="114" t="str">
        <f>IF(ISBLANK(Picture!AR588),"",Picture!AR588/100)</f>
        <v/>
      </c>
      <c r="AQ51" s="114" t="str">
        <f>IF(ISBLANK(Picture!AS588),"",Picture!AS588/100)</f>
        <v/>
      </c>
      <c r="AR51" s="114" t="str">
        <f>IF(ISBLANK(Picture!AT588),"",Picture!AT588/100)</f>
        <v/>
      </c>
      <c r="AS51" s="114" t="str">
        <f>IF(ISBLANK(Picture!AU588),"",Picture!AU588/100)</f>
        <v/>
      </c>
      <c r="AT51" s="114" t="str">
        <f>IF(ISBLANK(Picture!AV588),"",Picture!AV588/100)</f>
        <v/>
      </c>
      <c r="AU51" s="114" t="str">
        <f>IF(ISBLANK(Picture!AW588),"",Picture!AW588/100)</f>
        <v/>
      </c>
      <c r="AV51" s="114" t="str">
        <f>IF(ISBLANK(Picture!AX588),"",Picture!AX588/100)</f>
        <v/>
      </c>
      <c r="AW51" s="114" t="str">
        <f>IF(ISBLANK(Picture!AY588),"",Picture!AY588/100)</f>
        <v/>
      </c>
      <c r="AX51" s="114" t="str">
        <f>IF(ISBLANK(Picture!AZ588),"",Picture!AZ588/100)</f>
        <v/>
      </c>
      <c r="AY51" s="114" t="str">
        <f>IF(ISBLANK(Picture!BA588),"",Picture!BA588/100)</f>
        <v/>
      </c>
      <c r="AZ51" s="114" t="str">
        <f>IF(ISBLANK(Picture!BB588),"",Picture!BB588/100)</f>
        <v/>
      </c>
      <c r="BA51" s="114" t="str">
        <f>IF(ISBLANK(Picture!BC588),"",Picture!BC588/100)</f>
        <v/>
      </c>
      <c r="BB51" s="114" t="str">
        <f>IF(ISBLANK(Picture!BD588),"",Picture!BD588/100)</f>
        <v/>
      </c>
      <c r="BC51" s="114" t="str">
        <f>IF(ISBLANK(Picture!BE588),"",Picture!BE588/100)</f>
        <v/>
      </c>
      <c r="BD51" s="114" t="str">
        <f>IF(ISBLANK(Picture!BF588),"",Picture!BF588/100)</f>
        <v/>
      </c>
      <c r="BE51" s="114" t="str">
        <f>IF(ISBLANK(Picture!BG588),"",Picture!BG588/100)</f>
        <v/>
      </c>
      <c r="BF51" s="114" t="str">
        <f>IF(ISBLANK(Picture!BH588),"",Picture!BH588/100)</f>
        <v/>
      </c>
      <c r="BG51" s="114" t="str">
        <f>IF(ISBLANK(Picture!BI588),"",Picture!BI588/100)</f>
        <v/>
      </c>
      <c r="BH51" s="114" t="str">
        <f>IF(ISBLANK(Picture!BJ588),"",Picture!BJ588/100)</f>
        <v/>
      </c>
      <c r="BI51" s="114" t="str">
        <f>IF(ISBLANK(Picture!BK588),"",Picture!BK588/100)</f>
        <v/>
      </c>
      <c r="BJ51" s="114" t="str">
        <f>IF(ISBLANK(Picture!BL588),"",Picture!BL588/100)</f>
        <v/>
      </c>
      <c r="BK51" s="114" t="str">
        <f>IF(ISBLANK(Picture!BM588),"",Picture!BM588/100)</f>
        <v/>
      </c>
      <c r="BL51" s="114" t="str">
        <f>IF(ISBLANK(Picture!BN588),"",Picture!BN588/100)</f>
        <v/>
      </c>
      <c r="BM51" s="114" t="str">
        <f>IF(ISBLANK(Picture!BO588),"",Picture!BO588/100)</f>
        <v/>
      </c>
      <c r="BN51" s="114" t="str">
        <f>IF(ISBLANK(Picture!BP588),"",Picture!BP588/100)</f>
        <v/>
      </c>
      <c r="BO51" s="114" t="str">
        <f>IF(ISBLANK(Picture!BQ588),"",Picture!BQ588/100)</f>
        <v/>
      </c>
      <c r="BP51" s="114" t="str">
        <f>IF(ISBLANK(Picture!BR588),"",Picture!BR588/100)</f>
        <v/>
      </c>
      <c r="BQ51" s="114" t="str">
        <f>IF(ISBLANK(Picture!BS588),"",Picture!BS588/100)</f>
        <v/>
      </c>
      <c r="BR51" s="114" t="str">
        <f>IF(ISBLANK(Picture!BT588),"",Picture!BT588/100)</f>
        <v/>
      </c>
      <c r="BS51" s="114" t="str">
        <f>IF(ISBLANK(Picture!BU588),"",Picture!BU588/100)</f>
        <v/>
      </c>
      <c r="BT51" s="114" t="str">
        <f>IF(ISBLANK(Picture!BV588),"",Picture!BV588/100)</f>
        <v/>
      </c>
      <c r="BU51" s="114" t="str">
        <f>IF(ISBLANK(Picture!BW588),"",Picture!BW588/100)</f>
        <v/>
      </c>
      <c r="BV51" s="114" t="str">
        <f>IF(ISBLANK(Picture!BX588),"",Picture!BX588/100)</f>
        <v/>
      </c>
      <c r="BW51" s="114" t="str">
        <f>IF(ISBLANK(Picture!BY588),"",Picture!BY588/100)</f>
        <v/>
      </c>
      <c r="BX51" s="114" t="str">
        <f>IF(ISBLANK(Picture!BZ588),"",Picture!BZ588/100)</f>
        <v/>
      </c>
      <c r="BY51" s="114" t="str">
        <f>IF(ISBLANK(Picture!CA588),"",Picture!CA588/100)</f>
        <v/>
      </c>
      <c r="BZ51" s="114" t="str">
        <f>IF(ISBLANK(Picture!CB588),"",Picture!CB588/100)</f>
        <v/>
      </c>
      <c r="CA51" s="114" t="str">
        <f>IF(ISBLANK(Picture!CC588),"",Picture!CC588/100)</f>
        <v/>
      </c>
      <c r="CB51" s="114" t="str">
        <f>IF(ISBLANK(Picture!CD588),"",Picture!CD588/100)</f>
        <v/>
      </c>
      <c r="CC51" s="114" t="str">
        <f>IF(ISBLANK(Picture!CE588),"",Picture!CE588/100)</f>
        <v/>
      </c>
      <c r="CD51" s="114" t="str">
        <f>IF(ISBLANK(Picture!CF588),"",Picture!CF588/100)</f>
        <v/>
      </c>
      <c r="CE51" s="114" t="str">
        <f>IF(ISBLANK(Picture!CG588),"",Picture!CG588/100)</f>
        <v/>
      </c>
      <c r="CF51" s="114" t="str">
        <f>IF(ISBLANK(Picture!CH588),"",Picture!CH588/100)</f>
        <v/>
      </c>
      <c r="CG51" s="114" t="str">
        <f>IF(ISBLANK(Picture!CI588),"",Picture!CI588/100)</f>
        <v/>
      </c>
      <c r="CH51" s="114" t="str">
        <f>IF(ISBLANK(Picture!CJ588),"",Picture!CJ588/100)</f>
        <v/>
      </c>
      <c r="CI51" s="114" t="str">
        <f>IF(ISBLANK(Picture!CK588),"",Picture!CK588/100)</f>
        <v/>
      </c>
      <c r="CJ51" s="114" t="str">
        <f>IF(ISBLANK(Picture!CL588),"",Picture!CL588/100)</f>
        <v/>
      </c>
      <c r="CK51" s="114" t="str">
        <f>IF(ISBLANK(Picture!CM588),"",Picture!CM588/100)</f>
        <v/>
      </c>
      <c r="CL51" s="114" t="str">
        <f>IF(ISBLANK(Picture!CN588),"",Picture!CN588/100)</f>
        <v/>
      </c>
      <c r="CM51" s="114" t="str">
        <f>IF(ISBLANK(Picture!CO588),"",Picture!CO588/100)</f>
        <v/>
      </c>
      <c r="CN51" s="114" t="str">
        <f>IF(ISBLANK(Picture!CP588),"",Picture!CP588/100)</f>
        <v/>
      </c>
      <c r="CO51" s="114" t="str">
        <f>IF(ISBLANK(Picture!CQ588),"",Picture!CQ588/100)</f>
        <v/>
      </c>
      <c r="CP51" s="114" t="str">
        <f>IF(ISBLANK(Picture!CR588),"",Picture!CR588/100)</f>
        <v/>
      </c>
      <c r="CQ51" s="114" t="str">
        <f>IF(ISBLANK(Picture!CS588),"",Picture!CS588/100)</f>
        <v/>
      </c>
      <c r="CR51" s="114" t="str">
        <f>IF(ISBLANK(Picture!CT588),"",Picture!CT588/100)</f>
        <v/>
      </c>
      <c r="CS51" s="114" t="str">
        <f>IF(ISBLANK(Picture!CU588),"",Picture!CU588/100)</f>
        <v/>
      </c>
      <c r="CT51" s="114" t="str">
        <f>IF(ISBLANK(Picture!CV588),"",Picture!CV588/100)</f>
        <v/>
      </c>
      <c r="CU51" s="114" t="str">
        <f>IF(ISBLANK(Picture!CW588),"",Picture!CW588/100)</f>
        <v/>
      </c>
      <c r="CV51" s="114" t="str">
        <f>IF(ISBLANK(Picture!CX588),"",Picture!CX588/100)</f>
        <v/>
      </c>
      <c r="CW51" s="114" t="str">
        <f>IF(ISBLANK(Picture!CY588),"",Picture!CY588/100)</f>
        <v/>
      </c>
      <c r="CX51" s="114" t="str">
        <f>IF(ISBLANK(Picture!CZ588),"",Picture!CZ588/100)</f>
        <v/>
      </c>
      <c r="CY51" s="114" t="str">
        <f>IF(ISBLANK(Picture!DA588),"",Picture!DA588/100)</f>
        <v/>
      </c>
      <c r="CZ51" s="114" t="str">
        <f>IF(ISBLANK(Picture!DB588),"",Picture!DB588/100)</f>
        <v/>
      </c>
      <c r="DA51" s="114" t="str">
        <f>IF(ISBLANK(Picture!DC588),"",Picture!DC588/100)</f>
        <v/>
      </c>
      <c r="DB51" s="114" t="str">
        <f>IF(ISBLANK(Picture!DD588),"",Picture!DD588/100)</f>
        <v/>
      </c>
      <c r="DC51" s="114" t="str">
        <f>IF(ISBLANK(Picture!DE588),"",Picture!DE588/100)</f>
        <v/>
      </c>
      <c r="DD51" s="114" t="str">
        <f>IF(ISBLANK(Picture!DF588),"",Picture!DF588/100)</f>
        <v/>
      </c>
      <c r="DE51" s="114" t="str">
        <f>IF(ISBLANK(Picture!DG588),"",Picture!DG588/100)</f>
        <v/>
      </c>
      <c r="DF51" s="114" t="str">
        <f>IF(ISBLANK(Picture!DH588),"",Picture!DH588/100)</f>
        <v/>
      </c>
      <c r="DG51" s="114" t="str">
        <f>IF(ISBLANK(Picture!DI588),"",Picture!DI588/100)</f>
        <v/>
      </c>
      <c r="DH51" s="114" t="str">
        <f>IF(ISBLANK(Picture!DJ588),"",Picture!DJ588/100)</f>
        <v/>
      </c>
      <c r="DI51" s="114" t="str">
        <f>IF(ISBLANK(Picture!DK588),"",Picture!DK588/100)</f>
        <v/>
      </c>
      <c r="DJ51" s="114" t="str">
        <f>IF(ISBLANK(Picture!DL588),"",Picture!DL588/100)</f>
        <v/>
      </c>
      <c r="DK51" s="114" t="str">
        <f>IF(ISBLANK(Picture!DM588),"",Picture!DM588/100)</f>
        <v/>
      </c>
      <c r="DL51" s="114" t="str">
        <f>IF(ISBLANK(Picture!DN588),"",Picture!DN588/100)</f>
        <v/>
      </c>
      <c r="DM51" s="114" t="str">
        <f>IF(ISBLANK(Picture!DO588),"",Picture!DO588/100)</f>
        <v/>
      </c>
      <c r="DN51" s="114" t="str">
        <f>IF(ISBLANK(Picture!DP588),"",Picture!DP588/100)</f>
        <v/>
      </c>
      <c r="DO51" s="114" t="str">
        <f>IF(ISBLANK(Picture!DQ588),"",Picture!DQ588/100)</f>
        <v/>
      </c>
      <c r="DP51" s="114" t="str">
        <f>IF(ISBLANK(Picture!DR588),"",Picture!DR588/100)</f>
        <v/>
      </c>
      <c r="DQ51" s="114" t="str">
        <f>IF(ISBLANK(Picture!DS588),"",Picture!DS588/100)</f>
        <v/>
      </c>
      <c r="DR51" s="114" t="str">
        <f>IF(ISBLANK(Picture!DT588),"",Picture!DT588/100)</f>
        <v/>
      </c>
      <c r="DS51" s="114" t="str">
        <f>IF(ISBLANK(Picture!DU588),"",Picture!DU588/100)</f>
        <v/>
      </c>
      <c r="DT51" s="114" t="str">
        <f>IF(ISBLANK(Picture!DV588),"",Picture!DV588/100)</f>
        <v/>
      </c>
      <c r="DU51" s="114" t="str">
        <f>IF(ISBLANK(Picture!DW588),"",Picture!DW588/100)</f>
        <v/>
      </c>
      <c r="DV51" s="114" t="str">
        <f>IF(ISBLANK(Picture!DX588),"",Picture!DX588/100)</f>
        <v/>
      </c>
      <c r="DW51" s="114" t="str">
        <f>IF(ISBLANK(Picture!DY588),"",Picture!DY588/100)</f>
        <v/>
      </c>
      <c r="DX51" s="114" t="str">
        <f>IF(ISBLANK(Picture!DZ588),"",Picture!DZ588/100)</f>
        <v/>
      </c>
      <c r="DY51" s="114" t="str">
        <f>IF(ISBLANK(Picture!EA588),"",Picture!EA588/100)</f>
        <v/>
      </c>
      <c r="DZ51" s="114" t="str">
        <f>IF(ISBLANK(Picture!EB588),"",Picture!EB588/100)</f>
        <v/>
      </c>
      <c r="EA51" s="114" t="str">
        <f>IF(ISBLANK(Picture!EC588),"",Picture!EC588/100)</f>
        <v/>
      </c>
      <c r="EB51" s="114" t="str">
        <f>IF(ISBLANK(Picture!ED588),"",Picture!ED588/100)</f>
        <v/>
      </c>
      <c r="EC51" s="114" t="str">
        <f>IF(ISBLANK(Picture!EE588),"",Picture!EE588/100)</f>
        <v/>
      </c>
      <c r="ED51" s="114" t="str">
        <f>IF(ISBLANK(Picture!EF588),"",Picture!EF588/100)</f>
        <v/>
      </c>
      <c r="EE51" s="114" t="str">
        <f>IF(ISBLANK(Picture!EG588),"",Picture!EG588/100)</f>
        <v/>
      </c>
      <c r="EF51" s="114" t="str">
        <f>IF(ISBLANK(Picture!EH588),"",Picture!EH588/100)</f>
        <v/>
      </c>
      <c r="EG51" s="114" t="str">
        <f>IF(ISBLANK(Picture!EI588),"",Picture!EI588/100)</f>
        <v/>
      </c>
      <c r="EH51" s="114" t="str">
        <f>IF(ISBLANK(Picture!EJ588),"",Picture!EJ588/100)</f>
        <v/>
      </c>
      <c r="EI51" s="114" t="str">
        <f>IF(ISBLANK(Picture!EK588),"",Picture!EK588/100)</f>
        <v/>
      </c>
      <c r="EJ51" s="114" t="str">
        <f>IF(ISBLANK(Picture!EL588),"",Picture!EL588/100)</f>
        <v/>
      </c>
      <c r="EK51" s="114" t="str">
        <f>IF(ISBLANK(Picture!EM588),"",Picture!EM588/100)</f>
        <v/>
      </c>
      <c r="EL51" s="114" t="str">
        <f>IF(ISBLANK(Picture!EN588),"",Picture!EN588/100)</f>
        <v/>
      </c>
      <c r="EM51" s="114" t="str">
        <f>IF(ISBLANK(Picture!EO588),"",Picture!EO588/100)</f>
        <v/>
      </c>
      <c r="EN51" s="114" t="str">
        <f>IF(ISBLANK(Picture!EP588),"",Picture!EP588/100)</f>
        <v/>
      </c>
    </row>
    <row r="52" spans="1:144" s="112" customFormat="1">
      <c r="A52" s="112" t="s">
        <v>139</v>
      </c>
      <c r="B52" s="114" t="str">
        <f>IF(ISBLANK(Picture!D592),"",Picture!D592/100)</f>
        <v/>
      </c>
      <c r="C52" s="114" t="str">
        <f>IF(ISBLANK(Picture!E592),"",Picture!E592/100)</f>
        <v/>
      </c>
      <c r="D52" s="114" t="str">
        <f>IF(ISBLANK(Picture!F592),"",Picture!F592/100)</f>
        <v/>
      </c>
      <c r="E52" s="114" t="str">
        <f>IF(ISBLANK(Picture!G592),"",Picture!G592/100)</f>
        <v/>
      </c>
      <c r="F52" s="114" t="str">
        <f>IF(ISBLANK(Picture!H592),"",Picture!H592/100)</f>
        <v/>
      </c>
      <c r="G52" s="114" t="str">
        <f>IF(ISBLANK(Picture!I592),"",Picture!I592/100)</f>
        <v/>
      </c>
      <c r="H52" s="114" t="str">
        <f>IF(ISBLANK(Picture!J592),"",Picture!J592/100)</f>
        <v/>
      </c>
      <c r="I52" s="114" t="str">
        <f>IF(ISBLANK(Picture!K592),"",Picture!K592/100)</f>
        <v/>
      </c>
      <c r="J52" s="114" t="str">
        <f>IF(ISBLANK(Picture!L592),"",Picture!L592/100)</f>
        <v/>
      </c>
      <c r="K52" s="114" t="str">
        <f>IF(ISBLANK(Picture!M592),"",Picture!M592/100)</f>
        <v/>
      </c>
      <c r="L52" s="114" t="str">
        <f>IF(ISBLANK(Picture!N592),"",Picture!N592/100)</f>
        <v/>
      </c>
      <c r="M52" s="114" t="str">
        <f>IF(ISBLANK(Picture!O592),"",Picture!O592/100)</f>
        <v/>
      </c>
      <c r="N52" s="114" t="str">
        <f>IF(ISBLANK(Picture!P592),"",Picture!P592/100)</f>
        <v/>
      </c>
      <c r="O52" s="114" t="str">
        <f>IF(ISBLANK(Picture!Q592),"",Picture!Q592/100)</f>
        <v/>
      </c>
      <c r="P52" s="114" t="str">
        <f>IF(ISBLANK(Picture!R592),"",Picture!R592/100)</f>
        <v/>
      </c>
      <c r="Q52" s="114" t="str">
        <f>IF(ISBLANK(Picture!S592),"",Picture!S592/100)</f>
        <v/>
      </c>
      <c r="R52" s="114" t="str">
        <f>IF(ISBLANK(Picture!T592),"",Picture!T592/100)</f>
        <v/>
      </c>
      <c r="S52" s="114" t="str">
        <f>IF(ISBLANK(Picture!U592),"",Picture!U592/100)</f>
        <v/>
      </c>
      <c r="T52" s="114" t="str">
        <f>IF(ISBLANK(Picture!V592),"",Picture!V592/100)</f>
        <v/>
      </c>
      <c r="U52" s="114" t="str">
        <f>IF(ISBLANK(Picture!W592),"",Picture!W592/100)</f>
        <v/>
      </c>
      <c r="V52" s="114" t="str">
        <f>IF(ISBLANK(Picture!X592),"",Picture!X592/100)</f>
        <v/>
      </c>
      <c r="W52" s="114" t="str">
        <f>IF(ISBLANK(Picture!Y592),"",Picture!Y592/100)</f>
        <v/>
      </c>
      <c r="X52" s="114" t="str">
        <f>IF(ISBLANK(Picture!Z592),"",Picture!Z592/100)</f>
        <v/>
      </c>
      <c r="Y52" s="114" t="str">
        <f>IF(ISBLANK(Picture!AA592),"",Picture!AA592/100)</f>
        <v/>
      </c>
      <c r="Z52" s="114" t="str">
        <f>IF(ISBLANK(Picture!AB592),"",Picture!AB592/100)</f>
        <v/>
      </c>
      <c r="AA52" s="114" t="str">
        <f>IF(ISBLANK(Picture!AC592),"",Picture!AC592/100)</f>
        <v/>
      </c>
      <c r="AB52" s="114" t="str">
        <f>IF(ISBLANK(Picture!AD592),"",Picture!AD592/100)</f>
        <v/>
      </c>
      <c r="AC52" s="114" t="str">
        <f>IF(ISBLANK(Picture!AE592),"",Picture!AE592/100)</f>
        <v/>
      </c>
      <c r="AD52" s="114" t="str">
        <f>IF(ISBLANK(Picture!AF592),"",Picture!AF592/100)</f>
        <v/>
      </c>
      <c r="AE52" s="114" t="str">
        <f>IF(ISBLANK(Picture!AG592),"",Picture!AG592/100)</f>
        <v/>
      </c>
      <c r="AF52" s="114" t="str">
        <f>IF(ISBLANK(Picture!AH592),"",Picture!AH592/100)</f>
        <v/>
      </c>
      <c r="AG52" s="114" t="str">
        <f>IF(ISBLANK(Picture!AI592),"",Picture!AI592/100)</f>
        <v/>
      </c>
      <c r="AH52" s="114" t="str">
        <f>IF(ISBLANK(Picture!AJ592),"",Picture!AJ592/100)</f>
        <v/>
      </c>
      <c r="AI52" s="114" t="str">
        <f>IF(ISBLANK(Picture!AK592),"",Picture!AK592/100)</f>
        <v/>
      </c>
      <c r="AJ52" s="114" t="str">
        <f>IF(ISBLANK(Picture!AL592),"",Picture!AL592/100)</f>
        <v/>
      </c>
      <c r="AK52" s="114" t="str">
        <f>IF(ISBLANK(Picture!AM592),"",Picture!AM592/100)</f>
        <v/>
      </c>
      <c r="AL52" s="114" t="str">
        <f>IF(ISBLANK(Picture!AN592),"",Picture!AN592/100)</f>
        <v/>
      </c>
      <c r="AM52" s="114" t="str">
        <f>IF(ISBLANK(Picture!AO592),"",Picture!AO592/100)</f>
        <v/>
      </c>
      <c r="AN52" s="114" t="str">
        <f>IF(ISBLANK(Picture!AP592),"",Picture!AP592/100)</f>
        <v/>
      </c>
      <c r="AO52" s="114" t="str">
        <f>IF(ISBLANK(Picture!AQ592),"",Picture!AQ592/100)</f>
        <v/>
      </c>
      <c r="AP52" s="114" t="str">
        <f>IF(ISBLANK(Picture!AR592),"",Picture!AR592/100)</f>
        <v/>
      </c>
      <c r="AQ52" s="114" t="str">
        <f>IF(ISBLANK(Picture!AS592),"",Picture!AS592/100)</f>
        <v/>
      </c>
      <c r="AR52" s="114" t="str">
        <f>IF(ISBLANK(Picture!AT592),"",Picture!AT592/100)</f>
        <v/>
      </c>
      <c r="AS52" s="114" t="str">
        <f>IF(ISBLANK(Picture!AU592),"",Picture!AU592/100)</f>
        <v/>
      </c>
      <c r="AT52" s="114" t="str">
        <f>IF(ISBLANK(Picture!AV592),"",Picture!AV592/100)</f>
        <v/>
      </c>
      <c r="AU52" s="114" t="str">
        <f>IF(ISBLANK(Picture!AW592),"",Picture!AW592/100)</f>
        <v/>
      </c>
      <c r="AV52" s="114" t="str">
        <f>IF(ISBLANK(Picture!AX592),"",Picture!AX592/100)</f>
        <v/>
      </c>
      <c r="AW52" s="114" t="str">
        <f>IF(ISBLANK(Picture!AY592),"",Picture!AY592/100)</f>
        <v/>
      </c>
      <c r="AX52" s="114" t="str">
        <f>IF(ISBLANK(Picture!AZ592),"",Picture!AZ592/100)</f>
        <v/>
      </c>
      <c r="AY52" s="114" t="str">
        <f>IF(ISBLANK(Picture!BA592),"",Picture!BA592/100)</f>
        <v/>
      </c>
      <c r="AZ52" s="114" t="str">
        <f>IF(ISBLANK(Picture!BB592),"",Picture!BB592/100)</f>
        <v/>
      </c>
      <c r="BA52" s="114" t="str">
        <f>IF(ISBLANK(Picture!BC592),"",Picture!BC592/100)</f>
        <v/>
      </c>
      <c r="BB52" s="114" t="str">
        <f>IF(ISBLANK(Picture!BD592),"",Picture!BD592/100)</f>
        <v/>
      </c>
      <c r="BC52" s="114" t="str">
        <f>IF(ISBLANK(Picture!BE592),"",Picture!BE592/100)</f>
        <v/>
      </c>
      <c r="BD52" s="114" t="str">
        <f>IF(ISBLANK(Picture!BF592),"",Picture!BF592/100)</f>
        <v/>
      </c>
      <c r="BE52" s="114" t="str">
        <f>IF(ISBLANK(Picture!BG592),"",Picture!BG592/100)</f>
        <v/>
      </c>
      <c r="BF52" s="114" t="str">
        <f>IF(ISBLANK(Picture!BH592),"",Picture!BH592/100)</f>
        <v/>
      </c>
      <c r="BG52" s="114" t="str">
        <f>IF(ISBLANK(Picture!BI592),"",Picture!BI592/100)</f>
        <v/>
      </c>
      <c r="BH52" s="114" t="str">
        <f>IF(ISBLANK(Picture!BJ592),"",Picture!BJ592/100)</f>
        <v/>
      </c>
      <c r="BI52" s="114" t="str">
        <f>IF(ISBLANK(Picture!BK592),"",Picture!BK592/100)</f>
        <v/>
      </c>
      <c r="BJ52" s="114" t="str">
        <f>IF(ISBLANK(Picture!BL592),"",Picture!BL592/100)</f>
        <v/>
      </c>
      <c r="BK52" s="114" t="str">
        <f>IF(ISBLANK(Picture!BM592),"",Picture!BM592/100)</f>
        <v/>
      </c>
      <c r="BL52" s="114" t="str">
        <f>IF(ISBLANK(Picture!BN592),"",Picture!BN592/100)</f>
        <v/>
      </c>
      <c r="BM52" s="114" t="str">
        <f>IF(ISBLANK(Picture!BO592),"",Picture!BO592/100)</f>
        <v/>
      </c>
      <c r="BN52" s="114" t="str">
        <f>IF(ISBLANK(Picture!BP592),"",Picture!BP592/100)</f>
        <v/>
      </c>
      <c r="BO52" s="114" t="str">
        <f>IF(ISBLANK(Picture!BQ592),"",Picture!BQ592/100)</f>
        <v/>
      </c>
      <c r="BP52" s="114" t="str">
        <f>IF(ISBLANK(Picture!BR592),"",Picture!BR592/100)</f>
        <v/>
      </c>
      <c r="BQ52" s="114" t="str">
        <f>IF(ISBLANK(Picture!BS592),"",Picture!BS592/100)</f>
        <v/>
      </c>
      <c r="BR52" s="114" t="str">
        <f>IF(ISBLANK(Picture!BT592),"",Picture!BT592/100)</f>
        <v/>
      </c>
      <c r="BS52" s="114" t="str">
        <f>IF(ISBLANK(Picture!BU592),"",Picture!BU592/100)</f>
        <v/>
      </c>
      <c r="BT52" s="114" t="str">
        <f>IF(ISBLANK(Picture!BV592),"",Picture!BV592/100)</f>
        <v/>
      </c>
      <c r="BU52" s="114" t="str">
        <f>IF(ISBLANK(Picture!BW592),"",Picture!BW592/100)</f>
        <v/>
      </c>
      <c r="BV52" s="114" t="str">
        <f>IF(ISBLANK(Picture!BX592),"",Picture!BX592/100)</f>
        <v/>
      </c>
      <c r="BW52" s="114" t="str">
        <f>IF(ISBLANK(Picture!BY592),"",Picture!BY592/100)</f>
        <v/>
      </c>
      <c r="BX52" s="114" t="str">
        <f>IF(ISBLANK(Picture!BZ592),"",Picture!BZ592/100)</f>
        <v/>
      </c>
      <c r="BY52" s="114" t="str">
        <f>IF(ISBLANK(Picture!CA592),"",Picture!CA592/100)</f>
        <v/>
      </c>
      <c r="BZ52" s="114" t="str">
        <f>IF(ISBLANK(Picture!CB592),"",Picture!CB592/100)</f>
        <v/>
      </c>
      <c r="CA52" s="114" t="str">
        <f>IF(ISBLANK(Picture!CC592),"",Picture!CC592/100)</f>
        <v/>
      </c>
      <c r="CB52" s="114" t="str">
        <f>IF(ISBLANK(Picture!CD592),"",Picture!CD592/100)</f>
        <v/>
      </c>
      <c r="CC52" s="114" t="str">
        <f>IF(ISBLANK(Picture!CE592),"",Picture!CE592/100)</f>
        <v/>
      </c>
      <c r="CD52" s="114" t="str">
        <f>IF(ISBLANK(Picture!CF592),"",Picture!CF592/100)</f>
        <v/>
      </c>
      <c r="CE52" s="114" t="str">
        <f>IF(ISBLANK(Picture!CG592),"",Picture!CG592/100)</f>
        <v/>
      </c>
      <c r="CF52" s="114" t="str">
        <f>IF(ISBLANK(Picture!CH592),"",Picture!CH592/100)</f>
        <v/>
      </c>
      <c r="CG52" s="114" t="str">
        <f>IF(ISBLANK(Picture!CI592),"",Picture!CI592/100)</f>
        <v/>
      </c>
      <c r="CH52" s="114" t="str">
        <f>IF(ISBLANK(Picture!CJ592),"",Picture!CJ592/100)</f>
        <v/>
      </c>
      <c r="CI52" s="114" t="str">
        <f>IF(ISBLANK(Picture!CK592),"",Picture!CK592/100)</f>
        <v/>
      </c>
      <c r="CJ52" s="114" t="str">
        <f>IF(ISBLANK(Picture!CL592),"",Picture!CL592/100)</f>
        <v/>
      </c>
      <c r="CK52" s="114" t="str">
        <f>IF(ISBLANK(Picture!CM592),"",Picture!CM592/100)</f>
        <v/>
      </c>
      <c r="CL52" s="114" t="str">
        <f>IF(ISBLANK(Picture!CN592),"",Picture!CN592/100)</f>
        <v/>
      </c>
      <c r="CM52" s="114" t="str">
        <f>IF(ISBLANK(Picture!CO592),"",Picture!CO592/100)</f>
        <v/>
      </c>
      <c r="CN52" s="114" t="str">
        <f>IF(ISBLANK(Picture!CP592),"",Picture!CP592/100)</f>
        <v/>
      </c>
      <c r="CO52" s="114" t="str">
        <f>IF(ISBLANK(Picture!CQ592),"",Picture!CQ592/100)</f>
        <v/>
      </c>
      <c r="CP52" s="114" t="str">
        <f>IF(ISBLANK(Picture!CR592),"",Picture!CR592/100)</f>
        <v/>
      </c>
      <c r="CQ52" s="114" t="str">
        <f>IF(ISBLANK(Picture!CS592),"",Picture!CS592/100)</f>
        <v/>
      </c>
      <c r="CR52" s="114" t="str">
        <f>IF(ISBLANK(Picture!CT592),"",Picture!CT592/100)</f>
        <v/>
      </c>
      <c r="CS52" s="114" t="str">
        <f>IF(ISBLANK(Picture!CU592),"",Picture!CU592/100)</f>
        <v/>
      </c>
      <c r="CT52" s="114" t="str">
        <f>IF(ISBLANK(Picture!CV592),"",Picture!CV592/100)</f>
        <v/>
      </c>
      <c r="CU52" s="114" t="str">
        <f>IF(ISBLANK(Picture!CW592),"",Picture!CW592/100)</f>
        <v/>
      </c>
      <c r="CV52" s="114" t="str">
        <f>IF(ISBLANK(Picture!CX592),"",Picture!CX592/100)</f>
        <v/>
      </c>
      <c r="CW52" s="114" t="str">
        <f>IF(ISBLANK(Picture!CY592),"",Picture!CY592/100)</f>
        <v/>
      </c>
      <c r="CX52" s="114" t="str">
        <f>IF(ISBLANK(Picture!CZ592),"",Picture!CZ592/100)</f>
        <v/>
      </c>
      <c r="CY52" s="114" t="str">
        <f>IF(ISBLANK(Picture!DA592),"",Picture!DA592/100)</f>
        <v/>
      </c>
      <c r="CZ52" s="114" t="str">
        <f>IF(ISBLANK(Picture!DB592),"",Picture!DB592/100)</f>
        <v/>
      </c>
      <c r="DA52" s="114" t="str">
        <f>IF(ISBLANK(Picture!DC592),"",Picture!DC592/100)</f>
        <v/>
      </c>
      <c r="DB52" s="114" t="str">
        <f>IF(ISBLANK(Picture!DD592),"",Picture!DD592/100)</f>
        <v/>
      </c>
      <c r="DC52" s="114" t="str">
        <f>IF(ISBLANK(Picture!DE592),"",Picture!DE592/100)</f>
        <v/>
      </c>
      <c r="DD52" s="114" t="str">
        <f>IF(ISBLANK(Picture!DF592),"",Picture!DF592/100)</f>
        <v/>
      </c>
      <c r="DE52" s="114" t="str">
        <f>IF(ISBLANK(Picture!DG592),"",Picture!DG592/100)</f>
        <v/>
      </c>
      <c r="DF52" s="114" t="str">
        <f>IF(ISBLANK(Picture!DH592),"",Picture!DH592/100)</f>
        <v/>
      </c>
      <c r="DG52" s="114" t="str">
        <f>IF(ISBLANK(Picture!DI592),"",Picture!DI592/100)</f>
        <v/>
      </c>
      <c r="DH52" s="114" t="str">
        <f>IF(ISBLANK(Picture!DJ592),"",Picture!DJ592/100)</f>
        <v/>
      </c>
      <c r="DI52" s="114" t="str">
        <f>IF(ISBLANK(Picture!DK592),"",Picture!DK592/100)</f>
        <v/>
      </c>
      <c r="DJ52" s="114" t="str">
        <f>IF(ISBLANK(Picture!DL592),"",Picture!DL592/100)</f>
        <v/>
      </c>
      <c r="DK52" s="114" t="str">
        <f>IF(ISBLANK(Picture!DM592),"",Picture!DM592/100)</f>
        <v/>
      </c>
      <c r="DL52" s="114" t="str">
        <f>IF(ISBLANK(Picture!DN592),"",Picture!DN592/100)</f>
        <v/>
      </c>
      <c r="DM52" s="114" t="str">
        <f>IF(ISBLANK(Picture!DO592),"",Picture!DO592/100)</f>
        <v/>
      </c>
      <c r="DN52" s="114" t="str">
        <f>IF(ISBLANK(Picture!DP592),"",Picture!DP592/100)</f>
        <v/>
      </c>
      <c r="DO52" s="114" t="str">
        <f>IF(ISBLANK(Picture!DQ592),"",Picture!DQ592/100)</f>
        <v/>
      </c>
      <c r="DP52" s="114" t="str">
        <f>IF(ISBLANK(Picture!DR592),"",Picture!DR592/100)</f>
        <v/>
      </c>
      <c r="DQ52" s="114" t="str">
        <f>IF(ISBLANK(Picture!DS592),"",Picture!DS592/100)</f>
        <v/>
      </c>
      <c r="DR52" s="114" t="str">
        <f>IF(ISBLANK(Picture!DT592),"",Picture!DT592/100)</f>
        <v/>
      </c>
      <c r="DS52" s="114" t="str">
        <f>IF(ISBLANK(Picture!DU592),"",Picture!DU592/100)</f>
        <v/>
      </c>
      <c r="DT52" s="114" t="str">
        <f>IF(ISBLANK(Picture!DV592),"",Picture!DV592/100)</f>
        <v/>
      </c>
      <c r="DU52" s="114" t="str">
        <f>IF(ISBLANK(Picture!DW592),"",Picture!DW592/100)</f>
        <v/>
      </c>
      <c r="DV52" s="114" t="str">
        <f>IF(ISBLANK(Picture!DX592),"",Picture!DX592/100)</f>
        <v/>
      </c>
      <c r="DW52" s="114" t="str">
        <f>IF(ISBLANK(Picture!DY592),"",Picture!DY592/100)</f>
        <v/>
      </c>
      <c r="DX52" s="114" t="str">
        <f>IF(ISBLANK(Picture!DZ592),"",Picture!DZ592/100)</f>
        <v/>
      </c>
      <c r="DY52" s="114" t="str">
        <f>IF(ISBLANK(Picture!EA592),"",Picture!EA592/100)</f>
        <v/>
      </c>
      <c r="DZ52" s="114" t="str">
        <f>IF(ISBLANK(Picture!EB592),"",Picture!EB592/100)</f>
        <v/>
      </c>
      <c r="EA52" s="114" t="str">
        <f>IF(ISBLANK(Picture!EC592),"",Picture!EC592/100)</f>
        <v/>
      </c>
      <c r="EB52" s="114" t="str">
        <f>IF(ISBLANK(Picture!ED592),"",Picture!ED592/100)</f>
        <v/>
      </c>
      <c r="EC52" s="114" t="str">
        <f>IF(ISBLANK(Picture!EE592),"",Picture!EE592/100)</f>
        <v/>
      </c>
      <c r="ED52" s="114" t="str">
        <f>IF(ISBLANK(Picture!EF592),"",Picture!EF592/100)</f>
        <v/>
      </c>
      <c r="EE52" s="114" t="str">
        <f>IF(ISBLANK(Picture!EG592),"",Picture!EG592/100)</f>
        <v/>
      </c>
      <c r="EF52" s="114" t="str">
        <f>IF(ISBLANK(Picture!EH592),"",Picture!EH592/100)</f>
        <v/>
      </c>
      <c r="EG52" s="114" t="str">
        <f>IF(ISBLANK(Picture!EI592),"",Picture!EI592/100)</f>
        <v/>
      </c>
      <c r="EH52" s="114" t="str">
        <f>IF(ISBLANK(Picture!EJ592),"",Picture!EJ592/100)</f>
        <v/>
      </c>
      <c r="EI52" s="114" t="str">
        <f>IF(ISBLANK(Picture!EK592),"",Picture!EK592/100)</f>
        <v/>
      </c>
      <c r="EJ52" s="114" t="str">
        <f>IF(ISBLANK(Picture!EL592),"",Picture!EL592/100)</f>
        <v/>
      </c>
      <c r="EK52" s="114" t="str">
        <f>IF(ISBLANK(Picture!EM592),"",Picture!EM592/100)</f>
        <v/>
      </c>
      <c r="EL52" s="114" t="str">
        <f>IF(ISBLANK(Picture!EN592),"",Picture!EN592/100)</f>
        <v/>
      </c>
      <c r="EM52" s="114" t="str">
        <f>IF(ISBLANK(Picture!EO592),"",Picture!EO592/100)</f>
        <v/>
      </c>
      <c r="EN52" s="114" t="str">
        <f>IF(ISBLANK(Picture!EP592),"",Picture!EP592/100)</f>
        <v/>
      </c>
    </row>
    <row r="53" spans="1:144" s="112" customFormat="1">
      <c r="A53" s="112" t="s">
        <v>140</v>
      </c>
      <c r="B53" s="114" t="str">
        <f>IF(ISBLANK(Picture!D580),"",Picture!D580/100)</f>
        <v/>
      </c>
      <c r="C53" s="114" t="str">
        <f>IF(ISBLANK(Picture!E580),"",Picture!E580/100)</f>
        <v/>
      </c>
      <c r="D53" s="114" t="str">
        <f>IF(ISBLANK(Picture!F580),"",Picture!F580/100)</f>
        <v/>
      </c>
      <c r="E53" s="114" t="str">
        <f>IF(ISBLANK(Picture!G580),"",Picture!G580/100)</f>
        <v/>
      </c>
      <c r="F53" s="114" t="str">
        <f>IF(ISBLANK(Picture!H580),"",Picture!H580/100)</f>
        <v/>
      </c>
      <c r="G53" s="114" t="str">
        <f>IF(ISBLANK(Picture!I580),"",Picture!I580/100)</f>
        <v/>
      </c>
      <c r="H53" s="114" t="str">
        <f>IF(ISBLANK(Picture!J580),"",Picture!J580/100)</f>
        <v/>
      </c>
      <c r="I53" s="114" t="str">
        <f>IF(ISBLANK(Picture!K580),"",Picture!K580/100)</f>
        <v/>
      </c>
      <c r="J53" s="114" t="str">
        <f>IF(ISBLANK(Picture!L580),"",Picture!L580/100)</f>
        <v/>
      </c>
      <c r="K53" s="114" t="str">
        <f>IF(ISBLANK(Picture!M580),"",Picture!M580/100)</f>
        <v/>
      </c>
      <c r="L53" s="114" t="str">
        <f>IF(ISBLANK(Picture!N580),"",Picture!N580/100)</f>
        <v/>
      </c>
      <c r="M53" s="114" t="str">
        <f>IF(ISBLANK(Picture!O580),"",Picture!O580/100)</f>
        <v/>
      </c>
      <c r="N53" s="114" t="str">
        <f>IF(ISBLANK(Picture!P580),"",Picture!P580/100)</f>
        <v/>
      </c>
      <c r="O53" s="114" t="str">
        <f>IF(ISBLANK(Picture!Q580),"",Picture!Q580/100)</f>
        <v/>
      </c>
      <c r="P53" s="114" t="str">
        <f>IF(ISBLANK(Picture!R580),"",Picture!R580/100)</f>
        <v/>
      </c>
      <c r="Q53" s="114" t="str">
        <f>IF(ISBLANK(Picture!S580),"",Picture!S580/100)</f>
        <v/>
      </c>
      <c r="R53" s="114" t="str">
        <f>IF(ISBLANK(Picture!T580),"",Picture!T580/100)</f>
        <v/>
      </c>
      <c r="S53" s="114" t="str">
        <f>IF(ISBLANK(Picture!U580),"",Picture!U580/100)</f>
        <v/>
      </c>
      <c r="T53" s="114" t="str">
        <f>IF(ISBLANK(Picture!V580),"",Picture!V580/100)</f>
        <v/>
      </c>
      <c r="U53" s="114" t="str">
        <f>IF(ISBLANK(Picture!W580),"",Picture!W580/100)</f>
        <v/>
      </c>
      <c r="V53" s="114" t="str">
        <f>IF(ISBLANK(Picture!X580),"",Picture!X580/100)</f>
        <v/>
      </c>
      <c r="W53" s="114" t="str">
        <f>IF(ISBLANK(Picture!Y580),"",Picture!Y580/100)</f>
        <v/>
      </c>
      <c r="X53" s="114" t="str">
        <f>IF(ISBLANK(Picture!Z580),"",Picture!Z580/100)</f>
        <v/>
      </c>
      <c r="Y53" s="114" t="str">
        <f>IF(ISBLANK(Picture!AA580),"",Picture!AA580/100)</f>
        <v/>
      </c>
      <c r="Z53" s="114" t="str">
        <f>IF(ISBLANK(Picture!AB580),"",Picture!AB580/100)</f>
        <v/>
      </c>
      <c r="AA53" s="114" t="str">
        <f>IF(ISBLANK(Picture!AC580),"",Picture!AC580/100)</f>
        <v/>
      </c>
      <c r="AB53" s="114" t="str">
        <f>IF(ISBLANK(Picture!AD580),"",Picture!AD580/100)</f>
        <v/>
      </c>
      <c r="AC53" s="114" t="str">
        <f>IF(ISBLANK(Picture!AE580),"",Picture!AE580/100)</f>
        <v/>
      </c>
      <c r="AD53" s="114" t="str">
        <f>IF(ISBLANK(Picture!AF580),"",Picture!AF580/100)</f>
        <v/>
      </c>
      <c r="AE53" s="114" t="str">
        <f>IF(ISBLANK(Picture!AG580),"",Picture!AG580/100)</f>
        <v/>
      </c>
      <c r="AF53" s="114" t="str">
        <f>IF(ISBLANK(Picture!AH580),"",Picture!AH580/100)</f>
        <v/>
      </c>
      <c r="AG53" s="114" t="str">
        <f>IF(ISBLANK(Picture!AI580),"",Picture!AI580/100)</f>
        <v/>
      </c>
      <c r="AH53" s="114" t="str">
        <f>IF(ISBLANK(Picture!AJ580),"",Picture!AJ580/100)</f>
        <v/>
      </c>
      <c r="AI53" s="114" t="str">
        <f>IF(ISBLANK(Picture!AK580),"",Picture!AK580/100)</f>
        <v/>
      </c>
      <c r="AJ53" s="114" t="str">
        <f>IF(ISBLANK(Picture!AL580),"",Picture!AL580/100)</f>
        <v/>
      </c>
      <c r="AK53" s="114" t="str">
        <f>IF(ISBLANK(Picture!AM580),"",Picture!AM580/100)</f>
        <v/>
      </c>
      <c r="AL53" s="114" t="str">
        <f>IF(ISBLANK(Picture!AN580),"",Picture!AN580/100)</f>
        <v/>
      </c>
      <c r="AM53" s="114" t="str">
        <f>IF(ISBLANK(Picture!AO580),"",Picture!AO580/100)</f>
        <v/>
      </c>
      <c r="AN53" s="114" t="str">
        <f>IF(ISBLANK(Picture!AP580),"",Picture!AP580/100)</f>
        <v/>
      </c>
      <c r="AO53" s="114" t="str">
        <f>IF(ISBLANK(Picture!AQ580),"",Picture!AQ580/100)</f>
        <v/>
      </c>
      <c r="AP53" s="114" t="str">
        <f>IF(ISBLANK(Picture!AR580),"",Picture!AR580/100)</f>
        <v/>
      </c>
      <c r="AQ53" s="114" t="str">
        <f>IF(ISBLANK(Picture!AS580),"",Picture!AS580/100)</f>
        <v/>
      </c>
      <c r="AR53" s="114" t="str">
        <f>IF(ISBLANK(Picture!AT580),"",Picture!AT580/100)</f>
        <v/>
      </c>
      <c r="AS53" s="114" t="str">
        <f>IF(ISBLANK(Picture!AU580),"",Picture!AU580/100)</f>
        <v/>
      </c>
      <c r="AT53" s="114" t="str">
        <f>IF(ISBLANK(Picture!AV580),"",Picture!AV580/100)</f>
        <v/>
      </c>
      <c r="AU53" s="114" t="str">
        <f>IF(ISBLANK(Picture!AW580),"",Picture!AW580/100)</f>
        <v/>
      </c>
      <c r="AV53" s="114" t="str">
        <f>IF(ISBLANK(Picture!AX580),"",Picture!AX580/100)</f>
        <v/>
      </c>
      <c r="AW53" s="114" t="str">
        <f>IF(ISBLANK(Picture!AY580),"",Picture!AY580/100)</f>
        <v/>
      </c>
      <c r="AX53" s="114" t="str">
        <f>IF(ISBLANK(Picture!AZ580),"",Picture!AZ580/100)</f>
        <v/>
      </c>
      <c r="AY53" s="114" t="str">
        <f>IF(ISBLANK(Picture!BA580),"",Picture!BA580/100)</f>
        <v/>
      </c>
      <c r="AZ53" s="114" t="str">
        <f>IF(ISBLANK(Picture!BB580),"",Picture!BB580/100)</f>
        <v/>
      </c>
      <c r="BA53" s="114" t="str">
        <f>IF(ISBLANK(Picture!BC580),"",Picture!BC580/100)</f>
        <v/>
      </c>
      <c r="BB53" s="114" t="str">
        <f>IF(ISBLANK(Picture!BD580),"",Picture!BD580/100)</f>
        <v/>
      </c>
      <c r="BC53" s="114" t="str">
        <f>IF(ISBLANK(Picture!BE580),"",Picture!BE580/100)</f>
        <v/>
      </c>
      <c r="BD53" s="114" t="str">
        <f>IF(ISBLANK(Picture!BF580),"",Picture!BF580/100)</f>
        <v/>
      </c>
      <c r="BE53" s="114" t="str">
        <f>IF(ISBLANK(Picture!BG580),"",Picture!BG580/100)</f>
        <v/>
      </c>
      <c r="BF53" s="114" t="str">
        <f>IF(ISBLANK(Picture!BH580),"",Picture!BH580/100)</f>
        <v/>
      </c>
      <c r="BG53" s="114" t="str">
        <f>IF(ISBLANK(Picture!BI580),"",Picture!BI580/100)</f>
        <v/>
      </c>
      <c r="BH53" s="114" t="str">
        <f>IF(ISBLANK(Picture!BJ580),"",Picture!BJ580/100)</f>
        <v/>
      </c>
      <c r="BI53" s="114" t="str">
        <f>IF(ISBLANK(Picture!BK580),"",Picture!BK580/100)</f>
        <v/>
      </c>
      <c r="BJ53" s="114" t="str">
        <f>IF(ISBLANK(Picture!BL580),"",Picture!BL580/100)</f>
        <v/>
      </c>
      <c r="BK53" s="114" t="str">
        <f>IF(ISBLANK(Picture!BM580),"",Picture!BM580/100)</f>
        <v/>
      </c>
      <c r="BL53" s="114" t="str">
        <f>IF(ISBLANK(Picture!BN580),"",Picture!BN580/100)</f>
        <v/>
      </c>
      <c r="BM53" s="114" t="str">
        <f>IF(ISBLANK(Picture!BO580),"",Picture!BO580/100)</f>
        <v/>
      </c>
      <c r="BN53" s="114" t="str">
        <f>IF(ISBLANK(Picture!BP580),"",Picture!BP580/100)</f>
        <v/>
      </c>
      <c r="BO53" s="114" t="str">
        <f>IF(ISBLANK(Picture!BQ580),"",Picture!BQ580/100)</f>
        <v/>
      </c>
      <c r="BP53" s="114" t="str">
        <f>IF(ISBLANK(Picture!BR580),"",Picture!BR580/100)</f>
        <v/>
      </c>
      <c r="BQ53" s="114" t="str">
        <f>IF(ISBLANK(Picture!BS580),"",Picture!BS580/100)</f>
        <v/>
      </c>
      <c r="BR53" s="114" t="str">
        <f>IF(ISBLANK(Picture!BT580),"",Picture!BT580/100)</f>
        <v/>
      </c>
      <c r="BS53" s="114" t="str">
        <f>IF(ISBLANK(Picture!BU580),"",Picture!BU580/100)</f>
        <v/>
      </c>
      <c r="BT53" s="114" t="str">
        <f>IF(ISBLANK(Picture!BV580),"",Picture!BV580/100)</f>
        <v/>
      </c>
      <c r="BU53" s="114" t="str">
        <f>IF(ISBLANK(Picture!BW580),"",Picture!BW580/100)</f>
        <v/>
      </c>
      <c r="BV53" s="114" t="str">
        <f>IF(ISBLANK(Picture!BX580),"",Picture!BX580/100)</f>
        <v/>
      </c>
      <c r="BW53" s="114" t="str">
        <f>IF(ISBLANK(Picture!BY580),"",Picture!BY580/100)</f>
        <v/>
      </c>
      <c r="BX53" s="114" t="str">
        <f>IF(ISBLANK(Picture!BZ580),"",Picture!BZ580/100)</f>
        <v/>
      </c>
      <c r="BY53" s="114" t="str">
        <f>IF(ISBLANK(Picture!CA580),"",Picture!CA580/100)</f>
        <v/>
      </c>
      <c r="BZ53" s="114" t="str">
        <f>IF(ISBLANK(Picture!CB580),"",Picture!CB580/100)</f>
        <v/>
      </c>
      <c r="CA53" s="114" t="str">
        <f>IF(ISBLANK(Picture!CC580),"",Picture!CC580/100)</f>
        <v/>
      </c>
      <c r="CB53" s="114" t="str">
        <f>IF(ISBLANK(Picture!CD580),"",Picture!CD580/100)</f>
        <v/>
      </c>
      <c r="CC53" s="114" t="str">
        <f>IF(ISBLANK(Picture!CE580),"",Picture!CE580/100)</f>
        <v/>
      </c>
      <c r="CD53" s="114" t="str">
        <f>IF(ISBLANK(Picture!CF580),"",Picture!CF580/100)</f>
        <v/>
      </c>
      <c r="CE53" s="114" t="str">
        <f>IF(ISBLANK(Picture!CG580),"",Picture!CG580/100)</f>
        <v/>
      </c>
      <c r="CF53" s="114" t="str">
        <f>IF(ISBLANK(Picture!CH580),"",Picture!CH580/100)</f>
        <v/>
      </c>
      <c r="CG53" s="114" t="str">
        <f>IF(ISBLANK(Picture!CI580),"",Picture!CI580/100)</f>
        <v/>
      </c>
      <c r="CH53" s="114" t="str">
        <f>IF(ISBLANK(Picture!CJ580),"",Picture!CJ580/100)</f>
        <v/>
      </c>
      <c r="CI53" s="114" t="str">
        <f>IF(ISBLANK(Picture!CK580),"",Picture!CK580/100)</f>
        <v/>
      </c>
      <c r="CJ53" s="114" t="str">
        <f>IF(ISBLANK(Picture!CL580),"",Picture!CL580/100)</f>
        <v/>
      </c>
      <c r="CK53" s="114" t="str">
        <f>IF(ISBLANK(Picture!CM580),"",Picture!CM580/100)</f>
        <v/>
      </c>
      <c r="CL53" s="114" t="str">
        <f>IF(ISBLANK(Picture!CN580),"",Picture!CN580/100)</f>
        <v/>
      </c>
      <c r="CM53" s="114" t="str">
        <f>IF(ISBLANK(Picture!CO580),"",Picture!CO580/100)</f>
        <v/>
      </c>
      <c r="CN53" s="114" t="str">
        <f>IF(ISBLANK(Picture!CP580),"",Picture!CP580/100)</f>
        <v/>
      </c>
      <c r="CO53" s="114" t="str">
        <f>IF(ISBLANK(Picture!CQ580),"",Picture!CQ580/100)</f>
        <v/>
      </c>
      <c r="CP53" s="114" t="str">
        <f>IF(ISBLANK(Picture!CR580),"",Picture!CR580/100)</f>
        <v/>
      </c>
      <c r="CQ53" s="114" t="str">
        <f>IF(ISBLANK(Picture!CS580),"",Picture!CS580/100)</f>
        <v/>
      </c>
      <c r="CR53" s="114" t="str">
        <f>IF(ISBLANK(Picture!CT580),"",Picture!CT580/100)</f>
        <v/>
      </c>
      <c r="CS53" s="114" t="str">
        <f>IF(ISBLANK(Picture!CU580),"",Picture!CU580/100)</f>
        <v/>
      </c>
      <c r="CT53" s="114" t="str">
        <f>IF(ISBLANK(Picture!CV580),"",Picture!CV580/100)</f>
        <v/>
      </c>
      <c r="CU53" s="114" t="str">
        <f>IF(ISBLANK(Picture!CW580),"",Picture!CW580/100)</f>
        <v/>
      </c>
      <c r="CV53" s="114" t="str">
        <f>IF(ISBLANK(Picture!CX580),"",Picture!CX580/100)</f>
        <v/>
      </c>
      <c r="CW53" s="114" t="str">
        <f>IF(ISBLANK(Picture!CY580),"",Picture!CY580/100)</f>
        <v/>
      </c>
      <c r="CX53" s="114" t="str">
        <f>IF(ISBLANK(Picture!CZ580),"",Picture!CZ580/100)</f>
        <v/>
      </c>
      <c r="CY53" s="114" t="str">
        <f>IF(ISBLANK(Picture!DA580),"",Picture!DA580/100)</f>
        <v/>
      </c>
      <c r="CZ53" s="114" t="str">
        <f>IF(ISBLANK(Picture!DB580),"",Picture!DB580/100)</f>
        <v/>
      </c>
      <c r="DA53" s="114" t="str">
        <f>IF(ISBLANK(Picture!DC580),"",Picture!DC580/100)</f>
        <v/>
      </c>
      <c r="DB53" s="114" t="str">
        <f>IF(ISBLANK(Picture!DD580),"",Picture!DD580/100)</f>
        <v/>
      </c>
      <c r="DC53" s="114" t="str">
        <f>IF(ISBLANK(Picture!DE580),"",Picture!DE580/100)</f>
        <v/>
      </c>
      <c r="DD53" s="114" t="str">
        <f>IF(ISBLANK(Picture!DF580),"",Picture!DF580/100)</f>
        <v/>
      </c>
      <c r="DE53" s="114" t="str">
        <f>IF(ISBLANK(Picture!DG580),"",Picture!DG580/100)</f>
        <v/>
      </c>
      <c r="DF53" s="114" t="str">
        <f>IF(ISBLANK(Picture!DH580),"",Picture!DH580/100)</f>
        <v/>
      </c>
      <c r="DG53" s="114" t="str">
        <f>IF(ISBLANK(Picture!DI580),"",Picture!DI580/100)</f>
        <v/>
      </c>
      <c r="DH53" s="114" t="str">
        <f>IF(ISBLANK(Picture!DJ580),"",Picture!DJ580/100)</f>
        <v/>
      </c>
      <c r="DI53" s="114" t="str">
        <f>IF(ISBLANK(Picture!DK580),"",Picture!DK580/100)</f>
        <v/>
      </c>
      <c r="DJ53" s="114" t="str">
        <f>IF(ISBLANK(Picture!DL580),"",Picture!DL580/100)</f>
        <v/>
      </c>
      <c r="DK53" s="114" t="str">
        <f>IF(ISBLANK(Picture!DM580),"",Picture!DM580/100)</f>
        <v/>
      </c>
      <c r="DL53" s="114" t="str">
        <f>IF(ISBLANK(Picture!DN580),"",Picture!DN580/100)</f>
        <v/>
      </c>
      <c r="DM53" s="114" t="str">
        <f>IF(ISBLANK(Picture!DO580),"",Picture!DO580/100)</f>
        <v/>
      </c>
      <c r="DN53" s="114" t="str">
        <f>IF(ISBLANK(Picture!DP580),"",Picture!DP580/100)</f>
        <v/>
      </c>
      <c r="DO53" s="114" t="str">
        <f>IF(ISBLANK(Picture!DQ580),"",Picture!DQ580/100)</f>
        <v/>
      </c>
      <c r="DP53" s="114" t="str">
        <f>IF(ISBLANK(Picture!DR580),"",Picture!DR580/100)</f>
        <v/>
      </c>
      <c r="DQ53" s="114" t="str">
        <f>IF(ISBLANK(Picture!DS580),"",Picture!DS580/100)</f>
        <v/>
      </c>
      <c r="DR53" s="114" t="str">
        <f>IF(ISBLANK(Picture!DT580),"",Picture!DT580/100)</f>
        <v/>
      </c>
      <c r="DS53" s="114" t="str">
        <f>IF(ISBLANK(Picture!DU580),"",Picture!DU580/100)</f>
        <v/>
      </c>
      <c r="DT53" s="114" t="str">
        <f>IF(ISBLANK(Picture!DV580),"",Picture!DV580/100)</f>
        <v/>
      </c>
      <c r="DU53" s="114" t="str">
        <f>IF(ISBLANK(Picture!DW580),"",Picture!DW580/100)</f>
        <v/>
      </c>
      <c r="DV53" s="114" t="str">
        <f>IF(ISBLANK(Picture!DX580),"",Picture!DX580/100)</f>
        <v/>
      </c>
      <c r="DW53" s="114" t="str">
        <f>IF(ISBLANK(Picture!DY580),"",Picture!DY580/100)</f>
        <v/>
      </c>
      <c r="DX53" s="114" t="str">
        <f>IF(ISBLANK(Picture!DZ580),"",Picture!DZ580/100)</f>
        <v/>
      </c>
      <c r="DY53" s="114" t="str">
        <f>IF(ISBLANK(Picture!EA580),"",Picture!EA580/100)</f>
        <v/>
      </c>
      <c r="DZ53" s="114" t="str">
        <f>IF(ISBLANK(Picture!EB580),"",Picture!EB580/100)</f>
        <v/>
      </c>
      <c r="EA53" s="114" t="str">
        <f>IF(ISBLANK(Picture!EC580),"",Picture!EC580/100)</f>
        <v/>
      </c>
      <c r="EB53" s="114" t="str">
        <f>IF(ISBLANK(Picture!ED580),"",Picture!ED580/100)</f>
        <v/>
      </c>
      <c r="EC53" s="114" t="str">
        <f>IF(ISBLANK(Picture!EE580),"",Picture!EE580/100)</f>
        <v/>
      </c>
      <c r="ED53" s="114" t="str">
        <f>IF(ISBLANK(Picture!EF580),"",Picture!EF580/100)</f>
        <v/>
      </c>
      <c r="EE53" s="114" t="str">
        <f>IF(ISBLANK(Picture!EG580),"",Picture!EG580/100)</f>
        <v/>
      </c>
      <c r="EF53" s="114" t="str">
        <f>IF(ISBLANK(Picture!EH580),"",Picture!EH580/100)</f>
        <v/>
      </c>
      <c r="EG53" s="114" t="str">
        <f>IF(ISBLANK(Picture!EI580),"",Picture!EI580/100)</f>
        <v/>
      </c>
      <c r="EH53" s="114" t="str">
        <f>IF(ISBLANK(Picture!EJ580),"",Picture!EJ580/100)</f>
        <v/>
      </c>
      <c r="EI53" s="114" t="str">
        <f>IF(ISBLANK(Picture!EK580),"",Picture!EK580/100)</f>
        <v/>
      </c>
      <c r="EJ53" s="114" t="str">
        <f>IF(ISBLANK(Picture!EL580),"",Picture!EL580/100)</f>
        <v/>
      </c>
      <c r="EK53" s="114" t="str">
        <f>IF(ISBLANK(Picture!EM580),"",Picture!EM580/100)</f>
        <v/>
      </c>
      <c r="EL53" s="114" t="str">
        <f>IF(ISBLANK(Picture!EN580),"",Picture!EN580/100)</f>
        <v/>
      </c>
      <c r="EM53" s="114" t="str">
        <f>IF(ISBLANK(Picture!EO580),"",Picture!EO580/100)</f>
        <v/>
      </c>
      <c r="EN53" s="114" t="str">
        <f>IF(ISBLANK(Picture!EP580),"",Picture!EP580/100)</f>
        <v/>
      </c>
    </row>
    <row r="54" spans="1:144">
      <c r="A54" t="s">
        <v>141</v>
      </c>
      <c r="B54" s="113" t="str">
        <f>IF(ISBLANK(Picture!D487),"",Picture!D487)</f>
        <v/>
      </c>
      <c r="C54" s="113" t="str">
        <f>IF(ISBLANK(Picture!E487),"",Picture!E487)</f>
        <v/>
      </c>
      <c r="D54" s="113" t="str">
        <f>IF(ISBLANK(Picture!F487),"",Picture!F487)</f>
        <v/>
      </c>
      <c r="E54" s="113" t="str">
        <f>IF(ISBLANK(Picture!G487),"",Picture!G487)</f>
        <v/>
      </c>
      <c r="F54" s="113" t="str">
        <f>IF(ISBLANK(Picture!H487),"",Picture!H487)</f>
        <v/>
      </c>
      <c r="G54" s="113" t="str">
        <f>IF(ISBLANK(Picture!I487),"",Picture!I487)</f>
        <v/>
      </c>
      <c r="H54" s="113" t="str">
        <f>IF(ISBLANK(Picture!J487),"",Picture!J487)</f>
        <v/>
      </c>
      <c r="I54" s="113" t="str">
        <f>IF(ISBLANK(Picture!K487),"",Picture!K487)</f>
        <v/>
      </c>
      <c r="J54" s="113" t="str">
        <f>IF(ISBLANK(Picture!L487),"",Picture!L487)</f>
        <v/>
      </c>
      <c r="K54" s="113" t="str">
        <f>IF(ISBLANK(Picture!M487),"",Picture!M487)</f>
        <v/>
      </c>
      <c r="L54" s="113" t="str">
        <f>IF(ISBLANK(Picture!N487),"",Picture!N487)</f>
        <v/>
      </c>
      <c r="M54" s="113" t="str">
        <f>IF(ISBLANK(Picture!O487),"",Picture!O487)</f>
        <v/>
      </c>
      <c r="N54" s="113" t="str">
        <f>IF(ISBLANK(Picture!P487),"",Picture!P487)</f>
        <v/>
      </c>
      <c r="O54" s="113" t="str">
        <f>IF(ISBLANK(Picture!Q487),"",Picture!Q487)</f>
        <v/>
      </c>
      <c r="P54" s="113" t="str">
        <f>IF(ISBLANK(Picture!R487),"",Picture!R487)</f>
        <v/>
      </c>
      <c r="Q54" s="113" t="str">
        <f>IF(ISBLANK(Picture!S487),"",Picture!S487)</f>
        <v/>
      </c>
      <c r="R54" s="113" t="str">
        <f>IF(ISBLANK(Picture!T487),"",Picture!T487)</f>
        <v/>
      </c>
      <c r="S54" s="113" t="str">
        <f>IF(ISBLANK(Picture!U487),"",Picture!U487)</f>
        <v/>
      </c>
      <c r="T54" s="113" t="str">
        <f>IF(ISBLANK(Picture!V487),"",Picture!V487)</f>
        <v/>
      </c>
      <c r="U54" s="113" t="str">
        <f>IF(ISBLANK(Picture!W487),"",Picture!W487)</f>
        <v/>
      </c>
      <c r="V54" s="113" t="str">
        <f>IF(ISBLANK(Picture!X487),"",Picture!X487)</f>
        <v/>
      </c>
      <c r="W54" s="113" t="str">
        <f>IF(ISBLANK(Picture!Y487),"",Picture!Y487)</f>
        <v/>
      </c>
      <c r="X54" s="113" t="str">
        <f>IF(ISBLANK(Picture!Z487),"",Picture!Z487)</f>
        <v/>
      </c>
      <c r="Y54" s="113" t="str">
        <f>IF(ISBLANK(Picture!AA487),"",Picture!AA487)</f>
        <v/>
      </c>
      <c r="Z54" s="113" t="str">
        <f>IF(ISBLANK(Picture!AB487),"",Picture!AB487)</f>
        <v/>
      </c>
      <c r="AA54" s="113" t="str">
        <f>IF(ISBLANK(Picture!AC487),"",Picture!AC487)</f>
        <v/>
      </c>
      <c r="AB54" s="113" t="str">
        <f>IF(ISBLANK(Picture!AD487),"",Picture!AD487)</f>
        <v/>
      </c>
      <c r="AC54" s="113" t="str">
        <f>IF(ISBLANK(Picture!AE487),"",Picture!AE487)</f>
        <v/>
      </c>
      <c r="AD54" s="113" t="str">
        <f>IF(ISBLANK(Picture!AF487),"",Picture!AF487)</f>
        <v/>
      </c>
      <c r="AE54" s="113" t="str">
        <f>IF(ISBLANK(Picture!AG487),"",Picture!AG487)</f>
        <v/>
      </c>
      <c r="AF54" s="113" t="str">
        <f>IF(ISBLANK(Picture!AH487),"",Picture!AH487)</f>
        <v/>
      </c>
      <c r="AG54" s="113" t="str">
        <f>IF(ISBLANK(Picture!AI487),"",Picture!AI487)</f>
        <v/>
      </c>
      <c r="AH54" s="113" t="str">
        <f>IF(ISBLANK(Picture!AJ487),"",Picture!AJ487)</f>
        <v/>
      </c>
      <c r="AI54" s="113" t="str">
        <f>IF(ISBLANK(Picture!AK487),"",Picture!AK487)</f>
        <v/>
      </c>
      <c r="AJ54" s="113" t="str">
        <f>IF(ISBLANK(Picture!AL487),"",Picture!AL487)</f>
        <v/>
      </c>
      <c r="AK54" s="113" t="str">
        <f>IF(ISBLANK(Picture!AM487),"",Picture!AM487)</f>
        <v/>
      </c>
      <c r="AL54" s="113" t="str">
        <f>IF(ISBLANK(Picture!AN487),"",Picture!AN487)</f>
        <v/>
      </c>
      <c r="AM54" s="113" t="str">
        <f>IF(ISBLANK(Picture!AO487),"",Picture!AO487)</f>
        <v/>
      </c>
      <c r="AN54" s="113" t="str">
        <f>IF(ISBLANK(Picture!AP487),"",Picture!AP487)</f>
        <v/>
      </c>
      <c r="AO54" s="113" t="str">
        <f>IF(ISBLANK(Picture!AQ487),"",Picture!AQ487)</f>
        <v/>
      </c>
      <c r="AP54" s="113" t="str">
        <f>IF(ISBLANK(Picture!AR487),"",Picture!AR487)</f>
        <v/>
      </c>
      <c r="AQ54" s="113" t="str">
        <f>IF(ISBLANK(Picture!AS487),"",Picture!AS487)</f>
        <v/>
      </c>
      <c r="AR54" s="113" t="str">
        <f>IF(ISBLANK(Picture!AT487),"",Picture!AT487)</f>
        <v/>
      </c>
      <c r="AS54" s="113" t="str">
        <f>IF(ISBLANK(Picture!AU487),"",Picture!AU487)</f>
        <v/>
      </c>
      <c r="AT54" s="113" t="str">
        <f>IF(ISBLANK(Picture!AV487),"",Picture!AV487)</f>
        <v/>
      </c>
      <c r="AU54" s="113" t="str">
        <f>IF(ISBLANK(Picture!AW487),"",Picture!AW487)</f>
        <v/>
      </c>
      <c r="AV54" s="113" t="str">
        <f>IF(ISBLANK(Picture!AX487),"",Picture!AX487)</f>
        <v/>
      </c>
      <c r="AW54" s="113" t="str">
        <f>IF(ISBLANK(Picture!AY487),"",Picture!AY487)</f>
        <v/>
      </c>
      <c r="AX54" s="113" t="str">
        <f>IF(ISBLANK(Picture!AZ487),"",Picture!AZ487)</f>
        <v/>
      </c>
      <c r="AY54" s="113" t="str">
        <f>IF(ISBLANK(Picture!BA487),"",Picture!BA487)</f>
        <v/>
      </c>
      <c r="AZ54" s="113" t="str">
        <f>IF(ISBLANK(Picture!BB487),"",Picture!BB487)</f>
        <v/>
      </c>
      <c r="BA54" s="113" t="str">
        <f>IF(ISBLANK(Picture!BC487),"",Picture!BC487)</f>
        <v/>
      </c>
      <c r="BB54" s="113" t="str">
        <f>IF(ISBLANK(Picture!BD487),"",Picture!BD487)</f>
        <v/>
      </c>
      <c r="BC54" s="113" t="str">
        <f>IF(ISBLANK(Picture!BE487),"",Picture!BE487)</f>
        <v/>
      </c>
      <c r="BD54" s="113" t="str">
        <f>IF(ISBLANK(Picture!BF487),"",Picture!BF487)</f>
        <v/>
      </c>
      <c r="BE54" s="113" t="str">
        <f>IF(ISBLANK(Picture!BG487),"",Picture!BG487)</f>
        <v/>
      </c>
      <c r="BF54" s="113" t="str">
        <f>IF(ISBLANK(Picture!BH487),"",Picture!BH487)</f>
        <v/>
      </c>
      <c r="BG54" s="113" t="str">
        <f>IF(ISBLANK(Picture!BI487),"",Picture!BI487)</f>
        <v/>
      </c>
      <c r="BH54" s="113" t="str">
        <f>IF(ISBLANK(Picture!BJ487),"",Picture!BJ487)</f>
        <v/>
      </c>
      <c r="BI54" s="113" t="str">
        <f>IF(ISBLANK(Picture!BK487),"",Picture!BK487)</f>
        <v/>
      </c>
      <c r="BJ54" s="113" t="str">
        <f>IF(ISBLANK(Picture!BL487),"",Picture!BL487)</f>
        <v/>
      </c>
      <c r="BK54" s="113" t="str">
        <f>IF(ISBLANK(Picture!BM487),"",Picture!BM487)</f>
        <v/>
      </c>
      <c r="BL54" s="113" t="str">
        <f>IF(ISBLANK(Picture!BN487),"",Picture!BN487)</f>
        <v/>
      </c>
      <c r="BM54" s="113" t="str">
        <f>IF(ISBLANK(Picture!BO487),"",Picture!BO487)</f>
        <v/>
      </c>
      <c r="BN54" s="113" t="str">
        <f>IF(ISBLANK(Picture!BP487),"",Picture!BP487)</f>
        <v/>
      </c>
      <c r="BO54" s="113" t="str">
        <f>IF(ISBLANK(Picture!BQ487),"",Picture!BQ487)</f>
        <v/>
      </c>
      <c r="BP54" s="113" t="str">
        <f>IF(ISBLANK(Picture!BR487),"",Picture!BR487)</f>
        <v/>
      </c>
      <c r="BQ54" s="113" t="str">
        <f>IF(ISBLANK(Picture!BS487),"",Picture!BS487)</f>
        <v/>
      </c>
      <c r="BR54" s="113" t="str">
        <f>IF(ISBLANK(Picture!BT487),"",Picture!BT487)</f>
        <v/>
      </c>
      <c r="BS54" s="113" t="str">
        <f>IF(ISBLANK(Picture!BU487),"",Picture!BU487)</f>
        <v/>
      </c>
      <c r="BT54" s="113" t="str">
        <f>IF(ISBLANK(Picture!BV487),"",Picture!BV487)</f>
        <v/>
      </c>
      <c r="BU54" s="113" t="str">
        <f>IF(ISBLANK(Picture!BW487),"",Picture!BW487)</f>
        <v/>
      </c>
      <c r="BV54" s="113" t="str">
        <f>IF(ISBLANK(Picture!BX487),"",Picture!BX487)</f>
        <v/>
      </c>
      <c r="BW54" s="113" t="str">
        <f>IF(ISBLANK(Picture!BY487),"",Picture!BY487)</f>
        <v/>
      </c>
      <c r="BX54" s="113" t="str">
        <f>IF(ISBLANK(Picture!BZ487),"",Picture!BZ487)</f>
        <v/>
      </c>
      <c r="BY54" s="113" t="str">
        <f>IF(ISBLANK(Picture!CA487),"",Picture!CA487)</f>
        <v/>
      </c>
      <c r="BZ54" s="113" t="str">
        <f>IF(ISBLANK(Picture!CB487),"",Picture!CB487)</f>
        <v/>
      </c>
      <c r="CA54" s="113" t="str">
        <f>IF(ISBLANK(Picture!CC487),"",Picture!CC487)</f>
        <v/>
      </c>
      <c r="CB54" s="113" t="str">
        <f>IF(ISBLANK(Picture!CD487),"",Picture!CD487)</f>
        <v/>
      </c>
      <c r="CC54" s="113" t="str">
        <f>IF(ISBLANK(Picture!CE487),"",Picture!CE487)</f>
        <v/>
      </c>
      <c r="CD54" s="113" t="str">
        <f>IF(ISBLANK(Picture!CF487),"",Picture!CF487)</f>
        <v/>
      </c>
      <c r="CE54" s="113" t="str">
        <f>IF(ISBLANK(Picture!CG487),"",Picture!CG487)</f>
        <v/>
      </c>
      <c r="CF54" s="113" t="str">
        <f>IF(ISBLANK(Picture!CH487),"",Picture!CH487)</f>
        <v/>
      </c>
      <c r="CG54" s="113" t="str">
        <f>IF(ISBLANK(Picture!CI487),"",Picture!CI487)</f>
        <v/>
      </c>
      <c r="CH54" s="113" t="str">
        <f>IF(ISBLANK(Picture!CJ487),"",Picture!CJ487)</f>
        <v/>
      </c>
      <c r="CI54" s="113" t="str">
        <f>IF(ISBLANK(Picture!CK487),"",Picture!CK487)</f>
        <v/>
      </c>
      <c r="CJ54" s="113" t="str">
        <f>IF(ISBLANK(Picture!CL487),"",Picture!CL487)</f>
        <v/>
      </c>
      <c r="CK54" s="113" t="str">
        <f>IF(ISBLANK(Picture!CM487),"",Picture!CM487)</f>
        <v/>
      </c>
      <c r="CL54" s="113" t="str">
        <f>IF(ISBLANK(Picture!CN487),"",Picture!CN487)</f>
        <v/>
      </c>
      <c r="CM54" s="113" t="str">
        <f>IF(ISBLANK(Picture!CO487),"",Picture!CO487)</f>
        <v/>
      </c>
      <c r="CN54" s="113" t="str">
        <f>IF(ISBLANK(Picture!CP487),"",Picture!CP487)</f>
        <v/>
      </c>
      <c r="CO54" s="113" t="str">
        <f>IF(ISBLANK(Picture!CQ487),"",Picture!CQ487)</f>
        <v/>
      </c>
      <c r="CP54" s="113" t="str">
        <f>IF(ISBLANK(Picture!CR487),"",Picture!CR487)</f>
        <v/>
      </c>
      <c r="CQ54" s="113" t="str">
        <f>IF(ISBLANK(Picture!CS487),"",Picture!CS487)</f>
        <v/>
      </c>
      <c r="CR54" s="113" t="str">
        <f>IF(ISBLANK(Picture!CT487),"",Picture!CT487)</f>
        <v/>
      </c>
      <c r="CS54" s="113" t="str">
        <f>IF(ISBLANK(Picture!CU487),"",Picture!CU487)</f>
        <v/>
      </c>
      <c r="CT54" s="113" t="str">
        <f>IF(ISBLANK(Picture!CV487),"",Picture!CV487)</f>
        <v/>
      </c>
      <c r="CU54" s="113" t="str">
        <f>IF(ISBLANK(Picture!CW487),"",Picture!CW487)</f>
        <v/>
      </c>
      <c r="CV54" s="113" t="str">
        <f>IF(ISBLANK(Picture!CX487),"",Picture!CX487)</f>
        <v/>
      </c>
      <c r="CW54" s="113" t="str">
        <f>IF(ISBLANK(Picture!CY487),"",Picture!CY487)</f>
        <v/>
      </c>
      <c r="CX54" s="113" t="str">
        <f>IF(ISBLANK(Picture!CZ487),"",Picture!CZ487)</f>
        <v/>
      </c>
      <c r="CY54" s="113" t="str">
        <f>IF(ISBLANK(Picture!DA487),"",Picture!DA487)</f>
        <v/>
      </c>
      <c r="CZ54" s="113" t="str">
        <f>IF(ISBLANK(Picture!DB487),"",Picture!DB487)</f>
        <v/>
      </c>
      <c r="DA54" s="113" t="str">
        <f>IF(ISBLANK(Picture!DC487),"",Picture!DC487)</f>
        <v/>
      </c>
      <c r="DB54" s="113" t="str">
        <f>IF(ISBLANK(Picture!DD487),"",Picture!DD487)</f>
        <v/>
      </c>
      <c r="DC54" s="113" t="str">
        <f>IF(ISBLANK(Picture!DE487),"",Picture!DE487)</f>
        <v/>
      </c>
      <c r="DD54" s="113" t="str">
        <f>IF(ISBLANK(Picture!DF487),"",Picture!DF487)</f>
        <v/>
      </c>
      <c r="DE54" s="113" t="str">
        <f>IF(ISBLANK(Picture!DG487),"",Picture!DG487)</f>
        <v/>
      </c>
      <c r="DF54" s="113" t="str">
        <f>IF(ISBLANK(Picture!DH487),"",Picture!DH487)</f>
        <v/>
      </c>
      <c r="DG54" s="113" t="str">
        <f>IF(ISBLANK(Picture!DI487),"",Picture!DI487)</f>
        <v/>
      </c>
      <c r="DH54" s="113" t="str">
        <f>IF(ISBLANK(Picture!DJ487),"",Picture!DJ487)</f>
        <v/>
      </c>
      <c r="DI54" s="113" t="str">
        <f>IF(ISBLANK(Picture!DK487),"",Picture!DK487)</f>
        <v/>
      </c>
      <c r="DJ54" s="113" t="str">
        <f>IF(ISBLANK(Picture!DL487),"",Picture!DL487)</f>
        <v/>
      </c>
      <c r="DK54" s="113" t="str">
        <f>IF(ISBLANK(Picture!DM487),"",Picture!DM487)</f>
        <v/>
      </c>
      <c r="DL54" s="113" t="str">
        <f>IF(ISBLANK(Picture!DN487),"",Picture!DN487)</f>
        <v/>
      </c>
      <c r="DM54" s="113" t="str">
        <f>IF(ISBLANK(Picture!DO487),"",Picture!DO487)</f>
        <v/>
      </c>
      <c r="DN54" s="113" t="str">
        <f>IF(ISBLANK(Picture!DP487),"",Picture!DP487)</f>
        <v/>
      </c>
      <c r="DO54" s="113" t="str">
        <f>IF(ISBLANK(Picture!DQ487),"",Picture!DQ487)</f>
        <v/>
      </c>
      <c r="DP54" s="113" t="str">
        <f>IF(ISBLANK(Picture!DR487),"",Picture!DR487)</f>
        <v/>
      </c>
      <c r="DQ54" s="113" t="str">
        <f>IF(ISBLANK(Picture!DS487),"",Picture!DS487)</f>
        <v/>
      </c>
      <c r="DR54" s="113" t="str">
        <f>IF(ISBLANK(Picture!DT487),"",Picture!DT487)</f>
        <v/>
      </c>
      <c r="DS54" s="113" t="str">
        <f>IF(ISBLANK(Picture!DU487),"",Picture!DU487)</f>
        <v/>
      </c>
      <c r="DT54" s="113" t="str">
        <f>IF(ISBLANK(Picture!DV487),"",Picture!DV487)</f>
        <v/>
      </c>
      <c r="DU54" s="113" t="str">
        <f>IF(ISBLANK(Picture!DW487),"",Picture!DW487)</f>
        <v/>
      </c>
      <c r="DV54" s="113" t="str">
        <f>IF(ISBLANK(Picture!DX487),"",Picture!DX487)</f>
        <v/>
      </c>
      <c r="DW54" s="113" t="str">
        <f>IF(ISBLANK(Picture!DY487),"",Picture!DY487)</f>
        <v/>
      </c>
      <c r="DX54" s="113" t="str">
        <f>IF(ISBLANK(Picture!DZ487),"",Picture!DZ487)</f>
        <v/>
      </c>
      <c r="DY54" s="113" t="str">
        <f>IF(ISBLANK(Picture!EA487),"",Picture!EA487)</f>
        <v/>
      </c>
      <c r="DZ54" s="113" t="str">
        <f>IF(ISBLANK(Picture!EB487),"",Picture!EB487)</f>
        <v/>
      </c>
      <c r="EA54" s="113" t="str">
        <f>IF(ISBLANK(Picture!EC487),"",Picture!EC487)</f>
        <v/>
      </c>
      <c r="EB54" s="113" t="str">
        <f>IF(ISBLANK(Picture!ED487),"",Picture!ED487)</f>
        <v/>
      </c>
      <c r="EC54" s="113" t="str">
        <f>IF(ISBLANK(Picture!EE487),"",Picture!EE487)</f>
        <v/>
      </c>
      <c r="ED54" s="113" t="str">
        <f>IF(ISBLANK(Picture!EF487),"",Picture!EF487)</f>
        <v/>
      </c>
      <c r="EE54" s="113" t="str">
        <f>IF(ISBLANK(Picture!EG487),"",Picture!EG487)</f>
        <v/>
      </c>
      <c r="EF54" s="113" t="str">
        <f>IF(ISBLANK(Picture!EH487),"",Picture!EH487)</f>
        <v/>
      </c>
      <c r="EG54" s="113" t="str">
        <f>IF(ISBLANK(Picture!EI487),"",Picture!EI487)</f>
        <v/>
      </c>
      <c r="EH54" s="113" t="str">
        <f>IF(ISBLANK(Picture!EJ487),"",Picture!EJ487)</f>
        <v/>
      </c>
      <c r="EI54" s="113" t="str">
        <f>IF(ISBLANK(Picture!EK487),"",Picture!EK487)</f>
        <v/>
      </c>
      <c r="EJ54" s="113" t="str">
        <f>IF(ISBLANK(Picture!EL487),"",Picture!EL487)</f>
        <v/>
      </c>
      <c r="EK54" s="113" t="str">
        <f>IF(ISBLANK(Picture!EM487),"",Picture!EM487)</f>
        <v/>
      </c>
      <c r="EL54" s="113" t="str">
        <f>IF(ISBLANK(Picture!EN487),"",Picture!EN487)</f>
        <v/>
      </c>
      <c r="EM54" s="113" t="str">
        <f>IF(ISBLANK(Picture!EO487),"",Picture!EO487)</f>
        <v/>
      </c>
      <c r="EN54" s="113" t="str">
        <f>IF(ISBLANK(Picture!EP487),"",Picture!EP487)</f>
        <v/>
      </c>
    </row>
    <row r="55" spans="1:144">
      <c r="A55" t="s">
        <v>142</v>
      </c>
      <c r="B55" s="113" t="str">
        <f>IF(ISBLANK(Picture!D513),"",Picture!D513)</f>
        <v/>
      </c>
      <c r="C55" s="113" t="str">
        <f>IF(ISBLANK(Picture!E513),"",Picture!E513)</f>
        <v/>
      </c>
      <c r="D55" s="113" t="str">
        <f>IF(ISBLANK(Picture!F513),"",Picture!F513)</f>
        <v/>
      </c>
      <c r="E55" s="113" t="str">
        <f>IF(ISBLANK(Picture!G513),"",Picture!G513)</f>
        <v/>
      </c>
      <c r="F55" s="113" t="str">
        <f>IF(ISBLANK(Picture!H513),"",Picture!H513)</f>
        <v/>
      </c>
      <c r="G55" s="113" t="str">
        <f>IF(ISBLANK(Picture!I513),"",Picture!I513)</f>
        <v/>
      </c>
      <c r="H55" s="113" t="str">
        <f>IF(ISBLANK(Picture!J513),"",Picture!J513)</f>
        <v/>
      </c>
      <c r="I55" s="113" t="str">
        <f>IF(ISBLANK(Picture!K513),"",Picture!K513)</f>
        <v/>
      </c>
      <c r="J55" s="113" t="str">
        <f>IF(ISBLANK(Picture!L513),"",Picture!L513)</f>
        <v/>
      </c>
      <c r="K55" s="113" t="str">
        <f>IF(ISBLANK(Picture!M513),"",Picture!M513)</f>
        <v/>
      </c>
      <c r="L55" s="113" t="str">
        <f>IF(ISBLANK(Picture!N513),"",Picture!N513)</f>
        <v/>
      </c>
      <c r="M55" s="113" t="str">
        <f>IF(ISBLANK(Picture!O513),"",Picture!O513)</f>
        <v/>
      </c>
      <c r="N55" s="113" t="str">
        <f>IF(ISBLANK(Picture!P513),"",Picture!P513)</f>
        <v/>
      </c>
      <c r="O55" s="113" t="str">
        <f>IF(ISBLANK(Picture!Q513),"",Picture!Q513)</f>
        <v/>
      </c>
      <c r="P55" s="113" t="str">
        <f>IF(ISBLANK(Picture!R513),"",Picture!R513)</f>
        <v/>
      </c>
      <c r="Q55" s="113" t="str">
        <f>IF(ISBLANK(Picture!S513),"",Picture!S513)</f>
        <v/>
      </c>
      <c r="R55" s="113" t="str">
        <f>IF(ISBLANK(Picture!T513),"",Picture!T513)</f>
        <v/>
      </c>
      <c r="S55" s="113" t="str">
        <f>IF(ISBLANK(Picture!U513),"",Picture!U513)</f>
        <v/>
      </c>
      <c r="T55" s="113" t="str">
        <f>IF(ISBLANK(Picture!V513),"",Picture!V513)</f>
        <v/>
      </c>
      <c r="U55" s="113" t="str">
        <f>IF(ISBLANK(Picture!W513),"",Picture!W513)</f>
        <v/>
      </c>
      <c r="V55" s="113" t="str">
        <f>IF(ISBLANK(Picture!X513),"",Picture!X513)</f>
        <v/>
      </c>
      <c r="W55" s="113" t="str">
        <f>IF(ISBLANK(Picture!Y513),"",Picture!Y513)</f>
        <v/>
      </c>
      <c r="X55" s="113" t="str">
        <f>IF(ISBLANK(Picture!Z513),"",Picture!Z513)</f>
        <v/>
      </c>
      <c r="Y55" s="113" t="str">
        <f>IF(ISBLANK(Picture!AA513),"",Picture!AA513)</f>
        <v/>
      </c>
      <c r="Z55" s="113" t="str">
        <f>IF(ISBLANK(Picture!AB513),"",Picture!AB513)</f>
        <v/>
      </c>
      <c r="AA55" s="113" t="str">
        <f>IF(ISBLANK(Picture!AC513),"",Picture!AC513)</f>
        <v/>
      </c>
      <c r="AB55" s="113" t="str">
        <f>IF(ISBLANK(Picture!AD513),"",Picture!AD513)</f>
        <v/>
      </c>
      <c r="AC55" s="113" t="str">
        <f>IF(ISBLANK(Picture!AE513),"",Picture!AE513)</f>
        <v/>
      </c>
      <c r="AD55" s="113" t="str">
        <f>IF(ISBLANK(Picture!AF513),"",Picture!AF513)</f>
        <v/>
      </c>
      <c r="AE55" s="113" t="str">
        <f>IF(ISBLANK(Picture!AG513),"",Picture!AG513)</f>
        <v/>
      </c>
      <c r="AF55" s="113" t="str">
        <f>IF(ISBLANK(Picture!AH513),"",Picture!AH513)</f>
        <v/>
      </c>
      <c r="AG55" s="113" t="str">
        <f>IF(ISBLANK(Picture!AI513),"",Picture!AI513)</f>
        <v/>
      </c>
      <c r="AH55" s="113" t="str">
        <f>IF(ISBLANK(Picture!AJ513),"",Picture!AJ513)</f>
        <v/>
      </c>
      <c r="AI55" s="113" t="str">
        <f>IF(ISBLANK(Picture!AK513),"",Picture!AK513)</f>
        <v/>
      </c>
      <c r="AJ55" s="113" t="str">
        <f>IF(ISBLANK(Picture!AL513),"",Picture!AL513)</f>
        <v/>
      </c>
      <c r="AK55" s="113" t="str">
        <f>IF(ISBLANK(Picture!AM513),"",Picture!AM513)</f>
        <v/>
      </c>
      <c r="AL55" s="113" t="str">
        <f>IF(ISBLANK(Picture!AN513),"",Picture!AN513)</f>
        <v/>
      </c>
      <c r="AM55" s="113" t="str">
        <f>IF(ISBLANK(Picture!AO513),"",Picture!AO513)</f>
        <v/>
      </c>
      <c r="AN55" s="113" t="str">
        <f>IF(ISBLANK(Picture!AP513),"",Picture!AP513)</f>
        <v/>
      </c>
      <c r="AO55" s="113" t="str">
        <f>IF(ISBLANK(Picture!AQ513),"",Picture!AQ513)</f>
        <v/>
      </c>
      <c r="AP55" s="113" t="str">
        <f>IF(ISBLANK(Picture!AR513),"",Picture!AR513)</f>
        <v/>
      </c>
      <c r="AQ55" s="113" t="str">
        <f>IF(ISBLANK(Picture!AS513),"",Picture!AS513)</f>
        <v/>
      </c>
      <c r="AR55" s="113" t="str">
        <f>IF(ISBLANK(Picture!AT513),"",Picture!AT513)</f>
        <v/>
      </c>
      <c r="AS55" s="113" t="str">
        <f>IF(ISBLANK(Picture!AU513),"",Picture!AU513)</f>
        <v/>
      </c>
      <c r="AT55" s="113" t="str">
        <f>IF(ISBLANK(Picture!AV513),"",Picture!AV513)</f>
        <v/>
      </c>
      <c r="AU55" s="113" t="str">
        <f>IF(ISBLANK(Picture!AW513),"",Picture!AW513)</f>
        <v/>
      </c>
      <c r="AV55" s="113" t="str">
        <f>IF(ISBLANK(Picture!AX513),"",Picture!AX513)</f>
        <v/>
      </c>
      <c r="AW55" s="113" t="str">
        <f>IF(ISBLANK(Picture!AY513),"",Picture!AY513)</f>
        <v/>
      </c>
      <c r="AX55" s="113" t="str">
        <f>IF(ISBLANK(Picture!AZ513),"",Picture!AZ513)</f>
        <v/>
      </c>
      <c r="AY55" s="113" t="str">
        <f>IF(ISBLANK(Picture!BA513),"",Picture!BA513)</f>
        <v/>
      </c>
      <c r="AZ55" s="113" t="str">
        <f>IF(ISBLANK(Picture!BB513),"",Picture!BB513)</f>
        <v/>
      </c>
      <c r="BA55" s="113" t="str">
        <f>IF(ISBLANK(Picture!BC513),"",Picture!BC513)</f>
        <v/>
      </c>
      <c r="BB55" s="113" t="str">
        <f>IF(ISBLANK(Picture!BD513),"",Picture!BD513)</f>
        <v/>
      </c>
      <c r="BC55" s="113" t="str">
        <f>IF(ISBLANK(Picture!BE513),"",Picture!BE513)</f>
        <v/>
      </c>
      <c r="BD55" s="113" t="str">
        <f>IF(ISBLANK(Picture!BF513),"",Picture!BF513)</f>
        <v/>
      </c>
      <c r="BE55" s="113" t="str">
        <f>IF(ISBLANK(Picture!BG513),"",Picture!BG513)</f>
        <v/>
      </c>
      <c r="BF55" s="113" t="str">
        <f>IF(ISBLANK(Picture!BH513),"",Picture!BH513)</f>
        <v/>
      </c>
      <c r="BG55" s="113" t="str">
        <f>IF(ISBLANK(Picture!BI513),"",Picture!BI513)</f>
        <v/>
      </c>
      <c r="BH55" s="113" t="str">
        <f>IF(ISBLANK(Picture!BJ513),"",Picture!BJ513)</f>
        <v/>
      </c>
      <c r="BI55" s="113" t="str">
        <f>IF(ISBLANK(Picture!BK513),"",Picture!BK513)</f>
        <v/>
      </c>
      <c r="BJ55" s="113" t="str">
        <f>IF(ISBLANK(Picture!BL513),"",Picture!BL513)</f>
        <v/>
      </c>
      <c r="BK55" s="113" t="str">
        <f>IF(ISBLANK(Picture!BM513),"",Picture!BM513)</f>
        <v/>
      </c>
      <c r="BL55" s="113" t="str">
        <f>IF(ISBLANK(Picture!BN513),"",Picture!BN513)</f>
        <v/>
      </c>
      <c r="BM55" s="113" t="str">
        <f>IF(ISBLANK(Picture!BO513),"",Picture!BO513)</f>
        <v/>
      </c>
      <c r="BN55" s="113" t="str">
        <f>IF(ISBLANK(Picture!BP513),"",Picture!BP513)</f>
        <v/>
      </c>
      <c r="BO55" s="113" t="str">
        <f>IF(ISBLANK(Picture!BQ513),"",Picture!BQ513)</f>
        <v/>
      </c>
      <c r="BP55" s="113" t="str">
        <f>IF(ISBLANK(Picture!BR513),"",Picture!BR513)</f>
        <v/>
      </c>
      <c r="BQ55" s="113" t="str">
        <f>IF(ISBLANK(Picture!BS513),"",Picture!BS513)</f>
        <v/>
      </c>
      <c r="BR55" s="113" t="str">
        <f>IF(ISBLANK(Picture!BT513),"",Picture!BT513)</f>
        <v/>
      </c>
      <c r="BS55" s="113" t="str">
        <f>IF(ISBLANK(Picture!BU513),"",Picture!BU513)</f>
        <v/>
      </c>
      <c r="BT55" s="113" t="str">
        <f>IF(ISBLANK(Picture!BV513),"",Picture!BV513)</f>
        <v/>
      </c>
      <c r="BU55" s="113" t="str">
        <f>IF(ISBLANK(Picture!BW513),"",Picture!BW513)</f>
        <v/>
      </c>
      <c r="BV55" s="113" t="str">
        <f>IF(ISBLANK(Picture!BX513),"",Picture!BX513)</f>
        <v/>
      </c>
      <c r="BW55" s="113" t="str">
        <f>IF(ISBLANK(Picture!BY513),"",Picture!BY513)</f>
        <v/>
      </c>
      <c r="BX55" s="113" t="str">
        <f>IF(ISBLANK(Picture!BZ513),"",Picture!BZ513)</f>
        <v/>
      </c>
      <c r="BY55" s="113" t="str">
        <f>IF(ISBLANK(Picture!CA513),"",Picture!CA513)</f>
        <v/>
      </c>
      <c r="BZ55" s="113" t="str">
        <f>IF(ISBLANK(Picture!CB513),"",Picture!CB513)</f>
        <v/>
      </c>
      <c r="CA55" s="113" t="str">
        <f>IF(ISBLANK(Picture!CC513),"",Picture!CC513)</f>
        <v/>
      </c>
      <c r="CB55" s="113" t="str">
        <f>IF(ISBLANK(Picture!CD513),"",Picture!CD513)</f>
        <v/>
      </c>
      <c r="CC55" s="113" t="str">
        <f>IF(ISBLANK(Picture!CE513),"",Picture!CE513)</f>
        <v/>
      </c>
      <c r="CD55" s="113" t="str">
        <f>IF(ISBLANK(Picture!CF513),"",Picture!CF513)</f>
        <v/>
      </c>
      <c r="CE55" s="113" t="str">
        <f>IF(ISBLANK(Picture!CG513),"",Picture!CG513)</f>
        <v/>
      </c>
      <c r="CF55" s="113" t="str">
        <f>IF(ISBLANK(Picture!CH513),"",Picture!CH513)</f>
        <v/>
      </c>
      <c r="CG55" s="113" t="str">
        <f>IF(ISBLANK(Picture!CI513),"",Picture!CI513)</f>
        <v/>
      </c>
      <c r="CH55" s="113" t="str">
        <f>IF(ISBLANK(Picture!CJ513),"",Picture!CJ513)</f>
        <v/>
      </c>
      <c r="CI55" s="113" t="str">
        <f>IF(ISBLANK(Picture!CK513),"",Picture!CK513)</f>
        <v/>
      </c>
      <c r="CJ55" s="113" t="str">
        <f>IF(ISBLANK(Picture!CL513),"",Picture!CL513)</f>
        <v/>
      </c>
      <c r="CK55" s="113" t="str">
        <f>IF(ISBLANK(Picture!CM513),"",Picture!CM513)</f>
        <v/>
      </c>
      <c r="CL55" s="113" t="str">
        <f>IF(ISBLANK(Picture!CN513),"",Picture!CN513)</f>
        <v/>
      </c>
      <c r="CM55" s="113" t="str">
        <f>IF(ISBLANK(Picture!CO513),"",Picture!CO513)</f>
        <v/>
      </c>
      <c r="CN55" s="113" t="str">
        <f>IF(ISBLANK(Picture!CP513),"",Picture!CP513)</f>
        <v/>
      </c>
      <c r="CO55" s="113" t="str">
        <f>IF(ISBLANK(Picture!CQ513),"",Picture!CQ513)</f>
        <v/>
      </c>
      <c r="CP55" s="113" t="str">
        <f>IF(ISBLANK(Picture!CR513),"",Picture!CR513)</f>
        <v/>
      </c>
      <c r="CQ55" s="113" t="str">
        <f>IF(ISBLANK(Picture!CS513),"",Picture!CS513)</f>
        <v/>
      </c>
      <c r="CR55" s="113" t="str">
        <f>IF(ISBLANK(Picture!CT513),"",Picture!CT513)</f>
        <v/>
      </c>
      <c r="CS55" s="113" t="str">
        <f>IF(ISBLANK(Picture!CU513),"",Picture!CU513)</f>
        <v/>
      </c>
      <c r="CT55" s="113" t="str">
        <f>IF(ISBLANK(Picture!CV513),"",Picture!CV513)</f>
        <v/>
      </c>
      <c r="CU55" s="113" t="str">
        <f>IF(ISBLANK(Picture!CW513),"",Picture!CW513)</f>
        <v/>
      </c>
      <c r="CV55" s="113" t="str">
        <f>IF(ISBLANK(Picture!CX513),"",Picture!CX513)</f>
        <v/>
      </c>
      <c r="CW55" s="113" t="str">
        <f>IF(ISBLANK(Picture!CY513),"",Picture!CY513)</f>
        <v/>
      </c>
      <c r="CX55" s="113" t="str">
        <f>IF(ISBLANK(Picture!CZ513),"",Picture!CZ513)</f>
        <v/>
      </c>
      <c r="CY55" s="113" t="str">
        <f>IF(ISBLANK(Picture!DA513),"",Picture!DA513)</f>
        <v/>
      </c>
      <c r="CZ55" s="113" t="str">
        <f>IF(ISBLANK(Picture!DB513),"",Picture!DB513)</f>
        <v/>
      </c>
      <c r="DA55" s="113" t="str">
        <f>IF(ISBLANK(Picture!DC513),"",Picture!DC513)</f>
        <v/>
      </c>
      <c r="DB55" s="113" t="str">
        <f>IF(ISBLANK(Picture!DD513),"",Picture!DD513)</f>
        <v/>
      </c>
      <c r="DC55" s="113" t="str">
        <f>IF(ISBLANK(Picture!DE513),"",Picture!DE513)</f>
        <v/>
      </c>
      <c r="DD55" s="113" t="str">
        <f>IF(ISBLANK(Picture!DF513),"",Picture!DF513)</f>
        <v/>
      </c>
      <c r="DE55" s="113" t="str">
        <f>IF(ISBLANK(Picture!DG513),"",Picture!DG513)</f>
        <v/>
      </c>
      <c r="DF55" s="113" t="str">
        <f>IF(ISBLANK(Picture!DH513),"",Picture!DH513)</f>
        <v/>
      </c>
      <c r="DG55" s="113" t="str">
        <f>IF(ISBLANK(Picture!DI513),"",Picture!DI513)</f>
        <v/>
      </c>
      <c r="DH55" s="113" t="str">
        <f>IF(ISBLANK(Picture!DJ513),"",Picture!DJ513)</f>
        <v/>
      </c>
      <c r="DI55" s="113" t="str">
        <f>IF(ISBLANK(Picture!DK513),"",Picture!DK513)</f>
        <v/>
      </c>
      <c r="DJ55" s="113" t="str">
        <f>IF(ISBLANK(Picture!DL513),"",Picture!DL513)</f>
        <v/>
      </c>
      <c r="DK55" s="113" t="str">
        <f>IF(ISBLANK(Picture!DM513),"",Picture!DM513)</f>
        <v/>
      </c>
      <c r="DL55" s="113" t="str">
        <f>IF(ISBLANK(Picture!DN513),"",Picture!DN513)</f>
        <v/>
      </c>
      <c r="DM55" s="113" t="str">
        <f>IF(ISBLANK(Picture!DO513),"",Picture!DO513)</f>
        <v/>
      </c>
      <c r="DN55" s="113" t="str">
        <f>IF(ISBLANK(Picture!DP513),"",Picture!DP513)</f>
        <v/>
      </c>
      <c r="DO55" s="113" t="str">
        <f>IF(ISBLANK(Picture!DQ513),"",Picture!DQ513)</f>
        <v/>
      </c>
      <c r="DP55" s="113" t="str">
        <f>IF(ISBLANK(Picture!DR513),"",Picture!DR513)</f>
        <v/>
      </c>
      <c r="DQ55" s="113" t="str">
        <f>IF(ISBLANK(Picture!DS513),"",Picture!DS513)</f>
        <v/>
      </c>
      <c r="DR55" s="113" t="str">
        <f>IF(ISBLANK(Picture!DT513),"",Picture!DT513)</f>
        <v/>
      </c>
      <c r="DS55" s="113" t="str">
        <f>IF(ISBLANK(Picture!DU513),"",Picture!DU513)</f>
        <v/>
      </c>
      <c r="DT55" s="113" t="str">
        <f>IF(ISBLANK(Picture!DV513),"",Picture!DV513)</f>
        <v/>
      </c>
      <c r="DU55" s="113" t="str">
        <f>IF(ISBLANK(Picture!DW513),"",Picture!DW513)</f>
        <v/>
      </c>
      <c r="DV55" s="113" t="str">
        <f>IF(ISBLANK(Picture!DX513),"",Picture!DX513)</f>
        <v/>
      </c>
      <c r="DW55" s="113" t="str">
        <f>IF(ISBLANK(Picture!DY513),"",Picture!DY513)</f>
        <v/>
      </c>
      <c r="DX55" s="113" t="str">
        <f>IF(ISBLANK(Picture!DZ513),"",Picture!DZ513)</f>
        <v/>
      </c>
      <c r="DY55" s="113" t="str">
        <f>IF(ISBLANK(Picture!EA513),"",Picture!EA513)</f>
        <v/>
      </c>
      <c r="DZ55" s="113" t="str">
        <f>IF(ISBLANK(Picture!EB513),"",Picture!EB513)</f>
        <v/>
      </c>
      <c r="EA55" s="113" t="str">
        <f>IF(ISBLANK(Picture!EC513),"",Picture!EC513)</f>
        <v/>
      </c>
      <c r="EB55" s="113" t="str">
        <f>IF(ISBLANK(Picture!ED513),"",Picture!ED513)</f>
        <v/>
      </c>
      <c r="EC55" s="113" t="str">
        <f>IF(ISBLANK(Picture!EE513),"",Picture!EE513)</f>
        <v/>
      </c>
      <c r="ED55" s="113" t="str">
        <f>IF(ISBLANK(Picture!EF513),"",Picture!EF513)</f>
        <v/>
      </c>
      <c r="EE55" s="113" t="str">
        <f>IF(ISBLANK(Picture!EG513),"",Picture!EG513)</f>
        <v/>
      </c>
      <c r="EF55" s="113" t="str">
        <f>IF(ISBLANK(Picture!EH513),"",Picture!EH513)</f>
        <v/>
      </c>
      <c r="EG55" s="113" t="str">
        <f>IF(ISBLANK(Picture!EI513),"",Picture!EI513)</f>
        <v/>
      </c>
      <c r="EH55" s="113" t="str">
        <f>IF(ISBLANK(Picture!EJ513),"",Picture!EJ513)</f>
        <v/>
      </c>
      <c r="EI55" s="113" t="str">
        <f>IF(ISBLANK(Picture!EK513),"",Picture!EK513)</f>
        <v/>
      </c>
      <c r="EJ55" s="113" t="str">
        <f>IF(ISBLANK(Picture!EL513),"",Picture!EL513)</f>
        <v/>
      </c>
      <c r="EK55" s="113" t="str">
        <f>IF(ISBLANK(Picture!EM513),"",Picture!EM513)</f>
        <v/>
      </c>
      <c r="EL55" s="113" t="str">
        <f>IF(ISBLANK(Picture!EN513),"",Picture!EN513)</f>
        <v/>
      </c>
      <c r="EM55" s="113" t="str">
        <f>IF(ISBLANK(Picture!EO513),"",Picture!EO513)</f>
        <v/>
      </c>
      <c r="EN55" s="113" t="str">
        <f>IF(ISBLANK(Picture!EP513),"",Picture!EP513)</f>
        <v/>
      </c>
    </row>
    <row r="56" spans="1:144">
      <c r="A56" t="s">
        <v>143</v>
      </c>
      <c r="B56" s="113" t="str">
        <f>IF(ISBLANK(Picture!D543),"",Picture!D543)</f>
        <v/>
      </c>
      <c r="C56" s="113" t="str">
        <f>IF(ISBLANK(Picture!E543),"",Picture!E543)</f>
        <v/>
      </c>
      <c r="D56" s="113" t="str">
        <f>IF(ISBLANK(Picture!F543),"",Picture!F543)</f>
        <v/>
      </c>
      <c r="E56" s="113" t="str">
        <f>IF(ISBLANK(Picture!G543),"",Picture!G543)</f>
        <v/>
      </c>
      <c r="F56" s="113" t="str">
        <f>IF(ISBLANK(Picture!H543),"",Picture!H543)</f>
        <v/>
      </c>
      <c r="G56" s="113" t="str">
        <f>IF(ISBLANK(Picture!I543),"",Picture!I543)</f>
        <v/>
      </c>
      <c r="H56" s="113" t="str">
        <f>IF(ISBLANK(Picture!J543),"",Picture!J543)</f>
        <v/>
      </c>
      <c r="I56" s="113" t="str">
        <f>IF(ISBLANK(Picture!K543),"",Picture!K543)</f>
        <v/>
      </c>
      <c r="J56" s="113" t="str">
        <f>IF(ISBLANK(Picture!L543),"",Picture!L543)</f>
        <v/>
      </c>
      <c r="K56" s="113" t="str">
        <f>IF(ISBLANK(Picture!M543),"",Picture!M543)</f>
        <v/>
      </c>
      <c r="L56" s="113" t="str">
        <f>IF(ISBLANK(Picture!N543),"",Picture!N543)</f>
        <v/>
      </c>
      <c r="M56" s="113" t="str">
        <f>IF(ISBLANK(Picture!O543),"",Picture!O543)</f>
        <v/>
      </c>
      <c r="N56" s="113" t="str">
        <f>IF(ISBLANK(Picture!P543),"",Picture!P543)</f>
        <v/>
      </c>
      <c r="O56" s="113" t="str">
        <f>IF(ISBLANK(Picture!Q543),"",Picture!Q543)</f>
        <v/>
      </c>
      <c r="P56" s="113" t="str">
        <f>IF(ISBLANK(Picture!R543),"",Picture!R543)</f>
        <v/>
      </c>
      <c r="Q56" s="113" t="str">
        <f>IF(ISBLANK(Picture!S543),"",Picture!S543)</f>
        <v/>
      </c>
      <c r="R56" s="113" t="str">
        <f>IF(ISBLANK(Picture!T543),"",Picture!T543)</f>
        <v/>
      </c>
      <c r="S56" s="113" t="str">
        <f>IF(ISBLANK(Picture!U543),"",Picture!U543)</f>
        <v/>
      </c>
      <c r="T56" s="113" t="str">
        <f>IF(ISBLANK(Picture!V543),"",Picture!V543)</f>
        <v/>
      </c>
      <c r="U56" s="113" t="str">
        <f>IF(ISBLANK(Picture!W543),"",Picture!W543)</f>
        <v/>
      </c>
      <c r="V56" s="113" t="str">
        <f>IF(ISBLANK(Picture!X543),"",Picture!X543)</f>
        <v/>
      </c>
      <c r="W56" s="113" t="str">
        <f>IF(ISBLANK(Picture!Y543),"",Picture!Y543)</f>
        <v/>
      </c>
      <c r="X56" s="113" t="str">
        <f>IF(ISBLANK(Picture!Z543),"",Picture!Z543)</f>
        <v/>
      </c>
      <c r="Y56" s="113" t="str">
        <f>IF(ISBLANK(Picture!AA543),"",Picture!AA543)</f>
        <v/>
      </c>
      <c r="Z56" s="113" t="str">
        <f>IF(ISBLANK(Picture!AB543),"",Picture!AB543)</f>
        <v/>
      </c>
      <c r="AA56" s="113" t="str">
        <f>IF(ISBLANK(Picture!AC543),"",Picture!AC543)</f>
        <v/>
      </c>
      <c r="AB56" s="113" t="str">
        <f>IF(ISBLANK(Picture!AD543),"",Picture!AD543)</f>
        <v/>
      </c>
      <c r="AC56" s="113" t="str">
        <f>IF(ISBLANK(Picture!AE543),"",Picture!AE543)</f>
        <v/>
      </c>
      <c r="AD56" s="113" t="str">
        <f>IF(ISBLANK(Picture!AF543),"",Picture!AF543)</f>
        <v/>
      </c>
      <c r="AE56" s="113" t="str">
        <f>IF(ISBLANK(Picture!AG543),"",Picture!AG543)</f>
        <v/>
      </c>
      <c r="AF56" s="113" t="str">
        <f>IF(ISBLANK(Picture!AH543),"",Picture!AH543)</f>
        <v/>
      </c>
      <c r="AG56" s="113" t="str">
        <f>IF(ISBLANK(Picture!AI543),"",Picture!AI543)</f>
        <v/>
      </c>
      <c r="AH56" s="113" t="str">
        <f>IF(ISBLANK(Picture!AJ543),"",Picture!AJ543)</f>
        <v/>
      </c>
      <c r="AI56" s="113" t="str">
        <f>IF(ISBLANK(Picture!AK543),"",Picture!AK543)</f>
        <v/>
      </c>
      <c r="AJ56" s="113" t="str">
        <f>IF(ISBLANK(Picture!AL543),"",Picture!AL543)</f>
        <v/>
      </c>
      <c r="AK56" s="113" t="str">
        <f>IF(ISBLANK(Picture!AM543),"",Picture!AM543)</f>
        <v/>
      </c>
      <c r="AL56" s="113" t="str">
        <f>IF(ISBLANK(Picture!AN543),"",Picture!AN543)</f>
        <v/>
      </c>
      <c r="AM56" s="113" t="str">
        <f>IF(ISBLANK(Picture!AO543),"",Picture!AO543)</f>
        <v/>
      </c>
      <c r="AN56" s="113" t="str">
        <f>IF(ISBLANK(Picture!AP543),"",Picture!AP543)</f>
        <v/>
      </c>
      <c r="AO56" s="113" t="str">
        <f>IF(ISBLANK(Picture!AQ543),"",Picture!AQ543)</f>
        <v/>
      </c>
      <c r="AP56" s="113" t="str">
        <f>IF(ISBLANK(Picture!AR543),"",Picture!AR543)</f>
        <v/>
      </c>
      <c r="AQ56" s="113" t="str">
        <f>IF(ISBLANK(Picture!AS543),"",Picture!AS543)</f>
        <v/>
      </c>
      <c r="AR56" s="113" t="str">
        <f>IF(ISBLANK(Picture!AT543),"",Picture!AT543)</f>
        <v/>
      </c>
      <c r="AS56" s="113" t="str">
        <f>IF(ISBLANK(Picture!AU543),"",Picture!AU543)</f>
        <v/>
      </c>
      <c r="AT56" s="113" t="str">
        <f>IF(ISBLANK(Picture!AV543),"",Picture!AV543)</f>
        <v/>
      </c>
      <c r="AU56" s="113" t="str">
        <f>IF(ISBLANK(Picture!AW543),"",Picture!AW543)</f>
        <v/>
      </c>
      <c r="AV56" s="113" t="str">
        <f>IF(ISBLANK(Picture!AX543),"",Picture!AX543)</f>
        <v/>
      </c>
      <c r="AW56" s="113" t="str">
        <f>IF(ISBLANK(Picture!AY543),"",Picture!AY543)</f>
        <v/>
      </c>
      <c r="AX56" s="113" t="str">
        <f>IF(ISBLANK(Picture!AZ543),"",Picture!AZ543)</f>
        <v/>
      </c>
      <c r="AY56" s="113" t="str">
        <f>IF(ISBLANK(Picture!BA543),"",Picture!BA543)</f>
        <v/>
      </c>
      <c r="AZ56" s="113" t="str">
        <f>IF(ISBLANK(Picture!BB543),"",Picture!BB543)</f>
        <v/>
      </c>
      <c r="BA56" s="113" t="str">
        <f>IF(ISBLANK(Picture!BC543),"",Picture!BC543)</f>
        <v/>
      </c>
      <c r="BB56" s="113" t="str">
        <f>IF(ISBLANK(Picture!BD543),"",Picture!BD543)</f>
        <v/>
      </c>
      <c r="BC56" s="113" t="str">
        <f>IF(ISBLANK(Picture!BE543),"",Picture!BE543)</f>
        <v/>
      </c>
      <c r="BD56" s="113" t="str">
        <f>IF(ISBLANK(Picture!BF543),"",Picture!BF543)</f>
        <v/>
      </c>
      <c r="BE56" s="113" t="str">
        <f>IF(ISBLANK(Picture!BG543),"",Picture!BG543)</f>
        <v/>
      </c>
      <c r="BF56" s="113" t="str">
        <f>IF(ISBLANK(Picture!BH543),"",Picture!BH543)</f>
        <v/>
      </c>
      <c r="BG56" s="113" t="str">
        <f>IF(ISBLANK(Picture!BI543),"",Picture!BI543)</f>
        <v/>
      </c>
      <c r="BH56" s="113" t="str">
        <f>IF(ISBLANK(Picture!BJ543),"",Picture!BJ543)</f>
        <v/>
      </c>
      <c r="BI56" s="113" t="str">
        <f>IF(ISBLANK(Picture!BK543),"",Picture!BK543)</f>
        <v/>
      </c>
      <c r="BJ56" s="113" t="str">
        <f>IF(ISBLANK(Picture!BL543),"",Picture!BL543)</f>
        <v/>
      </c>
      <c r="BK56" s="113" t="str">
        <f>IF(ISBLANK(Picture!BM543),"",Picture!BM543)</f>
        <v/>
      </c>
      <c r="BL56" s="113" t="str">
        <f>IF(ISBLANK(Picture!BN543),"",Picture!BN543)</f>
        <v/>
      </c>
      <c r="BM56" s="113" t="str">
        <f>IF(ISBLANK(Picture!BO543),"",Picture!BO543)</f>
        <v/>
      </c>
      <c r="BN56" s="113" t="str">
        <f>IF(ISBLANK(Picture!BP543),"",Picture!BP543)</f>
        <v/>
      </c>
      <c r="BO56" s="113" t="str">
        <f>IF(ISBLANK(Picture!BQ543),"",Picture!BQ543)</f>
        <v/>
      </c>
      <c r="BP56" s="113" t="str">
        <f>IF(ISBLANK(Picture!BR543),"",Picture!BR543)</f>
        <v/>
      </c>
      <c r="BQ56" s="113" t="str">
        <f>IF(ISBLANK(Picture!BS543),"",Picture!BS543)</f>
        <v/>
      </c>
      <c r="BR56" s="113" t="str">
        <f>IF(ISBLANK(Picture!BT543),"",Picture!BT543)</f>
        <v/>
      </c>
      <c r="BS56" s="113" t="str">
        <f>IF(ISBLANK(Picture!BU543),"",Picture!BU543)</f>
        <v/>
      </c>
      <c r="BT56" s="113" t="str">
        <f>IF(ISBLANK(Picture!BV543),"",Picture!BV543)</f>
        <v/>
      </c>
      <c r="BU56" s="113" t="str">
        <f>IF(ISBLANK(Picture!BW543),"",Picture!BW543)</f>
        <v/>
      </c>
      <c r="BV56" s="113" t="str">
        <f>IF(ISBLANK(Picture!BX543),"",Picture!BX543)</f>
        <v/>
      </c>
      <c r="BW56" s="113" t="str">
        <f>IF(ISBLANK(Picture!BY543),"",Picture!BY543)</f>
        <v/>
      </c>
      <c r="BX56" s="113" t="str">
        <f>IF(ISBLANK(Picture!BZ543),"",Picture!BZ543)</f>
        <v/>
      </c>
      <c r="BY56" s="113" t="str">
        <f>IF(ISBLANK(Picture!CA543),"",Picture!CA543)</f>
        <v/>
      </c>
      <c r="BZ56" s="113" t="str">
        <f>IF(ISBLANK(Picture!CB543),"",Picture!CB543)</f>
        <v/>
      </c>
      <c r="CA56" s="113" t="str">
        <f>IF(ISBLANK(Picture!CC543),"",Picture!CC543)</f>
        <v/>
      </c>
      <c r="CB56" s="113" t="str">
        <f>IF(ISBLANK(Picture!CD543),"",Picture!CD543)</f>
        <v/>
      </c>
      <c r="CC56" s="113" t="str">
        <f>IF(ISBLANK(Picture!CE543),"",Picture!CE543)</f>
        <v/>
      </c>
      <c r="CD56" s="113" t="str">
        <f>IF(ISBLANK(Picture!CF543),"",Picture!CF543)</f>
        <v/>
      </c>
      <c r="CE56" s="113" t="str">
        <f>IF(ISBLANK(Picture!CG543),"",Picture!CG543)</f>
        <v/>
      </c>
      <c r="CF56" s="113" t="str">
        <f>IF(ISBLANK(Picture!CH543),"",Picture!CH543)</f>
        <v/>
      </c>
      <c r="CG56" s="113" t="str">
        <f>IF(ISBLANK(Picture!CI543),"",Picture!CI543)</f>
        <v/>
      </c>
      <c r="CH56" s="113" t="str">
        <f>IF(ISBLANK(Picture!CJ543),"",Picture!CJ543)</f>
        <v/>
      </c>
      <c r="CI56" s="113" t="str">
        <f>IF(ISBLANK(Picture!CK543),"",Picture!CK543)</f>
        <v/>
      </c>
      <c r="CJ56" s="113" t="str">
        <f>IF(ISBLANK(Picture!CL543),"",Picture!CL543)</f>
        <v/>
      </c>
      <c r="CK56" s="113" t="str">
        <f>IF(ISBLANK(Picture!CM543),"",Picture!CM543)</f>
        <v/>
      </c>
      <c r="CL56" s="113" t="str">
        <f>IF(ISBLANK(Picture!CN543),"",Picture!CN543)</f>
        <v/>
      </c>
      <c r="CM56" s="113" t="str">
        <f>IF(ISBLANK(Picture!CO543),"",Picture!CO543)</f>
        <v/>
      </c>
      <c r="CN56" s="113" t="str">
        <f>IF(ISBLANK(Picture!CP543),"",Picture!CP543)</f>
        <v/>
      </c>
      <c r="CO56" s="113" t="str">
        <f>IF(ISBLANK(Picture!CQ543),"",Picture!CQ543)</f>
        <v/>
      </c>
      <c r="CP56" s="113" t="str">
        <f>IF(ISBLANK(Picture!CR543),"",Picture!CR543)</f>
        <v/>
      </c>
      <c r="CQ56" s="113" t="str">
        <f>IF(ISBLANK(Picture!CS543),"",Picture!CS543)</f>
        <v/>
      </c>
      <c r="CR56" s="113" t="str">
        <f>IF(ISBLANK(Picture!CT543),"",Picture!CT543)</f>
        <v/>
      </c>
      <c r="CS56" s="113" t="str">
        <f>IF(ISBLANK(Picture!CU543),"",Picture!CU543)</f>
        <v/>
      </c>
      <c r="CT56" s="113" t="str">
        <f>IF(ISBLANK(Picture!CV543),"",Picture!CV543)</f>
        <v/>
      </c>
      <c r="CU56" s="113" t="str">
        <f>IF(ISBLANK(Picture!CW543),"",Picture!CW543)</f>
        <v/>
      </c>
      <c r="CV56" s="113" t="str">
        <f>IF(ISBLANK(Picture!CX543),"",Picture!CX543)</f>
        <v/>
      </c>
      <c r="CW56" s="113" t="str">
        <f>IF(ISBLANK(Picture!CY543),"",Picture!CY543)</f>
        <v/>
      </c>
      <c r="CX56" s="113" t="str">
        <f>IF(ISBLANK(Picture!CZ543),"",Picture!CZ543)</f>
        <v/>
      </c>
      <c r="CY56" s="113" t="str">
        <f>IF(ISBLANK(Picture!DA543),"",Picture!DA543)</f>
        <v/>
      </c>
      <c r="CZ56" s="113" t="str">
        <f>IF(ISBLANK(Picture!DB543),"",Picture!DB543)</f>
        <v/>
      </c>
      <c r="DA56" s="113" t="str">
        <f>IF(ISBLANK(Picture!DC543),"",Picture!DC543)</f>
        <v/>
      </c>
      <c r="DB56" s="113" t="str">
        <f>IF(ISBLANK(Picture!DD543),"",Picture!DD543)</f>
        <v/>
      </c>
      <c r="DC56" s="113" t="str">
        <f>IF(ISBLANK(Picture!DE543),"",Picture!DE543)</f>
        <v/>
      </c>
      <c r="DD56" s="113" t="str">
        <f>IF(ISBLANK(Picture!DF543),"",Picture!DF543)</f>
        <v/>
      </c>
      <c r="DE56" s="113" t="str">
        <f>IF(ISBLANK(Picture!DG543),"",Picture!DG543)</f>
        <v/>
      </c>
      <c r="DF56" s="113" t="str">
        <f>IF(ISBLANK(Picture!DH543),"",Picture!DH543)</f>
        <v/>
      </c>
      <c r="DG56" s="113" t="str">
        <f>IF(ISBLANK(Picture!DI543),"",Picture!DI543)</f>
        <v/>
      </c>
      <c r="DH56" s="113" t="str">
        <f>IF(ISBLANK(Picture!DJ543),"",Picture!DJ543)</f>
        <v/>
      </c>
      <c r="DI56" s="113" t="str">
        <f>IF(ISBLANK(Picture!DK543),"",Picture!DK543)</f>
        <v/>
      </c>
      <c r="DJ56" s="113" t="str">
        <f>IF(ISBLANK(Picture!DL543),"",Picture!DL543)</f>
        <v/>
      </c>
      <c r="DK56" s="113" t="str">
        <f>IF(ISBLANK(Picture!DM543),"",Picture!DM543)</f>
        <v/>
      </c>
      <c r="DL56" s="113" t="str">
        <f>IF(ISBLANK(Picture!DN543),"",Picture!DN543)</f>
        <v/>
      </c>
      <c r="DM56" s="113" t="str">
        <f>IF(ISBLANK(Picture!DO543),"",Picture!DO543)</f>
        <v/>
      </c>
      <c r="DN56" s="113" t="str">
        <f>IF(ISBLANK(Picture!DP543),"",Picture!DP543)</f>
        <v/>
      </c>
      <c r="DO56" s="113" t="str">
        <f>IF(ISBLANK(Picture!DQ543),"",Picture!DQ543)</f>
        <v/>
      </c>
      <c r="DP56" s="113" t="str">
        <f>IF(ISBLANK(Picture!DR543),"",Picture!DR543)</f>
        <v/>
      </c>
      <c r="DQ56" s="113" t="str">
        <f>IF(ISBLANK(Picture!DS543),"",Picture!DS543)</f>
        <v/>
      </c>
      <c r="DR56" s="113" t="str">
        <f>IF(ISBLANK(Picture!DT543),"",Picture!DT543)</f>
        <v/>
      </c>
      <c r="DS56" s="113" t="str">
        <f>IF(ISBLANK(Picture!DU543),"",Picture!DU543)</f>
        <v/>
      </c>
      <c r="DT56" s="113" t="str">
        <f>IF(ISBLANK(Picture!DV543),"",Picture!DV543)</f>
        <v/>
      </c>
      <c r="DU56" s="113" t="str">
        <f>IF(ISBLANK(Picture!DW543),"",Picture!DW543)</f>
        <v/>
      </c>
      <c r="DV56" s="113" t="str">
        <f>IF(ISBLANK(Picture!DX543),"",Picture!DX543)</f>
        <v/>
      </c>
      <c r="DW56" s="113" t="str">
        <f>IF(ISBLANK(Picture!DY543),"",Picture!DY543)</f>
        <v/>
      </c>
      <c r="DX56" s="113" t="str">
        <f>IF(ISBLANK(Picture!DZ543),"",Picture!DZ543)</f>
        <v/>
      </c>
      <c r="DY56" s="113" t="str">
        <f>IF(ISBLANK(Picture!EA543),"",Picture!EA543)</f>
        <v/>
      </c>
      <c r="DZ56" s="113" t="str">
        <f>IF(ISBLANK(Picture!EB543),"",Picture!EB543)</f>
        <v/>
      </c>
      <c r="EA56" s="113" t="str">
        <f>IF(ISBLANK(Picture!EC543),"",Picture!EC543)</f>
        <v/>
      </c>
      <c r="EB56" s="113" t="str">
        <f>IF(ISBLANK(Picture!ED543),"",Picture!ED543)</f>
        <v/>
      </c>
      <c r="EC56" s="113" t="str">
        <f>IF(ISBLANK(Picture!EE543),"",Picture!EE543)</f>
        <v/>
      </c>
      <c r="ED56" s="113" t="str">
        <f>IF(ISBLANK(Picture!EF543),"",Picture!EF543)</f>
        <v/>
      </c>
      <c r="EE56" s="113" t="str">
        <f>IF(ISBLANK(Picture!EG543),"",Picture!EG543)</f>
        <v/>
      </c>
      <c r="EF56" s="113" t="str">
        <f>IF(ISBLANK(Picture!EH543),"",Picture!EH543)</f>
        <v/>
      </c>
      <c r="EG56" s="113" t="str">
        <f>IF(ISBLANK(Picture!EI543),"",Picture!EI543)</f>
        <v/>
      </c>
      <c r="EH56" s="113" t="str">
        <f>IF(ISBLANK(Picture!EJ543),"",Picture!EJ543)</f>
        <v/>
      </c>
      <c r="EI56" s="113" t="str">
        <f>IF(ISBLANK(Picture!EK543),"",Picture!EK543)</f>
        <v/>
      </c>
      <c r="EJ56" s="113" t="str">
        <f>IF(ISBLANK(Picture!EL543),"",Picture!EL543)</f>
        <v/>
      </c>
      <c r="EK56" s="113" t="str">
        <f>IF(ISBLANK(Picture!EM543),"",Picture!EM543)</f>
        <v/>
      </c>
      <c r="EL56" s="113" t="str">
        <f>IF(ISBLANK(Picture!EN543),"",Picture!EN543)</f>
        <v/>
      </c>
      <c r="EM56" s="113" t="str">
        <f>IF(ISBLANK(Picture!EO543),"",Picture!EO543)</f>
        <v/>
      </c>
      <c r="EN56" s="113" t="str">
        <f>IF(ISBLANK(Picture!EP543),"",Picture!EP543)</f>
        <v/>
      </c>
    </row>
    <row r="57" spans="1:144">
      <c r="A57" t="s">
        <v>144</v>
      </c>
      <c r="B57" s="113" t="str">
        <f>IF(ISBLANK(Picture!D496),"",Picture!D496)</f>
        <v/>
      </c>
      <c r="C57" s="113" t="str">
        <f>IF(ISBLANK(Picture!E496),"",Picture!E496)</f>
        <v/>
      </c>
      <c r="D57" s="113" t="str">
        <f>IF(ISBLANK(Picture!F496),"",Picture!F496)</f>
        <v/>
      </c>
      <c r="E57" s="113" t="str">
        <f>IF(ISBLANK(Picture!G496),"",Picture!G496)</f>
        <v/>
      </c>
      <c r="F57" s="113" t="str">
        <f>IF(ISBLANK(Picture!H496),"",Picture!H496)</f>
        <v/>
      </c>
      <c r="G57" s="113" t="str">
        <f>IF(ISBLANK(Picture!I496),"",Picture!I496)</f>
        <v/>
      </c>
      <c r="H57" s="113" t="str">
        <f>IF(ISBLANK(Picture!J496),"",Picture!J496)</f>
        <v/>
      </c>
      <c r="I57" s="113" t="str">
        <f>IF(ISBLANK(Picture!K496),"",Picture!K496)</f>
        <v/>
      </c>
      <c r="J57" s="113" t="str">
        <f>IF(ISBLANK(Picture!L496),"",Picture!L496)</f>
        <v/>
      </c>
      <c r="K57" s="113" t="str">
        <f>IF(ISBLANK(Picture!M496),"",Picture!M496)</f>
        <v/>
      </c>
      <c r="L57" s="113" t="str">
        <f>IF(ISBLANK(Picture!N496),"",Picture!N496)</f>
        <v/>
      </c>
      <c r="M57" s="113" t="str">
        <f>IF(ISBLANK(Picture!O496),"",Picture!O496)</f>
        <v/>
      </c>
      <c r="N57" s="113" t="str">
        <f>IF(ISBLANK(Picture!P496),"",Picture!P496)</f>
        <v/>
      </c>
      <c r="O57" s="113" t="str">
        <f>IF(ISBLANK(Picture!Q496),"",Picture!Q496)</f>
        <v/>
      </c>
      <c r="P57" s="113" t="str">
        <f>IF(ISBLANK(Picture!R496),"",Picture!R496)</f>
        <v/>
      </c>
      <c r="Q57" s="113" t="str">
        <f>IF(ISBLANK(Picture!S496),"",Picture!S496)</f>
        <v/>
      </c>
      <c r="R57" s="113" t="str">
        <f>IF(ISBLANK(Picture!T496),"",Picture!T496)</f>
        <v/>
      </c>
      <c r="S57" s="113" t="str">
        <f>IF(ISBLANK(Picture!U496),"",Picture!U496)</f>
        <v/>
      </c>
      <c r="T57" s="113" t="str">
        <f>IF(ISBLANK(Picture!V496),"",Picture!V496)</f>
        <v/>
      </c>
      <c r="U57" s="113" t="str">
        <f>IF(ISBLANK(Picture!W496),"",Picture!W496)</f>
        <v/>
      </c>
      <c r="V57" s="113" t="str">
        <f>IF(ISBLANK(Picture!X496),"",Picture!X496)</f>
        <v/>
      </c>
      <c r="W57" s="113" t="str">
        <f>IF(ISBLANK(Picture!Y496),"",Picture!Y496)</f>
        <v/>
      </c>
      <c r="X57" s="113" t="str">
        <f>IF(ISBLANK(Picture!Z496),"",Picture!Z496)</f>
        <v/>
      </c>
      <c r="Y57" s="113" t="str">
        <f>IF(ISBLANK(Picture!AA496),"",Picture!AA496)</f>
        <v/>
      </c>
      <c r="Z57" s="113" t="str">
        <f>IF(ISBLANK(Picture!AB496),"",Picture!AB496)</f>
        <v/>
      </c>
      <c r="AA57" s="113" t="str">
        <f>IF(ISBLANK(Picture!AC496),"",Picture!AC496)</f>
        <v/>
      </c>
      <c r="AB57" s="113" t="str">
        <f>IF(ISBLANK(Picture!AD496),"",Picture!AD496)</f>
        <v/>
      </c>
      <c r="AC57" s="113" t="str">
        <f>IF(ISBLANK(Picture!AE496),"",Picture!AE496)</f>
        <v/>
      </c>
      <c r="AD57" s="113" t="str">
        <f>IF(ISBLANK(Picture!AF496),"",Picture!AF496)</f>
        <v/>
      </c>
      <c r="AE57" s="113" t="str">
        <f>IF(ISBLANK(Picture!AG496),"",Picture!AG496)</f>
        <v/>
      </c>
      <c r="AF57" s="113" t="str">
        <f>IF(ISBLANK(Picture!AH496),"",Picture!AH496)</f>
        <v/>
      </c>
      <c r="AG57" s="113" t="str">
        <f>IF(ISBLANK(Picture!AI496),"",Picture!AI496)</f>
        <v/>
      </c>
      <c r="AH57" s="113" t="str">
        <f>IF(ISBLANK(Picture!AJ496),"",Picture!AJ496)</f>
        <v/>
      </c>
      <c r="AI57" s="113" t="str">
        <f>IF(ISBLANK(Picture!AK496),"",Picture!AK496)</f>
        <v/>
      </c>
      <c r="AJ57" s="113" t="str">
        <f>IF(ISBLANK(Picture!AL496),"",Picture!AL496)</f>
        <v/>
      </c>
      <c r="AK57" s="113" t="str">
        <f>IF(ISBLANK(Picture!AM496),"",Picture!AM496)</f>
        <v/>
      </c>
      <c r="AL57" s="113" t="str">
        <f>IF(ISBLANK(Picture!AN496),"",Picture!AN496)</f>
        <v/>
      </c>
      <c r="AM57" s="113" t="str">
        <f>IF(ISBLANK(Picture!AO496),"",Picture!AO496)</f>
        <v/>
      </c>
      <c r="AN57" s="113" t="str">
        <f>IF(ISBLANK(Picture!AP496),"",Picture!AP496)</f>
        <v/>
      </c>
      <c r="AO57" s="113" t="str">
        <f>IF(ISBLANK(Picture!AQ496),"",Picture!AQ496)</f>
        <v/>
      </c>
      <c r="AP57" s="113" t="str">
        <f>IF(ISBLANK(Picture!AR496),"",Picture!AR496)</f>
        <v/>
      </c>
      <c r="AQ57" s="113" t="str">
        <f>IF(ISBLANK(Picture!AS496),"",Picture!AS496)</f>
        <v/>
      </c>
      <c r="AR57" s="113" t="str">
        <f>IF(ISBLANK(Picture!AT496),"",Picture!AT496)</f>
        <v/>
      </c>
      <c r="AS57" s="113" t="str">
        <f>IF(ISBLANK(Picture!AU496),"",Picture!AU496)</f>
        <v/>
      </c>
      <c r="AT57" s="113" t="str">
        <f>IF(ISBLANK(Picture!AV496),"",Picture!AV496)</f>
        <v/>
      </c>
      <c r="AU57" s="113" t="str">
        <f>IF(ISBLANK(Picture!AW496),"",Picture!AW496)</f>
        <v/>
      </c>
      <c r="AV57" s="113" t="str">
        <f>IF(ISBLANK(Picture!AX496),"",Picture!AX496)</f>
        <v/>
      </c>
      <c r="AW57" s="113" t="str">
        <f>IF(ISBLANK(Picture!AY496),"",Picture!AY496)</f>
        <v/>
      </c>
      <c r="AX57" s="113" t="str">
        <f>IF(ISBLANK(Picture!AZ496),"",Picture!AZ496)</f>
        <v/>
      </c>
      <c r="AY57" s="113" t="str">
        <f>IF(ISBLANK(Picture!BA496),"",Picture!BA496)</f>
        <v/>
      </c>
      <c r="AZ57" s="113" t="str">
        <f>IF(ISBLANK(Picture!BB496),"",Picture!BB496)</f>
        <v/>
      </c>
      <c r="BA57" s="113" t="str">
        <f>IF(ISBLANK(Picture!BC496),"",Picture!BC496)</f>
        <v/>
      </c>
      <c r="BB57" s="113" t="str">
        <f>IF(ISBLANK(Picture!BD496),"",Picture!BD496)</f>
        <v/>
      </c>
      <c r="BC57" s="113" t="str">
        <f>IF(ISBLANK(Picture!BE496),"",Picture!BE496)</f>
        <v/>
      </c>
      <c r="BD57" s="113" t="str">
        <f>IF(ISBLANK(Picture!BF496),"",Picture!BF496)</f>
        <v/>
      </c>
      <c r="BE57" s="113" t="str">
        <f>IF(ISBLANK(Picture!BG496),"",Picture!BG496)</f>
        <v/>
      </c>
      <c r="BF57" s="113" t="str">
        <f>IF(ISBLANK(Picture!BH496),"",Picture!BH496)</f>
        <v/>
      </c>
      <c r="BG57" s="113" t="str">
        <f>IF(ISBLANK(Picture!BI496),"",Picture!BI496)</f>
        <v/>
      </c>
      <c r="BH57" s="113" t="str">
        <f>IF(ISBLANK(Picture!BJ496),"",Picture!BJ496)</f>
        <v/>
      </c>
      <c r="BI57" s="113" t="str">
        <f>IF(ISBLANK(Picture!BK496),"",Picture!BK496)</f>
        <v/>
      </c>
      <c r="BJ57" s="113" t="str">
        <f>IF(ISBLANK(Picture!BL496),"",Picture!BL496)</f>
        <v/>
      </c>
      <c r="BK57" s="113" t="str">
        <f>IF(ISBLANK(Picture!BM496),"",Picture!BM496)</f>
        <v/>
      </c>
      <c r="BL57" s="113" t="str">
        <f>IF(ISBLANK(Picture!BN496),"",Picture!BN496)</f>
        <v/>
      </c>
      <c r="BM57" s="113" t="str">
        <f>IF(ISBLANK(Picture!BO496),"",Picture!BO496)</f>
        <v/>
      </c>
      <c r="BN57" s="113" t="str">
        <f>IF(ISBLANK(Picture!BP496),"",Picture!BP496)</f>
        <v/>
      </c>
      <c r="BO57" s="113" t="str">
        <f>IF(ISBLANK(Picture!BQ496),"",Picture!BQ496)</f>
        <v/>
      </c>
      <c r="BP57" s="113" t="str">
        <f>IF(ISBLANK(Picture!BR496),"",Picture!BR496)</f>
        <v/>
      </c>
      <c r="BQ57" s="113" t="str">
        <f>IF(ISBLANK(Picture!BS496),"",Picture!BS496)</f>
        <v/>
      </c>
      <c r="BR57" s="113" t="str">
        <f>IF(ISBLANK(Picture!BT496),"",Picture!BT496)</f>
        <v/>
      </c>
      <c r="BS57" s="113" t="str">
        <f>IF(ISBLANK(Picture!BU496),"",Picture!BU496)</f>
        <v/>
      </c>
      <c r="BT57" s="113" t="str">
        <f>IF(ISBLANK(Picture!BV496),"",Picture!BV496)</f>
        <v/>
      </c>
      <c r="BU57" s="113" t="str">
        <f>IF(ISBLANK(Picture!BW496),"",Picture!BW496)</f>
        <v/>
      </c>
      <c r="BV57" s="113" t="str">
        <f>IF(ISBLANK(Picture!BX496),"",Picture!BX496)</f>
        <v/>
      </c>
      <c r="BW57" s="113" t="str">
        <f>IF(ISBLANK(Picture!BY496),"",Picture!BY496)</f>
        <v/>
      </c>
      <c r="BX57" s="113" t="str">
        <f>IF(ISBLANK(Picture!BZ496),"",Picture!BZ496)</f>
        <v/>
      </c>
      <c r="BY57" s="113" t="str">
        <f>IF(ISBLANK(Picture!CA496),"",Picture!CA496)</f>
        <v/>
      </c>
      <c r="BZ57" s="113" t="str">
        <f>IF(ISBLANK(Picture!CB496),"",Picture!CB496)</f>
        <v/>
      </c>
      <c r="CA57" s="113" t="str">
        <f>IF(ISBLANK(Picture!CC496),"",Picture!CC496)</f>
        <v/>
      </c>
      <c r="CB57" s="113" t="str">
        <f>IF(ISBLANK(Picture!CD496),"",Picture!CD496)</f>
        <v/>
      </c>
      <c r="CC57" s="113" t="str">
        <f>IF(ISBLANK(Picture!CE496),"",Picture!CE496)</f>
        <v/>
      </c>
      <c r="CD57" s="113" t="str">
        <f>IF(ISBLANK(Picture!CF496),"",Picture!CF496)</f>
        <v/>
      </c>
      <c r="CE57" s="113" t="str">
        <f>IF(ISBLANK(Picture!CG496),"",Picture!CG496)</f>
        <v/>
      </c>
      <c r="CF57" s="113" t="str">
        <f>IF(ISBLANK(Picture!CH496),"",Picture!CH496)</f>
        <v/>
      </c>
      <c r="CG57" s="113" t="str">
        <f>IF(ISBLANK(Picture!CI496),"",Picture!CI496)</f>
        <v/>
      </c>
      <c r="CH57" s="113" t="str">
        <f>IF(ISBLANK(Picture!CJ496),"",Picture!CJ496)</f>
        <v/>
      </c>
      <c r="CI57" s="113" t="str">
        <f>IF(ISBLANK(Picture!CK496),"",Picture!CK496)</f>
        <v/>
      </c>
      <c r="CJ57" s="113" t="str">
        <f>IF(ISBLANK(Picture!CL496),"",Picture!CL496)</f>
        <v/>
      </c>
      <c r="CK57" s="113" t="str">
        <f>IF(ISBLANK(Picture!CM496),"",Picture!CM496)</f>
        <v/>
      </c>
      <c r="CL57" s="113" t="str">
        <f>IF(ISBLANK(Picture!CN496),"",Picture!CN496)</f>
        <v/>
      </c>
      <c r="CM57" s="113" t="str">
        <f>IF(ISBLANK(Picture!CO496),"",Picture!CO496)</f>
        <v/>
      </c>
      <c r="CN57" s="113" t="str">
        <f>IF(ISBLANK(Picture!CP496),"",Picture!CP496)</f>
        <v/>
      </c>
      <c r="CO57" s="113" t="str">
        <f>IF(ISBLANK(Picture!CQ496),"",Picture!CQ496)</f>
        <v/>
      </c>
      <c r="CP57" s="113" t="str">
        <f>IF(ISBLANK(Picture!CR496),"",Picture!CR496)</f>
        <v/>
      </c>
      <c r="CQ57" s="113" t="str">
        <f>IF(ISBLANK(Picture!CS496),"",Picture!CS496)</f>
        <v/>
      </c>
      <c r="CR57" s="113" t="str">
        <f>IF(ISBLANK(Picture!CT496),"",Picture!CT496)</f>
        <v/>
      </c>
      <c r="CS57" s="113" t="str">
        <f>IF(ISBLANK(Picture!CU496),"",Picture!CU496)</f>
        <v/>
      </c>
      <c r="CT57" s="113" t="str">
        <f>IF(ISBLANK(Picture!CV496),"",Picture!CV496)</f>
        <v/>
      </c>
      <c r="CU57" s="113" t="str">
        <f>IF(ISBLANK(Picture!CW496),"",Picture!CW496)</f>
        <v/>
      </c>
      <c r="CV57" s="113" t="str">
        <f>IF(ISBLANK(Picture!CX496),"",Picture!CX496)</f>
        <v/>
      </c>
      <c r="CW57" s="113" t="str">
        <f>IF(ISBLANK(Picture!CY496),"",Picture!CY496)</f>
        <v/>
      </c>
      <c r="CX57" s="113" t="str">
        <f>IF(ISBLANK(Picture!CZ496),"",Picture!CZ496)</f>
        <v/>
      </c>
      <c r="CY57" s="113" t="str">
        <f>IF(ISBLANK(Picture!DA496),"",Picture!DA496)</f>
        <v/>
      </c>
      <c r="CZ57" s="113" t="str">
        <f>IF(ISBLANK(Picture!DB496),"",Picture!DB496)</f>
        <v/>
      </c>
      <c r="DA57" s="113" t="str">
        <f>IF(ISBLANK(Picture!DC496),"",Picture!DC496)</f>
        <v/>
      </c>
      <c r="DB57" s="113" t="str">
        <f>IF(ISBLANK(Picture!DD496),"",Picture!DD496)</f>
        <v/>
      </c>
      <c r="DC57" s="113" t="str">
        <f>IF(ISBLANK(Picture!DE496),"",Picture!DE496)</f>
        <v/>
      </c>
      <c r="DD57" s="113" t="str">
        <f>IF(ISBLANK(Picture!DF496),"",Picture!DF496)</f>
        <v/>
      </c>
      <c r="DE57" s="113" t="str">
        <f>IF(ISBLANK(Picture!DG496),"",Picture!DG496)</f>
        <v/>
      </c>
      <c r="DF57" s="113" t="str">
        <f>IF(ISBLANK(Picture!DH496),"",Picture!DH496)</f>
        <v/>
      </c>
      <c r="DG57" s="113" t="str">
        <f>IF(ISBLANK(Picture!DI496),"",Picture!DI496)</f>
        <v/>
      </c>
      <c r="DH57" s="113" t="str">
        <f>IF(ISBLANK(Picture!DJ496),"",Picture!DJ496)</f>
        <v/>
      </c>
      <c r="DI57" s="113" t="str">
        <f>IF(ISBLANK(Picture!DK496),"",Picture!DK496)</f>
        <v/>
      </c>
      <c r="DJ57" s="113" t="str">
        <f>IF(ISBLANK(Picture!DL496),"",Picture!DL496)</f>
        <v/>
      </c>
      <c r="DK57" s="113" t="str">
        <f>IF(ISBLANK(Picture!DM496),"",Picture!DM496)</f>
        <v/>
      </c>
      <c r="DL57" s="113" t="str">
        <f>IF(ISBLANK(Picture!DN496),"",Picture!DN496)</f>
        <v/>
      </c>
      <c r="DM57" s="113" t="str">
        <f>IF(ISBLANK(Picture!DO496),"",Picture!DO496)</f>
        <v/>
      </c>
      <c r="DN57" s="113" t="str">
        <f>IF(ISBLANK(Picture!DP496),"",Picture!DP496)</f>
        <v/>
      </c>
      <c r="DO57" s="113" t="str">
        <f>IF(ISBLANK(Picture!DQ496),"",Picture!DQ496)</f>
        <v/>
      </c>
      <c r="DP57" s="113" t="str">
        <f>IF(ISBLANK(Picture!DR496),"",Picture!DR496)</f>
        <v/>
      </c>
      <c r="DQ57" s="113" t="str">
        <f>IF(ISBLANK(Picture!DS496),"",Picture!DS496)</f>
        <v/>
      </c>
      <c r="DR57" s="113" t="str">
        <f>IF(ISBLANK(Picture!DT496),"",Picture!DT496)</f>
        <v/>
      </c>
      <c r="DS57" s="113" t="str">
        <f>IF(ISBLANK(Picture!DU496),"",Picture!DU496)</f>
        <v/>
      </c>
      <c r="DT57" s="113" t="str">
        <f>IF(ISBLANK(Picture!DV496),"",Picture!DV496)</f>
        <v/>
      </c>
      <c r="DU57" s="113" t="str">
        <f>IF(ISBLANK(Picture!DW496),"",Picture!DW496)</f>
        <v/>
      </c>
      <c r="DV57" s="113" t="str">
        <f>IF(ISBLANK(Picture!DX496),"",Picture!DX496)</f>
        <v/>
      </c>
      <c r="DW57" s="113" t="str">
        <f>IF(ISBLANK(Picture!DY496),"",Picture!DY496)</f>
        <v/>
      </c>
      <c r="DX57" s="113" t="str">
        <f>IF(ISBLANK(Picture!DZ496),"",Picture!DZ496)</f>
        <v/>
      </c>
      <c r="DY57" s="113" t="str">
        <f>IF(ISBLANK(Picture!EA496),"",Picture!EA496)</f>
        <v/>
      </c>
      <c r="DZ57" s="113" t="str">
        <f>IF(ISBLANK(Picture!EB496),"",Picture!EB496)</f>
        <v/>
      </c>
      <c r="EA57" s="113" t="str">
        <f>IF(ISBLANK(Picture!EC496),"",Picture!EC496)</f>
        <v/>
      </c>
      <c r="EB57" s="113" t="str">
        <f>IF(ISBLANK(Picture!ED496),"",Picture!ED496)</f>
        <v/>
      </c>
      <c r="EC57" s="113" t="str">
        <f>IF(ISBLANK(Picture!EE496),"",Picture!EE496)</f>
        <v/>
      </c>
      <c r="ED57" s="113" t="str">
        <f>IF(ISBLANK(Picture!EF496),"",Picture!EF496)</f>
        <v/>
      </c>
      <c r="EE57" s="113" t="str">
        <f>IF(ISBLANK(Picture!EG496),"",Picture!EG496)</f>
        <v/>
      </c>
      <c r="EF57" s="113" t="str">
        <f>IF(ISBLANK(Picture!EH496),"",Picture!EH496)</f>
        <v/>
      </c>
      <c r="EG57" s="113" t="str">
        <f>IF(ISBLANK(Picture!EI496),"",Picture!EI496)</f>
        <v/>
      </c>
      <c r="EH57" s="113" t="str">
        <f>IF(ISBLANK(Picture!EJ496),"",Picture!EJ496)</f>
        <v/>
      </c>
      <c r="EI57" s="113" t="str">
        <f>IF(ISBLANK(Picture!EK496),"",Picture!EK496)</f>
        <v/>
      </c>
      <c r="EJ57" s="113" t="str">
        <f>IF(ISBLANK(Picture!EL496),"",Picture!EL496)</f>
        <v/>
      </c>
      <c r="EK57" s="113" t="str">
        <f>IF(ISBLANK(Picture!EM496),"",Picture!EM496)</f>
        <v/>
      </c>
      <c r="EL57" s="113" t="str">
        <f>IF(ISBLANK(Picture!EN496),"",Picture!EN496)</f>
        <v/>
      </c>
      <c r="EM57" s="113" t="str">
        <f>IF(ISBLANK(Picture!EO496),"",Picture!EO496)</f>
        <v/>
      </c>
      <c r="EN57" s="113" t="str">
        <f>IF(ISBLANK(Picture!EP496),"",Picture!EP496)</f>
        <v/>
      </c>
    </row>
    <row r="58" spans="1:144">
      <c r="A58" t="s">
        <v>145</v>
      </c>
      <c r="B58" s="113" t="str">
        <f>IF(ISBLANK(Picture!D600),"",Picture!D600/100)</f>
        <v/>
      </c>
      <c r="C58" s="113" t="str">
        <f>IF(ISBLANK(Picture!E600),"",Picture!E600/100)</f>
        <v/>
      </c>
      <c r="D58" s="113" t="str">
        <f>IF(ISBLANK(Picture!F600),"",Picture!F600/100)</f>
        <v/>
      </c>
      <c r="E58" s="113" t="str">
        <f>IF(ISBLANK(Picture!G600),"",Picture!G600/100)</f>
        <v/>
      </c>
      <c r="F58" s="113" t="str">
        <f>IF(ISBLANK(Picture!H600),"",Picture!H600/100)</f>
        <v/>
      </c>
      <c r="G58" s="113" t="str">
        <f>IF(ISBLANK(Picture!I600),"",Picture!I600/100)</f>
        <v/>
      </c>
      <c r="H58" s="113" t="str">
        <f>IF(ISBLANK(Picture!J600),"",Picture!J600/100)</f>
        <v/>
      </c>
      <c r="I58" s="113" t="str">
        <f>IF(ISBLANK(Picture!K600),"",Picture!K600/100)</f>
        <v/>
      </c>
      <c r="J58" s="113" t="str">
        <f>IF(ISBLANK(Picture!L600),"",Picture!L600/100)</f>
        <v/>
      </c>
      <c r="K58" s="113" t="str">
        <f>IF(ISBLANK(Picture!M600),"",Picture!M600/100)</f>
        <v/>
      </c>
      <c r="L58" s="113" t="str">
        <f>IF(ISBLANK(Picture!N600),"",Picture!N600/100)</f>
        <v/>
      </c>
      <c r="M58" s="113" t="str">
        <f>IF(ISBLANK(Picture!O600),"",Picture!O600/100)</f>
        <v/>
      </c>
      <c r="N58" s="113" t="str">
        <f>IF(ISBLANK(Picture!P600),"",Picture!P600/100)</f>
        <v/>
      </c>
      <c r="O58" s="113" t="str">
        <f>IF(ISBLANK(Picture!Q600),"",Picture!Q600/100)</f>
        <v/>
      </c>
      <c r="P58" s="113" t="str">
        <f>IF(ISBLANK(Picture!R600),"",Picture!R600/100)</f>
        <v/>
      </c>
      <c r="Q58" s="113" t="str">
        <f>IF(ISBLANK(Picture!S600),"",Picture!S600/100)</f>
        <v/>
      </c>
      <c r="R58" s="113" t="str">
        <f>IF(ISBLANK(Picture!T600),"",Picture!T600/100)</f>
        <v/>
      </c>
      <c r="S58" s="113" t="str">
        <f>IF(ISBLANK(Picture!U600),"",Picture!U600/100)</f>
        <v/>
      </c>
      <c r="T58" s="113" t="str">
        <f>IF(ISBLANK(Picture!V600),"",Picture!V600/100)</f>
        <v/>
      </c>
      <c r="U58" s="113" t="str">
        <f>IF(ISBLANK(Picture!W600),"",Picture!W600/100)</f>
        <v/>
      </c>
      <c r="V58" s="113" t="str">
        <f>IF(ISBLANK(Picture!X600),"",Picture!X600/100)</f>
        <v/>
      </c>
      <c r="W58" s="113" t="str">
        <f>IF(ISBLANK(Picture!Y600),"",Picture!Y600/100)</f>
        <v/>
      </c>
      <c r="X58" s="113" t="str">
        <f>IF(ISBLANK(Picture!Z600),"",Picture!Z600/100)</f>
        <v/>
      </c>
      <c r="Y58" s="113" t="str">
        <f>IF(ISBLANK(Picture!AA600),"",Picture!AA600/100)</f>
        <v/>
      </c>
      <c r="Z58" s="113" t="str">
        <f>IF(ISBLANK(Picture!AB600),"",Picture!AB600/100)</f>
        <v/>
      </c>
      <c r="AA58" s="113" t="str">
        <f>IF(ISBLANK(Picture!AC600),"",Picture!AC600/100)</f>
        <v/>
      </c>
      <c r="AB58" s="113" t="str">
        <f>IF(ISBLANK(Picture!AD600),"",Picture!AD600/100)</f>
        <v/>
      </c>
      <c r="AC58" s="113" t="str">
        <f>IF(ISBLANK(Picture!AE600),"",Picture!AE600/100)</f>
        <v/>
      </c>
      <c r="AD58" s="113" t="str">
        <f>IF(ISBLANK(Picture!AF600),"",Picture!AF600/100)</f>
        <v/>
      </c>
      <c r="AE58" s="113" t="str">
        <f>IF(ISBLANK(Picture!AG600),"",Picture!AG600/100)</f>
        <v/>
      </c>
      <c r="AF58" s="113" t="str">
        <f>IF(ISBLANK(Picture!AH600),"",Picture!AH600/100)</f>
        <v/>
      </c>
      <c r="AG58" s="113" t="str">
        <f>IF(ISBLANK(Picture!AI600),"",Picture!AI600/100)</f>
        <v/>
      </c>
      <c r="AH58" s="113" t="str">
        <f>IF(ISBLANK(Picture!AJ600),"",Picture!AJ600/100)</f>
        <v/>
      </c>
      <c r="AI58" s="113" t="str">
        <f>IF(ISBLANK(Picture!AK600),"",Picture!AK600/100)</f>
        <v/>
      </c>
      <c r="AJ58" s="113" t="str">
        <f>IF(ISBLANK(Picture!AL600),"",Picture!AL600/100)</f>
        <v/>
      </c>
      <c r="AK58" s="113" t="str">
        <f>IF(ISBLANK(Picture!AM600),"",Picture!AM600/100)</f>
        <v/>
      </c>
      <c r="AL58" s="113" t="str">
        <f>IF(ISBLANK(Picture!AN600),"",Picture!AN600/100)</f>
        <v/>
      </c>
      <c r="AM58" s="113" t="str">
        <f>IF(ISBLANK(Picture!AO600),"",Picture!AO600/100)</f>
        <v/>
      </c>
      <c r="AN58" s="113" t="str">
        <f>IF(ISBLANK(Picture!AP600),"",Picture!AP600/100)</f>
        <v/>
      </c>
      <c r="AO58" s="113" t="str">
        <f>IF(ISBLANK(Picture!AQ600),"",Picture!AQ600/100)</f>
        <v/>
      </c>
      <c r="AP58" s="113" t="str">
        <f>IF(ISBLANK(Picture!AR600),"",Picture!AR600/100)</f>
        <v/>
      </c>
      <c r="AQ58" s="113" t="str">
        <f>IF(ISBLANK(Picture!AS600),"",Picture!AS600/100)</f>
        <v/>
      </c>
      <c r="AR58" s="113" t="str">
        <f>IF(ISBLANK(Picture!AT600),"",Picture!AT600/100)</f>
        <v/>
      </c>
      <c r="AS58" s="113" t="str">
        <f>IF(ISBLANK(Picture!AU600),"",Picture!AU600/100)</f>
        <v/>
      </c>
      <c r="AT58" s="113" t="str">
        <f>IF(ISBLANK(Picture!AV600),"",Picture!AV600/100)</f>
        <v/>
      </c>
      <c r="AU58" s="113" t="str">
        <f>IF(ISBLANK(Picture!AW600),"",Picture!AW600/100)</f>
        <v/>
      </c>
      <c r="AV58" s="113" t="str">
        <f>IF(ISBLANK(Picture!AX600),"",Picture!AX600/100)</f>
        <v/>
      </c>
      <c r="AW58" s="113" t="str">
        <f>IF(ISBLANK(Picture!AY600),"",Picture!AY600/100)</f>
        <v/>
      </c>
      <c r="AX58" s="113" t="str">
        <f>IF(ISBLANK(Picture!AZ600),"",Picture!AZ600/100)</f>
        <v/>
      </c>
      <c r="AY58" s="113" t="str">
        <f>IF(ISBLANK(Picture!BA600),"",Picture!BA600/100)</f>
        <v/>
      </c>
      <c r="AZ58" s="113" t="str">
        <f>IF(ISBLANK(Picture!BB600),"",Picture!BB600/100)</f>
        <v/>
      </c>
      <c r="BA58" s="113" t="str">
        <f>IF(ISBLANK(Picture!BC600),"",Picture!BC600/100)</f>
        <v/>
      </c>
      <c r="BB58" s="113" t="str">
        <f>IF(ISBLANK(Picture!BD600),"",Picture!BD600/100)</f>
        <v/>
      </c>
      <c r="BC58" s="113" t="str">
        <f>IF(ISBLANK(Picture!BE600),"",Picture!BE600/100)</f>
        <v/>
      </c>
      <c r="BD58" s="113" t="str">
        <f>IF(ISBLANK(Picture!BF600),"",Picture!BF600/100)</f>
        <v/>
      </c>
      <c r="BE58" s="113" t="str">
        <f>IF(ISBLANK(Picture!BG600),"",Picture!BG600/100)</f>
        <v/>
      </c>
      <c r="BF58" s="113" t="str">
        <f>IF(ISBLANK(Picture!BH600),"",Picture!BH600/100)</f>
        <v/>
      </c>
      <c r="BG58" s="113" t="str">
        <f>IF(ISBLANK(Picture!BI600),"",Picture!BI600/100)</f>
        <v/>
      </c>
      <c r="BH58" s="113" t="str">
        <f>IF(ISBLANK(Picture!BJ600),"",Picture!BJ600/100)</f>
        <v/>
      </c>
      <c r="BI58" s="113" t="str">
        <f>IF(ISBLANK(Picture!BK600),"",Picture!BK600/100)</f>
        <v/>
      </c>
      <c r="BJ58" s="113" t="str">
        <f>IF(ISBLANK(Picture!BL600),"",Picture!BL600/100)</f>
        <v/>
      </c>
      <c r="BK58" s="113" t="str">
        <f>IF(ISBLANK(Picture!BM600),"",Picture!BM600/100)</f>
        <v/>
      </c>
      <c r="BL58" s="113" t="str">
        <f>IF(ISBLANK(Picture!BN600),"",Picture!BN600/100)</f>
        <v/>
      </c>
      <c r="BM58" s="113" t="str">
        <f>IF(ISBLANK(Picture!BO600),"",Picture!BO600/100)</f>
        <v/>
      </c>
      <c r="BN58" s="113" t="str">
        <f>IF(ISBLANK(Picture!BP600),"",Picture!BP600/100)</f>
        <v/>
      </c>
      <c r="BO58" s="113" t="str">
        <f>IF(ISBLANK(Picture!BQ600),"",Picture!BQ600/100)</f>
        <v/>
      </c>
      <c r="BP58" s="113" t="str">
        <f>IF(ISBLANK(Picture!BR600),"",Picture!BR600/100)</f>
        <v/>
      </c>
      <c r="BQ58" s="113" t="str">
        <f>IF(ISBLANK(Picture!BS600),"",Picture!BS600/100)</f>
        <v/>
      </c>
      <c r="BR58" s="113" t="str">
        <f>IF(ISBLANK(Picture!BT600),"",Picture!BT600/100)</f>
        <v/>
      </c>
      <c r="BS58" s="113" t="str">
        <f>IF(ISBLANK(Picture!BU600),"",Picture!BU600/100)</f>
        <v/>
      </c>
      <c r="BT58" s="113" t="str">
        <f>IF(ISBLANK(Picture!BV600),"",Picture!BV600/100)</f>
        <v/>
      </c>
      <c r="BU58" s="113" t="str">
        <f>IF(ISBLANK(Picture!BW600),"",Picture!BW600/100)</f>
        <v/>
      </c>
      <c r="BV58" s="113" t="str">
        <f>IF(ISBLANK(Picture!BX600),"",Picture!BX600/100)</f>
        <v/>
      </c>
      <c r="BW58" s="113" t="str">
        <f>IF(ISBLANK(Picture!BY600),"",Picture!BY600/100)</f>
        <v/>
      </c>
      <c r="BX58" s="113" t="str">
        <f>IF(ISBLANK(Picture!BZ600),"",Picture!BZ600/100)</f>
        <v/>
      </c>
      <c r="BY58" s="113" t="str">
        <f>IF(ISBLANK(Picture!CA600),"",Picture!CA600/100)</f>
        <v/>
      </c>
      <c r="BZ58" s="113" t="str">
        <f>IF(ISBLANK(Picture!CB600),"",Picture!CB600/100)</f>
        <v/>
      </c>
      <c r="CA58" s="113" t="str">
        <f>IF(ISBLANK(Picture!CC600),"",Picture!CC600/100)</f>
        <v/>
      </c>
      <c r="CB58" s="113" t="str">
        <f>IF(ISBLANK(Picture!CD600),"",Picture!CD600/100)</f>
        <v/>
      </c>
      <c r="CC58" s="113" t="str">
        <f>IF(ISBLANK(Picture!CE600),"",Picture!CE600/100)</f>
        <v/>
      </c>
      <c r="CD58" s="113" t="str">
        <f>IF(ISBLANK(Picture!CF600),"",Picture!CF600/100)</f>
        <v/>
      </c>
      <c r="CE58" s="113" t="str">
        <f>IF(ISBLANK(Picture!CG600),"",Picture!CG600/100)</f>
        <v/>
      </c>
      <c r="CF58" s="113" t="str">
        <f>IF(ISBLANK(Picture!CH600),"",Picture!CH600/100)</f>
        <v/>
      </c>
      <c r="CG58" s="113" t="str">
        <f>IF(ISBLANK(Picture!CI600),"",Picture!CI600/100)</f>
        <v/>
      </c>
      <c r="CH58" s="113" t="str">
        <f>IF(ISBLANK(Picture!CJ600),"",Picture!CJ600/100)</f>
        <v/>
      </c>
      <c r="CI58" s="113" t="str">
        <f>IF(ISBLANK(Picture!CK600),"",Picture!CK600/100)</f>
        <v/>
      </c>
      <c r="CJ58" s="113" t="str">
        <f>IF(ISBLANK(Picture!CL600),"",Picture!CL600/100)</f>
        <v/>
      </c>
      <c r="CK58" s="113" t="str">
        <f>IF(ISBLANK(Picture!CM600),"",Picture!CM600/100)</f>
        <v/>
      </c>
      <c r="CL58" s="113" t="str">
        <f>IF(ISBLANK(Picture!CN600),"",Picture!CN600/100)</f>
        <v/>
      </c>
      <c r="CM58" s="113" t="str">
        <f>IF(ISBLANK(Picture!CO600),"",Picture!CO600/100)</f>
        <v/>
      </c>
      <c r="CN58" s="113" t="str">
        <f>IF(ISBLANK(Picture!CP600),"",Picture!CP600/100)</f>
        <v/>
      </c>
      <c r="CO58" s="113" t="str">
        <f>IF(ISBLANK(Picture!CQ600),"",Picture!CQ600/100)</f>
        <v/>
      </c>
      <c r="CP58" s="113" t="str">
        <f>IF(ISBLANK(Picture!CR600),"",Picture!CR600/100)</f>
        <v/>
      </c>
      <c r="CQ58" s="113" t="str">
        <f>IF(ISBLANK(Picture!CS600),"",Picture!CS600/100)</f>
        <v/>
      </c>
      <c r="CR58" s="113" t="str">
        <f>IF(ISBLANK(Picture!CT600),"",Picture!CT600/100)</f>
        <v/>
      </c>
      <c r="CS58" s="113" t="str">
        <f>IF(ISBLANK(Picture!CU600),"",Picture!CU600/100)</f>
        <v/>
      </c>
      <c r="CT58" s="113" t="str">
        <f>IF(ISBLANK(Picture!CV600),"",Picture!CV600/100)</f>
        <v/>
      </c>
      <c r="CU58" s="113" t="str">
        <f>IF(ISBLANK(Picture!CW600),"",Picture!CW600/100)</f>
        <v/>
      </c>
      <c r="CV58" s="113" t="str">
        <f>IF(ISBLANK(Picture!CX600),"",Picture!CX600/100)</f>
        <v/>
      </c>
      <c r="CW58" s="113" t="str">
        <f>IF(ISBLANK(Picture!CY600),"",Picture!CY600/100)</f>
        <v/>
      </c>
      <c r="CX58" s="113" t="str">
        <f>IF(ISBLANK(Picture!CZ600),"",Picture!CZ600/100)</f>
        <v/>
      </c>
      <c r="CY58" s="113" t="str">
        <f>IF(ISBLANK(Picture!DA600),"",Picture!DA600/100)</f>
        <v/>
      </c>
      <c r="CZ58" s="113" t="str">
        <f>IF(ISBLANK(Picture!DB600),"",Picture!DB600/100)</f>
        <v/>
      </c>
      <c r="DA58" s="113" t="str">
        <f>IF(ISBLANK(Picture!DC600),"",Picture!DC600/100)</f>
        <v/>
      </c>
      <c r="DB58" s="113" t="str">
        <f>IF(ISBLANK(Picture!DD600),"",Picture!DD600/100)</f>
        <v/>
      </c>
      <c r="DC58" s="113" t="str">
        <f>IF(ISBLANK(Picture!DE600),"",Picture!DE600/100)</f>
        <v/>
      </c>
      <c r="DD58" s="113" t="str">
        <f>IF(ISBLANK(Picture!DF600),"",Picture!DF600/100)</f>
        <v/>
      </c>
      <c r="DE58" s="113" t="str">
        <f>IF(ISBLANK(Picture!DG600),"",Picture!DG600/100)</f>
        <v/>
      </c>
      <c r="DF58" s="113" t="str">
        <f>IF(ISBLANK(Picture!DH600),"",Picture!DH600/100)</f>
        <v/>
      </c>
      <c r="DG58" s="113" t="str">
        <f>IF(ISBLANK(Picture!DI600),"",Picture!DI600/100)</f>
        <v/>
      </c>
      <c r="DH58" s="113" t="str">
        <f>IF(ISBLANK(Picture!DJ600),"",Picture!DJ600/100)</f>
        <v/>
      </c>
      <c r="DI58" s="113" t="str">
        <f>IF(ISBLANK(Picture!DK600),"",Picture!DK600/100)</f>
        <v/>
      </c>
      <c r="DJ58" s="113" t="str">
        <f>IF(ISBLANK(Picture!DL600),"",Picture!DL600/100)</f>
        <v/>
      </c>
      <c r="DK58" s="113" t="str">
        <f>IF(ISBLANK(Picture!DM600),"",Picture!DM600/100)</f>
        <v/>
      </c>
      <c r="DL58" s="113" t="str">
        <f>IF(ISBLANK(Picture!DN600),"",Picture!DN600/100)</f>
        <v/>
      </c>
      <c r="DM58" s="113" t="str">
        <f>IF(ISBLANK(Picture!DO600),"",Picture!DO600/100)</f>
        <v/>
      </c>
      <c r="DN58" s="113" t="str">
        <f>IF(ISBLANK(Picture!DP600),"",Picture!DP600/100)</f>
        <v/>
      </c>
      <c r="DO58" s="113" t="str">
        <f>IF(ISBLANK(Picture!DQ600),"",Picture!DQ600/100)</f>
        <v/>
      </c>
      <c r="DP58" s="113" t="str">
        <f>IF(ISBLANK(Picture!DR600),"",Picture!DR600/100)</f>
        <v/>
      </c>
      <c r="DQ58" s="113" t="str">
        <f>IF(ISBLANK(Picture!DS600),"",Picture!DS600/100)</f>
        <v/>
      </c>
      <c r="DR58" s="113" t="str">
        <f>IF(ISBLANK(Picture!DT600),"",Picture!DT600/100)</f>
        <v/>
      </c>
      <c r="DS58" s="113" t="str">
        <f>IF(ISBLANK(Picture!DU600),"",Picture!DU600/100)</f>
        <v/>
      </c>
      <c r="DT58" s="113" t="str">
        <f>IF(ISBLANK(Picture!DV600),"",Picture!DV600/100)</f>
        <v/>
      </c>
      <c r="DU58" s="113" t="str">
        <f>IF(ISBLANK(Picture!DW600),"",Picture!DW600/100)</f>
        <v/>
      </c>
      <c r="DV58" s="113" t="str">
        <f>IF(ISBLANK(Picture!DX600),"",Picture!DX600/100)</f>
        <v/>
      </c>
      <c r="DW58" s="113" t="str">
        <f>IF(ISBLANK(Picture!DY600),"",Picture!DY600/100)</f>
        <v/>
      </c>
      <c r="DX58" s="113" t="str">
        <f>IF(ISBLANK(Picture!DZ600),"",Picture!DZ600/100)</f>
        <v/>
      </c>
      <c r="DY58" s="113" t="str">
        <f>IF(ISBLANK(Picture!EA600),"",Picture!EA600/100)</f>
        <v/>
      </c>
      <c r="DZ58" s="113" t="str">
        <f>IF(ISBLANK(Picture!EB600),"",Picture!EB600/100)</f>
        <v/>
      </c>
      <c r="EA58" s="113" t="str">
        <f>IF(ISBLANK(Picture!EC600),"",Picture!EC600/100)</f>
        <v/>
      </c>
      <c r="EB58" s="113" t="str">
        <f>IF(ISBLANK(Picture!ED600),"",Picture!ED600/100)</f>
        <v/>
      </c>
      <c r="EC58" s="113" t="str">
        <f>IF(ISBLANK(Picture!EE600),"",Picture!EE600/100)</f>
        <v/>
      </c>
      <c r="ED58" s="113" t="str">
        <f>IF(ISBLANK(Picture!EF600),"",Picture!EF600/100)</f>
        <v/>
      </c>
      <c r="EE58" s="113" t="str">
        <f>IF(ISBLANK(Picture!EG600),"",Picture!EG600/100)</f>
        <v/>
      </c>
      <c r="EF58" s="113" t="str">
        <f>IF(ISBLANK(Picture!EH600),"",Picture!EH600/100)</f>
        <v/>
      </c>
      <c r="EG58" s="113" t="str">
        <f>IF(ISBLANK(Picture!EI600),"",Picture!EI600/100)</f>
        <v/>
      </c>
      <c r="EH58" s="113" t="str">
        <f>IF(ISBLANK(Picture!EJ600),"",Picture!EJ600/100)</f>
        <v/>
      </c>
      <c r="EI58" s="113" t="str">
        <f>IF(ISBLANK(Picture!EK600),"",Picture!EK600/100)</f>
        <v/>
      </c>
      <c r="EJ58" s="113" t="str">
        <f>IF(ISBLANK(Picture!EL600),"",Picture!EL600/100)</f>
        <v/>
      </c>
      <c r="EK58" s="113" t="str">
        <f>IF(ISBLANK(Picture!EM600),"",Picture!EM600/100)</f>
        <v/>
      </c>
      <c r="EL58" s="113" t="str">
        <f>IF(ISBLANK(Picture!EN600),"",Picture!EN600/100)</f>
        <v/>
      </c>
      <c r="EM58" s="113" t="str">
        <f>IF(ISBLANK(Picture!EO600),"",Picture!EO600/100)</f>
        <v/>
      </c>
      <c r="EN58" s="113" t="str">
        <f>IF(ISBLANK(Picture!EP600),"",Picture!EP600/100)</f>
        <v/>
      </c>
    </row>
    <row r="59" spans="1:144">
      <c r="A59" t="s">
        <v>146</v>
      </c>
      <c r="B59" s="113" t="str">
        <f>IF(ISBLANK(Picture!D616),"",Picture!D616/100)</f>
        <v/>
      </c>
      <c r="C59" s="113" t="str">
        <f>IF(ISBLANK(Picture!E616),"",Picture!E616/100)</f>
        <v/>
      </c>
      <c r="D59" s="113" t="str">
        <f>IF(ISBLANK(Picture!F616),"",Picture!F616/100)</f>
        <v/>
      </c>
      <c r="E59" s="113" t="str">
        <f>IF(ISBLANK(Picture!G616),"",Picture!G616/100)</f>
        <v/>
      </c>
      <c r="F59" s="113" t="str">
        <f>IF(ISBLANK(Picture!H616),"",Picture!H616/100)</f>
        <v/>
      </c>
      <c r="G59" s="113" t="str">
        <f>IF(ISBLANK(Picture!I616),"",Picture!I616/100)</f>
        <v/>
      </c>
      <c r="H59" s="113" t="str">
        <f>IF(ISBLANK(Picture!J616),"",Picture!J616/100)</f>
        <v/>
      </c>
      <c r="I59" s="113" t="str">
        <f>IF(ISBLANK(Picture!K616),"",Picture!K616/100)</f>
        <v/>
      </c>
      <c r="J59" s="113" t="str">
        <f>IF(ISBLANK(Picture!L616),"",Picture!L616/100)</f>
        <v/>
      </c>
      <c r="K59" s="113" t="str">
        <f>IF(ISBLANK(Picture!M616),"",Picture!M616/100)</f>
        <v/>
      </c>
      <c r="L59" s="113" t="str">
        <f>IF(ISBLANK(Picture!N616),"",Picture!N616/100)</f>
        <v/>
      </c>
      <c r="M59" s="113" t="str">
        <f>IF(ISBLANK(Picture!O616),"",Picture!O616/100)</f>
        <v/>
      </c>
      <c r="N59" s="113" t="str">
        <f>IF(ISBLANK(Picture!P616),"",Picture!P616/100)</f>
        <v/>
      </c>
      <c r="O59" s="113" t="str">
        <f>IF(ISBLANK(Picture!Q616),"",Picture!Q616/100)</f>
        <v/>
      </c>
      <c r="P59" s="113" t="str">
        <f>IF(ISBLANK(Picture!R616),"",Picture!R616/100)</f>
        <v/>
      </c>
      <c r="Q59" s="113" t="str">
        <f>IF(ISBLANK(Picture!S616),"",Picture!S616/100)</f>
        <v/>
      </c>
      <c r="R59" s="113" t="str">
        <f>IF(ISBLANK(Picture!T616),"",Picture!T616/100)</f>
        <v/>
      </c>
      <c r="S59" s="113" t="str">
        <f>IF(ISBLANK(Picture!U616),"",Picture!U616/100)</f>
        <v/>
      </c>
      <c r="T59" s="113" t="str">
        <f>IF(ISBLANK(Picture!V616),"",Picture!V616/100)</f>
        <v/>
      </c>
      <c r="U59" s="113" t="str">
        <f>IF(ISBLANK(Picture!W616),"",Picture!W616/100)</f>
        <v/>
      </c>
      <c r="V59" s="113" t="str">
        <f>IF(ISBLANK(Picture!X616),"",Picture!X616/100)</f>
        <v/>
      </c>
      <c r="W59" s="113" t="str">
        <f>IF(ISBLANK(Picture!Y616),"",Picture!Y616/100)</f>
        <v/>
      </c>
      <c r="X59" s="113" t="str">
        <f>IF(ISBLANK(Picture!Z616),"",Picture!Z616/100)</f>
        <v/>
      </c>
      <c r="Y59" s="113" t="str">
        <f>IF(ISBLANK(Picture!AA616),"",Picture!AA616/100)</f>
        <v/>
      </c>
      <c r="Z59" s="113" t="str">
        <f>IF(ISBLANK(Picture!AB616),"",Picture!AB616/100)</f>
        <v/>
      </c>
      <c r="AA59" s="113" t="str">
        <f>IF(ISBLANK(Picture!AC616),"",Picture!AC616/100)</f>
        <v/>
      </c>
      <c r="AB59" s="113" t="str">
        <f>IF(ISBLANK(Picture!AD616),"",Picture!AD616/100)</f>
        <v/>
      </c>
      <c r="AC59" s="113" t="str">
        <f>IF(ISBLANK(Picture!AE616),"",Picture!AE616/100)</f>
        <v/>
      </c>
      <c r="AD59" s="113" t="str">
        <f>IF(ISBLANK(Picture!AF616),"",Picture!AF616/100)</f>
        <v/>
      </c>
      <c r="AE59" s="113" t="str">
        <f>IF(ISBLANK(Picture!AG616),"",Picture!AG616/100)</f>
        <v/>
      </c>
      <c r="AF59" s="113" t="str">
        <f>IF(ISBLANK(Picture!AH616),"",Picture!AH616/100)</f>
        <v/>
      </c>
      <c r="AG59" s="113" t="str">
        <f>IF(ISBLANK(Picture!AI616),"",Picture!AI616/100)</f>
        <v/>
      </c>
      <c r="AH59" s="113" t="str">
        <f>IF(ISBLANK(Picture!AJ616),"",Picture!AJ616/100)</f>
        <v/>
      </c>
      <c r="AI59" s="113" t="str">
        <f>IF(ISBLANK(Picture!AK616),"",Picture!AK616/100)</f>
        <v/>
      </c>
      <c r="AJ59" s="113" t="str">
        <f>IF(ISBLANK(Picture!AL616),"",Picture!AL616/100)</f>
        <v/>
      </c>
      <c r="AK59" s="113" t="str">
        <f>IF(ISBLANK(Picture!AM616),"",Picture!AM616/100)</f>
        <v/>
      </c>
      <c r="AL59" s="113" t="str">
        <f>IF(ISBLANK(Picture!AN616),"",Picture!AN616/100)</f>
        <v/>
      </c>
      <c r="AM59" s="113" t="str">
        <f>IF(ISBLANK(Picture!AO616),"",Picture!AO616/100)</f>
        <v/>
      </c>
      <c r="AN59" s="113" t="str">
        <f>IF(ISBLANK(Picture!AP616),"",Picture!AP616/100)</f>
        <v/>
      </c>
      <c r="AO59" s="113" t="str">
        <f>IF(ISBLANK(Picture!AQ616),"",Picture!AQ616/100)</f>
        <v/>
      </c>
      <c r="AP59" s="113" t="str">
        <f>IF(ISBLANK(Picture!AR616),"",Picture!AR616/100)</f>
        <v/>
      </c>
      <c r="AQ59" s="113" t="str">
        <f>IF(ISBLANK(Picture!AS616),"",Picture!AS616/100)</f>
        <v/>
      </c>
      <c r="AR59" s="113" t="str">
        <f>IF(ISBLANK(Picture!AT616),"",Picture!AT616/100)</f>
        <v/>
      </c>
      <c r="AS59" s="113" t="str">
        <f>IF(ISBLANK(Picture!AU616),"",Picture!AU616/100)</f>
        <v/>
      </c>
      <c r="AT59" s="113" t="str">
        <f>IF(ISBLANK(Picture!AV616),"",Picture!AV616/100)</f>
        <v/>
      </c>
      <c r="AU59" s="113" t="str">
        <f>IF(ISBLANK(Picture!AW616),"",Picture!AW616/100)</f>
        <v/>
      </c>
      <c r="AV59" s="113" t="str">
        <f>IF(ISBLANK(Picture!AX616),"",Picture!AX616/100)</f>
        <v/>
      </c>
      <c r="AW59" s="113" t="str">
        <f>IF(ISBLANK(Picture!AY616),"",Picture!AY616/100)</f>
        <v/>
      </c>
      <c r="AX59" s="113" t="str">
        <f>IF(ISBLANK(Picture!AZ616),"",Picture!AZ616/100)</f>
        <v/>
      </c>
      <c r="AY59" s="113" t="str">
        <f>IF(ISBLANK(Picture!BA616),"",Picture!BA616/100)</f>
        <v/>
      </c>
      <c r="AZ59" s="113" t="str">
        <f>IF(ISBLANK(Picture!BB616),"",Picture!BB616/100)</f>
        <v/>
      </c>
      <c r="BA59" s="113" t="str">
        <f>IF(ISBLANK(Picture!BC616),"",Picture!BC616/100)</f>
        <v/>
      </c>
      <c r="BB59" s="113" t="str">
        <f>IF(ISBLANK(Picture!BD616),"",Picture!BD616/100)</f>
        <v/>
      </c>
      <c r="BC59" s="113" t="str">
        <f>IF(ISBLANK(Picture!BE616),"",Picture!BE616/100)</f>
        <v/>
      </c>
      <c r="BD59" s="113" t="str">
        <f>IF(ISBLANK(Picture!BF616),"",Picture!BF616/100)</f>
        <v/>
      </c>
      <c r="BE59" s="113" t="str">
        <f>IF(ISBLANK(Picture!BG616),"",Picture!BG616/100)</f>
        <v/>
      </c>
      <c r="BF59" s="113" t="str">
        <f>IF(ISBLANK(Picture!BH616),"",Picture!BH616/100)</f>
        <v/>
      </c>
      <c r="BG59" s="113" t="str">
        <f>IF(ISBLANK(Picture!BI616),"",Picture!BI616/100)</f>
        <v/>
      </c>
      <c r="BH59" s="113" t="str">
        <f>IF(ISBLANK(Picture!BJ616),"",Picture!BJ616/100)</f>
        <v/>
      </c>
      <c r="BI59" s="113" t="str">
        <f>IF(ISBLANK(Picture!BK616),"",Picture!BK616/100)</f>
        <v/>
      </c>
      <c r="BJ59" s="113" t="str">
        <f>IF(ISBLANK(Picture!BL616),"",Picture!BL616/100)</f>
        <v/>
      </c>
      <c r="BK59" s="113" t="str">
        <f>IF(ISBLANK(Picture!BM616),"",Picture!BM616/100)</f>
        <v/>
      </c>
      <c r="BL59" s="113" t="str">
        <f>IF(ISBLANK(Picture!BN616),"",Picture!BN616/100)</f>
        <v/>
      </c>
      <c r="BM59" s="113" t="str">
        <f>IF(ISBLANK(Picture!BO616),"",Picture!BO616/100)</f>
        <v/>
      </c>
      <c r="BN59" s="113" t="str">
        <f>IF(ISBLANK(Picture!BP616),"",Picture!BP616/100)</f>
        <v/>
      </c>
      <c r="BO59" s="113" t="str">
        <f>IF(ISBLANK(Picture!BQ616),"",Picture!BQ616/100)</f>
        <v/>
      </c>
      <c r="BP59" s="113" t="str">
        <f>IF(ISBLANK(Picture!BR616),"",Picture!BR616/100)</f>
        <v/>
      </c>
      <c r="BQ59" s="113" t="str">
        <f>IF(ISBLANK(Picture!BS616),"",Picture!BS616/100)</f>
        <v/>
      </c>
      <c r="BR59" s="113" t="str">
        <f>IF(ISBLANK(Picture!BT616),"",Picture!BT616/100)</f>
        <v/>
      </c>
      <c r="BS59" s="113" t="str">
        <f>IF(ISBLANK(Picture!BU616),"",Picture!BU616/100)</f>
        <v/>
      </c>
      <c r="BT59" s="113" t="str">
        <f>IF(ISBLANK(Picture!BV616),"",Picture!BV616/100)</f>
        <v/>
      </c>
      <c r="BU59" s="113" t="str">
        <f>IF(ISBLANK(Picture!BW616),"",Picture!BW616/100)</f>
        <v/>
      </c>
      <c r="BV59" s="113" t="str">
        <f>IF(ISBLANK(Picture!BX616),"",Picture!BX616/100)</f>
        <v/>
      </c>
      <c r="BW59" s="113" t="str">
        <f>IF(ISBLANK(Picture!BY616),"",Picture!BY616/100)</f>
        <v/>
      </c>
      <c r="BX59" s="113" t="str">
        <f>IF(ISBLANK(Picture!BZ616),"",Picture!BZ616/100)</f>
        <v/>
      </c>
      <c r="BY59" s="113" t="str">
        <f>IF(ISBLANK(Picture!CA616),"",Picture!CA616/100)</f>
        <v/>
      </c>
      <c r="BZ59" s="113" t="str">
        <f>IF(ISBLANK(Picture!CB616),"",Picture!CB616/100)</f>
        <v/>
      </c>
      <c r="CA59" s="113" t="str">
        <f>IF(ISBLANK(Picture!CC616),"",Picture!CC616/100)</f>
        <v/>
      </c>
      <c r="CB59" s="113" t="str">
        <f>IF(ISBLANK(Picture!CD616),"",Picture!CD616/100)</f>
        <v/>
      </c>
      <c r="CC59" s="113" t="str">
        <f>IF(ISBLANK(Picture!CE616),"",Picture!CE616/100)</f>
        <v/>
      </c>
      <c r="CD59" s="113" t="str">
        <f>IF(ISBLANK(Picture!CF616),"",Picture!CF616/100)</f>
        <v/>
      </c>
      <c r="CE59" s="113" t="str">
        <f>IF(ISBLANK(Picture!CG616),"",Picture!CG616/100)</f>
        <v/>
      </c>
      <c r="CF59" s="113" t="str">
        <f>IF(ISBLANK(Picture!CH616),"",Picture!CH616/100)</f>
        <v/>
      </c>
      <c r="CG59" s="113" t="str">
        <f>IF(ISBLANK(Picture!CI616),"",Picture!CI616/100)</f>
        <v/>
      </c>
      <c r="CH59" s="113" t="str">
        <f>IF(ISBLANK(Picture!CJ616),"",Picture!CJ616/100)</f>
        <v/>
      </c>
      <c r="CI59" s="113" t="str">
        <f>IF(ISBLANK(Picture!CK616),"",Picture!CK616/100)</f>
        <v/>
      </c>
      <c r="CJ59" s="113" t="str">
        <f>IF(ISBLANK(Picture!CL616),"",Picture!CL616/100)</f>
        <v/>
      </c>
      <c r="CK59" s="113" t="str">
        <f>IF(ISBLANK(Picture!CM616),"",Picture!CM616/100)</f>
        <v/>
      </c>
      <c r="CL59" s="113" t="str">
        <f>IF(ISBLANK(Picture!CN616),"",Picture!CN616/100)</f>
        <v/>
      </c>
      <c r="CM59" s="113" t="str">
        <f>IF(ISBLANK(Picture!CO616),"",Picture!CO616/100)</f>
        <v/>
      </c>
      <c r="CN59" s="113" t="str">
        <f>IF(ISBLANK(Picture!CP616),"",Picture!CP616/100)</f>
        <v/>
      </c>
      <c r="CO59" s="113" t="str">
        <f>IF(ISBLANK(Picture!CQ616),"",Picture!CQ616/100)</f>
        <v/>
      </c>
      <c r="CP59" s="113" t="str">
        <f>IF(ISBLANK(Picture!CR616),"",Picture!CR616/100)</f>
        <v/>
      </c>
      <c r="CQ59" s="113" t="str">
        <f>IF(ISBLANK(Picture!CS616),"",Picture!CS616/100)</f>
        <v/>
      </c>
      <c r="CR59" s="113" t="str">
        <f>IF(ISBLANK(Picture!CT616),"",Picture!CT616/100)</f>
        <v/>
      </c>
      <c r="CS59" s="113" t="str">
        <f>IF(ISBLANK(Picture!CU616),"",Picture!CU616/100)</f>
        <v/>
      </c>
      <c r="CT59" s="113" t="str">
        <f>IF(ISBLANK(Picture!CV616),"",Picture!CV616/100)</f>
        <v/>
      </c>
      <c r="CU59" s="113" t="str">
        <f>IF(ISBLANK(Picture!CW616),"",Picture!CW616/100)</f>
        <v/>
      </c>
      <c r="CV59" s="113" t="str">
        <f>IF(ISBLANK(Picture!CX616),"",Picture!CX616/100)</f>
        <v/>
      </c>
      <c r="CW59" s="113" t="str">
        <f>IF(ISBLANK(Picture!CY616),"",Picture!CY616/100)</f>
        <v/>
      </c>
      <c r="CX59" s="113" t="str">
        <f>IF(ISBLANK(Picture!CZ616),"",Picture!CZ616/100)</f>
        <v/>
      </c>
      <c r="CY59" s="113" t="str">
        <f>IF(ISBLANK(Picture!DA616),"",Picture!DA616/100)</f>
        <v/>
      </c>
      <c r="CZ59" s="113" t="str">
        <f>IF(ISBLANK(Picture!DB616),"",Picture!DB616/100)</f>
        <v/>
      </c>
      <c r="DA59" s="113" t="str">
        <f>IF(ISBLANK(Picture!DC616),"",Picture!DC616/100)</f>
        <v/>
      </c>
      <c r="DB59" s="113" t="str">
        <f>IF(ISBLANK(Picture!DD616),"",Picture!DD616/100)</f>
        <v/>
      </c>
      <c r="DC59" s="113" t="str">
        <f>IF(ISBLANK(Picture!DE616),"",Picture!DE616/100)</f>
        <v/>
      </c>
      <c r="DD59" s="113" t="str">
        <f>IF(ISBLANK(Picture!DF616),"",Picture!DF616/100)</f>
        <v/>
      </c>
      <c r="DE59" s="113" t="str">
        <f>IF(ISBLANK(Picture!DG616),"",Picture!DG616/100)</f>
        <v/>
      </c>
      <c r="DF59" s="113" t="str">
        <f>IF(ISBLANK(Picture!DH616),"",Picture!DH616/100)</f>
        <v/>
      </c>
      <c r="DG59" s="113" t="str">
        <f>IF(ISBLANK(Picture!DI616),"",Picture!DI616/100)</f>
        <v/>
      </c>
      <c r="DH59" s="113" t="str">
        <f>IF(ISBLANK(Picture!DJ616),"",Picture!DJ616/100)</f>
        <v/>
      </c>
      <c r="DI59" s="113" t="str">
        <f>IF(ISBLANK(Picture!DK616),"",Picture!DK616/100)</f>
        <v/>
      </c>
      <c r="DJ59" s="113" t="str">
        <f>IF(ISBLANK(Picture!DL616),"",Picture!DL616/100)</f>
        <v/>
      </c>
      <c r="DK59" s="113" t="str">
        <f>IF(ISBLANK(Picture!DM616),"",Picture!DM616/100)</f>
        <v/>
      </c>
      <c r="DL59" s="113" t="str">
        <f>IF(ISBLANK(Picture!DN616),"",Picture!DN616/100)</f>
        <v/>
      </c>
      <c r="DM59" s="113" t="str">
        <f>IF(ISBLANK(Picture!DO616),"",Picture!DO616/100)</f>
        <v/>
      </c>
      <c r="DN59" s="113" t="str">
        <f>IF(ISBLANK(Picture!DP616),"",Picture!DP616/100)</f>
        <v/>
      </c>
      <c r="DO59" s="113" t="str">
        <f>IF(ISBLANK(Picture!DQ616),"",Picture!DQ616/100)</f>
        <v/>
      </c>
      <c r="DP59" s="113" t="str">
        <f>IF(ISBLANK(Picture!DR616),"",Picture!DR616/100)</f>
        <v/>
      </c>
      <c r="DQ59" s="113" t="str">
        <f>IF(ISBLANK(Picture!DS616),"",Picture!DS616/100)</f>
        <v/>
      </c>
      <c r="DR59" s="113" t="str">
        <f>IF(ISBLANK(Picture!DT616),"",Picture!DT616/100)</f>
        <v/>
      </c>
      <c r="DS59" s="113" t="str">
        <f>IF(ISBLANK(Picture!DU616),"",Picture!DU616/100)</f>
        <v/>
      </c>
      <c r="DT59" s="113" t="str">
        <f>IF(ISBLANK(Picture!DV616),"",Picture!DV616/100)</f>
        <v/>
      </c>
      <c r="DU59" s="113" t="str">
        <f>IF(ISBLANK(Picture!DW616),"",Picture!DW616/100)</f>
        <v/>
      </c>
      <c r="DV59" s="113" t="str">
        <f>IF(ISBLANK(Picture!DX616),"",Picture!DX616/100)</f>
        <v/>
      </c>
      <c r="DW59" s="113" t="str">
        <f>IF(ISBLANK(Picture!DY616),"",Picture!DY616/100)</f>
        <v/>
      </c>
      <c r="DX59" s="113" t="str">
        <f>IF(ISBLANK(Picture!DZ616),"",Picture!DZ616/100)</f>
        <v/>
      </c>
      <c r="DY59" s="113" t="str">
        <f>IF(ISBLANK(Picture!EA616),"",Picture!EA616/100)</f>
        <v/>
      </c>
      <c r="DZ59" s="113" t="str">
        <f>IF(ISBLANK(Picture!EB616),"",Picture!EB616/100)</f>
        <v/>
      </c>
      <c r="EA59" s="113" t="str">
        <f>IF(ISBLANK(Picture!EC616),"",Picture!EC616/100)</f>
        <v/>
      </c>
      <c r="EB59" s="113" t="str">
        <f>IF(ISBLANK(Picture!ED616),"",Picture!ED616/100)</f>
        <v/>
      </c>
      <c r="EC59" s="113" t="str">
        <f>IF(ISBLANK(Picture!EE616),"",Picture!EE616/100)</f>
        <v/>
      </c>
      <c r="ED59" s="113" t="str">
        <f>IF(ISBLANK(Picture!EF616),"",Picture!EF616/100)</f>
        <v/>
      </c>
      <c r="EE59" s="113" t="str">
        <f>IF(ISBLANK(Picture!EG616),"",Picture!EG616/100)</f>
        <v/>
      </c>
      <c r="EF59" s="113" t="str">
        <f>IF(ISBLANK(Picture!EH616),"",Picture!EH616/100)</f>
        <v/>
      </c>
      <c r="EG59" s="113" t="str">
        <f>IF(ISBLANK(Picture!EI616),"",Picture!EI616/100)</f>
        <v/>
      </c>
      <c r="EH59" s="113" t="str">
        <f>IF(ISBLANK(Picture!EJ616),"",Picture!EJ616/100)</f>
        <v/>
      </c>
      <c r="EI59" s="113" t="str">
        <f>IF(ISBLANK(Picture!EK616),"",Picture!EK616/100)</f>
        <v/>
      </c>
      <c r="EJ59" s="113" t="str">
        <f>IF(ISBLANK(Picture!EL616),"",Picture!EL616/100)</f>
        <v/>
      </c>
      <c r="EK59" s="113" t="str">
        <f>IF(ISBLANK(Picture!EM616),"",Picture!EM616/100)</f>
        <v/>
      </c>
      <c r="EL59" s="113" t="str">
        <f>IF(ISBLANK(Picture!EN616),"",Picture!EN616/100)</f>
        <v/>
      </c>
      <c r="EM59" s="113" t="str">
        <f>IF(ISBLANK(Picture!EO616),"",Picture!EO616/100)</f>
        <v/>
      </c>
      <c r="EN59" s="113" t="str">
        <f>IF(ISBLANK(Picture!EP616),"",Picture!EP616/100)</f>
        <v/>
      </c>
    </row>
    <row r="60" spans="1:144">
      <c r="A60" t="s">
        <v>147</v>
      </c>
      <c r="B60" s="113" t="str">
        <f>IF(ISBLANK(Picture!D620),"",Picture!D620/100)</f>
        <v/>
      </c>
      <c r="C60" s="113" t="str">
        <f>IF(ISBLANK(Picture!E620),"",Picture!E620/100)</f>
        <v/>
      </c>
      <c r="D60" s="113" t="str">
        <f>IF(ISBLANK(Picture!F620),"",Picture!F620/100)</f>
        <v/>
      </c>
      <c r="E60" s="113" t="str">
        <f>IF(ISBLANK(Picture!G620),"",Picture!G620/100)</f>
        <v/>
      </c>
      <c r="F60" s="113" t="str">
        <f>IF(ISBLANK(Picture!H620),"",Picture!H620/100)</f>
        <v/>
      </c>
      <c r="G60" s="113" t="str">
        <f>IF(ISBLANK(Picture!I620),"",Picture!I620/100)</f>
        <v/>
      </c>
      <c r="H60" s="113" t="str">
        <f>IF(ISBLANK(Picture!J620),"",Picture!J620/100)</f>
        <v/>
      </c>
      <c r="I60" s="113" t="str">
        <f>IF(ISBLANK(Picture!K620),"",Picture!K620/100)</f>
        <v/>
      </c>
      <c r="J60" s="113" t="str">
        <f>IF(ISBLANK(Picture!L620),"",Picture!L620/100)</f>
        <v/>
      </c>
      <c r="K60" s="113" t="str">
        <f>IF(ISBLANK(Picture!M620),"",Picture!M620/100)</f>
        <v/>
      </c>
      <c r="L60" s="113" t="str">
        <f>IF(ISBLANK(Picture!N620),"",Picture!N620/100)</f>
        <v/>
      </c>
      <c r="M60" s="113" t="str">
        <f>IF(ISBLANK(Picture!O620),"",Picture!O620/100)</f>
        <v/>
      </c>
      <c r="N60" s="113" t="str">
        <f>IF(ISBLANK(Picture!P620),"",Picture!P620/100)</f>
        <v/>
      </c>
      <c r="O60" s="113" t="str">
        <f>IF(ISBLANK(Picture!Q620),"",Picture!Q620/100)</f>
        <v/>
      </c>
      <c r="P60" s="113" t="str">
        <f>IF(ISBLANK(Picture!R620),"",Picture!R620/100)</f>
        <v/>
      </c>
      <c r="Q60" s="113" t="str">
        <f>IF(ISBLANK(Picture!S620),"",Picture!S620/100)</f>
        <v/>
      </c>
      <c r="R60" s="113" t="str">
        <f>IF(ISBLANK(Picture!T620),"",Picture!T620/100)</f>
        <v/>
      </c>
      <c r="S60" s="113" t="str">
        <f>IF(ISBLANK(Picture!U620),"",Picture!U620/100)</f>
        <v/>
      </c>
      <c r="T60" s="113" t="str">
        <f>IF(ISBLANK(Picture!V620),"",Picture!V620/100)</f>
        <v/>
      </c>
      <c r="U60" s="113" t="str">
        <f>IF(ISBLANK(Picture!W620),"",Picture!W620/100)</f>
        <v/>
      </c>
      <c r="V60" s="113" t="str">
        <f>IF(ISBLANK(Picture!X620),"",Picture!X620/100)</f>
        <v/>
      </c>
      <c r="W60" s="113" t="str">
        <f>IF(ISBLANK(Picture!Y620),"",Picture!Y620/100)</f>
        <v/>
      </c>
      <c r="X60" s="113" t="str">
        <f>IF(ISBLANK(Picture!Z620),"",Picture!Z620/100)</f>
        <v/>
      </c>
      <c r="Y60" s="113" t="str">
        <f>IF(ISBLANK(Picture!AA620),"",Picture!AA620/100)</f>
        <v/>
      </c>
      <c r="Z60" s="113" t="str">
        <f>IF(ISBLANK(Picture!AB620),"",Picture!AB620/100)</f>
        <v/>
      </c>
      <c r="AA60" s="113" t="str">
        <f>IF(ISBLANK(Picture!AC620),"",Picture!AC620/100)</f>
        <v/>
      </c>
      <c r="AB60" s="113" t="str">
        <f>IF(ISBLANK(Picture!AD620),"",Picture!AD620/100)</f>
        <v/>
      </c>
      <c r="AC60" s="113" t="str">
        <f>IF(ISBLANK(Picture!AE620),"",Picture!AE620/100)</f>
        <v/>
      </c>
      <c r="AD60" s="113" t="str">
        <f>IF(ISBLANK(Picture!AF620),"",Picture!AF620/100)</f>
        <v/>
      </c>
      <c r="AE60" s="113" t="str">
        <f>IF(ISBLANK(Picture!AG620),"",Picture!AG620/100)</f>
        <v/>
      </c>
      <c r="AF60" s="113" t="str">
        <f>IF(ISBLANK(Picture!AH620),"",Picture!AH620/100)</f>
        <v/>
      </c>
      <c r="AG60" s="113" t="str">
        <f>IF(ISBLANK(Picture!AI620),"",Picture!AI620/100)</f>
        <v/>
      </c>
      <c r="AH60" s="113" t="str">
        <f>IF(ISBLANK(Picture!AJ620),"",Picture!AJ620/100)</f>
        <v/>
      </c>
      <c r="AI60" s="113" t="str">
        <f>IF(ISBLANK(Picture!AK620),"",Picture!AK620/100)</f>
        <v/>
      </c>
      <c r="AJ60" s="113" t="str">
        <f>IF(ISBLANK(Picture!AL620),"",Picture!AL620/100)</f>
        <v/>
      </c>
      <c r="AK60" s="113" t="str">
        <f>IF(ISBLANK(Picture!AM620),"",Picture!AM620/100)</f>
        <v/>
      </c>
      <c r="AL60" s="113" t="str">
        <f>IF(ISBLANK(Picture!AN620),"",Picture!AN620/100)</f>
        <v/>
      </c>
      <c r="AM60" s="113" t="str">
        <f>IF(ISBLANK(Picture!AO620),"",Picture!AO620/100)</f>
        <v/>
      </c>
      <c r="AN60" s="113" t="str">
        <f>IF(ISBLANK(Picture!AP620),"",Picture!AP620/100)</f>
        <v/>
      </c>
      <c r="AO60" s="113" t="str">
        <f>IF(ISBLANK(Picture!AQ620),"",Picture!AQ620/100)</f>
        <v/>
      </c>
      <c r="AP60" s="113" t="str">
        <f>IF(ISBLANK(Picture!AR620),"",Picture!AR620/100)</f>
        <v/>
      </c>
      <c r="AQ60" s="113" t="str">
        <f>IF(ISBLANK(Picture!AS620),"",Picture!AS620/100)</f>
        <v/>
      </c>
      <c r="AR60" s="113" t="str">
        <f>IF(ISBLANK(Picture!AT620),"",Picture!AT620/100)</f>
        <v/>
      </c>
      <c r="AS60" s="113" t="str">
        <f>IF(ISBLANK(Picture!AU620),"",Picture!AU620/100)</f>
        <v/>
      </c>
      <c r="AT60" s="113" t="str">
        <f>IF(ISBLANK(Picture!AV620),"",Picture!AV620/100)</f>
        <v/>
      </c>
      <c r="AU60" s="113" t="str">
        <f>IF(ISBLANK(Picture!AW620),"",Picture!AW620/100)</f>
        <v/>
      </c>
      <c r="AV60" s="113" t="str">
        <f>IF(ISBLANK(Picture!AX620),"",Picture!AX620/100)</f>
        <v/>
      </c>
      <c r="AW60" s="113" t="str">
        <f>IF(ISBLANK(Picture!AY620),"",Picture!AY620/100)</f>
        <v/>
      </c>
      <c r="AX60" s="113" t="str">
        <f>IF(ISBLANK(Picture!AZ620),"",Picture!AZ620/100)</f>
        <v/>
      </c>
      <c r="AY60" s="113" t="str">
        <f>IF(ISBLANK(Picture!BA620),"",Picture!BA620/100)</f>
        <v/>
      </c>
      <c r="AZ60" s="113" t="str">
        <f>IF(ISBLANK(Picture!BB620),"",Picture!BB620/100)</f>
        <v/>
      </c>
      <c r="BA60" s="113" t="str">
        <f>IF(ISBLANK(Picture!BC620),"",Picture!BC620/100)</f>
        <v/>
      </c>
      <c r="BB60" s="113" t="str">
        <f>IF(ISBLANK(Picture!BD620),"",Picture!BD620/100)</f>
        <v/>
      </c>
      <c r="BC60" s="113" t="str">
        <f>IF(ISBLANK(Picture!BE620),"",Picture!BE620/100)</f>
        <v/>
      </c>
      <c r="BD60" s="113" t="str">
        <f>IF(ISBLANK(Picture!BF620),"",Picture!BF620/100)</f>
        <v/>
      </c>
      <c r="BE60" s="113" t="str">
        <f>IF(ISBLANK(Picture!BG620),"",Picture!BG620/100)</f>
        <v/>
      </c>
      <c r="BF60" s="113" t="str">
        <f>IF(ISBLANK(Picture!BH620),"",Picture!BH620/100)</f>
        <v/>
      </c>
      <c r="BG60" s="113" t="str">
        <f>IF(ISBLANK(Picture!BI620),"",Picture!BI620/100)</f>
        <v/>
      </c>
      <c r="BH60" s="113" t="str">
        <f>IF(ISBLANK(Picture!BJ620),"",Picture!BJ620/100)</f>
        <v/>
      </c>
      <c r="BI60" s="113" t="str">
        <f>IF(ISBLANK(Picture!BK620),"",Picture!BK620/100)</f>
        <v/>
      </c>
      <c r="BJ60" s="113" t="str">
        <f>IF(ISBLANK(Picture!BL620),"",Picture!BL620/100)</f>
        <v/>
      </c>
      <c r="BK60" s="113" t="str">
        <f>IF(ISBLANK(Picture!BM620),"",Picture!BM620/100)</f>
        <v/>
      </c>
      <c r="BL60" s="113" t="str">
        <f>IF(ISBLANK(Picture!BN620),"",Picture!BN620/100)</f>
        <v/>
      </c>
      <c r="BM60" s="113" t="str">
        <f>IF(ISBLANK(Picture!BO620),"",Picture!BO620/100)</f>
        <v/>
      </c>
      <c r="BN60" s="113" t="str">
        <f>IF(ISBLANK(Picture!BP620),"",Picture!BP620/100)</f>
        <v/>
      </c>
      <c r="BO60" s="113" t="str">
        <f>IF(ISBLANK(Picture!BQ620),"",Picture!BQ620/100)</f>
        <v/>
      </c>
      <c r="BP60" s="113" t="str">
        <f>IF(ISBLANK(Picture!BR620),"",Picture!BR620/100)</f>
        <v/>
      </c>
      <c r="BQ60" s="113" t="str">
        <f>IF(ISBLANK(Picture!BS620),"",Picture!BS620/100)</f>
        <v/>
      </c>
      <c r="BR60" s="113" t="str">
        <f>IF(ISBLANK(Picture!BT620),"",Picture!BT620/100)</f>
        <v/>
      </c>
      <c r="BS60" s="113" t="str">
        <f>IF(ISBLANK(Picture!BU620),"",Picture!BU620/100)</f>
        <v/>
      </c>
      <c r="BT60" s="113" t="str">
        <f>IF(ISBLANK(Picture!BV620),"",Picture!BV620/100)</f>
        <v/>
      </c>
      <c r="BU60" s="113" t="str">
        <f>IF(ISBLANK(Picture!BW620),"",Picture!BW620/100)</f>
        <v/>
      </c>
      <c r="BV60" s="113" t="str">
        <f>IF(ISBLANK(Picture!BX620),"",Picture!BX620/100)</f>
        <v/>
      </c>
      <c r="BW60" s="113" t="str">
        <f>IF(ISBLANK(Picture!BY620),"",Picture!BY620/100)</f>
        <v/>
      </c>
      <c r="BX60" s="113" t="str">
        <f>IF(ISBLANK(Picture!BZ620),"",Picture!BZ620/100)</f>
        <v/>
      </c>
      <c r="BY60" s="113" t="str">
        <f>IF(ISBLANK(Picture!CA620),"",Picture!CA620/100)</f>
        <v/>
      </c>
      <c r="BZ60" s="113" t="str">
        <f>IF(ISBLANK(Picture!CB620),"",Picture!CB620/100)</f>
        <v/>
      </c>
      <c r="CA60" s="113" t="str">
        <f>IF(ISBLANK(Picture!CC620),"",Picture!CC620/100)</f>
        <v/>
      </c>
      <c r="CB60" s="113" t="str">
        <f>IF(ISBLANK(Picture!CD620),"",Picture!CD620/100)</f>
        <v/>
      </c>
      <c r="CC60" s="113" t="str">
        <f>IF(ISBLANK(Picture!CE620),"",Picture!CE620/100)</f>
        <v/>
      </c>
      <c r="CD60" s="113" t="str">
        <f>IF(ISBLANK(Picture!CF620),"",Picture!CF620/100)</f>
        <v/>
      </c>
      <c r="CE60" s="113" t="str">
        <f>IF(ISBLANK(Picture!CG620),"",Picture!CG620/100)</f>
        <v/>
      </c>
      <c r="CF60" s="113" t="str">
        <f>IF(ISBLANK(Picture!CH620),"",Picture!CH620/100)</f>
        <v/>
      </c>
      <c r="CG60" s="113" t="str">
        <f>IF(ISBLANK(Picture!CI620),"",Picture!CI620/100)</f>
        <v/>
      </c>
      <c r="CH60" s="113" t="str">
        <f>IF(ISBLANK(Picture!CJ620),"",Picture!CJ620/100)</f>
        <v/>
      </c>
      <c r="CI60" s="113" t="str">
        <f>IF(ISBLANK(Picture!CK620),"",Picture!CK620/100)</f>
        <v/>
      </c>
      <c r="CJ60" s="113" t="str">
        <f>IF(ISBLANK(Picture!CL620),"",Picture!CL620/100)</f>
        <v/>
      </c>
      <c r="CK60" s="113" t="str">
        <f>IF(ISBLANK(Picture!CM620),"",Picture!CM620/100)</f>
        <v/>
      </c>
      <c r="CL60" s="113" t="str">
        <f>IF(ISBLANK(Picture!CN620),"",Picture!CN620/100)</f>
        <v/>
      </c>
      <c r="CM60" s="113" t="str">
        <f>IF(ISBLANK(Picture!CO620),"",Picture!CO620/100)</f>
        <v/>
      </c>
      <c r="CN60" s="113" t="str">
        <f>IF(ISBLANK(Picture!CP620),"",Picture!CP620/100)</f>
        <v/>
      </c>
      <c r="CO60" s="113" t="str">
        <f>IF(ISBLANK(Picture!CQ620),"",Picture!CQ620/100)</f>
        <v/>
      </c>
      <c r="CP60" s="113" t="str">
        <f>IF(ISBLANK(Picture!CR620),"",Picture!CR620/100)</f>
        <v/>
      </c>
      <c r="CQ60" s="113" t="str">
        <f>IF(ISBLANK(Picture!CS620),"",Picture!CS620/100)</f>
        <v/>
      </c>
      <c r="CR60" s="113" t="str">
        <f>IF(ISBLANK(Picture!CT620),"",Picture!CT620/100)</f>
        <v/>
      </c>
      <c r="CS60" s="113" t="str">
        <f>IF(ISBLANK(Picture!CU620),"",Picture!CU620/100)</f>
        <v/>
      </c>
      <c r="CT60" s="113" t="str">
        <f>IF(ISBLANK(Picture!CV620),"",Picture!CV620/100)</f>
        <v/>
      </c>
      <c r="CU60" s="113" t="str">
        <f>IF(ISBLANK(Picture!CW620),"",Picture!CW620/100)</f>
        <v/>
      </c>
      <c r="CV60" s="113" t="str">
        <f>IF(ISBLANK(Picture!CX620),"",Picture!CX620/100)</f>
        <v/>
      </c>
      <c r="CW60" s="113" t="str">
        <f>IF(ISBLANK(Picture!CY620),"",Picture!CY620/100)</f>
        <v/>
      </c>
      <c r="CX60" s="113" t="str">
        <f>IF(ISBLANK(Picture!CZ620),"",Picture!CZ620/100)</f>
        <v/>
      </c>
      <c r="CY60" s="113" t="str">
        <f>IF(ISBLANK(Picture!DA620),"",Picture!DA620/100)</f>
        <v/>
      </c>
      <c r="CZ60" s="113" t="str">
        <f>IF(ISBLANK(Picture!DB620),"",Picture!DB620/100)</f>
        <v/>
      </c>
      <c r="DA60" s="113" t="str">
        <f>IF(ISBLANK(Picture!DC620),"",Picture!DC620/100)</f>
        <v/>
      </c>
      <c r="DB60" s="113" t="str">
        <f>IF(ISBLANK(Picture!DD620),"",Picture!DD620/100)</f>
        <v/>
      </c>
      <c r="DC60" s="113" t="str">
        <f>IF(ISBLANK(Picture!DE620),"",Picture!DE620/100)</f>
        <v/>
      </c>
      <c r="DD60" s="113" t="str">
        <f>IF(ISBLANK(Picture!DF620),"",Picture!DF620/100)</f>
        <v/>
      </c>
      <c r="DE60" s="113" t="str">
        <f>IF(ISBLANK(Picture!DG620),"",Picture!DG620/100)</f>
        <v/>
      </c>
      <c r="DF60" s="113" t="str">
        <f>IF(ISBLANK(Picture!DH620),"",Picture!DH620/100)</f>
        <v/>
      </c>
      <c r="DG60" s="113" t="str">
        <f>IF(ISBLANK(Picture!DI620),"",Picture!DI620/100)</f>
        <v/>
      </c>
      <c r="DH60" s="113" t="str">
        <f>IF(ISBLANK(Picture!DJ620),"",Picture!DJ620/100)</f>
        <v/>
      </c>
      <c r="DI60" s="113" t="str">
        <f>IF(ISBLANK(Picture!DK620),"",Picture!DK620/100)</f>
        <v/>
      </c>
      <c r="DJ60" s="113" t="str">
        <f>IF(ISBLANK(Picture!DL620),"",Picture!DL620/100)</f>
        <v/>
      </c>
      <c r="DK60" s="113" t="str">
        <f>IF(ISBLANK(Picture!DM620),"",Picture!DM620/100)</f>
        <v/>
      </c>
      <c r="DL60" s="113" t="str">
        <f>IF(ISBLANK(Picture!DN620),"",Picture!DN620/100)</f>
        <v/>
      </c>
      <c r="DM60" s="113" t="str">
        <f>IF(ISBLANK(Picture!DO620),"",Picture!DO620/100)</f>
        <v/>
      </c>
      <c r="DN60" s="113" t="str">
        <f>IF(ISBLANK(Picture!DP620),"",Picture!DP620/100)</f>
        <v/>
      </c>
      <c r="DO60" s="113" t="str">
        <f>IF(ISBLANK(Picture!DQ620),"",Picture!DQ620/100)</f>
        <v/>
      </c>
      <c r="DP60" s="113" t="str">
        <f>IF(ISBLANK(Picture!DR620),"",Picture!DR620/100)</f>
        <v/>
      </c>
      <c r="DQ60" s="113" t="str">
        <f>IF(ISBLANK(Picture!DS620),"",Picture!DS620/100)</f>
        <v/>
      </c>
      <c r="DR60" s="113" t="str">
        <f>IF(ISBLANK(Picture!DT620),"",Picture!DT620/100)</f>
        <v/>
      </c>
      <c r="DS60" s="113" t="str">
        <f>IF(ISBLANK(Picture!DU620),"",Picture!DU620/100)</f>
        <v/>
      </c>
      <c r="DT60" s="113" t="str">
        <f>IF(ISBLANK(Picture!DV620),"",Picture!DV620/100)</f>
        <v/>
      </c>
      <c r="DU60" s="113" t="str">
        <f>IF(ISBLANK(Picture!DW620),"",Picture!DW620/100)</f>
        <v/>
      </c>
      <c r="DV60" s="113" t="str">
        <f>IF(ISBLANK(Picture!DX620),"",Picture!DX620/100)</f>
        <v/>
      </c>
      <c r="DW60" s="113" t="str">
        <f>IF(ISBLANK(Picture!DY620),"",Picture!DY620/100)</f>
        <v/>
      </c>
      <c r="DX60" s="113" t="str">
        <f>IF(ISBLANK(Picture!DZ620),"",Picture!DZ620/100)</f>
        <v/>
      </c>
      <c r="DY60" s="113" t="str">
        <f>IF(ISBLANK(Picture!EA620),"",Picture!EA620/100)</f>
        <v/>
      </c>
      <c r="DZ60" s="113" t="str">
        <f>IF(ISBLANK(Picture!EB620),"",Picture!EB620/100)</f>
        <v/>
      </c>
      <c r="EA60" s="113" t="str">
        <f>IF(ISBLANK(Picture!EC620),"",Picture!EC620/100)</f>
        <v/>
      </c>
      <c r="EB60" s="113" t="str">
        <f>IF(ISBLANK(Picture!ED620),"",Picture!ED620/100)</f>
        <v/>
      </c>
      <c r="EC60" s="113" t="str">
        <f>IF(ISBLANK(Picture!EE620),"",Picture!EE620/100)</f>
        <v/>
      </c>
      <c r="ED60" s="113" t="str">
        <f>IF(ISBLANK(Picture!EF620),"",Picture!EF620/100)</f>
        <v/>
      </c>
      <c r="EE60" s="113" t="str">
        <f>IF(ISBLANK(Picture!EG620),"",Picture!EG620/100)</f>
        <v/>
      </c>
      <c r="EF60" s="113" t="str">
        <f>IF(ISBLANK(Picture!EH620),"",Picture!EH620/100)</f>
        <v/>
      </c>
      <c r="EG60" s="113" t="str">
        <f>IF(ISBLANK(Picture!EI620),"",Picture!EI620/100)</f>
        <v/>
      </c>
      <c r="EH60" s="113" t="str">
        <f>IF(ISBLANK(Picture!EJ620),"",Picture!EJ620/100)</f>
        <v/>
      </c>
      <c r="EI60" s="113" t="str">
        <f>IF(ISBLANK(Picture!EK620),"",Picture!EK620/100)</f>
        <v/>
      </c>
      <c r="EJ60" s="113" t="str">
        <f>IF(ISBLANK(Picture!EL620),"",Picture!EL620/100)</f>
        <v/>
      </c>
      <c r="EK60" s="113" t="str">
        <f>IF(ISBLANK(Picture!EM620),"",Picture!EM620/100)</f>
        <v/>
      </c>
      <c r="EL60" s="113" t="str">
        <f>IF(ISBLANK(Picture!EN620),"",Picture!EN620/100)</f>
        <v/>
      </c>
      <c r="EM60" s="113" t="str">
        <f>IF(ISBLANK(Picture!EO620),"",Picture!EO620/100)</f>
        <v/>
      </c>
      <c r="EN60" s="113" t="str">
        <f>IF(ISBLANK(Picture!EP620),"",Picture!EP620/100)</f>
        <v/>
      </c>
    </row>
    <row r="61" spans="1:144">
      <c r="A61" t="s">
        <v>148</v>
      </c>
      <c r="B61" s="113" t="str">
        <f>IF(ISBLANK(Picture!D508),"",Picture!D508/100)</f>
        <v/>
      </c>
      <c r="C61" s="113" t="str">
        <f>IF(ISBLANK(Picture!E508),"",Picture!E508/100)</f>
        <v/>
      </c>
      <c r="D61" s="113" t="str">
        <f>IF(ISBLANK(Picture!F508),"",Picture!F508/100)</f>
        <v/>
      </c>
      <c r="E61" s="113" t="str">
        <f>IF(ISBLANK(Picture!G508),"",Picture!G508/100)</f>
        <v/>
      </c>
      <c r="F61" s="113" t="str">
        <f>IF(ISBLANK(Picture!H508),"",Picture!H508/100)</f>
        <v/>
      </c>
      <c r="G61" s="113" t="str">
        <f>IF(ISBLANK(Picture!I508),"",Picture!I508/100)</f>
        <v/>
      </c>
      <c r="H61" s="113" t="str">
        <f>IF(ISBLANK(Picture!J508),"",Picture!J508/100)</f>
        <v/>
      </c>
      <c r="I61" s="113" t="str">
        <f>IF(ISBLANK(Picture!K508),"",Picture!K508/100)</f>
        <v/>
      </c>
      <c r="J61" s="113" t="str">
        <f>IF(ISBLANK(Picture!L508),"",Picture!L508/100)</f>
        <v/>
      </c>
      <c r="K61" s="113" t="str">
        <f>IF(ISBLANK(Picture!M508),"",Picture!M508/100)</f>
        <v/>
      </c>
      <c r="L61" s="113" t="str">
        <f>IF(ISBLANK(Picture!N508),"",Picture!N508/100)</f>
        <v/>
      </c>
      <c r="M61" s="113" t="str">
        <f>IF(ISBLANK(Picture!O508),"",Picture!O508/100)</f>
        <v/>
      </c>
      <c r="N61" s="113" t="str">
        <f>IF(ISBLANK(Picture!P508),"",Picture!P508/100)</f>
        <v/>
      </c>
      <c r="O61" s="113" t="str">
        <f>IF(ISBLANK(Picture!Q508),"",Picture!Q508/100)</f>
        <v/>
      </c>
      <c r="P61" s="113" t="str">
        <f>IF(ISBLANK(Picture!R508),"",Picture!R508/100)</f>
        <v/>
      </c>
      <c r="Q61" s="113" t="str">
        <f>IF(ISBLANK(Picture!S508),"",Picture!S508/100)</f>
        <v/>
      </c>
      <c r="R61" s="113" t="str">
        <f>IF(ISBLANK(Picture!T508),"",Picture!T508/100)</f>
        <v/>
      </c>
      <c r="S61" s="113" t="str">
        <f>IF(ISBLANK(Picture!U508),"",Picture!U508/100)</f>
        <v/>
      </c>
      <c r="T61" s="113" t="str">
        <f>IF(ISBLANK(Picture!V508),"",Picture!V508/100)</f>
        <v/>
      </c>
      <c r="U61" s="113" t="str">
        <f>IF(ISBLANK(Picture!W508),"",Picture!W508/100)</f>
        <v/>
      </c>
      <c r="V61" s="113" t="str">
        <f>IF(ISBLANK(Picture!X508),"",Picture!X508/100)</f>
        <v/>
      </c>
      <c r="W61" s="113" t="str">
        <f>IF(ISBLANK(Picture!Y508),"",Picture!Y508/100)</f>
        <v/>
      </c>
      <c r="X61" s="113" t="str">
        <f>IF(ISBLANK(Picture!Z508),"",Picture!Z508/100)</f>
        <v/>
      </c>
      <c r="Y61" s="113" t="str">
        <f>IF(ISBLANK(Picture!AA508),"",Picture!AA508/100)</f>
        <v/>
      </c>
      <c r="Z61" s="113" t="str">
        <f>IF(ISBLANK(Picture!AB508),"",Picture!AB508/100)</f>
        <v/>
      </c>
      <c r="AA61" s="113" t="str">
        <f>IF(ISBLANK(Picture!AC508),"",Picture!AC508/100)</f>
        <v/>
      </c>
      <c r="AB61" s="113" t="str">
        <f>IF(ISBLANK(Picture!AD508),"",Picture!AD508/100)</f>
        <v/>
      </c>
      <c r="AC61" s="113" t="str">
        <f>IF(ISBLANK(Picture!AE508),"",Picture!AE508/100)</f>
        <v/>
      </c>
      <c r="AD61" s="113" t="str">
        <f>IF(ISBLANK(Picture!AF508),"",Picture!AF508/100)</f>
        <v/>
      </c>
      <c r="AE61" s="113" t="str">
        <f>IF(ISBLANK(Picture!AG508),"",Picture!AG508/100)</f>
        <v/>
      </c>
      <c r="AF61" s="113" t="str">
        <f>IF(ISBLANK(Picture!AH508),"",Picture!AH508/100)</f>
        <v/>
      </c>
      <c r="AG61" s="113" t="str">
        <f>IF(ISBLANK(Picture!AI508),"",Picture!AI508/100)</f>
        <v/>
      </c>
      <c r="AH61" s="113" t="str">
        <f>IF(ISBLANK(Picture!AJ508),"",Picture!AJ508/100)</f>
        <v/>
      </c>
      <c r="AI61" s="113" t="str">
        <f>IF(ISBLANK(Picture!AK508),"",Picture!AK508/100)</f>
        <v/>
      </c>
      <c r="AJ61" s="113" t="str">
        <f>IF(ISBLANK(Picture!AL508),"",Picture!AL508/100)</f>
        <v/>
      </c>
      <c r="AK61" s="113" t="str">
        <f>IF(ISBLANK(Picture!AM508),"",Picture!AM508/100)</f>
        <v/>
      </c>
      <c r="AL61" s="113" t="str">
        <f>IF(ISBLANK(Picture!AN508),"",Picture!AN508/100)</f>
        <v/>
      </c>
      <c r="AM61" s="113" t="str">
        <f>IF(ISBLANK(Picture!AO508),"",Picture!AO508/100)</f>
        <v/>
      </c>
      <c r="AN61" s="113" t="str">
        <f>IF(ISBLANK(Picture!AP508),"",Picture!AP508/100)</f>
        <v/>
      </c>
      <c r="AO61" s="113" t="str">
        <f>IF(ISBLANK(Picture!AQ508),"",Picture!AQ508/100)</f>
        <v/>
      </c>
      <c r="AP61" s="113" t="str">
        <f>IF(ISBLANK(Picture!AR508),"",Picture!AR508/100)</f>
        <v/>
      </c>
      <c r="AQ61" s="113" t="str">
        <f>IF(ISBLANK(Picture!AS508),"",Picture!AS508/100)</f>
        <v/>
      </c>
      <c r="AR61" s="113" t="str">
        <f>IF(ISBLANK(Picture!AT508),"",Picture!AT508/100)</f>
        <v/>
      </c>
      <c r="AS61" s="113" t="str">
        <f>IF(ISBLANK(Picture!AU508),"",Picture!AU508/100)</f>
        <v/>
      </c>
      <c r="AT61" s="113" t="str">
        <f>IF(ISBLANK(Picture!AV508),"",Picture!AV508/100)</f>
        <v/>
      </c>
      <c r="AU61" s="113" t="str">
        <f>IF(ISBLANK(Picture!AW508),"",Picture!AW508/100)</f>
        <v/>
      </c>
      <c r="AV61" s="113" t="str">
        <f>IF(ISBLANK(Picture!AX508),"",Picture!AX508/100)</f>
        <v/>
      </c>
      <c r="AW61" s="113" t="str">
        <f>IF(ISBLANK(Picture!AY508),"",Picture!AY508/100)</f>
        <v/>
      </c>
      <c r="AX61" s="113" t="str">
        <f>IF(ISBLANK(Picture!AZ508),"",Picture!AZ508/100)</f>
        <v/>
      </c>
      <c r="AY61" s="113" t="str">
        <f>IF(ISBLANK(Picture!BA508),"",Picture!BA508/100)</f>
        <v/>
      </c>
      <c r="AZ61" s="113" t="str">
        <f>IF(ISBLANK(Picture!BB508),"",Picture!BB508/100)</f>
        <v/>
      </c>
      <c r="BA61" s="113" t="str">
        <f>IF(ISBLANK(Picture!BC508),"",Picture!BC508/100)</f>
        <v/>
      </c>
      <c r="BB61" s="113" t="str">
        <f>IF(ISBLANK(Picture!BD508),"",Picture!BD508/100)</f>
        <v/>
      </c>
      <c r="BC61" s="113" t="str">
        <f>IF(ISBLANK(Picture!BE508),"",Picture!BE508/100)</f>
        <v/>
      </c>
      <c r="BD61" s="113" t="str">
        <f>IF(ISBLANK(Picture!BF508),"",Picture!BF508/100)</f>
        <v/>
      </c>
      <c r="BE61" s="113" t="str">
        <f>IF(ISBLANK(Picture!BG508),"",Picture!BG508/100)</f>
        <v/>
      </c>
      <c r="BF61" s="113" t="str">
        <f>IF(ISBLANK(Picture!BH508),"",Picture!BH508/100)</f>
        <v/>
      </c>
      <c r="BG61" s="113" t="str">
        <f>IF(ISBLANK(Picture!BI508),"",Picture!BI508/100)</f>
        <v/>
      </c>
      <c r="BH61" s="113" t="str">
        <f>IF(ISBLANK(Picture!BJ508),"",Picture!BJ508/100)</f>
        <v/>
      </c>
      <c r="BI61" s="113" t="str">
        <f>IF(ISBLANK(Picture!BK508),"",Picture!BK508/100)</f>
        <v/>
      </c>
      <c r="BJ61" s="113" t="str">
        <f>IF(ISBLANK(Picture!BL508),"",Picture!BL508/100)</f>
        <v/>
      </c>
      <c r="BK61" s="113" t="str">
        <f>IF(ISBLANK(Picture!BM508),"",Picture!BM508/100)</f>
        <v/>
      </c>
      <c r="BL61" s="113" t="str">
        <f>IF(ISBLANK(Picture!BN508),"",Picture!BN508/100)</f>
        <v/>
      </c>
      <c r="BM61" s="113" t="str">
        <f>IF(ISBLANK(Picture!BO508),"",Picture!BO508/100)</f>
        <v/>
      </c>
      <c r="BN61" s="113" t="str">
        <f>IF(ISBLANK(Picture!BP508),"",Picture!BP508/100)</f>
        <v/>
      </c>
      <c r="BO61" s="113" t="str">
        <f>IF(ISBLANK(Picture!BQ508),"",Picture!BQ508/100)</f>
        <v/>
      </c>
      <c r="BP61" s="113" t="str">
        <f>IF(ISBLANK(Picture!BR508),"",Picture!BR508/100)</f>
        <v/>
      </c>
      <c r="BQ61" s="113" t="str">
        <f>IF(ISBLANK(Picture!BS508),"",Picture!BS508/100)</f>
        <v/>
      </c>
      <c r="BR61" s="113" t="str">
        <f>IF(ISBLANK(Picture!BT508),"",Picture!BT508/100)</f>
        <v/>
      </c>
      <c r="BS61" s="113" t="str">
        <f>IF(ISBLANK(Picture!BU508),"",Picture!BU508/100)</f>
        <v/>
      </c>
      <c r="BT61" s="113" t="str">
        <f>IF(ISBLANK(Picture!BV508),"",Picture!BV508/100)</f>
        <v/>
      </c>
      <c r="BU61" s="113" t="str">
        <f>IF(ISBLANK(Picture!BW508),"",Picture!BW508/100)</f>
        <v/>
      </c>
      <c r="BV61" s="113" t="str">
        <f>IF(ISBLANK(Picture!BX508),"",Picture!BX508/100)</f>
        <v/>
      </c>
      <c r="BW61" s="113" t="str">
        <f>IF(ISBLANK(Picture!BY508),"",Picture!BY508/100)</f>
        <v/>
      </c>
      <c r="BX61" s="113" t="str">
        <f>IF(ISBLANK(Picture!BZ508),"",Picture!BZ508/100)</f>
        <v/>
      </c>
      <c r="BY61" s="113" t="str">
        <f>IF(ISBLANK(Picture!CA508),"",Picture!CA508/100)</f>
        <v/>
      </c>
      <c r="BZ61" s="113" t="str">
        <f>IF(ISBLANK(Picture!CB508),"",Picture!CB508/100)</f>
        <v/>
      </c>
      <c r="CA61" s="113" t="str">
        <f>IF(ISBLANK(Picture!CC508),"",Picture!CC508/100)</f>
        <v/>
      </c>
      <c r="CB61" s="113" t="str">
        <f>IF(ISBLANK(Picture!CD508),"",Picture!CD508/100)</f>
        <v/>
      </c>
      <c r="CC61" s="113" t="str">
        <f>IF(ISBLANK(Picture!CE508),"",Picture!CE508/100)</f>
        <v/>
      </c>
      <c r="CD61" s="113" t="str">
        <f>IF(ISBLANK(Picture!CF508),"",Picture!CF508/100)</f>
        <v/>
      </c>
      <c r="CE61" s="113" t="str">
        <f>IF(ISBLANK(Picture!CG508),"",Picture!CG508/100)</f>
        <v/>
      </c>
      <c r="CF61" s="113" t="str">
        <f>IF(ISBLANK(Picture!CH508),"",Picture!CH508/100)</f>
        <v/>
      </c>
      <c r="CG61" s="113" t="str">
        <f>IF(ISBLANK(Picture!CI508),"",Picture!CI508/100)</f>
        <v/>
      </c>
      <c r="CH61" s="113" t="str">
        <f>IF(ISBLANK(Picture!CJ508),"",Picture!CJ508/100)</f>
        <v/>
      </c>
      <c r="CI61" s="113" t="str">
        <f>IF(ISBLANK(Picture!CK508),"",Picture!CK508/100)</f>
        <v/>
      </c>
      <c r="CJ61" s="113" t="str">
        <f>IF(ISBLANK(Picture!CL508),"",Picture!CL508/100)</f>
        <v/>
      </c>
      <c r="CK61" s="113" t="str">
        <f>IF(ISBLANK(Picture!CM508),"",Picture!CM508/100)</f>
        <v/>
      </c>
      <c r="CL61" s="113" t="str">
        <f>IF(ISBLANK(Picture!CN508),"",Picture!CN508/100)</f>
        <v/>
      </c>
      <c r="CM61" s="113" t="str">
        <f>IF(ISBLANK(Picture!CO508),"",Picture!CO508/100)</f>
        <v/>
      </c>
      <c r="CN61" s="113" t="str">
        <f>IF(ISBLANK(Picture!CP508),"",Picture!CP508/100)</f>
        <v/>
      </c>
      <c r="CO61" s="113" t="str">
        <f>IF(ISBLANK(Picture!CQ508),"",Picture!CQ508/100)</f>
        <v/>
      </c>
      <c r="CP61" s="113" t="str">
        <f>IF(ISBLANK(Picture!CR508),"",Picture!CR508/100)</f>
        <v/>
      </c>
      <c r="CQ61" s="113" t="str">
        <f>IF(ISBLANK(Picture!CS508),"",Picture!CS508/100)</f>
        <v/>
      </c>
      <c r="CR61" s="113" t="str">
        <f>IF(ISBLANK(Picture!CT508),"",Picture!CT508/100)</f>
        <v/>
      </c>
      <c r="CS61" s="113" t="str">
        <f>IF(ISBLANK(Picture!CU508),"",Picture!CU508/100)</f>
        <v/>
      </c>
      <c r="CT61" s="113" t="str">
        <f>IF(ISBLANK(Picture!CV508),"",Picture!CV508/100)</f>
        <v/>
      </c>
      <c r="CU61" s="113" t="str">
        <f>IF(ISBLANK(Picture!CW508),"",Picture!CW508/100)</f>
        <v/>
      </c>
      <c r="CV61" s="113" t="str">
        <f>IF(ISBLANK(Picture!CX508),"",Picture!CX508/100)</f>
        <v/>
      </c>
      <c r="CW61" s="113" t="str">
        <f>IF(ISBLANK(Picture!CY508),"",Picture!CY508/100)</f>
        <v/>
      </c>
      <c r="CX61" s="113" t="str">
        <f>IF(ISBLANK(Picture!CZ508),"",Picture!CZ508/100)</f>
        <v/>
      </c>
      <c r="CY61" s="113" t="str">
        <f>IF(ISBLANK(Picture!DA508),"",Picture!DA508/100)</f>
        <v/>
      </c>
      <c r="CZ61" s="113" t="str">
        <f>IF(ISBLANK(Picture!DB508),"",Picture!DB508/100)</f>
        <v/>
      </c>
      <c r="DA61" s="113" t="str">
        <f>IF(ISBLANK(Picture!DC508),"",Picture!DC508/100)</f>
        <v/>
      </c>
      <c r="DB61" s="113" t="str">
        <f>IF(ISBLANK(Picture!DD508),"",Picture!DD508/100)</f>
        <v/>
      </c>
      <c r="DC61" s="113" t="str">
        <f>IF(ISBLANK(Picture!DE508),"",Picture!DE508/100)</f>
        <v/>
      </c>
      <c r="DD61" s="113" t="str">
        <f>IF(ISBLANK(Picture!DF508),"",Picture!DF508/100)</f>
        <v/>
      </c>
      <c r="DE61" s="113" t="str">
        <f>IF(ISBLANK(Picture!DG508),"",Picture!DG508/100)</f>
        <v/>
      </c>
      <c r="DF61" s="113" t="str">
        <f>IF(ISBLANK(Picture!DH508),"",Picture!DH508/100)</f>
        <v/>
      </c>
      <c r="DG61" s="113" t="str">
        <f>IF(ISBLANK(Picture!DI508),"",Picture!DI508/100)</f>
        <v/>
      </c>
      <c r="DH61" s="113" t="str">
        <f>IF(ISBLANK(Picture!DJ508),"",Picture!DJ508/100)</f>
        <v/>
      </c>
      <c r="DI61" s="113" t="str">
        <f>IF(ISBLANK(Picture!DK508),"",Picture!DK508/100)</f>
        <v/>
      </c>
      <c r="DJ61" s="113" t="str">
        <f>IF(ISBLANK(Picture!DL508),"",Picture!DL508/100)</f>
        <v/>
      </c>
      <c r="DK61" s="113" t="str">
        <f>IF(ISBLANK(Picture!DM508),"",Picture!DM508/100)</f>
        <v/>
      </c>
      <c r="DL61" s="113" t="str">
        <f>IF(ISBLANK(Picture!DN508),"",Picture!DN508/100)</f>
        <v/>
      </c>
      <c r="DM61" s="113" t="str">
        <f>IF(ISBLANK(Picture!DO508),"",Picture!DO508/100)</f>
        <v/>
      </c>
      <c r="DN61" s="113" t="str">
        <f>IF(ISBLANK(Picture!DP508),"",Picture!DP508/100)</f>
        <v/>
      </c>
      <c r="DO61" s="113" t="str">
        <f>IF(ISBLANK(Picture!DQ508),"",Picture!DQ508/100)</f>
        <v/>
      </c>
      <c r="DP61" s="113" t="str">
        <f>IF(ISBLANK(Picture!DR508),"",Picture!DR508/100)</f>
        <v/>
      </c>
      <c r="DQ61" s="113" t="str">
        <f>IF(ISBLANK(Picture!DS508),"",Picture!DS508/100)</f>
        <v/>
      </c>
      <c r="DR61" s="113" t="str">
        <f>IF(ISBLANK(Picture!DT508),"",Picture!DT508/100)</f>
        <v/>
      </c>
      <c r="DS61" s="113" t="str">
        <f>IF(ISBLANK(Picture!DU508),"",Picture!DU508/100)</f>
        <v/>
      </c>
      <c r="DT61" s="113" t="str">
        <f>IF(ISBLANK(Picture!DV508),"",Picture!DV508/100)</f>
        <v/>
      </c>
      <c r="DU61" s="113" t="str">
        <f>IF(ISBLANK(Picture!DW508),"",Picture!DW508/100)</f>
        <v/>
      </c>
      <c r="DV61" s="113" t="str">
        <f>IF(ISBLANK(Picture!DX508),"",Picture!DX508/100)</f>
        <v/>
      </c>
      <c r="DW61" s="113" t="str">
        <f>IF(ISBLANK(Picture!DY508),"",Picture!DY508/100)</f>
        <v/>
      </c>
      <c r="DX61" s="113" t="str">
        <f>IF(ISBLANK(Picture!DZ508),"",Picture!DZ508/100)</f>
        <v/>
      </c>
      <c r="DY61" s="113" t="str">
        <f>IF(ISBLANK(Picture!EA508),"",Picture!EA508/100)</f>
        <v/>
      </c>
      <c r="DZ61" s="113" t="str">
        <f>IF(ISBLANK(Picture!EB508),"",Picture!EB508/100)</f>
        <v/>
      </c>
      <c r="EA61" s="113" t="str">
        <f>IF(ISBLANK(Picture!EC508),"",Picture!EC508/100)</f>
        <v/>
      </c>
      <c r="EB61" s="113" t="str">
        <f>IF(ISBLANK(Picture!ED508),"",Picture!ED508/100)</f>
        <v/>
      </c>
      <c r="EC61" s="113" t="str">
        <f>IF(ISBLANK(Picture!EE508),"",Picture!EE508/100)</f>
        <v/>
      </c>
      <c r="ED61" s="113" t="str">
        <f>IF(ISBLANK(Picture!EF508),"",Picture!EF508/100)</f>
        <v/>
      </c>
      <c r="EE61" s="113" t="str">
        <f>IF(ISBLANK(Picture!EG508),"",Picture!EG508/100)</f>
        <v/>
      </c>
      <c r="EF61" s="113" t="str">
        <f>IF(ISBLANK(Picture!EH508),"",Picture!EH508/100)</f>
        <v/>
      </c>
      <c r="EG61" s="113" t="str">
        <f>IF(ISBLANK(Picture!EI508),"",Picture!EI508/100)</f>
        <v/>
      </c>
      <c r="EH61" s="113" t="str">
        <f>IF(ISBLANK(Picture!EJ508),"",Picture!EJ508/100)</f>
        <v/>
      </c>
      <c r="EI61" s="113" t="str">
        <f>IF(ISBLANK(Picture!EK508),"",Picture!EK508/100)</f>
        <v/>
      </c>
      <c r="EJ61" s="113" t="str">
        <f>IF(ISBLANK(Picture!EL508),"",Picture!EL508/100)</f>
        <v/>
      </c>
      <c r="EK61" s="113" t="str">
        <f>IF(ISBLANK(Picture!EM508),"",Picture!EM508/100)</f>
        <v/>
      </c>
      <c r="EL61" s="113" t="str">
        <f>IF(ISBLANK(Picture!EN508),"",Picture!EN508/100)</f>
        <v/>
      </c>
      <c r="EM61" s="113" t="str">
        <f>IF(ISBLANK(Picture!EO508),"",Picture!EO508/100)</f>
        <v/>
      </c>
      <c r="EN61" s="113" t="str">
        <f>IF(ISBLANK(Picture!EP508),"",Picture!EP508/100)</f>
        <v/>
      </c>
    </row>
    <row r="62" spans="1:144">
      <c r="A62" t="s">
        <v>149</v>
      </c>
      <c r="B62" s="113" t="str">
        <f>IF(ISBLANK(Picture!D556),"",Picture!D556)</f>
        <v/>
      </c>
      <c r="C62" s="113" t="str">
        <f>IF(ISBLANK(Picture!E556),"",Picture!E556)</f>
        <v/>
      </c>
      <c r="D62" s="113" t="str">
        <f>IF(ISBLANK(Picture!F556),"",Picture!F556)</f>
        <v/>
      </c>
      <c r="E62" s="113" t="str">
        <f>IF(ISBLANK(Picture!G556),"",Picture!G556)</f>
        <v/>
      </c>
      <c r="F62" s="113" t="str">
        <f>IF(ISBLANK(Picture!H556),"",Picture!H556)</f>
        <v/>
      </c>
      <c r="G62" s="113" t="str">
        <f>IF(ISBLANK(Picture!I556),"",Picture!I556)</f>
        <v/>
      </c>
      <c r="H62" s="113" t="str">
        <f>IF(ISBLANK(Picture!J556),"",Picture!J556)</f>
        <v/>
      </c>
      <c r="I62" s="113" t="str">
        <f>IF(ISBLANK(Picture!K556),"",Picture!K556)</f>
        <v/>
      </c>
      <c r="J62" s="113" t="str">
        <f>IF(ISBLANK(Picture!L556),"",Picture!L556)</f>
        <v/>
      </c>
      <c r="K62" s="113" t="str">
        <f>IF(ISBLANK(Picture!M556),"",Picture!M556)</f>
        <v/>
      </c>
      <c r="L62" s="113" t="str">
        <f>IF(ISBLANK(Picture!N556),"",Picture!N556)</f>
        <v/>
      </c>
      <c r="M62" s="113" t="str">
        <f>IF(ISBLANK(Picture!O556),"",Picture!O556)</f>
        <v/>
      </c>
      <c r="N62" s="113" t="str">
        <f>IF(ISBLANK(Picture!P556),"",Picture!P556)</f>
        <v/>
      </c>
      <c r="O62" s="113" t="str">
        <f>IF(ISBLANK(Picture!Q556),"",Picture!Q556)</f>
        <v/>
      </c>
      <c r="P62" s="113" t="str">
        <f>IF(ISBLANK(Picture!R556),"",Picture!R556)</f>
        <v/>
      </c>
      <c r="Q62" s="113" t="str">
        <f>IF(ISBLANK(Picture!S556),"",Picture!S556)</f>
        <v/>
      </c>
      <c r="R62" s="113" t="str">
        <f>IF(ISBLANK(Picture!T556),"",Picture!T556)</f>
        <v/>
      </c>
      <c r="S62" s="113" t="str">
        <f>IF(ISBLANK(Picture!U556),"",Picture!U556)</f>
        <v/>
      </c>
      <c r="T62" s="113" t="str">
        <f>IF(ISBLANK(Picture!V556),"",Picture!V556)</f>
        <v/>
      </c>
      <c r="U62" s="113" t="str">
        <f>IF(ISBLANK(Picture!W556),"",Picture!W556)</f>
        <v/>
      </c>
      <c r="V62" s="113" t="str">
        <f>IF(ISBLANK(Picture!X556),"",Picture!X556)</f>
        <v/>
      </c>
      <c r="W62" s="113" t="str">
        <f>IF(ISBLANK(Picture!Y556),"",Picture!Y556)</f>
        <v/>
      </c>
      <c r="X62" s="113" t="str">
        <f>IF(ISBLANK(Picture!Z556),"",Picture!Z556)</f>
        <v/>
      </c>
      <c r="Y62" s="113" t="str">
        <f>IF(ISBLANK(Picture!AA556),"",Picture!AA556)</f>
        <v/>
      </c>
      <c r="Z62" s="113" t="str">
        <f>IF(ISBLANK(Picture!AB556),"",Picture!AB556)</f>
        <v/>
      </c>
      <c r="AA62" s="113" t="str">
        <f>IF(ISBLANK(Picture!AC556),"",Picture!AC556)</f>
        <v/>
      </c>
      <c r="AB62" s="113" t="str">
        <f>IF(ISBLANK(Picture!AD556),"",Picture!AD556)</f>
        <v/>
      </c>
      <c r="AC62" s="113" t="str">
        <f>IF(ISBLANK(Picture!AE556),"",Picture!AE556)</f>
        <v/>
      </c>
      <c r="AD62" s="113" t="str">
        <f>IF(ISBLANK(Picture!AF556),"",Picture!AF556)</f>
        <v/>
      </c>
      <c r="AE62" s="113" t="str">
        <f>IF(ISBLANK(Picture!AG556),"",Picture!AG556)</f>
        <v/>
      </c>
      <c r="AF62" s="113" t="str">
        <f>IF(ISBLANK(Picture!AH556),"",Picture!AH556)</f>
        <v/>
      </c>
      <c r="AG62" s="113" t="str">
        <f>IF(ISBLANK(Picture!AI556),"",Picture!AI556)</f>
        <v/>
      </c>
      <c r="AH62" s="113" t="str">
        <f>IF(ISBLANK(Picture!AJ556),"",Picture!AJ556)</f>
        <v/>
      </c>
      <c r="AI62" s="113" t="str">
        <f>IF(ISBLANK(Picture!AK556),"",Picture!AK556)</f>
        <v/>
      </c>
      <c r="AJ62" s="113" t="str">
        <f>IF(ISBLANK(Picture!AL556),"",Picture!AL556)</f>
        <v/>
      </c>
      <c r="AK62" s="113" t="str">
        <f>IF(ISBLANK(Picture!AM556),"",Picture!AM556)</f>
        <v/>
      </c>
      <c r="AL62" s="113" t="str">
        <f>IF(ISBLANK(Picture!AN556),"",Picture!AN556)</f>
        <v/>
      </c>
      <c r="AM62" s="113" t="str">
        <f>IF(ISBLANK(Picture!AO556),"",Picture!AO556)</f>
        <v/>
      </c>
      <c r="AN62" s="113" t="str">
        <f>IF(ISBLANK(Picture!AP556),"",Picture!AP556)</f>
        <v/>
      </c>
      <c r="AO62" s="113" t="str">
        <f>IF(ISBLANK(Picture!AQ556),"",Picture!AQ556)</f>
        <v/>
      </c>
      <c r="AP62" s="113" t="str">
        <f>IF(ISBLANK(Picture!AR556),"",Picture!AR556)</f>
        <v/>
      </c>
      <c r="AQ62" s="113" t="str">
        <f>IF(ISBLANK(Picture!AS556),"",Picture!AS556)</f>
        <v/>
      </c>
      <c r="AR62" s="113" t="str">
        <f>IF(ISBLANK(Picture!AT556),"",Picture!AT556)</f>
        <v/>
      </c>
      <c r="AS62" s="113" t="str">
        <f>IF(ISBLANK(Picture!AU556),"",Picture!AU556)</f>
        <v/>
      </c>
      <c r="AT62" s="113" t="str">
        <f>IF(ISBLANK(Picture!AV556),"",Picture!AV556)</f>
        <v/>
      </c>
      <c r="AU62" s="113" t="str">
        <f>IF(ISBLANK(Picture!AW556),"",Picture!AW556)</f>
        <v/>
      </c>
      <c r="AV62" s="113" t="str">
        <f>IF(ISBLANK(Picture!AX556),"",Picture!AX556)</f>
        <v/>
      </c>
      <c r="AW62" s="113" t="str">
        <f>IF(ISBLANK(Picture!AY556),"",Picture!AY556)</f>
        <v/>
      </c>
      <c r="AX62" s="113" t="str">
        <f>IF(ISBLANK(Picture!AZ556),"",Picture!AZ556)</f>
        <v/>
      </c>
      <c r="AY62" s="113" t="str">
        <f>IF(ISBLANK(Picture!BA556),"",Picture!BA556)</f>
        <v/>
      </c>
      <c r="AZ62" s="113" t="str">
        <f>IF(ISBLANK(Picture!BB556),"",Picture!BB556)</f>
        <v/>
      </c>
      <c r="BA62" s="113" t="str">
        <f>IF(ISBLANK(Picture!BC556),"",Picture!BC556)</f>
        <v/>
      </c>
      <c r="BB62" s="113" t="str">
        <f>IF(ISBLANK(Picture!BD556),"",Picture!BD556)</f>
        <v/>
      </c>
      <c r="BC62" s="113" t="str">
        <f>IF(ISBLANK(Picture!BE556),"",Picture!BE556)</f>
        <v/>
      </c>
      <c r="BD62" s="113" t="str">
        <f>IF(ISBLANK(Picture!BF556),"",Picture!BF556)</f>
        <v/>
      </c>
      <c r="BE62" s="113" t="str">
        <f>IF(ISBLANK(Picture!BG556),"",Picture!BG556)</f>
        <v/>
      </c>
      <c r="BF62" s="113" t="str">
        <f>IF(ISBLANK(Picture!BH556),"",Picture!BH556)</f>
        <v/>
      </c>
      <c r="BG62" s="113" t="str">
        <f>IF(ISBLANK(Picture!BI556),"",Picture!BI556)</f>
        <v/>
      </c>
      <c r="BH62" s="113" t="str">
        <f>IF(ISBLANK(Picture!BJ556),"",Picture!BJ556)</f>
        <v/>
      </c>
      <c r="BI62" s="113" t="str">
        <f>IF(ISBLANK(Picture!BK556),"",Picture!BK556)</f>
        <v/>
      </c>
      <c r="BJ62" s="113" t="str">
        <f>IF(ISBLANK(Picture!BL556),"",Picture!BL556)</f>
        <v/>
      </c>
      <c r="BK62" s="113" t="str">
        <f>IF(ISBLANK(Picture!BM556),"",Picture!BM556)</f>
        <v/>
      </c>
      <c r="BL62" s="113" t="str">
        <f>IF(ISBLANK(Picture!BN556),"",Picture!BN556)</f>
        <v/>
      </c>
      <c r="BM62" s="113" t="str">
        <f>IF(ISBLANK(Picture!BO556),"",Picture!BO556)</f>
        <v/>
      </c>
      <c r="BN62" s="113" t="str">
        <f>IF(ISBLANK(Picture!BP556),"",Picture!BP556)</f>
        <v/>
      </c>
      <c r="BO62" s="113" t="str">
        <f>IF(ISBLANK(Picture!BQ556),"",Picture!BQ556)</f>
        <v/>
      </c>
      <c r="BP62" s="113" t="str">
        <f>IF(ISBLANK(Picture!BR556),"",Picture!BR556)</f>
        <v/>
      </c>
      <c r="BQ62" s="113" t="str">
        <f>IF(ISBLANK(Picture!BS556),"",Picture!BS556)</f>
        <v/>
      </c>
      <c r="BR62" s="113" t="str">
        <f>IF(ISBLANK(Picture!BT556),"",Picture!BT556)</f>
        <v/>
      </c>
      <c r="BS62" s="113" t="str">
        <f>IF(ISBLANK(Picture!BU556),"",Picture!BU556)</f>
        <v/>
      </c>
      <c r="BT62" s="113" t="str">
        <f>IF(ISBLANK(Picture!BV556),"",Picture!BV556)</f>
        <v/>
      </c>
      <c r="BU62" s="113" t="str">
        <f>IF(ISBLANK(Picture!BW556),"",Picture!BW556)</f>
        <v/>
      </c>
      <c r="BV62" s="113" t="str">
        <f>IF(ISBLANK(Picture!BX556),"",Picture!BX556)</f>
        <v/>
      </c>
      <c r="BW62" s="113" t="str">
        <f>IF(ISBLANK(Picture!BY556),"",Picture!BY556)</f>
        <v/>
      </c>
      <c r="BX62" s="113" t="str">
        <f>IF(ISBLANK(Picture!BZ556),"",Picture!BZ556)</f>
        <v/>
      </c>
      <c r="BY62" s="113" t="str">
        <f>IF(ISBLANK(Picture!CA556),"",Picture!CA556)</f>
        <v/>
      </c>
      <c r="BZ62" s="113" t="str">
        <f>IF(ISBLANK(Picture!CB556),"",Picture!CB556)</f>
        <v/>
      </c>
      <c r="CA62" s="113" t="str">
        <f>IF(ISBLANK(Picture!CC556),"",Picture!CC556)</f>
        <v/>
      </c>
      <c r="CB62" s="113" t="str">
        <f>IF(ISBLANK(Picture!CD556),"",Picture!CD556)</f>
        <v/>
      </c>
      <c r="CC62" s="113" t="str">
        <f>IF(ISBLANK(Picture!CE556),"",Picture!CE556)</f>
        <v/>
      </c>
      <c r="CD62" s="113" t="str">
        <f>IF(ISBLANK(Picture!CF556),"",Picture!CF556)</f>
        <v/>
      </c>
      <c r="CE62" s="113" t="str">
        <f>IF(ISBLANK(Picture!CG556),"",Picture!CG556)</f>
        <v/>
      </c>
      <c r="CF62" s="113" t="str">
        <f>IF(ISBLANK(Picture!CH556),"",Picture!CH556)</f>
        <v/>
      </c>
      <c r="CG62" s="113" t="str">
        <f>IF(ISBLANK(Picture!CI556),"",Picture!CI556)</f>
        <v/>
      </c>
      <c r="CH62" s="113" t="str">
        <f>IF(ISBLANK(Picture!CJ556),"",Picture!CJ556)</f>
        <v/>
      </c>
      <c r="CI62" s="113" t="str">
        <f>IF(ISBLANK(Picture!CK556),"",Picture!CK556)</f>
        <v/>
      </c>
      <c r="CJ62" s="113" t="str">
        <f>IF(ISBLANK(Picture!CL556),"",Picture!CL556)</f>
        <v/>
      </c>
      <c r="CK62" s="113" t="str">
        <f>IF(ISBLANK(Picture!CM556),"",Picture!CM556)</f>
        <v/>
      </c>
      <c r="CL62" s="113" t="str">
        <f>IF(ISBLANK(Picture!CN556),"",Picture!CN556)</f>
        <v/>
      </c>
      <c r="CM62" s="113" t="str">
        <f>IF(ISBLANK(Picture!CO556),"",Picture!CO556)</f>
        <v/>
      </c>
      <c r="CN62" s="113" t="str">
        <f>IF(ISBLANK(Picture!CP556),"",Picture!CP556)</f>
        <v/>
      </c>
      <c r="CO62" s="113" t="str">
        <f>IF(ISBLANK(Picture!CQ556),"",Picture!CQ556)</f>
        <v/>
      </c>
      <c r="CP62" s="113" t="str">
        <f>IF(ISBLANK(Picture!CR556),"",Picture!CR556)</f>
        <v/>
      </c>
      <c r="CQ62" s="113" t="str">
        <f>IF(ISBLANK(Picture!CS556),"",Picture!CS556)</f>
        <v/>
      </c>
      <c r="CR62" s="113" t="str">
        <f>IF(ISBLANK(Picture!CT556),"",Picture!CT556)</f>
        <v/>
      </c>
      <c r="CS62" s="113" t="str">
        <f>IF(ISBLANK(Picture!CU556),"",Picture!CU556)</f>
        <v/>
      </c>
      <c r="CT62" s="113" t="str">
        <f>IF(ISBLANK(Picture!CV556),"",Picture!CV556)</f>
        <v/>
      </c>
      <c r="CU62" s="113" t="str">
        <f>IF(ISBLANK(Picture!CW556),"",Picture!CW556)</f>
        <v/>
      </c>
      <c r="CV62" s="113" t="str">
        <f>IF(ISBLANK(Picture!CX556),"",Picture!CX556)</f>
        <v/>
      </c>
      <c r="CW62" s="113" t="str">
        <f>IF(ISBLANK(Picture!CY556),"",Picture!CY556)</f>
        <v/>
      </c>
      <c r="CX62" s="113" t="str">
        <f>IF(ISBLANK(Picture!CZ556),"",Picture!CZ556)</f>
        <v/>
      </c>
      <c r="CY62" s="113" t="str">
        <f>IF(ISBLANK(Picture!DA556),"",Picture!DA556)</f>
        <v/>
      </c>
      <c r="CZ62" s="113" t="str">
        <f>IF(ISBLANK(Picture!DB556),"",Picture!DB556)</f>
        <v/>
      </c>
      <c r="DA62" s="113" t="str">
        <f>IF(ISBLANK(Picture!DC556),"",Picture!DC556)</f>
        <v/>
      </c>
      <c r="DB62" s="113" t="str">
        <f>IF(ISBLANK(Picture!DD556),"",Picture!DD556)</f>
        <v/>
      </c>
      <c r="DC62" s="113" t="str">
        <f>IF(ISBLANK(Picture!DE556),"",Picture!DE556)</f>
        <v/>
      </c>
      <c r="DD62" s="113" t="str">
        <f>IF(ISBLANK(Picture!DF556),"",Picture!DF556)</f>
        <v/>
      </c>
      <c r="DE62" s="113" t="str">
        <f>IF(ISBLANK(Picture!DG556),"",Picture!DG556)</f>
        <v/>
      </c>
      <c r="DF62" s="113" t="str">
        <f>IF(ISBLANK(Picture!DH556),"",Picture!DH556)</f>
        <v/>
      </c>
      <c r="DG62" s="113" t="str">
        <f>IF(ISBLANK(Picture!DI556),"",Picture!DI556)</f>
        <v/>
      </c>
      <c r="DH62" s="113" t="str">
        <f>IF(ISBLANK(Picture!DJ556),"",Picture!DJ556)</f>
        <v/>
      </c>
      <c r="DI62" s="113" t="str">
        <f>IF(ISBLANK(Picture!DK556),"",Picture!DK556)</f>
        <v/>
      </c>
      <c r="DJ62" s="113" t="str">
        <f>IF(ISBLANK(Picture!DL556),"",Picture!DL556)</f>
        <v/>
      </c>
      <c r="DK62" s="113" t="str">
        <f>IF(ISBLANK(Picture!DM556),"",Picture!DM556)</f>
        <v/>
      </c>
      <c r="DL62" s="113" t="str">
        <f>IF(ISBLANK(Picture!DN556),"",Picture!DN556)</f>
        <v/>
      </c>
      <c r="DM62" s="113" t="str">
        <f>IF(ISBLANK(Picture!DO556),"",Picture!DO556)</f>
        <v/>
      </c>
      <c r="DN62" s="113" t="str">
        <f>IF(ISBLANK(Picture!DP556),"",Picture!DP556)</f>
        <v/>
      </c>
      <c r="DO62" s="113" t="str">
        <f>IF(ISBLANK(Picture!DQ556),"",Picture!DQ556)</f>
        <v/>
      </c>
      <c r="DP62" s="113" t="str">
        <f>IF(ISBLANK(Picture!DR556),"",Picture!DR556)</f>
        <v/>
      </c>
      <c r="DQ62" s="113" t="str">
        <f>IF(ISBLANK(Picture!DS556),"",Picture!DS556)</f>
        <v/>
      </c>
      <c r="DR62" s="113" t="str">
        <f>IF(ISBLANK(Picture!DT556),"",Picture!DT556)</f>
        <v/>
      </c>
      <c r="DS62" s="113" t="str">
        <f>IF(ISBLANK(Picture!DU556),"",Picture!DU556)</f>
        <v/>
      </c>
      <c r="DT62" s="113" t="str">
        <f>IF(ISBLANK(Picture!DV556),"",Picture!DV556)</f>
        <v/>
      </c>
      <c r="DU62" s="113" t="str">
        <f>IF(ISBLANK(Picture!DW556),"",Picture!DW556)</f>
        <v/>
      </c>
      <c r="DV62" s="113" t="str">
        <f>IF(ISBLANK(Picture!DX556),"",Picture!DX556)</f>
        <v/>
      </c>
      <c r="DW62" s="113" t="str">
        <f>IF(ISBLANK(Picture!DY556),"",Picture!DY556)</f>
        <v/>
      </c>
      <c r="DX62" s="113" t="str">
        <f>IF(ISBLANK(Picture!DZ556),"",Picture!DZ556)</f>
        <v/>
      </c>
      <c r="DY62" s="113" t="str">
        <f>IF(ISBLANK(Picture!EA556),"",Picture!EA556)</f>
        <v/>
      </c>
      <c r="DZ62" s="113" t="str">
        <f>IF(ISBLANK(Picture!EB556),"",Picture!EB556)</f>
        <v/>
      </c>
      <c r="EA62" s="113" t="str">
        <f>IF(ISBLANK(Picture!EC556),"",Picture!EC556)</f>
        <v/>
      </c>
      <c r="EB62" s="113" t="str">
        <f>IF(ISBLANK(Picture!ED556),"",Picture!ED556)</f>
        <v/>
      </c>
      <c r="EC62" s="113" t="str">
        <f>IF(ISBLANK(Picture!EE556),"",Picture!EE556)</f>
        <v/>
      </c>
      <c r="ED62" s="113" t="str">
        <f>IF(ISBLANK(Picture!EF556),"",Picture!EF556)</f>
        <v/>
      </c>
      <c r="EE62" s="113" t="str">
        <f>IF(ISBLANK(Picture!EG556),"",Picture!EG556)</f>
        <v/>
      </c>
      <c r="EF62" s="113" t="str">
        <f>IF(ISBLANK(Picture!EH556),"",Picture!EH556)</f>
        <v/>
      </c>
      <c r="EG62" s="113" t="str">
        <f>IF(ISBLANK(Picture!EI556),"",Picture!EI556)</f>
        <v/>
      </c>
      <c r="EH62" s="113" t="str">
        <f>IF(ISBLANK(Picture!EJ556),"",Picture!EJ556)</f>
        <v/>
      </c>
      <c r="EI62" s="113" t="str">
        <f>IF(ISBLANK(Picture!EK556),"",Picture!EK556)</f>
        <v/>
      </c>
      <c r="EJ62" s="113" t="str">
        <f>IF(ISBLANK(Picture!EL556),"",Picture!EL556)</f>
        <v/>
      </c>
      <c r="EK62" s="113" t="str">
        <f>IF(ISBLANK(Picture!EM556),"",Picture!EM556)</f>
        <v/>
      </c>
      <c r="EL62" s="113" t="str">
        <f>IF(ISBLANK(Picture!EN556),"",Picture!EN556)</f>
        <v/>
      </c>
      <c r="EM62" s="113" t="str">
        <f>IF(ISBLANK(Picture!EO556),"",Picture!EO556)</f>
        <v/>
      </c>
      <c r="EN62" s="113" t="str">
        <f>IF(ISBLANK(Picture!EP556),"",Picture!EP556)</f>
        <v/>
      </c>
    </row>
    <row r="63" spans="1:144">
      <c r="A63" t="s">
        <v>150</v>
      </c>
      <c r="B63" s="113" t="str">
        <f>IF(ISBLANK(Picture!D560),"",Picture!D560)</f>
        <v/>
      </c>
      <c r="C63" s="113" t="str">
        <f>IF(ISBLANK(Picture!E560),"",Picture!E560)</f>
        <v/>
      </c>
      <c r="D63" s="113" t="str">
        <f>IF(ISBLANK(Picture!F560),"",Picture!F560)</f>
        <v/>
      </c>
      <c r="E63" s="113" t="str">
        <f>IF(ISBLANK(Picture!G560),"",Picture!G560)</f>
        <v/>
      </c>
      <c r="F63" s="113" t="str">
        <f>IF(ISBLANK(Picture!H560),"",Picture!H560)</f>
        <v/>
      </c>
      <c r="G63" s="113" t="str">
        <f>IF(ISBLANK(Picture!I560),"",Picture!I560)</f>
        <v/>
      </c>
      <c r="H63" s="113" t="str">
        <f>IF(ISBLANK(Picture!J560),"",Picture!J560)</f>
        <v/>
      </c>
      <c r="I63" s="113" t="str">
        <f>IF(ISBLANK(Picture!K560),"",Picture!K560)</f>
        <v/>
      </c>
      <c r="J63" s="113" t="str">
        <f>IF(ISBLANK(Picture!L560),"",Picture!L560)</f>
        <v/>
      </c>
      <c r="K63" s="113" t="str">
        <f>IF(ISBLANK(Picture!M560),"",Picture!M560)</f>
        <v/>
      </c>
      <c r="L63" s="113" t="str">
        <f>IF(ISBLANK(Picture!N560),"",Picture!N560)</f>
        <v/>
      </c>
      <c r="M63" s="113" t="str">
        <f>IF(ISBLANK(Picture!O560),"",Picture!O560)</f>
        <v/>
      </c>
      <c r="N63" s="113" t="str">
        <f>IF(ISBLANK(Picture!P560),"",Picture!P560)</f>
        <v/>
      </c>
      <c r="O63" s="113" t="str">
        <f>IF(ISBLANK(Picture!Q560),"",Picture!Q560)</f>
        <v/>
      </c>
      <c r="P63" s="113" t="str">
        <f>IF(ISBLANK(Picture!R560),"",Picture!R560)</f>
        <v/>
      </c>
      <c r="Q63" s="113" t="str">
        <f>IF(ISBLANK(Picture!S560),"",Picture!S560)</f>
        <v/>
      </c>
      <c r="R63" s="113" t="str">
        <f>IF(ISBLANK(Picture!T560),"",Picture!T560)</f>
        <v/>
      </c>
      <c r="S63" s="113" t="str">
        <f>IF(ISBLANK(Picture!U560),"",Picture!U560)</f>
        <v/>
      </c>
      <c r="T63" s="113" t="str">
        <f>IF(ISBLANK(Picture!V560),"",Picture!V560)</f>
        <v/>
      </c>
      <c r="U63" s="113" t="str">
        <f>IF(ISBLANK(Picture!W560),"",Picture!W560)</f>
        <v/>
      </c>
      <c r="V63" s="113" t="str">
        <f>IF(ISBLANK(Picture!X560),"",Picture!X560)</f>
        <v/>
      </c>
      <c r="W63" s="113" t="str">
        <f>IF(ISBLANK(Picture!Y560),"",Picture!Y560)</f>
        <v/>
      </c>
      <c r="X63" s="113" t="str">
        <f>IF(ISBLANK(Picture!Z560),"",Picture!Z560)</f>
        <v/>
      </c>
      <c r="Y63" s="113" t="str">
        <f>IF(ISBLANK(Picture!AA560),"",Picture!AA560)</f>
        <v/>
      </c>
      <c r="Z63" s="113" t="str">
        <f>IF(ISBLANK(Picture!AB560),"",Picture!AB560)</f>
        <v/>
      </c>
      <c r="AA63" s="113" t="str">
        <f>IF(ISBLANK(Picture!AC560),"",Picture!AC560)</f>
        <v/>
      </c>
      <c r="AB63" s="113" t="str">
        <f>IF(ISBLANK(Picture!AD560),"",Picture!AD560)</f>
        <v/>
      </c>
      <c r="AC63" s="113" t="str">
        <f>IF(ISBLANK(Picture!AE560),"",Picture!AE560)</f>
        <v/>
      </c>
      <c r="AD63" s="113" t="str">
        <f>IF(ISBLANK(Picture!AF560),"",Picture!AF560)</f>
        <v/>
      </c>
      <c r="AE63" s="113" t="str">
        <f>IF(ISBLANK(Picture!AG560),"",Picture!AG560)</f>
        <v/>
      </c>
      <c r="AF63" s="113" t="str">
        <f>IF(ISBLANK(Picture!AH560),"",Picture!AH560)</f>
        <v/>
      </c>
      <c r="AG63" s="113" t="str">
        <f>IF(ISBLANK(Picture!AI560),"",Picture!AI560)</f>
        <v/>
      </c>
      <c r="AH63" s="113" t="str">
        <f>IF(ISBLANK(Picture!AJ560),"",Picture!AJ560)</f>
        <v/>
      </c>
      <c r="AI63" s="113" t="str">
        <f>IF(ISBLANK(Picture!AK560),"",Picture!AK560)</f>
        <v/>
      </c>
      <c r="AJ63" s="113" t="str">
        <f>IF(ISBLANK(Picture!AL560),"",Picture!AL560)</f>
        <v/>
      </c>
      <c r="AK63" s="113" t="str">
        <f>IF(ISBLANK(Picture!AM560),"",Picture!AM560)</f>
        <v/>
      </c>
      <c r="AL63" s="113" t="str">
        <f>IF(ISBLANK(Picture!AN560),"",Picture!AN560)</f>
        <v/>
      </c>
      <c r="AM63" s="113" t="str">
        <f>IF(ISBLANK(Picture!AO560),"",Picture!AO560)</f>
        <v/>
      </c>
      <c r="AN63" s="113" t="str">
        <f>IF(ISBLANK(Picture!AP560),"",Picture!AP560)</f>
        <v/>
      </c>
      <c r="AO63" s="113" t="str">
        <f>IF(ISBLANK(Picture!AQ560),"",Picture!AQ560)</f>
        <v/>
      </c>
      <c r="AP63" s="113" t="str">
        <f>IF(ISBLANK(Picture!AR560),"",Picture!AR560)</f>
        <v/>
      </c>
      <c r="AQ63" s="113" t="str">
        <f>IF(ISBLANK(Picture!AS560),"",Picture!AS560)</f>
        <v/>
      </c>
      <c r="AR63" s="113" t="str">
        <f>IF(ISBLANK(Picture!AT560),"",Picture!AT560)</f>
        <v/>
      </c>
      <c r="AS63" s="113" t="str">
        <f>IF(ISBLANK(Picture!AU560),"",Picture!AU560)</f>
        <v/>
      </c>
      <c r="AT63" s="113" t="str">
        <f>IF(ISBLANK(Picture!AV560),"",Picture!AV560)</f>
        <v/>
      </c>
      <c r="AU63" s="113" t="str">
        <f>IF(ISBLANK(Picture!AW560),"",Picture!AW560)</f>
        <v/>
      </c>
      <c r="AV63" s="113" t="str">
        <f>IF(ISBLANK(Picture!AX560),"",Picture!AX560)</f>
        <v/>
      </c>
      <c r="AW63" s="113" t="str">
        <f>IF(ISBLANK(Picture!AY560),"",Picture!AY560)</f>
        <v/>
      </c>
      <c r="AX63" s="113" t="str">
        <f>IF(ISBLANK(Picture!AZ560),"",Picture!AZ560)</f>
        <v/>
      </c>
      <c r="AY63" s="113" t="str">
        <f>IF(ISBLANK(Picture!BA560),"",Picture!BA560)</f>
        <v/>
      </c>
      <c r="AZ63" s="113" t="str">
        <f>IF(ISBLANK(Picture!BB560),"",Picture!BB560)</f>
        <v/>
      </c>
      <c r="BA63" s="113" t="str">
        <f>IF(ISBLANK(Picture!BC560),"",Picture!BC560)</f>
        <v/>
      </c>
      <c r="BB63" s="113" t="str">
        <f>IF(ISBLANK(Picture!BD560),"",Picture!BD560)</f>
        <v/>
      </c>
      <c r="BC63" s="113" t="str">
        <f>IF(ISBLANK(Picture!BE560),"",Picture!BE560)</f>
        <v/>
      </c>
      <c r="BD63" s="113" t="str">
        <f>IF(ISBLANK(Picture!BF560),"",Picture!BF560)</f>
        <v/>
      </c>
      <c r="BE63" s="113" t="str">
        <f>IF(ISBLANK(Picture!BG560),"",Picture!BG560)</f>
        <v/>
      </c>
      <c r="BF63" s="113" t="str">
        <f>IF(ISBLANK(Picture!BH560),"",Picture!BH560)</f>
        <v/>
      </c>
      <c r="BG63" s="113" t="str">
        <f>IF(ISBLANK(Picture!BI560),"",Picture!BI560)</f>
        <v/>
      </c>
      <c r="BH63" s="113" t="str">
        <f>IF(ISBLANK(Picture!BJ560),"",Picture!BJ560)</f>
        <v/>
      </c>
      <c r="BI63" s="113" t="str">
        <f>IF(ISBLANK(Picture!BK560),"",Picture!BK560)</f>
        <v/>
      </c>
      <c r="BJ63" s="113" t="str">
        <f>IF(ISBLANK(Picture!BL560),"",Picture!BL560)</f>
        <v/>
      </c>
      <c r="BK63" s="113" t="str">
        <f>IF(ISBLANK(Picture!BM560),"",Picture!BM560)</f>
        <v/>
      </c>
      <c r="BL63" s="113" t="str">
        <f>IF(ISBLANK(Picture!BN560),"",Picture!BN560)</f>
        <v/>
      </c>
      <c r="BM63" s="113" t="str">
        <f>IF(ISBLANK(Picture!BO560),"",Picture!BO560)</f>
        <v/>
      </c>
      <c r="BN63" s="113" t="str">
        <f>IF(ISBLANK(Picture!BP560),"",Picture!BP560)</f>
        <v/>
      </c>
      <c r="BO63" s="113" t="str">
        <f>IF(ISBLANK(Picture!BQ560),"",Picture!BQ560)</f>
        <v/>
      </c>
      <c r="BP63" s="113" t="str">
        <f>IF(ISBLANK(Picture!BR560),"",Picture!BR560)</f>
        <v/>
      </c>
      <c r="BQ63" s="113" t="str">
        <f>IF(ISBLANK(Picture!BS560),"",Picture!BS560)</f>
        <v/>
      </c>
      <c r="BR63" s="113" t="str">
        <f>IF(ISBLANK(Picture!BT560),"",Picture!BT560)</f>
        <v/>
      </c>
      <c r="BS63" s="113" t="str">
        <f>IF(ISBLANK(Picture!BU560),"",Picture!BU560)</f>
        <v/>
      </c>
      <c r="BT63" s="113" t="str">
        <f>IF(ISBLANK(Picture!BV560),"",Picture!BV560)</f>
        <v/>
      </c>
      <c r="BU63" s="113" t="str">
        <f>IF(ISBLANK(Picture!BW560),"",Picture!BW560)</f>
        <v/>
      </c>
      <c r="BV63" s="113" t="str">
        <f>IF(ISBLANK(Picture!BX560),"",Picture!BX560)</f>
        <v/>
      </c>
      <c r="BW63" s="113" t="str">
        <f>IF(ISBLANK(Picture!BY560),"",Picture!BY560)</f>
        <v/>
      </c>
      <c r="BX63" s="113" t="str">
        <f>IF(ISBLANK(Picture!BZ560),"",Picture!BZ560)</f>
        <v/>
      </c>
      <c r="BY63" s="113" t="str">
        <f>IF(ISBLANK(Picture!CA560),"",Picture!CA560)</f>
        <v/>
      </c>
      <c r="BZ63" s="113" t="str">
        <f>IF(ISBLANK(Picture!CB560),"",Picture!CB560)</f>
        <v/>
      </c>
      <c r="CA63" s="113" t="str">
        <f>IF(ISBLANK(Picture!CC560),"",Picture!CC560)</f>
        <v/>
      </c>
      <c r="CB63" s="113" t="str">
        <f>IF(ISBLANK(Picture!CD560),"",Picture!CD560)</f>
        <v/>
      </c>
      <c r="CC63" s="113" t="str">
        <f>IF(ISBLANK(Picture!CE560),"",Picture!CE560)</f>
        <v/>
      </c>
      <c r="CD63" s="113" t="str">
        <f>IF(ISBLANK(Picture!CF560),"",Picture!CF560)</f>
        <v/>
      </c>
      <c r="CE63" s="113" t="str">
        <f>IF(ISBLANK(Picture!CG560),"",Picture!CG560)</f>
        <v/>
      </c>
      <c r="CF63" s="113" t="str">
        <f>IF(ISBLANK(Picture!CH560),"",Picture!CH560)</f>
        <v/>
      </c>
      <c r="CG63" s="113" t="str">
        <f>IF(ISBLANK(Picture!CI560),"",Picture!CI560)</f>
        <v/>
      </c>
      <c r="CH63" s="113" t="str">
        <f>IF(ISBLANK(Picture!CJ560),"",Picture!CJ560)</f>
        <v/>
      </c>
      <c r="CI63" s="113" t="str">
        <f>IF(ISBLANK(Picture!CK560),"",Picture!CK560)</f>
        <v/>
      </c>
      <c r="CJ63" s="113" t="str">
        <f>IF(ISBLANK(Picture!CL560),"",Picture!CL560)</f>
        <v/>
      </c>
      <c r="CK63" s="113" t="str">
        <f>IF(ISBLANK(Picture!CM560),"",Picture!CM560)</f>
        <v/>
      </c>
      <c r="CL63" s="113" t="str">
        <f>IF(ISBLANK(Picture!CN560),"",Picture!CN560)</f>
        <v/>
      </c>
      <c r="CM63" s="113" t="str">
        <f>IF(ISBLANK(Picture!CO560),"",Picture!CO560)</f>
        <v/>
      </c>
      <c r="CN63" s="113" t="str">
        <f>IF(ISBLANK(Picture!CP560),"",Picture!CP560)</f>
        <v/>
      </c>
      <c r="CO63" s="113" t="str">
        <f>IF(ISBLANK(Picture!CQ560),"",Picture!CQ560)</f>
        <v/>
      </c>
      <c r="CP63" s="113" t="str">
        <f>IF(ISBLANK(Picture!CR560),"",Picture!CR560)</f>
        <v/>
      </c>
      <c r="CQ63" s="113" t="str">
        <f>IF(ISBLANK(Picture!CS560),"",Picture!CS560)</f>
        <v/>
      </c>
      <c r="CR63" s="113" t="str">
        <f>IF(ISBLANK(Picture!CT560),"",Picture!CT560)</f>
        <v/>
      </c>
      <c r="CS63" s="113" t="str">
        <f>IF(ISBLANK(Picture!CU560),"",Picture!CU560)</f>
        <v/>
      </c>
      <c r="CT63" s="113" t="str">
        <f>IF(ISBLANK(Picture!CV560),"",Picture!CV560)</f>
        <v/>
      </c>
      <c r="CU63" s="113" t="str">
        <f>IF(ISBLANK(Picture!CW560),"",Picture!CW560)</f>
        <v/>
      </c>
      <c r="CV63" s="113" t="str">
        <f>IF(ISBLANK(Picture!CX560),"",Picture!CX560)</f>
        <v/>
      </c>
      <c r="CW63" s="113" t="str">
        <f>IF(ISBLANK(Picture!CY560),"",Picture!CY560)</f>
        <v/>
      </c>
      <c r="CX63" s="113" t="str">
        <f>IF(ISBLANK(Picture!CZ560),"",Picture!CZ560)</f>
        <v/>
      </c>
      <c r="CY63" s="113" t="str">
        <f>IF(ISBLANK(Picture!DA560),"",Picture!DA560)</f>
        <v/>
      </c>
      <c r="CZ63" s="113" t="str">
        <f>IF(ISBLANK(Picture!DB560),"",Picture!DB560)</f>
        <v/>
      </c>
      <c r="DA63" s="113" t="str">
        <f>IF(ISBLANK(Picture!DC560),"",Picture!DC560)</f>
        <v/>
      </c>
      <c r="DB63" s="113" t="str">
        <f>IF(ISBLANK(Picture!DD560),"",Picture!DD560)</f>
        <v/>
      </c>
      <c r="DC63" s="113" t="str">
        <f>IF(ISBLANK(Picture!DE560),"",Picture!DE560)</f>
        <v/>
      </c>
      <c r="DD63" s="113" t="str">
        <f>IF(ISBLANK(Picture!DF560),"",Picture!DF560)</f>
        <v/>
      </c>
      <c r="DE63" s="113" t="str">
        <f>IF(ISBLANK(Picture!DG560),"",Picture!DG560)</f>
        <v/>
      </c>
      <c r="DF63" s="113" t="str">
        <f>IF(ISBLANK(Picture!DH560),"",Picture!DH560)</f>
        <v/>
      </c>
      <c r="DG63" s="113" t="str">
        <f>IF(ISBLANK(Picture!DI560),"",Picture!DI560)</f>
        <v/>
      </c>
      <c r="DH63" s="113" t="str">
        <f>IF(ISBLANK(Picture!DJ560),"",Picture!DJ560)</f>
        <v/>
      </c>
      <c r="DI63" s="113" t="str">
        <f>IF(ISBLANK(Picture!DK560),"",Picture!DK560)</f>
        <v/>
      </c>
      <c r="DJ63" s="113" t="str">
        <f>IF(ISBLANK(Picture!DL560),"",Picture!DL560)</f>
        <v/>
      </c>
      <c r="DK63" s="113" t="str">
        <f>IF(ISBLANK(Picture!DM560),"",Picture!DM560)</f>
        <v/>
      </c>
      <c r="DL63" s="113" t="str">
        <f>IF(ISBLANK(Picture!DN560),"",Picture!DN560)</f>
        <v/>
      </c>
      <c r="DM63" s="113" t="str">
        <f>IF(ISBLANK(Picture!DO560),"",Picture!DO560)</f>
        <v/>
      </c>
      <c r="DN63" s="113" t="str">
        <f>IF(ISBLANK(Picture!DP560),"",Picture!DP560)</f>
        <v/>
      </c>
      <c r="DO63" s="113" t="str">
        <f>IF(ISBLANK(Picture!DQ560),"",Picture!DQ560)</f>
        <v/>
      </c>
      <c r="DP63" s="113" t="str">
        <f>IF(ISBLANK(Picture!DR560),"",Picture!DR560)</f>
        <v/>
      </c>
      <c r="DQ63" s="113" t="str">
        <f>IF(ISBLANK(Picture!DS560),"",Picture!DS560)</f>
        <v/>
      </c>
      <c r="DR63" s="113" t="str">
        <f>IF(ISBLANK(Picture!DT560),"",Picture!DT560)</f>
        <v/>
      </c>
      <c r="DS63" s="113" t="str">
        <f>IF(ISBLANK(Picture!DU560),"",Picture!DU560)</f>
        <v/>
      </c>
      <c r="DT63" s="113" t="str">
        <f>IF(ISBLANK(Picture!DV560),"",Picture!DV560)</f>
        <v/>
      </c>
      <c r="DU63" s="113" t="str">
        <f>IF(ISBLANK(Picture!DW560),"",Picture!DW560)</f>
        <v/>
      </c>
      <c r="DV63" s="113" t="str">
        <f>IF(ISBLANK(Picture!DX560),"",Picture!DX560)</f>
        <v/>
      </c>
      <c r="DW63" s="113" t="str">
        <f>IF(ISBLANK(Picture!DY560),"",Picture!DY560)</f>
        <v/>
      </c>
      <c r="DX63" s="113" t="str">
        <f>IF(ISBLANK(Picture!DZ560),"",Picture!DZ560)</f>
        <v/>
      </c>
      <c r="DY63" s="113" t="str">
        <f>IF(ISBLANK(Picture!EA560),"",Picture!EA560)</f>
        <v/>
      </c>
      <c r="DZ63" s="113" t="str">
        <f>IF(ISBLANK(Picture!EB560),"",Picture!EB560)</f>
        <v/>
      </c>
      <c r="EA63" s="113" t="str">
        <f>IF(ISBLANK(Picture!EC560),"",Picture!EC560)</f>
        <v/>
      </c>
      <c r="EB63" s="113" t="str">
        <f>IF(ISBLANK(Picture!ED560),"",Picture!ED560)</f>
        <v/>
      </c>
      <c r="EC63" s="113" t="str">
        <f>IF(ISBLANK(Picture!EE560),"",Picture!EE560)</f>
        <v/>
      </c>
      <c r="ED63" s="113" t="str">
        <f>IF(ISBLANK(Picture!EF560),"",Picture!EF560)</f>
        <v/>
      </c>
      <c r="EE63" s="113" t="str">
        <f>IF(ISBLANK(Picture!EG560),"",Picture!EG560)</f>
        <v/>
      </c>
      <c r="EF63" s="113" t="str">
        <f>IF(ISBLANK(Picture!EH560),"",Picture!EH560)</f>
        <v/>
      </c>
      <c r="EG63" s="113" t="str">
        <f>IF(ISBLANK(Picture!EI560),"",Picture!EI560)</f>
        <v/>
      </c>
      <c r="EH63" s="113" t="str">
        <f>IF(ISBLANK(Picture!EJ560),"",Picture!EJ560)</f>
        <v/>
      </c>
      <c r="EI63" s="113" t="str">
        <f>IF(ISBLANK(Picture!EK560),"",Picture!EK560)</f>
        <v/>
      </c>
      <c r="EJ63" s="113" t="str">
        <f>IF(ISBLANK(Picture!EL560),"",Picture!EL560)</f>
        <v/>
      </c>
      <c r="EK63" s="113" t="str">
        <f>IF(ISBLANK(Picture!EM560),"",Picture!EM560)</f>
        <v/>
      </c>
      <c r="EL63" s="113" t="str">
        <f>IF(ISBLANK(Picture!EN560),"",Picture!EN560)</f>
        <v/>
      </c>
      <c r="EM63" s="113" t="str">
        <f>IF(ISBLANK(Picture!EO560),"",Picture!EO560)</f>
        <v/>
      </c>
      <c r="EN63" s="113" t="str">
        <f>IF(ISBLANK(Picture!EP560),"",Picture!EP560)</f>
        <v/>
      </c>
    </row>
    <row r="64" spans="1:144">
      <c r="A64" t="s">
        <v>151</v>
      </c>
      <c r="B64" s="114" t="str">
        <f>IF(ISBLANK(Picture!D564),"",Picture!D564)</f>
        <v/>
      </c>
      <c r="C64" s="114" t="str">
        <f>IF(ISBLANK(Picture!E564),"",Picture!E564)</f>
        <v/>
      </c>
      <c r="D64" s="114" t="str">
        <f>IF(ISBLANK(Picture!F564),"",Picture!F564)</f>
        <v/>
      </c>
      <c r="E64" s="114" t="str">
        <f>IF(ISBLANK(Picture!G564),"",Picture!G564)</f>
        <v/>
      </c>
      <c r="F64" s="114" t="str">
        <f>IF(ISBLANK(Picture!H564),"",Picture!H564)</f>
        <v/>
      </c>
      <c r="G64" s="114" t="str">
        <f>IF(ISBLANK(Picture!I564),"",Picture!I564)</f>
        <v/>
      </c>
      <c r="H64" s="114" t="str">
        <f>IF(ISBLANK(Picture!J564),"",Picture!J564)</f>
        <v/>
      </c>
      <c r="I64" s="114" t="str">
        <f>IF(ISBLANK(Picture!K564),"",Picture!K564)</f>
        <v/>
      </c>
      <c r="J64" s="114" t="str">
        <f>IF(ISBLANK(Picture!L564),"",Picture!L564)</f>
        <v/>
      </c>
      <c r="K64" s="114" t="str">
        <f>IF(ISBLANK(Picture!M564),"",Picture!M564)</f>
        <v/>
      </c>
      <c r="L64" s="114" t="str">
        <f>IF(ISBLANK(Picture!N564),"",Picture!N564)</f>
        <v/>
      </c>
      <c r="M64" s="114" t="str">
        <f>IF(ISBLANK(Picture!O564),"",Picture!O564)</f>
        <v/>
      </c>
      <c r="N64" s="114" t="str">
        <f>IF(ISBLANK(Picture!P564),"",Picture!P564)</f>
        <v/>
      </c>
      <c r="O64" s="114" t="str">
        <f>IF(ISBLANK(Picture!Q564),"",Picture!Q564)</f>
        <v/>
      </c>
      <c r="P64" s="114" t="str">
        <f>IF(ISBLANK(Picture!R564),"",Picture!R564)</f>
        <v/>
      </c>
      <c r="Q64" s="114" t="str">
        <f>IF(ISBLANK(Picture!S564),"",Picture!S564)</f>
        <v/>
      </c>
      <c r="R64" s="114" t="str">
        <f>IF(ISBLANK(Picture!T564),"",Picture!T564)</f>
        <v/>
      </c>
      <c r="S64" s="114" t="str">
        <f>IF(ISBLANK(Picture!U564),"",Picture!U564)</f>
        <v/>
      </c>
      <c r="T64" s="114" t="str">
        <f>IF(ISBLANK(Picture!V564),"",Picture!V564)</f>
        <v/>
      </c>
      <c r="U64" s="114" t="str">
        <f>IF(ISBLANK(Picture!W564),"",Picture!W564)</f>
        <v/>
      </c>
      <c r="V64" s="114" t="str">
        <f>IF(ISBLANK(Picture!X564),"",Picture!X564)</f>
        <v/>
      </c>
      <c r="W64" s="114" t="str">
        <f>IF(ISBLANK(Picture!Y564),"",Picture!Y564)</f>
        <v/>
      </c>
      <c r="X64" s="114" t="str">
        <f>IF(ISBLANK(Picture!Z564),"",Picture!Z564)</f>
        <v/>
      </c>
      <c r="Y64" s="114" t="str">
        <f>IF(ISBLANK(Picture!AA564),"",Picture!AA564)</f>
        <v/>
      </c>
      <c r="Z64" s="114" t="str">
        <f>IF(ISBLANK(Picture!AB564),"",Picture!AB564)</f>
        <v/>
      </c>
      <c r="AA64" s="114" t="str">
        <f>IF(ISBLANK(Picture!AC564),"",Picture!AC564)</f>
        <v/>
      </c>
      <c r="AB64" s="114" t="str">
        <f>IF(ISBLANK(Picture!AD564),"",Picture!AD564)</f>
        <v/>
      </c>
      <c r="AC64" s="114" t="str">
        <f>IF(ISBLANK(Picture!AE564),"",Picture!AE564)</f>
        <v/>
      </c>
      <c r="AD64" s="114" t="str">
        <f>IF(ISBLANK(Picture!AF564),"",Picture!AF564)</f>
        <v/>
      </c>
      <c r="AE64" s="114" t="str">
        <f>IF(ISBLANK(Picture!AG564),"",Picture!AG564)</f>
        <v/>
      </c>
      <c r="AF64" s="114" t="str">
        <f>IF(ISBLANK(Picture!AH564),"",Picture!AH564)</f>
        <v/>
      </c>
      <c r="AG64" s="114" t="str">
        <f>IF(ISBLANK(Picture!AI564),"",Picture!AI564)</f>
        <v/>
      </c>
      <c r="AH64" s="114" t="str">
        <f>IF(ISBLANK(Picture!AJ564),"",Picture!AJ564)</f>
        <v/>
      </c>
      <c r="AI64" s="114" t="str">
        <f>IF(ISBLANK(Picture!AK564),"",Picture!AK564)</f>
        <v/>
      </c>
      <c r="AJ64" s="114" t="str">
        <f>IF(ISBLANK(Picture!AL564),"",Picture!AL564)</f>
        <v/>
      </c>
      <c r="AK64" s="114" t="str">
        <f>IF(ISBLANK(Picture!AM564),"",Picture!AM564)</f>
        <v/>
      </c>
      <c r="AL64" s="114" t="str">
        <f>IF(ISBLANK(Picture!AN564),"",Picture!AN564)</f>
        <v/>
      </c>
      <c r="AM64" s="114" t="str">
        <f>IF(ISBLANK(Picture!AO564),"",Picture!AO564)</f>
        <v/>
      </c>
      <c r="AN64" s="114" t="str">
        <f>IF(ISBLANK(Picture!AP564),"",Picture!AP564)</f>
        <v/>
      </c>
      <c r="AO64" s="114" t="str">
        <f>IF(ISBLANK(Picture!AQ564),"",Picture!AQ564)</f>
        <v/>
      </c>
      <c r="AP64" s="114" t="str">
        <f>IF(ISBLANK(Picture!AR564),"",Picture!AR564)</f>
        <v/>
      </c>
      <c r="AQ64" s="114" t="str">
        <f>IF(ISBLANK(Picture!AS564),"",Picture!AS564)</f>
        <v/>
      </c>
      <c r="AR64" s="114" t="str">
        <f>IF(ISBLANK(Picture!AT564),"",Picture!AT564)</f>
        <v/>
      </c>
      <c r="AS64" s="114" t="str">
        <f>IF(ISBLANK(Picture!AU564),"",Picture!AU564)</f>
        <v/>
      </c>
      <c r="AT64" s="114" t="str">
        <f>IF(ISBLANK(Picture!AV564),"",Picture!AV564)</f>
        <v/>
      </c>
      <c r="AU64" s="114" t="str">
        <f>IF(ISBLANK(Picture!AW564),"",Picture!AW564)</f>
        <v/>
      </c>
      <c r="AV64" s="114" t="str">
        <f>IF(ISBLANK(Picture!AX564),"",Picture!AX564)</f>
        <v/>
      </c>
      <c r="AW64" s="114" t="str">
        <f>IF(ISBLANK(Picture!AY564),"",Picture!AY564)</f>
        <v/>
      </c>
      <c r="AX64" s="114" t="str">
        <f>IF(ISBLANK(Picture!AZ564),"",Picture!AZ564)</f>
        <v/>
      </c>
      <c r="AY64" s="114" t="str">
        <f>IF(ISBLANK(Picture!BA564),"",Picture!BA564)</f>
        <v/>
      </c>
      <c r="AZ64" s="114" t="str">
        <f>IF(ISBLANK(Picture!BB564),"",Picture!BB564)</f>
        <v/>
      </c>
      <c r="BA64" s="114" t="str">
        <f>IF(ISBLANK(Picture!BC564),"",Picture!BC564)</f>
        <v/>
      </c>
      <c r="BB64" s="114" t="str">
        <f>IF(ISBLANK(Picture!BD564),"",Picture!BD564)</f>
        <v/>
      </c>
      <c r="BC64" s="114" t="str">
        <f>IF(ISBLANK(Picture!BE564),"",Picture!BE564)</f>
        <v/>
      </c>
      <c r="BD64" s="114" t="str">
        <f>IF(ISBLANK(Picture!BF564),"",Picture!BF564)</f>
        <v/>
      </c>
      <c r="BE64" s="114" t="str">
        <f>IF(ISBLANK(Picture!BG564),"",Picture!BG564)</f>
        <v/>
      </c>
      <c r="BF64" s="114" t="str">
        <f>IF(ISBLANK(Picture!BH564),"",Picture!BH564)</f>
        <v/>
      </c>
      <c r="BG64" s="114" t="str">
        <f>IF(ISBLANK(Picture!BI564),"",Picture!BI564)</f>
        <v/>
      </c>
      <c r="BH64" s="114" t="str">
        <f>IF(ISBLANK(Picture!BJ564),"",Picture!BJ564)</f>
        <v/>
      </c>
      <c r="BI64" s="114" t="str">
        <f>IF(ISBLANK(Picture!BK564),"",Picture!BK564)</f>
        <v/>
      </c>
      <c r="BJ64" s="114" t="str">
        <f>IF(ISBLANK(Picture!BL564),"",Picture!BL564)</f>
        <v/>
      </c>
      <c r="BK64" s="114" t="str">
        <f>IF(ISBLANK(Picture!BM564),"",Picture!BM564)</f>
        <v/>
      </c>
      <c r="BL64" s="114" t="str">
        <f>IF(ISBLANK(Picture!BN564),"",Picture!BN564)</f>
        <v/>
      </c>
      <c r="BM64" s="114" t="str">
        <f>IF(ISBLANK(Picture!BO564),"",Picture!BO564)</f>
        <v/>
      </c>
      <c r="BN64" s="114" t="str">
        <f>IF(ISBLANK(Picture!BP564),"",Picture!BP564)</f>
        <v/>
      </c>
      <c r="BO64" s="114" t="str">
        <f>IF(ISBLANK(Picture!BQ564),"",Picture!BQ564)</f>
        <v/>
      </c>
      <c r="BP64" s="114" t="str">
        <f>IF(ISBLANK(Picture!BR564),"",Picture!BR564)</f>
        <v/>
      </c>
      <c r="BQ64" s="114" t="str">
        <f>IF(ISBLANK(Picture!BS564),"",Picture!BS564)</f>
        <v/>
      </c>
      <c r="BR64" s="114" t="str">
        <f>IF(ISBLANK(Picture!BT564),"",Picture!BT564)</f>
        <v/>
      </c>
      <c r="BS64" s="114" t="str">
        <f>IF(ISBLANK(Picture!BU564),"",Picture!BU564)</f>
        <v/>
      </c>
      <c r="BT64" s="114" t="str">
        <f>IF(ISBLANK(Picture!BV564),"",Picture!BV564)</f>
        <v/>
      </c>
      <c r="BU64" s="114" t="str">
        <f>IF(ISBLANK(Picture!BW564),"",Picture!BW564)</f>
        <v/>
      </c>
      <c r="BV64" s="114" t="str">
        <f>IF(ISBLANK(Picture!BX564),"",Picture!BX564)</f>
        <v/>
      </c>
      <c r="BW64" s="114" t="str">
        <f>IF(ISBLANK(Picture!BY564),"",Picture!BY564)</f>
        <v/>
      </c>
      <c r="BX64" s="114" t="str">
        <f>IF(ISBLANK(Picture!BZ564),"",Picture!BZ564)</f>
        <v/>
      </c>
      <c r="BY64" s="114" t="str">
        <f>IF(ISBLANK(Picture!CA564),"",Picture!CA564)</f>
        <v/>
      </c>
      <c r="BZ64" s="114" t="str">
        <f>IF(ISBLANK(Picture!CB564),"",Picture!CB564)</f>
        <v/>
      </c>
      <c r="CA64" s="114" t="str">
        <f>IF(ISBLANK(Picture!CC564),"",Picture!CC564)</f>
        <v/>
      </c>
      <c r="CB64" s="114" t="str">
        <f>IF(ISBLANK(Picture!CD564),"",Picture!CD564)</f>
        <v/>
      </c>
      <c r="CC64" s="114" t="str">
        <f>IF(ISBLANK(Picture!CE564),"",Picture!CE564)</f>
        <v/>
      </c>
      <c r="CD64" s="114" t="str">
        <f>IF(ISBLANK(Picture!CF564),"",Picture!CF564)</f>
        <v/>
      </c>
      <c r="CE64" s="114" t="str">
        <f>IF(ISBLANK(Picture!CG564),"",Picture!CG564)</f>
        <v/>
      </c>
      <c r="CF64" s="114" t="str">
        <f>IF(ISBLANK(Picture!CH564),"",Picture!CH564)</f>
        <v/>
      </c>
      <c r="CG64" s="114" t="str">
        <f>IF(ISBLANK(Picture!CI564),"",Picture!CI564)</f>
        <v/>
      </c>
      <c r="CH64" s="114" t="str">
        <f>IF(ISBLANK(Picture!CJ564),"",Picture!CJ564)</f>
        <v/>
      </c>
      <c r="CI64" s="114" t="str">
        <f>IF(ISBLANK(Picture!CK564),"",Picture!CK564)</f>
        <v/>
      </c>
      <c r="CJ64" s="114" t="str">
        <f>IF(ISBLANK(Picture!CL564),"",Picture!CL564)</f>
        <v/>
      </c>
      <c r="CK64" s="114" t="str">
        <f>IF(ISBLANK(Picture!CM564),"",Picture!CM564)</f>
        <v/>
      </c>
      <c r="CL64" s="114" t="str">
        <f>IF(ISBLANK(Picture!CN564),"",Picture!CN564)</f>
        <v/>
      </c>
      <c r="CM64" s="114" t="str">
        <f>IF(ISBLANK(Picture!CO564),"",Picture!CO564)</f>
        <v/>
      </c>
      <c r="CN64" s="114" t="str">
        <f>IF(ISBLANK(Picture!CP564),"",Picture!CP564)</f>
        <v/>
      </c>
      <c r="CO64" s="114" t="str">
        <f>IF(ISBLANK(Picture!CQ564),"",Picture!CQ564)</f>
        <v/>
      </c>
      <c r="CP64" s="114" t="str">
        <f>IF(ISBLANK(Picture!CR564),"",Picture!CR564)</f>
        <v/>
      </c>
      <c r="CQ64" s="114" t="str">
        <f>IF(ISBLANK(Picture!CS564),"",Picture!CS564)</f>
        <v/>
      </c>
      <c r="CR64" s="114" t="str">
        <f>IF(ISBLANK(Picture!CT564),"",Picture!CT564)</f>
        <v/>
      </c>
      <c r="CS64" s="114" t="str">
        <f>IF(ISBLANK(Picture!CU564),"",Picture!CU564)</f>
        <v/>
      </c>
      <c r="CT64" s="114" t="str">
        <f>IF(ISBLANK(Picture!CV564),"",Picture!CV564)</f>
        <v/>
      </c>
      <c r="CU64" s="114" t="str">
        <f>IF(ISBLANK(Picture!CW564),"",Picture!CW564)</f>
        <v/>
      </c>
      <c r="CV64" s="114" t="str">
        <f>IF(ISBLANK(Picture!CX564),"",Picture!CX564)</f>
        <v/>
      </c>
      <c r="CW64" s="114" t="str">
        <f>IF(ISBLANK(Picture!CY564),"",Picture!CY564)</f>
        <v/>
      </c>
      <c r="CX64" s="114" t="str">
        <f>IF(ISBLANK(Picture!CZ564),"",Picture!CZ564)</f>
        <v/>
      </c>
      <c r="CY64" s="114" t="str">
        <f>IF(ISBLANK(Picture!DA564),"",Picture!DA564)</f>
        <v/>
      </c>
      <c r="CZ64" s="114" t="str">
        <f>IF(ISBLANK(Picture!DB564),"",Picture!DB564)</f>
        <v/>
      </c>
      <c r="DA64" s="114" t="str">
        <f>IF(ISBLANK(Picture!DC564),"",Picture!DC564)</f>
        <v/>
      </c>
      <c r="DB64" s="114" t="str">
        <f>IF(ISBLANK(Picture!DD564),"",Picture!DD564)</f>
        <v/>
      </c>
      <c r="DC64" s="114" t="str">
        <f>IF(ISBLANK(Picture!DE564),"",Picture!DE564)</f>
        <v/>
      </c>
      <c r="DD64" s="114" t="str">
        <f>IF(ISBLANK(Picture!DF564),"",Picture!DF564)</f>
        <v/>
      </c>
      <c r="DE64" s="114" t="str">
        <f>IF(ISBLANK(Picture!DG564),"",Picture!DG564)</f>
        <v/>
      </c>
      <c r="DF64" s="114" t="str">
        <f>IF(ISBLANK(Picture!DH564),"",Picture!DH564)</f>
        <v/>
      </c>
      <c r="DG64" s="114" t="str">
        <f>IF(ISBLANK(Picture!DI564),"",Picture!DI564)</f>
        <v/>
      </c>
      <c r="DH64" s="114" t="str">
        <f>IF(ISBLANK(Picture!DJ564),"",Picture!DJ564)</f>
        <v/>
      </c>
      <c r="DI64" s="114" t="str">
        <f>IF(ISBLANK(Picture!DK564),"",Picture!DK564)</f>
        <v/>
      </c>
      <c r="DJ64" s="114" t="str">
        <f>IF(ISBLANK(Picture!DL564),"",Picture!DL564)</f>
        <v/>
      </c>
      <c r="DK64" s="114" t="str">
        <f>IF(ISBLANK(Picture!DM564),"",Picture!DM564)</f>
        <v/>
      </c>
      <c r="DL64" s="114" t="str">
        <f>IF(ISBLANK(Picture!DN564),"",Picture!DN564)</f>
        <v/>
      </c>
      <c r="DM64" s="114" t="str">
        <f>IF(ISBLANK(Picture!DO564),"",Picture!DO564)</f>
        <v/>
      </c>
      <c r="DN64" s="114" t="str">
        <f>IF(ISBLANK(Picture!DP564),"",Picture!DP564)</f>
        <v/>
      </c>
      <c r="DO64" s="114" t="str">
        <f>IF(ISBLANK(Picture!DQ564),"",Picture!DQ564)</f>
        <v/>
      </c>
      <c r="DP64" s="114" t="str">
        <f>IF(ISBLANK(Picture!DR564),"",Picture!DR564)</f>
        <v/>
      </c>
      <c r="DQ64" s="114" t="str">
        <f>IF(ISBLANK(Picture!DS564),"",Picture!DS564)</f>
        <v/>
      </c>
      <c r="DR64" s="114" t="str">
        <f>IF(ISBLANK(Picture!DT564),"",Picture!DT564)</f>
        <v/>
      </c>
      <c r="DS64" s="114" t="str">
        <f>IF(ISBLANK(Picture!DU564),"",Picture!DU564)</f>
        <v/>
      </c>
      <c r="DT64" s="114" t="str">
        <f>IF(ISBLANK(Picture!DV564),"",Picture!DV564)</f>
        <v/>
      </c>
      <c r="DU64" s="114" t="str">
        <f>IF(ISBLANK(Picture!DW564),"",Picture!DW564)</f>
        <v/>
      </c>
      <c r="DV64" s="114" t="str">
        <f>IF(ISBLANK(Picture!DX564),"",Picture!DX564)</f>
        <v/>
      </c>
      <c r="DW64" s="114" t="str">
        <f>IF(ISBLANK(Picture!DY564),"",Picture!DY564)</f>
        <v/>
      </c>
      <c r="DX64" s="114" t="str">
        <f>IF(ISBLANK(Picture!DZ564),"",Picture!DZ564)</f>
        <v/>
      </c>
      <c r="DY64" s="114" t="str">
        <f>IF(ISBLANK(Picture!EA564),"",Picture!EA564)</f>
        <v/>
      </c>
      <c r="DZ64" s="114" t="str">
        <f>IF(ISBLANK(Picture!EB564),"",Picture!EB564)</f>
        <v/>
      </c>
      <c r="EA64" s="114" t="str">
        <f>IF(ISBLANK(Picture!EC564),"",Picture!EC564)</f>
        <v/>
      </c>
      <c r="EB64" s="114" t="str">
        <f>IF(ISBLANK(Picture!ED564),"",Picture!ED564)</f>
        <v/>
      </c>
      <c r="EC64" s="114" t="str">
        <f>IF(ISBLANK(Picture!EE564),"",Picture!EE564)</f>
        <v/>
      </c>
      <c r="ED64" s="114" t="str">
        <f>IF(ISBLANK(Picture!EF564),"",Picture!EF564)</f>
        <v/>
      </c>
      <c r="EE64" s="114" t="str">
        <f>IF(ISBLANK(Picture!EG564),"",Picture!EG564)</f>
        <v/>
      </c>
      <c r="EF64" s="114" t="str">
        <f>IF(ISBLANK(Picture!EH564),"",Picture!EH564)</f>
        <v/>
      </c>
      <c r="EG64" s="114" t="str">
        <f>IF(ISBLANK(Picture!EI564),"",Picture!EI564)</f>
        <v/>
      </c>
      <c r="EH64" s="114" t="str">
        <f>IF(ISBLANK(Picture!EJ564),"",Picture!EJ564)</f>
        <v/>
      </c>
      <c r="EI64" s="114" t="str">
        <f>IF(ISBLANK(Picture!EK564),"",Picture!EK564)</f>
        <v/>
      </c>
      <c r="EJ64" s="114" t="str">
        <f>IF(ISBLANK(Picture!EL564),"",Picture!EL564)</f>
        <v/>
      </c>
      <c r="EK64" s="114" t="str">
        <f>IF(ISBLANK(Picture!EM564),"",Picture!EM564)</f>
        <v/>
      </c>
      <c r="EL64" s="114" t="str">
        <f>IF(ISBLANK(Picture!EN564),"",Picture!EN564)</f>
        <v/>
      </c>
      <c r="EM64" s="114" t="str">
        <f>IF(ISBLANK(Picture!EO564),"",Picture!EO564)</f>
        <v/>
      </c>
      <c r="EN64" s="114" t="str">
        <f>IF(ISBLANK(Picture!EP564),"",Picture!EP564)</f>
        <v/>
      </c>
    </row>
    <row r="65" spans="1:144">
      <c r="A65" t="s">
        <v>152</v>
      </c>
      <c r="B65" s="113" t="str">
        <f>IF(ISBLANK(Picture!D552),"",Picture!D552)</f>
        <v/>
      </c>
      <c r="C65" s="113" t="str">
        <f>IF(ISBLANK(Picture!E552),"",Picture!E552)</f>
        <v/>
      </c>
      <c r="D65" s="113" t="str">
        <f>IF(ISBLANK(Picture!F552),"",Picture!F552)</f>
        <v/>
      </c>
      <c r="E65" s="113" t="str">
        <f>IF(ISBLANK(Picture!G552),"",Picture!G552)</f>
        <v/>
      </c>
      <c r="F65" s="113" t="str">
        <f>IF(ISBLANK(Picture!H552),"",Picture!H552)</f>
        <v/>
      </c>
      <c r="G65" s="113" t="str">
        <f>IF(ISBLANK(Picture!I552),"",Picture!I552)</f>
        <v/>
      </c>
      <c r="H65" s="113" t="str">
        <f>IF(ISBLANK(Picture!J552),"",Picture!J552)</f>
        <v/>
      </c>
      <c r="I65" s="113" t="str">
        <f>IF(ISBLANK(Picture!K552),"",Picture!K552)</f>
        <v/>
      </c>
      <c r="J65" s="113" t="str">
        <f>IF(ISBLANK(Picture!L552),"",Picture!L552)</f>
        <v/>
      </c>
      <c r="K65" s="113" t="str">
        <f>IF(ISBLANK(Picture!M552),"",Picture!M552)</f>
        <v/>
      </c>
      <c r="L65" s="113" t="str">
        <f>IF(ISBLANK(Picture!N552),"",Picture!N552)</f>
        <v/>
      </c>
      <c r="M65" s="113" t="str">
        <f>IF(ISBLANK(Picture!O552),"",Picture!O552)</f>
        <v/>
      </c>
      <c r="N65" s="113" t="str">
        <f>IF(ISBLANK(Picture!P552),"",Picture!P552)</f>
        <v/>
      </c>
      <c r="O65" s="113" t="str">
        <f>IF(ISBLANK(Picture!Q552),"",Picture!Q552)</f>
        <v/>
      </c>
      <c r="P65" s="113" t="str">
        <f>IF(ISBLANK(Picture!R552),"",Picture!R552)</f>
        <v/>
      </c>
      <c r="Q65" s="113" t="str">
        <f>IF(ISBLANK(Picture!S552),"",Picture!S552)</f>
        <v/>
      </c>
      <c r="R65" s="113" t="str">
        <f>IF(ISBLANK(Picture!T552),"",Picture!T552)</f>
        <v/>
      </c>
      <c r="S65" s="113" t="str">
        <f>IF(ISBLANK(Picture!U552),"",Picture!U552)</f>
        <v/>
      </c>
      <c r="T65" s="113" t="str">
        <f>IF(ISBLANK(Picture!V552),"",Picture!V552)</f>
        <v/>
      </c>
      <c r="U65" s="113" t="str">
        <f>IF(ISBLANK(Picture!W552),"",Picture!W552)</f>
        <v/>
      </c>
      <c r="V65" s="113" t="str">
        <f>IF(ISBLANK(Picture!X552),"",Picture!X552)</f>
        <v/>
      </c>
      <c r="W65" s="113" t="str">
        <f>IF(ISBLANK(Picture!Y552),"",Picture!Y552)</f>
        <v/>
      </c>
      <c r="X65" s="113" t="str">
        <f>IF(ISBLANK(Picture!Z552),"",Picture!Z552)</f>
        <v/>
      </c>
      <c r="Y65" s="113" t="str">
        <f>IF(ISBLANK(Picture!AA552),"",Picture!AA552)</f>
        <v/>
      </c>
      <c r="Z65" s="113" t="str">
        <f>IF(ISBLANK(Picture!AB552),"",Picture!AB552)</f>
        <v/>
      </c>
      <c r="AA65" s="113" t="str">
        <f>IF(ISBLANK(Picture!AC552),"",Picture!AC552)</f>
        <v/>
      </c>
      <c r="AB65" s="113" t="str">
        <f>IF(ISBLANK(Picture!AD552),"",Picture!AD552)</f>
        <v/>
      </c>
      <c r="AC65" s="113" t="str">
        <f>IF(ISBLANK(Picture!AE552),"",Picture!AE552)</f>
        <v/>
      </c>
      <c r="AD65" s="113" t="str">
        <f>IF(ISBLANK(Picture!AF552),"",Picture!AF552)</f>
        <v/>
      </c>
      <c r="AE65" s="113" t="str">
        <f>IF(ISBLANK(Picture!AG552),"",Picture!AG552)</f>
        <v/>
      </c>
      <c r="AF65" s="113" t="str">
        <f>IF(ISBLANK(Picture!AH552),"",Picture!AH552)</f>
        <v/>
      </c>
      <c r="AG65" s="113" t="str">
        <f>IF(ISBLANK(Picture!AI552),"",Picture!AI552)</f>
        <v/>
      </c>
      <c r="AH65" s="113" t="str">
        <f>IF(ISBLANK(Picture!AJ552),"",Picture!AJ552)</f>
        <v/>
      </c>
      <c r="AI65" s="113" t="str">
        <f>IF(ISBLANK(Picture!AK552),"",Picture!AK552)</f>
        <v/>
      </c>
      <c r="AJ65" s="113" t="str">
        <f>IF(ISBLANK(Picture!AL552),"",Picture!AL552)</f>
        <v/>
      </c>
      <c r="AK65" s="113" t="str">
        <f>IF(ISBLANK(Picture!AM552),"",Picture!AM552)</f>
        <v/>
      </c>
      <c r="AL65" s="113" t="str">
        <f>IF(ISBLANK(Picture!AN552),"",Picture!AN552)</f>
        <v/>
      </c>
      <c r="AM65" s="113" t="str">
        <f>IF(ISBLANK(Picture!AO552),"",Picture!AO552)</f>
        <v/>
      </c>
      <c r="AN65" s="113" t="str">
        <f>IF(ISBLANK(Picture!AP552),"",Picture!AP552)</f>
        <v/>
      </c>
      <c r="AO65" s="113" t="str">
        <f>IF(ISBLANK(Picture!AQ552),"",Picture!AQ552)</f>
        <v/>
      </c>
      <c r="AP65" s="113" t="str">
        <f>IF(ISBLANK(Picture!AR552),"",Picture!AR552)</f>
        <v/>
      </c>
      <c r="AQ65" s="113" t="str">
        <f>IF(ISBLANK(Picture!AS552),"",Picture!AS552)</f>
        <v/>
      </c>
      <c r="AR65" s="113" t="str">
        <f>IF(ISBLANK(Picture!AT552),"",Picture!AT552)</f>
        <v/>
      </c>
      <c r="AS65" s="113" t="str">
        <f>IF(ISBLANK(Picture!AU552),"",Picture!AU552)</f>
        <v/>
      </c>
      <c r="AT65" s="113" t="str">
        <f>IF(ISBLANK(Picture!AV552),"",Picture!AV552)</f>
        <v/>
      </c>
      <c r="AU65" s="113" t="str">
        <f>IF(ISBLANK(Picture!AW552),"",Picture!AW552)</f>
        <v/>
      </c>
      <c r="AV65" s="113" t="str">
        <f>IF(ISBLANK(Picture!AX552),"",Picture!AX552)</f>
        <v/>
      </c>
      <c r="AW65" s="113" t="str">
        <f>IF(ISBLANK(Picture!AY552),"",Picture!AY552)</f>
        <v/>
      </c>
      <c r="AX65" s="113" t="str">
        <f>IF(ISBLANK(Picture!AZ552),"",Picture!AZ552)</f>
        <v/>
      </c>
      <c r="AY65" s="113" t="str">
        <f>IF(ISBLANK(Picture!BA552),"",Picture!BA552)</f>
        <v/>
      </c>
      <c r="AZ65" s="113" t="str">
        <f>IF(ISBLANK(Picture!BB552),"",Picture!BB552)</f>
        <v/>
      </c>
      <c r="BA65" s="113" t="str">
        <f>IF(ISBLANK(Picture!BC552),"",Picture!BC552)</f>
        <v/>
      </c>
      <c r="BB65" s="113" t="str">
        <f>IF(ISBLANK(Picture!BD552),"",Picture!BD552)</f>
        <v/>
      </c>
      <c r="BC65" s="113" t="str">
        <f>IF(ISBLANK(Picture!BE552),"",Picture!BE552)</f>
        <v/>
      </c>
      <c r="BD65" s="113" t="str">
        <f>IF(ISBLANK(Picture!BF552),"",Picture!BF552)</f>
        <v/>
      </c>
      <c r="BE65" s="113" t="str">
        <f>IF(ISBLANK(Picture!BG552),"",Picture!BG552)</f>
        <v/>
      </c>
      <c r="BF65" s="113" t="str">
        <f>IF(ISBLANK(Picture!BH552),"",Picture!BH552)</f>
        <v/>
      </c>
      <c r="BG65" s="113" t="str">
        <f>IF(ISBLANK(Picture!BI552),"",Picture!BI552)</f>
        <v/>
      </c>
      <c r="BH65" s="113" t="str">
        <f>IF(ISBLANK(Picture!BJ552),"",Picture!BJ552)</f>
        <v/>
      </c>
      <c r="BI65" s="113" t="str">
        <f>IF(ISBLANK(Picture!BK552),"",Picture!BK552)</f>
        <v/>
      </c>
      <c r="BJ65" s="113" t="str">
        <f>IF(ISBLANK(Picture!BL552),"",Picture!BL552)</f>
        <v/>
      </c>
      <c r="BK65" s="113" t="str">
        <f>IF(ISBLANK(Picture!BM552),"",Picture!BM552)</f>
        <v/>
      </c>
      <c r="BL65" s="113" t="str">
        <f>IF(ISBLANK(Picture!BN552),"",Picture!BN552)</f>
        <v/>
      </c>
      <c r="BM65" s="113" t="str">
        <f>IF(ISBLANK(Picture!BO552),"",Picture!BO552)</f>
        <v/>
      </c>
      <c r="BN65" s="113" t="str">
        <f>IF(ISBLANK(Picture!BP552),"",Picture!BP552)</f>
        <v/>
      </c>
      <c r="BO65" s="113" t="str">
        <f>IF(ISBLANK(Picture!BQ552),"",Picture!BQ552)</f>
        <v/>
      </c>
      <c r="BP65" s="113" t="str">
        <f>IF(ISBLANK(Picture!BR552),"",Picture!BR552)</f>
        <v/>
      </c>
      <c r="BQ65" s="113" t="str">
        <f>IF(ISBLANK(Picture!BS552),"",Picture!BS552)</f>
        <v/>
      </c>
      <c r="BR65" s="113" t="str">
        <f>IF(ISBLANK(Picture!BT552),"",Picture!BT552)</f>
        <v/>
      </c>
      <c r="BS65" s="113" t="str">
        <f>IF(ISBLANK(Picture!BU552),"",Picture!BU552)</f>
        <v/>
      </c>
      <c r="BT65" s="113" t="str">
        <f>IF(ISBLANK(Picture!BV552),"",Picture!BV552)</f>
        <v/>
      </c>
      <c r="BU65" s="113" t="str">
        <f>IF(ISBLANK(Picture!BW552),"",Picture!BW552)</f>
        <v/>
      </c>
      <c r="BV65" s="113" t="str">
        <f>IF(ISBLANK(Picture!BX552),"",Picture!BX552)</f>
        <v/>
      </c>
      <c r="BW65" s="113" t="str">
        <f>IF(ISBLANK(Picture!BY552),"",Picture!BY552)</f>
        <v/>
      </c>
      <c r="BX65" s="113" t="str">
        <f>IF(ISBLANK(Picture!BZ552),"",Picture!BZ552)</f>
        <v/>
      </c>
      <c r="BY65" s="113" t="str">
        <f>IF(ISBLANK(Picture!CA552),"",Picture!CA552)</f>
        <v/>
      </c>
      <c r="BZ65" s="113" t="str">
        <f>IF(ISBLANK(Picture!CB552),"",Picture!CB552)</f>
        <v/>
      </c>
      <c r="CA65" s="113" t="str">
        <f>IF(ISBLANK(Picture!CC552),"",Picture!CC552)</f>
        <v/>
      </c>
      <c r="CB65" s="113" t="str">
        <f>IF(ISBLANK(Picture!CD552),"",Picture!CD552)</f>
        <v/>
      </c>
      <c r="CC65" s="113" t="str">
        <f>IF(ISBLANK(Picture!CE552),"",Picture!CE552)</f>
        <v/>
      </c>
      <c r="CD65" s="113" t="str">
        <f>IF(ISBLANK(Picture!CF552),"",Picture!CF552)</f>
        <v/>
      </c>
      <c r="CE65" s="113" t="str">
        <f>IF(ISBLANK(Picture!CG552),"",Picture!CG552)</f>
        <v/>
      </c>
      <c r="CF65" s="113" t="str">
        <f>IF(ISBLANK(Picture!CH552),"",Picture!CH552)</f>
        <v/>
      </c>
      <c r="CG65" s="113" t="str">
        <f>IF(ISBLANK(Picture!CI552),"",Picture!CI552)</f>
        <v/>
      </c>
      <c r="CH65" s="113" t="str">
        <f>IF(ISBLANK(Picture!CJ552),"",Picture!CJ552)</f>
        <v/>
      </c>
      <c r="CI65" s="113" t="str">
        <f>IF(ISBLANK(Picture!CK552),"",Picture!CK552)</f>
        <v/>
      </c>
      <c r="CJ65" s="113" t="str">
        <f>IF(ISBLANK(Picture!CL552),"",Picture!CL552)</f>
        <v/>
      </c>
      <c r="CK65" s="113" t="str">
        <f>IF(ISBLANK(Picture!CM552),"",Picture!CM552)</f>
        <v/>
      </c>
      <c r="CL65" s="113" t="str">
        <f>IF(ISBLANK(Picture!CN552),"",Picture!CN552)</f>
        <v/>
      </c>
      <c r="CM65" s="113" t="str">
        <f>IF(ISBLANK(Picture!CO552),"",Picture!CO552)</f>
        <v/>
      </c>
      <c r="CN65" s="113" t="str">
        <f>IF(ISBLANK(Picture!CP552),"",Picture!CP552)</f>
        <v/>
      </c>
      <c r="CO65" s="113" t="str">
        <f>IF(ISBLANK(Picture!CQ552),"",Picture!CQ552)</f>
        <v/>
      </c>
      <c r="CP65" s="113" t="str">
        <f>IF(ISBLANK(Picture!CR552),"",Picture!CR552)</f>
        <v/>
      </c>
      <c r="CQ65" s="113" t="str">
        <f>IF(ISBLANK(Picture!CS552),"",Picture!CS552)</f>
        <v/>
      </c>
      <c r="CR65" s="113" t="str">
        <f>IF(ISBLANK(Picture!CT552),"",Picture!CT552)</f>
        <v/>
      </c>
      <c r="CS65" s="113" t="str">
        <f>IF(ISBLANK(Picture!CU552),"",Picture!CU552)</f>
        <v/>
      </c>
      <c r="CT65" s="113" t="str">
        <f>IF(ISBLANK(Picture!CV552),"",Picture!CV552)</f>
        <v/>
      </c>
      <c r="CU65" s="113" t="str">
        <f>IF(ISBLANK(Picture!CW552),"",Picture!CW552)</f>
        <v/>
      </c>
      <c r="CV65" s="113" t="str">
        <f>IF(ISBLANK(Picture!CX552),"",Picture!CX552)</f>
        <v/>
      </c>
      <c r="CW65" s="113" t="str">
        <f>IF(ISBLANK(Picture!CY552),"",Picture!CY552)</f>
        <v/>
      </c>
      <c r="CX65" s="113" t="str">
        <f>IF(ISBLANK(Picture!CZ552),"",Picture!CZ552)</f>
        <v/>
      </c>
      <c r="CY65" s="113" t="str">
        <f>IF(ISBLANK(Picture!DA552),"",Picture!DA552)</f>
        <v/>
      </c>
      <c r="CZ65" s="113" t="str">
        <f>IF(ISBLANK(Picture!DB552),"",Picture!DB552)</f>
        <v/>
      </c>
      <c r="DA65" s="113" t="str">
        <f>IF(ISBLANK(Picture!DC552),"",Picture!DC552)</f>
        <v/>
      </c>
      <c r="DB65" s="113" t="str">
        <f>IF(ISBLANK(Picture!DD552),"",Picture!DD552)</f>
        <v/>
      </c>
      <c r="DC65" s="113" t="str">
        <f>IF(ISBLANK(Picture!DE552),"",Picture!DE552)</f>
        <v/>
      </c>
      <c r="DD65" s="113" t="str">
        <f>IF(ISBLANK(Picture!DF552),"",Picture!DF552)</f>
        <v/>
      </c>
      <c r="DE65" s="113" t="str">
        <f>IF(ISBLANK(Picture!DG552),"",Picture!DG552)</f>
        <v/>
      </c>
      <c r="DF65" s="113" t="str">
        <f>IF(ISBLANK(Picture!DH552),"",Picture!DH552)</f>
        <v/>
      </c>
      <c r="DG65" s="113" t="str">
        <f>IF(ISBLANK(Picture!DI552),"",Picture!DI552)</f>
        <v/>
      </c>
      <c r="DH65" s="113" t="str">
        <f>IF(ISBLANK(Picture!DJ552),"",Picture!DJ552)</f>
        <v/>
      </c>
      <c r="DI65" s="113" t="str">
        <f>IF(ISBLANK(Picture!DK552),"",Picture!DK552)</f>
        <v/>
      </c>
      <c r="DJ65" s="113" t="str">
        <f>IF(ISBLANK(Picture!DL552),"",Picture!DL552)</f>
        <v/>
      </c>
      <c r="DK65" s="113" t="str">
        <f>IF(ISBLANK(Picture!DM552),"",Picture!DM552)</f>
        <v/>
      </c>
      <c r="DL65" s="113" t="str">
        <f>IF(ISBLANK(Picture!DN552),"",Picture!DN552)</f>
        <v/>
      </c>
      <c r="DM65" s="113" t="str">
        <f>IF(ISBLANK(Picture!DO552),"",Picture!DO552)</f>
        <v/>
      </c>
      <c r="DN65" s="113" t="str">
        <f>IF(ISBLANK(Picture!DP552),"",Picture!DP552)</f>
        <v/>
      </c>
      <c r="DO65" s="113" t="str">
        <f>IF(ISBLANK(Picture!DQ552),"",Picture!DQ552)</f>
        <v/>
      </c>
      <c r="DP65" s="113" t="str">
        <f>IF(ISBLANK(Picture!DR552),"",Picture!DR552)</f>
        <v/>
      </c>
      <c r="DQ65" s="113" t="str">
        <f>IF(ISBLANK(Picture!DS552),"",Picture!DS552)</f>
        <v/>
      </c>
      <c r="DR65" s="113" t="str">
        <f>IF(ISBLANK(Picture!DT552),"",Picture!DT552)</f>
        <v/>
      </c>
      <c r="DS65" s="113" t="str">
        <f>IF(ISBLANK(Picture!DU552),"",Picture!DU552)</f>
        <v/>
      </c>
      <c r="DT65" s="113" t="str">
        <f>IF(ISBLANK(Picture!DV552),"",Picture!DV552)</f>
        <v/>
      </c>
      <c r="DU65" s="113" t="str">
        <f>IF(ISBLANK(Picture!DW552),"",Picture!DW552)</f>
        <v/>
      </c>
      <c r="DV65" s="113" t="str">
        <f>IF(ISBLANK(Picture!DX552),"",Picture!DX552)</f>
        <v/>
      </c>
      <c r="DW65" s="113" t="str">
        <f>IF(ISBLANK(Picture!DY552),"",Picture!DY552)</f>
        <v/>
      </c>
      <c r="DX65" s="113" t="str">
        <f>IF(ISBLANK(Picture!DZ552),"",Picture!DZ552)</f>
        <v/>
      </c>
      <c r="DY65" s="113" t="str">
        <f>IF(ISBLANK(Picture!EA552),"",Picture!EA552)</f>
        <v/>
      </c>
      <c r="DZ65" s="113" t="str">
        <f>IF(ISBLANK(Picture!EB552),"",Picture!EB552)</f>
        <v/>
      </c>
      <c r="EA65" s="113" t="str">
        <f>IF(ISBLANK(Picture!EC552),"",Picture!EC552)</f>
        <v/>
      </c>
      <c r="EB65" s="113" t="str">
        <f>IF(ISBLANK(Picture!ED552),"",Picture!ED552)</f>
        <v/>
      </c>
      <c r="EC65" s="113" t="str">
        <f>IF(ISBLANK(Picture!EE552),"",Picture!EE552)</f>
        <v/>
      </c>
      <c r="ED65" s="113" t="str">
        <f>IF(ISBLANK(Picture!EF552),"",Picture!EF552)</f>
        <v/>
      </c>
      <c r="EE65" s="113" t="str">
        <f>IF(ISBLANK(Picture!EG552),"",Picture!EG552)</f>
        <v/>
      </c>
      <c r="EF65" s="113" t="str">
        <f>IF(ISBLANK(Picture!EH552),"",Picture!EH552)</f>
        <v/>
      </c>
      <c r="EG65" s="113" t="str">
        <f>IF(ISBLANK(Picture!EI552),"",Picture!EI552)</f>
        <v/>
      </c>
      <c r="EH65" s="113" t="str">
        <f>IF(ISBLANK(Picture!EJ552),"",Picture!EJ552)</f>
        <v/>
      </c>
      <c r="EI65" s="113" t="str">
        <f>IF(ISBLANK(Picture!EK552),"",Picture!EK552)</f>
        <v/>
      </c>
      <c r="EJ65" s="113" t="str">
        <f>IF(ISBLANK(Picture!EL552),"",Picture!EL552)</f>
        <v/>
      </c>
      <c r="EK65" s="113" t="str">
        <f>IF(ISBLANK(Picture!EM552),"",Picture!EM552)</f>
        <v/>
      </c>
      <c r="EL65" s="113" t="str">
        <f>IF(ISBLANK(Picture!EN552),"",Picture!EN552)</f>
        <v/>
      </c>
      <c r="EM65" s="113" t="str">
        <f>IF(ISBLANK(Picture!EO552),"",Picture!EO552)</f>
        <v/>
      </c>
      <c r="EN65" s="113" t="str">
        <f>IF(ISBLANK(Picture!EP552),"",Picture!EP552)</f>
        <v/>
      </c>
    </row>
    <row r="66" spans="1:144">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113"/>
      <c r="DV66" s="113"/>
      <c r="DW66" s="113"/>
      <c r="DX66" s="113"/>
      <c r="DY66" s="113"/>
      <c r="DZ66" s="113"/>
      <c r="EA66" s="113"/>
      <c r="EB66" s="113"/>
      <c r="EC66" s="113"/>
      <c r="ED66" s="113"/>
      <c r="EE66" s="113"/>
      <c r="EF66" s="113"/>
      <c r="EG66" s="113"/>
      <c r="EH66" s="113"/>
      <c r="EI66" s="113"/>
      <c r="EJ66" s="113"/>
      <c r="EK66" s="113"/>
      <c r="EL66" s="113"/>
      <c r="EM66" s="113"/>
      <c r="EN66" s="113"/>
    </row>
    <row r="67" spans="1:144">
      <c r="A67" s="71" t="s">
        <v>158</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row>
    <row r="68" spans="1:144">
      <c r="A68" t="s">
        <v>108</v>
      </c>
      <c r="B68" s="113" t="str">
        <f>IF(ISBLANK(Picture!D9),"",Picture!D9)</f>
        <v/>
      </c>
      <c r="C68" s="113" t="str">
        <f>IF(ISBLANK(Picture!E9),"",Picture!E9)</f>
        <v/>
      </c>
      <c r="D68" s="113" t="str">
        <f>IF(ISBLANK(Picture!F9),"",Picture!F9)</f>
        <v/>
      </c>
      <c r="E68" s="113" t="str">
        <f>IF(ISBLANK(Picture!G9),"",Picture!G9)</f>
        <v/>
      </c>
      <c r="F68" s="113" t="str">
        <f>IF(ISBLANK(Picture!H9),"",Picture!H9)</f>
        <v/>
      </c>
      <c r="G68" s="113" t="str">
        <f>IF(ISBLANK(Picture!I9),"",Picture!I9)</f>
        <v/>
      </c>
      <c r="H68" s="113" t="str">
        <f>IF(ISBLANK(Picture!J9),"",Picture!J9)</f>
        <v/>
      </c>
      <c r="I68" s="113" t="str">
        <f>IF(ISBLANK(Picture!K9),"",Picture!K9)</f>
        <v/>
      </c>
      <c r="J68" s="113" t="str">
        <f>IF(ISBLANK(Picture!L9),"",Picture!L9)</f>
        <v/>
      </c>
      <c r="K68" s="113" t="str">
        <f>IF(ISBLANK(Picture!M9),"",Picture!M9)</f>
        <v/>
      </c>
      <c r="L68" s="113" t="str">
        <f>IF(ISBLANK(Picture!N9),"",Picture!N9)</f>
        <v/>
      </c>
      <c r="M68" s="113" t="str">
        <f>IF(ISBLANK(Picture!O9),"",Picture!O9)</f>
        <v/>
      </c>
      <c r="N68" s="113" t="str">
        <f>IF(ISBLANK(Picture!P9),"",Picture!P9)</f>
        <v/>
      </c>
      <c r="O68" s="113" t="str">
        <f>IF(ISBLANK(Picture!Q9),"",Picture!Q9)</f>
        <v/>
      </c>
      <c r="P68" s="113" t="str">
        <f>IF(ISBLANK(Picture!R9),"",Picture!R9)</f>
        <v/>
      </c>
      <c r="Q68" s="113" t="str">
        <f>IF(ISBLANK(Picture!S9),"",Picture!S9)</f>
        <v/>
      </c>
      <c r="R68" s="113" t="str">
        <f>IF(ISBLANK(Picture!T9),"",Picture!T9)</f>
        <v/>
      </c>
      <c r="S68" s="113" t="str">
        <f>IF(ISBLANK(Picture!U9),"",Picture!U9)</f>
        <v/>
      </c>
      <c r="T68" s="113" t="str">
        <f>IF(ISBLANK(Picture!V9),"",Picture!V9)</f>
        <v/>
      </c>
      <c r="U68" s="113" t="str">
        <f>IF(ISBLANK(Picture!W9),"",Picture!W9)</f>
        <v/>
      </c>
      <c r="V68" s="113" t="str">
        <f>IF(ISBLANK(Picture!X9),"",Picture!X9)</f>
        <v/>
      </c>
      <c r="W68" s="113" t="str">
        <f>IF(ISBLANK(Picture!Y9),"",Picture!Y9)</f>
        <v/>
      </c>
      <c r="X68" s="113" t="str">
        <f>IF(ISBLANK(Picture!Z9),"",Picture!Z9)</f>
        <v/>
      </c>
      <c r="Y68" s="113" t="str">
        <f>IF(ISBLANK(Picture!AA9),"",Picture!AA9)</f>
        <v/>
      </c>
      <c r="Z68" s="113" t="str">
        <f>IF(ISBLANK(Picture!AB9),"",Picture!AB9)</f>
        <v/>
      </c>
      <c r="AA68" s="113" t="str">
        <f>IF(ISBLANK(Picture!AC9),"",Picture!AC9)</f>
        <v/>
      </c>
      <c r="AB68" s="113" t="str">
        <f>IF(ISBLANK(Picture!AD9),"",Picture!AD9)</f>
        <v/>
      </c>
      <c r="AC68" s="113" t="str">
        <f>IF(ISBLANK(Picture!AE9),"",Picture!AE9)</f>
        <v/>
      </c>
      <c r="AD68" s="113" t="str">
        <f>IF(ISBLANK(Picture!AF9),"",Picture!AF9)</f>
        <v/>
      </c>
      <c r="AE68" s="113" t="str">
        <f>IF(ISBLANK(Picture!AG9),"",Picture!AG9)</f>
        <v/>
      </c>
      <c r="AF68" s="113" t="str">
        <f>IF(ISBLANK(Picture!AH9),"",Picture!AH9)</f>
        <v/>
      </c>
      <c r="AG68" s="113" t="str">
        <f>IF(ISBLANK(Picture!AI9),"",Picture!AI9)</f>
        <v/>
      </c>
      <c r="AH68" s="113" t="str">
        <f>IF(ISBLANK(Picture!AJ9),"",Picture!AJ9)</f>
        <v/>
      </c>
      <c r="AI68" s="113" t="str">
        <f>IF(ISBLANK(Picture!AK9),"",Picture!AK9)</f>
        <v/>
      </c>
      <c r="AJ68" s="113" t="str">
        <f>IF(ISBLANK(Picture!AL9),"",Picture!AL9)</f>
        <v/>
      </c>
      <c r="AK68" s="113" t="str">
        <f>IF(ISBLANK(Picture!AM9),"",Picture!AM9)</f>
        <v/>
      </c>
      <c r="AL68" s="113" t="str">
        <f>IF(ISBLANK(Picture!AN9),"",Picture!AN9)</f>
        <v/>
      </c>
      <c r="AM68" s="113" t="str">
        <f>IF(ISBLANK(Picture!AO9),"",Picture!AO9)</f>
        <v/>
      </c>
      <c r="AN68" s="113" t="str">
        <f>IF(ISBLANK(Picture!AP9),"",Picture!AP9)</f>
        <v/>
      </c>
      <c r="AO68" s="113" t="str">
        <f>IF(ISBLANK(Picture!AQ9),"",Picture!AQ9)</f>
        <v/>
      </c>
      <c r="AP68" s="113" t="str">
        <f>IF(ISBLANK(Picture!AR9),"",Picture!AR9)</f>
        <v/>
      </c>
      <c r="AQ68" s="113" t="str">
        <f>IF(ISBLANK(Picture!AS9),"",Picture!AS9)</f>
        <v/>
      </c>
      <c r="AR68" s="113" t="str">
        <f>IF(ISBLANK(Picture!AT9),"",Picture!AT9)</f>
        <v/>
      </c>
      <c r="AS68" s="113" t="str">
        <f>IF(ISBLANK(Picture!AU9),"",Picture!AU9)</f>
        <v/>
      </c>
      <c r="AT68" s="113" t="str">
        <f>IF(ISBLANK(Picture!AV9),"",Picture!AV9)</f>
        <v/>
      </c>
      <c r="AU68" s="113" t="str">
        <f>IF(ISBLANK(Picture!AW9),"",Picture!AW9)</f>
        <v/>
      </c>
      <c r="AV68" s="113" t="str">
        <f>IF(ISBLANK(Picture!AX9),"",Picture!AX9)</f>
        <v/>
      </c>
      <c r="AW68" s="113" t="str">
        <f>IF(ISBLANK(Picture!AY9),"",Picture!AY9)</f>
        <v/>
      </c>
      <c r="AX68" s="113" t="str">
        <f>IF(ISBLANK(Picture!AZ9),"",Picture!AZ9)</f>
        <v/>
      </c>
      <c r="AY68" s="113" t="str">
        <f>IF(ISBLANK(Picture!BA9),"",Picture!BA9)</f>
        <v/>
      </c>
      <c r="AZ68" s="113" t="str">
        <f>IF(ISBLANK(Picture!BB9),"",Picture!BB9)</f>
        <v/>
      </c>
      <c r="BA68" s="113" t="str">
        <f>IF(ISBLANK(Picture!BC9),"",Picture!BC9)</f>
        <v/>
      </c>
      <c r="BB68" s="113" t="str">
        <f>IF(ISBLANK(Picture!BD9),"",Picture!BD9)</f>
        <v/>
      </c>
      <c r="BC68" s="113" t="str">
        <f>IF(ISBLANK(Picture!BE9),"",Picture!BE9)</f>
        <v/>
      </c>
      <c r="BD68" s="113" t="str">
        <f>IF(ISBLANK(Picture!BF9),"",Picture!BF9)</f>
        <v/>
      </c>
      <c r="BE68" s="113" t="str">
        <f>IF(ISBLANK(Picture!BG9),"",Picture!BG9)</f>
        <v/>
      </c>
      <c r="BF68" s="113" t="str">
        <f>IF(ISBLANK(Picture!BH9),"",Picture!BH9)</f>
        <v/>
      </c>
      <c r="BG68" s="113" t="str">
        <f>IF(ISBLANK(Picture!BI9),"",Picture!BI9)</f>
        <v/>
      </c>
      <c r="BH68" s="113" t="str">
        <f>IF(ISBLANK(Picture!BJ9),"",Picture!BJ9)</f>
        <v/>
      </c>
      <c r="BI68" s="113" t="str">
        <f>IF(ISBLANK(Picture!BK9),"",Picture!BK9)</f>
        <v/>
      </c>
      <c r="BJ68" s="113" t="str">
        <f>IF(ISBLANK(Picture!BL9),"",Picture!BL9)</f>
        <v/>
      </c>
      <c r="BK68" s="113" t="str">
        <f>IF(ISBLANK(Picture!BM9),"",Picture!BM9)</f>
        <v/>
      </c>
      <c r="BL68" s="113" t="str">
        <f>IF(ISBLANK(Picture!BN9),"",Picture!BN9)</f>
        <v/>
      </c>
      <c r="BM68" s="113" t="str">
        <f>IF(ISBLANK(Picture!BO9),"",Picture!BO9)</f>
        <v/>
      </c>
      <c r="BN68" s="113" t="str">
        <f>IF(ISBLANK(Picture!BP9),"",Picture!BP9)</f>
        <v/>
      </c>
      <c r="BO68" s="113" t="str">
        <f>IF(ISBLANK(Picture!BQ9),"",Picture!BQ9)</f>
        <v/>
      </c>
      <c r="BP68" s="113" t="str">
        <f>IF(ISBLANK(Picture!BR9),"",Picture!BR9)</f>
        <v/>
      </c>
      <c r="BQ68" s="113" t="str">
        <f>IF(ISBLANK(Picture!BS9),"",Picture!BS9)</f>
        <v/>
      </c>
      <c r="BR68" s="113" t="str">
        <f>IF(ISBLANK(Picture!BT9),"",Picture!BT9)</f>
        <v/>
      </c>
      <c r="BS68" s="113" t="str">
        <f>IF(ISBLANK(Picture!BU9),"",Picture!BU9)</f>
        <v/>
      </c>
      <c r="BT68" s="113" t="str">
        <f>IF(ISBLANK(Picture!BV9),"",Picture!BV9)</f>
        <v/>
      </c>
      <c r="BU68" s="113" t="str">
        <f>IF(ISBLANK(Picture!BW9),"",Picture!BW9)</f>
        <v/>
      </c>
      <c r="BV68" s="113" t="str">
        <f>IF(ISBLANK(Picture!BX9),"",Picture!BX9)</f>
        <v/>
      </c>
      <c r="BW68" s="113" t="str">
        <f>IF(ISBLANK(Picture!BY9),"",Picture!BY9)</f>
        <v/>
      </c>
      <c r="BX68" s="113" t="str">
        <f>IF(ISBLANK(Picture!BZ9),"",Picture!BZ9)</f>
        <v/>
      </c>
      <c r="BY68" s="113" t="str">
        <f>IF(ISBLANK(Picture!CA9),"",Picture!CA9)</f>
        <v/>
      </c>
      <c r="BZ68" s="113" t="str">
        <f>IF(ISBLANK(Picture!CB9),"",Picture!CB9)</f>
        <v/>
      </c>
      <c r="CA68" s="113" t="str">
        <f>IF(ISBLANK(Picture!CC9),"",Picture!CC9)</f>
        <v/>
      </c>
      <c r="CB68" s="113" t="str">
        <f>IF(ISBLANK(Picture!CD9),"",Picture!CD9)</f>
        <v/>
      </c>
      <c r="CC68" s="113" t="str">
        <f>IF(ISBLANK(Picture!CE9),"",Picture!CE9)</f>
        <v/>
      </c>
      <c r="CD68" s="113" t="str">
        <f>IF(ISBLANK(Picture!CF9),"",Picture!CF9)</f>
        <v/>
      </c>
      <c r="CE68" s="113" t="str">
        <f>IF(ISBLANK(Picture!CG9),"",Picture!CG9)</f>
        <v/>
      </c>
      <c r="CF68" s="113" t="str">
        <f>IF(ISBLANK(Picture!CH9),"",Picture!CH9)</f>
        <v/>
      </c>
      <c r="CG68" s="113" t="str">
        <f>IF(ISBLANK(Picture!CI9),"",Picture!CI9)</f>
        <v/>
      </c>
      <c r="CH68" s="113" t="str">
        <f>IF(ISBLANK(Picture!CJ9),"",Picture!CJ9)</f>
        <v/>
      </c>
      <c r="CI68" s="113" t="str">
        <f>IF(ISBLANK(Picture!CK9),"",Picture!CK9)</f>
        <v/>
      </c>
      <c r="CJ68" s="113" t="str">
        <f>IF(ISBLANK(Picture!CL9),"",Picture!CL9)</f>
        <v/>
      </c>
      <c r="CK68" s="113" t="str">
        <f>IF(ISBLANK(Picture!CM9),"",Picture!CM9)</f>
        <v/>
      </c>
      <c r="CL68" s="113" t="str">
        <f>IF(ISBLANK(Picture!CN9),"",Picture!CN9)</f>
        <v/>
      </c>
      <c r="CM68" s="113" t="str">
        <f>IF(ISBLANK(Picture!CO9),"",Picture!CO9)</f>
        <v/>
      </c>
      <c r="CN68" s="113" t="str">
        <f>IF(ISBLANK(Picture!CP9),"",Picture!CP9)</f>
        <v/>
      </c>
      <c r="CO68" s="113" t="str">
        <f>IF(ISBLANK(Picture!CQ9),"",Picture!CQ9)</f>
        <v/>
      </c>
      <c r="CP68" s="113" t="str">
        <f>IF(ISBLANK(Picture!CR9),"",Picture!CR9)</f>
        <v/>
      </c>
      <c r="CQ68" s="113" t="str">
        <f>IF(ISBLANK(Picture!CS9),"",Picture!CS9)</f>
        <v/>
      </c>
      <c r="CR68" s="113" t="str">
        <f>IF(ISBLANK(Picture!CT9),"",Picture!CT9)</f>
        <v/>
      </c>
      <c r="CS68" s="113" t="str">
        <f>IF(ISBLANK(Picture!CU9),"",Picture!CU9)</f>
        <v/>
      </c>
      <c r="CT68" s="113" t="str">
        <f>IF(ISBLANK(Picture!CV9),"",Picture!CV9)</f>
        <v/>
      </c>
      <c r="CU68" s="113" t="str">
        <f>IF(ISBLANK(Picture!CW9),"",Picture!CW9)</f>
        <v/>
      </c>
      <c r="CV68" s="113" t="str">
        <f>IF(ISBLANK(Picture!CX9),"",Picture!CX9)</f>
        <v/>
      </c>
      <c r="CW68" s="113" t="str">
        <f>IF(ISBLANK(Picture!CY9),"",Picture!CY9)</f>
        <v/>
      </c>
      <c r="CX68" s="113" t="str">
        <f>IF(ISBLANK(Picture!CZ9),"",Picture!CZ9)</f>
        <v/>
      </c>
      <c r="CY68" s="113" t="str">
        <f>IF(ISBLANK(Picture!DA9),"",Picture!DA9)</f>
        <v/>
      </c>
      <c r="CZ68" s="113" t="str">
        <f>IF(ISBLANK(Picture!DB9),"",Picture!DB9)</f>
        <v/>
      </c>
      <c r="DA68" s="113" t="str">
        <f>IF(ISBLANK(Picture!DC9),"",Picture!DC9)</f>
        <v/>
      </c>
      <c r="DB68" s="113" t="str">
        <f>IF(ISBLANK(Picture!DD9),"",Picture!DD9)</f>
        <v/>
      </c>
      <c r="DC68" s="113" t="str">
        <f>IF(ISBLANK(Picture!DE9),"",Picture!DE9)</f>
        <v/>
      </c>
      <c r="DD68" s="113" t="str">
        <f>IF(ISBLANK(Picture!DF9),"",Picture!DF9)</f>
        <v/>
      </c>
      <c r="DE68" s="113" t="str">
        <f>IF(ISBLANK(Picture!DG9),"",Picture!DG9)</f>
        <v/>
      </c>
      <c r="DF68" s="113" t="str">
        <f>IF(ISBLANK(Picture!DH9),"",Picture!DH9)</f>
        <v/>
      </c>
      <c r="DG68" s="113" t="str">
        <f>IF(ISBLANK(Picture!DI9),"",Picture!DI9)</f>
        <v/>
      </c>
      <c r="DH68" s="113" t="str">
        <f>IF(ISBLANK(Picture!DJ9),"",Picture!DJ9)</f>
        <v/>
      </c>
      <c r="DI68" s="113" t="str">
        <f>IF(ISBLANK(Picture!DK9),"",Picture!DK9)</f>
        <v/>
      </c>
      <c r="DJ68" s="113" t="str">
        <f>IF(ISBLANK(Picture!DL9),"",Picture!DL9)</f>
        <v/>
      </c>
      <c r="DK68" s="113" t="str">
        <f>IF(ISBLANK(Picture!DM9),"",Picture!DM9)</f>
        <v/>
      </c>
      <c r="DL68" s="113" t="str">
        <f>IF(ISBLANK(Picture!DN9),"",Picture!DN9)</f>
        <v/>
      </c>
      <c r="DM68" s="113" t="str">
        <f>IF(ISBLANK(Picture!DO9),"",Picture!DO9)</f>
        <v/>
      </c>
      <c r="DN68" s="113" t="str">
        <f>IF(ISBLANK(Picture!DP9),"",Picture!DP9)</f>
        <v/>
      </c>
      <c r="DO68" s="113" t="str">
        <f>IF(ISBLANK(Picture!DQ9),"",Picture!DQ9)</f>
        <v/>
      </c>
      <c r="DP68" s="113" t="str">
        <f>IF(ISBLANK(Picture!DR9),"",Picture!DR9)</f>
        <v/>
      </c>
      <c r="DQ68" s="113" t="str">
        <f>IF(ISBLANK(Picture!DS9),"",Picture!DS9)</f>
        <v/>
      </c>
      <c r="DR68" s="113" t="str">
        <f>IF(ISBLANK(Picture!DT9),"",Picture!DT9)</f>
        <v/>
      </c>
      <c r="DS68" s="113" t="str">
        <f>IF(ISBLANK(Picture!DU9),"",Picture!DU9)</f>
        <v/>
      </c>
      <c r="DT68" s="113" t="str">
        <f>IF(ISBLANK(Picture!DV9),"",Picture!DV9)</f>
        <v/>
      </c>
      <c r="DU68" s="113" t="str">
        <f>IF(ISBLANK(Picture!DW9),"",Picture!DW9)</f>
        <v/>
      </c>
      <c r="DV68" s="113" t="str">
        <f>IF(ISBLANK(Picture!DX9),"",Picture!DX9)</f>
        <v/>
      </c>
      <c r="DW68" s="113" t="str">
        <f>IF(ISBLANK(Picture!DY9),"",Picture!DY9)</f>
        <v/>
      </c>
      <c r="DX68" s="113" t="str">
        <f>IF(ISBLANK(Picture!DZ9),"",Picture!DZ9)</f>
        <v/>
      </c>
      <c r="DY68" s="113" t="str">
        <f>IF(ISBLANK(Picture!EA9),"",Picture!EA9)</f>
        <v/>
      </c>
      <c r="DZ68" s="113" t="str">
        <f>IF(ISBLANK(Picture!EB9),"",Picture!EB9)</f>
        <v/>
      </c>
      <c r="EA68" s="113" t="str">
        <f>IF(ISBLANK(Picture!EC9),"",Picture!EC9)</f>
        <v/>
      </c>
      <c r="EB68" s="113" t="str">
        <f>IF(ISBLANK(Picture!ED9),"",Picture!ED9)</f>
        <v/>
      </c>
      <c r="EC68" s="113" t="str">
        <f>IF(ISBLANK(Picture!EE9),"",Picture!EE9)</f>
        <v/>
      </c>
      <c r="ED68" s="113" t="str">
        <f>IF(ISBLANK(Picture!EF9),"",Picture!EF9)</f>
        <v/>
      </c>
      <c r="EE68" s="113" t="str">
        <f>IF(ISBLANK(Picture!EG9),"",Picture!EG9)</f>
        <v/>
      </c>
      <c r="EF68" s="113" t="str">
        <f>IF(ISBLANK(Picture!EH9),"",Picture!EH9)</f>
        <v/>
      </c>
      <c r="EG68" s="113" t="str">
        <f>IF(ISBLANK(Picture!EI9),"",Picture!EI9)</f>
        <v/>
      </c>
      <c r="EH68" s="113" t="str">
        <f>IF(ISBLANK(Picture!EJ9),"",Picture!EJ9)</f>
        <v/>
      </c>
      <c r="EI68" s="113" t="str">
        <f>IF(ISBLANK(Picture!EK9),"",Picture!EK9)</f>
        <v/>
      </c>
      <c r="EJ68" s="113" t="str">
        <f>IF(ISBLANK(Picture!EL9),"",Picture!EL9)</f>
        <v/>
      </c>
      <c r="EK68" s="113" t="str">
        <f>IF(ISBLANK(Picture!EM9),"",Picture!EM9)</f>
        <v/>
      </c>
      <c r="EL68" s="113" t="str">
        <f>IF(ISBLANK(Picture!EN9),"",Picture!EN9)</f>
        <v/>
      </c>
      <c r="EM68" s="113" t="str">
        <f>IF(ISBLANK(Picture!EO9),"",Picture!EO9)</f>
        <v/>
      </c>
      <c r="EN68" s="113" t="str">
        <f>IF(ISBLANK(Picture!EP9),"",Picture!EP9)</f>
        <v/>
      </c>
    </row>
    <row r="69" spans="1:144">
      <c r="A69" t="s">
        <v>109</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row>
    <row r="70" spans="1:144">
      <c r="A70" t="s">
        <v>110</v>
      </c>
      <c r="B70" s="113" t="str">
        <f>IF(ISBLANK(Picture!D37),"",Picture!D37)</f>
        <v/>
      </c>
      <c r="C70" s="113" t="str">
        <f>IF(ISBLANK(Picture!E37),"",Picture!E37)</f>
        <v/>
      </c>
      <c r="D70" s="113" t="str">
        <f>IF(ISBLANK(Picture!F37),"",Picture!F37)</f>
        <v/>
      </c>
      <c r="E70" s="113" t="str">
        <f>IF(ISBLANK(Picture!G37),"",Picture!G37)</f>
        <v/>
      </c>
      <c r="F70" s="113" t="str">
        <f>IF(ISBLANK(Picture!H37),"",Picture!H37)</f>
        <v/>
      </c>
      <c r="G70" s="113" t="str">
        <f>IF(ISBLANK(Picture!I37),"",Picture!I37)</f>
        <v/>
      </c>
      <c r="H70" s="113" t="str">
        <f>IF(ISBLANK(Picture!J37),"",Picture!J37)</f>
        <v/>
      </c>
      <c r="I70" s="113" t="str">
        <f>IF(ISBLANK(Picture!K37),"",Picture!K37)</f>
        <v/>
      </c>
      <c r="J70" s="113" t="str">
        <f>IF(ISBLANK(Picture!L37),"",Picture!L37)</f>
        <v/>
      </c>
      <c r="K70" s="113" t="str">
        <f>IF(ISBLANK(Picture!M37),"",Picture!M37)</f>
        <v/>
      </c>
      <c r="L70" s="113" t="str">
        <f>IF(ISBLANK(Picture!N37),"",Picture!N37)</f>
        <v/>
      </c>
      <c r="M70" s="113" t="str">
        <f>IF(ISBLANK(Picture!O37),"",Picture!O37)</f>
        <v/>
      </c>
      <c r="N70" s="113" t="str">
        <f>IF(ISBLANK(Picture!P37),"",Picture!P37)</f>
        <v/>
      </c>
      <c r="O70" s="113" t="str">
        <f>IF(ISBLANK(Picture!Q37),"",Picture!Q37)</f>
        <v/>
      </c>
      <c r="P70" s="113" t="str">
        <f>IF(ISBLANK(Picture!R37),"",Picture!R37)</f>
        <v/>
      </c>
      <c r="Q70" s="113" t="str">
        <f>IF(ISBLANK(Picture!S37),"",Picture!S37)</f>
        <v/>
      </c>
      <c r="R70" s="113" t="str">
        <f>IF(ISBLANK(Picture!T37),"",Picture!T37)</f>
        <v/>
      </c>
      <c r="S70" s="113" t="str">
        <f>IF(ISBLANK(Picture!U37),"",Picture!U37)</f>
        <v/>
      </c>
      <c r="T70" s="113" t="str">
        <f>IF(ISBLANK(Picture!V37),"",Picture!V37)</f>
        <v/>
      </c>
      <c r="U70" s="113" t="str">
        <f>IF(ISBLANK(Picture!W37),"",Picture!W37)</f>
        <v/>
      </c>
      <c r="V70" s="113" t="str">
        <f>IF(ISBLANK(Picture!X37),"",Picture!X37)</f>
        <v/>
      </c>
      <c r="W70" s="113" t="str">
        <f>IF(ISBLANK(Picture!Y37),"",Picture!Y37)</f>
        <v/>
      </c>
      <c r="X70" s="113" t="str">
        <f>IF(ISBLANK(Picture!Z37),"",Picture!Z37)</f>
        <v/>
      </c>
      <c r="Y70" s="113" t="str">
        <f>IF(ISBLANK(Picture!AA37),"",Picture!AA37)</f>
        <v/>
      </c>
      <c r="Z70" s="113" t="str">
        <f>IF(ISBLANK(Picture!AB37),"",Picture!AB37)</f>
        <v/>
      </c>
      <c r="AA70" s="113" t="str">
        <f>IF(ISBLANK(Picture!AC37),"",Picture!AC37)</f>
        <v/>
      </c>
      <c r="AB70" s="113" t="str">
        <f>IF(ISBLANK(Picture!AD37),"",Picture!AD37)</f>
        <v/>
      </c>
      <c r="AC70" s="113" t="str">
        <f>IF(ISBLANK(Picture!AE37),"",Picture!AE37)</f>
        <v/>
      </c>
      <c r="AD70" s="113" t="str">
        <f>IF(ISBLANK(Picture!AF37),"",Picture!AF37)</f>
        <v/>
      </c>
      <c r="AE70" s="113" t="str">
        <f>IF(ISBLANK(Picture!AG37),"",Picture!AG37)</f>
        <v/>
      </c>
      <c r="AF70" s="113" t="str">
        <f>IF(ISBLANK(Picture!AH37),"",Picture!AH37)</f>
        <v/>
      </c>
      <c r="AG70" s="113" t="str">
        <f>IF(ISBLANK(Picture!AI37),"",Picture!AI37)</f>
        <v/>
      </c>
      <c r="AH70" s="113" t="str">
        <f>IF(ISBLANK(Picture!AJ37),"",Picture!AJ37)</f>
        <v/>
      </c>
      <c r="AI70" s="113" t="str">
        <f>IF(ISBLANK(Picture!AK37),"",Picture!AK37)</f>
        <v/>
      </c>
      <c r="AJ70" s="113" t="str">
        <f>IF(ISBLANK(Picture!AL37),"",Picture!AL37)</f>
        <v/>
      </c>
      <c r="AK70" s="113" t="str">
        <f>IF(ISBLANK(Picture!AM37),"",Picture!AM37)</f>
        <v/>
      </c>
      <c r="AL70" s="113" t="str">
        <f>IF(ISBLANK(Picture!AN37),"",Picture!AN37)</f>
        <v/>
      </c>
      <c r="AM70" s="113" t="str">
        <f>IF(ISBLANK(Picture!AO37),"",Picture!AO37)</f>
        <v/>
      </c>
      <c r="AN70" s="113" t="str">
        <f>IF(ISBLANK(Picture!AP37),"",Picture!AP37)</f>
        <v/>
      </c>
      <c r="AO70" s="113" t="str">
        <f>IF(ISBLANK(Picture!AQ37),"",Picture!AQ37)</f>
        <v/>
      </c>
      <c r="AP70" s="113" t="str">
        <f>IF(ISBLANK(Picture!AR37),"",Picture!AR37)</f>
        <v/>
      </c>
      <c r="AQ70" s="113" t="str">
        <f>IF(ISBLANK(Picture!AS37),"",Picture!AS37)</f>
        <v/>
      </c>
      <c r="AR70" s="113" t="str">
        <f>IF(ISBLANK(Picture!AT37),"",Picture!AT37)</f>
        <v/>
      </c>
      <c r="AS70" s="113" t="str">
        <f>IF(ISBLANK(Picture!AU37),"",Picture!AU37)</f>
        <v/>
      </c>
      <c r="AT70" s="113" t="str">
        <f>IF(ISBLANK(Picture!AV37),"",Picture!AV37)</f>
        <v/>
      </c>
      <c r="AU70" s="113" t="str">
        <f>IF(ISBLANK(Picture!AW37),"",Picture!AW37)</f>
        <v/>
      </c>
      <c r="AV70" s="113" t="str">
        <f>IF(ISBLANK(Picture!AX37),"",Picture!AX37)</f>
        <v/>
      </c>
      <c r="AW70" s="113" t="str">
        <f>IF(ISBLANK(Picture!AY37),"",Picture!AY37)</f>
        <v/>
      </c>
      <c r="AX70" s="113" t="str">
        <f>IF(ISBLANK(Picture!AZ37),"",Picture!AZ37)</f>
        <v/>
      </c>
      <c r="AY70" s="113" t="str">
        <f>IF(ISBLANK(Picture!BA37),"",Picture!BA37)</f>
        <v/>
      </c>
      <c r="AZ70" s="113" t="str">
        <f>IF(ISBLANK(Picture!BB37),"",Picture!BB37)</f>
        <v/>
      </c>
      <c r="BA70" s="113" t="str">
        <f>IF(ISBLANK(Picture!BC37),"",Picture!BC37)</f>
        <v/>
      </c>
      <c r="BB70" s="113" t="str">
        <f>IF(ISBLANK(Picture!BD37),"",Picture!BD37)</f>
        <v/>
      </c>
      <c r="BC70" s="113" t="str">
        <f>IF(ISBLANK(Picture!BE37),"",Picture!BE37)</f>
        <v/>
      </c>
      <c r="BD70" s="113" t="str">
        <f>IF(ISBLANK(Picture!BF37),"",Picture!BF37)</f>
        <v/>
      </c>
      <c r="BE70" s="113" t="str">
        <f>IF(ISBLANK(Picture!BG37),"",Picture!BG37)</f>
        <v/>
      </c>
      <c r="BF70" s="113" t="str">
        <f>IF(ISBLANK(Picture!BH37),"",Picture!BH37)</f>
        <v/>
      </c>
      <c r="BG70" s="113" t="str">
        <f>IF(ISBLANK(Picture!BI37),"",Picture!BI37)</f>
        <v/>
      </c>
      <c r="BH70" s="113" t="str">
        <f>IF(ISBLANK(Picture!BJ37),"",Picture!BJ37)</f>
        <v/>
      </c>
      <c r="BI70" s="113" t="str">
        <f>IF(ISBLANK(Picture!BK37),"",Picture!BK37)</f>
        <v/>
      </c>
      <c r="BJ70" s="113" t="str">
        <f>IF(ISBLANK(Picture!BL37),"",Picture!BL37)</f>
        <v/>
      </c>
      <c r="BK70" s="113" t="str">
        <f>IF(ISBLANK(Picture!BM37),"",Picture!BM37)</f>
        <v/>
      </c>
      <c r="BL70" s="113" t="str">
        <f>IF(ISBLANK(Picture!BN37),"",Picture!BN37)</f>
        <v/>
      </c>
      <c r="BM70" s="113" t="str">
        <f>IF(ISBLANK(Picture!BO37),"",Picture!BO37)</f>
        <v/>
      </c>
      <c r="BN70" s="113" t="str">
        <f>IF(ISBLANK(Picture!BP37),"",Picture!BP37)</f>
        <v/>
      </c>
      <c r="BO70" s="113" t="str">
        <f>IF(ISBLANK(Picture!BQ37),"",Picture!BQ37)</f>
        <v/>
      </c>
      <c r="BP70" s="113" t="str">
        <f>IF(ISBLANK(Picture!BR37),"",Picture!BR37)</f>
        <v/>
      </c>
      <c r="BQ70" s="113" t="str">
        <f>IF(ISBLANK(Picture!BS37),"",Picture!BS37)</f>
        <v/>
      </c>
      <c r="BR70" s="113" t="str">
        <f>IF(ISBLANK(Picture!BT37),"",Picture!BT37)</f>
        <v/>
      </c>
      <c r="BS70" s="113" t="str">
        <f>IF(ISBLANK(Picture!BU37),"",Picture!BU37)</f>
        <v/>
      </c>
      <c r="BT70" s="113" t="str">
        <f>IF(ISBLANK(Picture!BV37),"",Picture!BV37)</f>
        <v/>
      </c>
      <c r="BU70" s="113" t="str">
        <f>IF(ISBLANK(Picture!BW37),"",Picture!BW37)</f>
        <v/>
      </c>
      <c r="BV70" s="113" t="str">
        <f>IF(ISBLANK(Picture!BX37),"",Picture!BX37)</f>
        <v/>
      </c>
      <c r="BW70" s="113" t="str">
        <f>IF(ISBLANK(Picture!BY37),"",Picture!BY37)</f>
        <v/>
      </c>
      <c r="BX70" s="113" t="str">
        <f>IF(ISBLANK(Picture!BZ37),"",Picture!BZ37)</f>
        <v/>
      </c>
      <c r="BY70" s="113" t="str">
        <f>IF(ISBLANK(Picture!CA37),"",Picture!CA37)</f>
        <v/>
      </c>
      <c r="BZ70" s="113" t="str">
        <f>IF(ISBLANK(Picture!CB37),"",Picture!CB37)</f>
        <v/>
      </c>
      <c r="CA70" s="113" t="str">
        <f>IF(ISBLANK(Picture!CC37),"",Picture!CC37)</f>
        <v/>
      </c>
      <c r="CB70" s="113" t="str">
        <f>IF(ISBLANK(Picture!CD37),"",Picture!CD37)</f>
        <v/>
      </c>
      <c r="CC70" s="113" t="str">
        <f>IF(ISBLANK(Picture!CE37),"",Picture!CE37)</f>
        <v/>
      </c>
      <c r="CD70" s="113" t="str">
        <f>IF(ISBLANK(Picture!CF37),"",Picture!CF37)</f>
        <v/>
      </c>
      <c r="CE70" s="113" t="str">
        <f>IF(ISBLANK(Picture!CG37),"",Picture!CG37)</f>
        <v/>
      </c>
      <c r="CF70" s="113" t="str">
        <f>IF(ISBLANK(Picture!CH37),"",Picture!CH37)</f>
        <v/>
      </c>
      <c r="CG70" s="113" t="str">
        <f>IF(ISBLANK(Picture!CI37),"",Picture!CI37)</f>
        <v/>
      </c>
      <c r="CH70" s="113" t="str">
        <f>IF(ISBLANK(Picture!CJ37),"",Picture!CJ37)</f>
        <v/>
      </c>
      <c r="CI70" s="113" t="str">
        <f>IF(ISBLANK(Picture!CK37),"",Picture!CK37)</f>
        <v/>
      </c>
      <c r="CJ70" s="113" t="str">
        <f>IF(ISBLANK(Picture!CL37),"",Picture!CL37)</f>
        <v/>
      </c>
      <c r="CK70" s="113" t="str">
        <f>IF(ISBLANK(Picture!CM37),"",Picture!CM37)</f>
        <v/>
      </c>
      <c r="CL70" s="113" t="str">
        <f>IF(ISBLANK(Picture!CN37),"",Picture!CN37)</f>
        <v/>
      </c>
      <c r="CM70" s="113" t="str">
        <f>IF(ISBLANK(Picture!CO37),"",Picture!CO37)</f>
        <v/>
      </c>
      <c r="CN70" s="113" t="str">
        <f>IF(ISBLANK(Picture!CP37),"",Picture!CP37)</f>
        <v/>
      </c>
      <c r="CO70" s="113" t="str">
        <f>IF(ISBLANK(Picture!CQ37),"",Picture!CQ37)</f>
        <v/>
      </c>
      <c r="CP70" s="113" t="str">
        <f>IF(ISBLANK(Picture!CR37),"",Picture!CR37)</f>
        <v/>
      </c>
      <c r="CQ70" s="113" t="str">
        <f>IF(ISBLANK(Picture!CS37),"",Picture!CS37)</f>
        <v/>
      </c>
      <c r="CR70" s="113" t="str">
        <f>IF(ISBLANK(Picture!CT37),"",Picture!CT37)</f>
        <v/>
      </c>
      <c r="CS70" s="113" t="str">
        <f>IF(ISBLANK(Picture!CU37),"",Picture!CU37)</f>
        <v/>
      </c>
      <c r="CT70" s="113" t="str">
        <f>IF(ISBLANK(Picture!CV37),"",Picture!CV37)</f>
        <v/>
      </c>
      <c r="CU70" s="113" t="str">
        <f>IF(ISBLANK(Picture!CW37),"",Picture!CW37)</f>
        <v/>
      </c>
      <c r="CV70" s="113" t="str">
        <f>IF(ISBLANK(Picture!CX37),"",Picture!CX37)</f>
        <v/>
      </c>
      <c r="CW70" s="113" t="str">
        <f>IF(ISBLANK(Picture!CY37),"",Picture!CY37)</f>
        <v/>
      </c>
      <c r="CX70" s="113" t="str">
        <f>IF(ISBLANK(Picture!CZ37),"",Picture!CZ37)</f>
        <v/>
      </c>
      <c r="CY70" s="113" t="str">
        <f>IF(ISBLANK(Picture!DA37),"",Picture!DA37)</f>
        <v/>
      </c>
      <c r="CZ70" s="113" t="str">
        <f>IF(ISBLANK(Picture!DB37),"",Picture!DB37)</f>
        <v/>
      </c>
      <c r="DA70" s="113" t="str">
        <f>IF(ISBLANK(Picture!DC37),"",Picture!DC37)</f>
        <v/>
      </c>
      <c r="DB70" s="113" t="str">
        <f>IF(ISBLANK(Picture!DD37),"",Picture!DD37)</f>
        <v/>
      </c>
      <c r="DC70" s="113" t="str">
        <f>IF(ISBLANK(Picture!DE37),"",Picture!DE37)</f>
        <v/>
      </c>
      <c r="DD70" s="113" t="str">
        <f>IF(ISBLANK(Picture!DF37),"",Picture!DF37)</f>
        <v/>
      </c>
      <c r="DE70" s="113" t="str">
        <f>IF(ISBLANK(Picture!DG37),"",Picture!DG37)</f>
        <v/>
      </c>
      <c r="DF70" s="113" t="str">
        <f>IF(ISBLANK(Picture!DH37),"",Picture!DH37)</f>
        <v/>
      </c>
      <c r="DG70" s="113" t="str">
        <f>IF(ISBLANK(Picture!DI37),"",Picture!DI37)</f>
        <v/>
      </c>
      <c r="DH70" s="113" t="str">
        <f>IF(ISBLANK(Picture!DJ37),"",Picture!DJ37)</f>
        <v/>
      </c>
      <c r="DI70" s="113" t="str">
        <f>IF(ISBLANK(Picture!DK37),"",Picture!DK37)</f>
        <v/>
      </c>
      <c r="DJ70" s="113" t="str">
        <f>IF(ISBLANK(Picture!DL37),"",Picture!DL37)</f>
        <v/>
      </c>
      <c r="DK70" s="113" t="str">
        <f>IF(ISBLANK(Picture!DM37),"",Picture!DM37)</f>
        <v/>
      </c>
      <c r="DL70" s="113" t="str">
        <f>IF(ISBLANK(Picture!DN37),"",Picture!DN37)</f>
        <v/>
      </c>
      <c r="DM70" s="113" t="str">
        <f>IF(ISBLANK(Picture!DO37),"",Picture!DO37)</f>
        <v/>
      </c>
      <c r="DN70" s="113" t="str">
        <f>IF(ISBLANK(Picture!DP37),"",Picture!DP37)</f>
        <v/>
      </c>
      <c r="DO70" s="113" t="str">
        <f>IF(ISBLANK(Picture!DQ37),"",Picture!DQ37)</f>
        <v/>
      </c>
      <c r="DP70" s="113" t="str">
        <f>IF(ISBLANK(Picture!DR37),"",Picture!DR37)</f>
        <v/>
      </c>
      <c r="DQ70" s="113" t="str">
        <f>IF(ISBLANK(Picture!DS37),"",Picture!DS37)</f>
        <v/>
      </c>
      <c r="DR70" s="113" t="str">
        <f>IF(ISBLANK(Picture!DT37),"",Picture!DT37)</f>
        <v/>
      </c>
      <c r="DS70" s="113" t="str">
        <f>IF(ISBLANK(Picture!DU37),"",Picture!DU37)</f>
        <v/>
      </c>
      <c r="DT70" s="113" t="str">
        <f>IF(ISBLANK(Picture!DV37),"",Picture!DV37)</f>
        <v/>
      </c>
      <c r="DU70" s="113" t="str">
        <f>IF(ISBLANK(Picture!DW37),"",Picture!DW37)</f>
        <v/>
      </c>
      <c r="DV70" s="113" t="str">
        <f>IF(ISBLANK(Picture!DX37),"",Picture!DX37)</f>
        <v/>
      </c>
      <c r="DW70" s="113" t="str">
        <f>IF(ISBLANK(Picture!DY37),"",Picture!DY37)</f>
        <v/>
      </c>
      <c r="DX70" s="113" t="str">
        <f>IF(ISBLANK(Picture!DZ37),"",Picture!DZ37)</f>
        <v/>
      </c>
      <c r="DY70" s="113" t="str">
        <f>IF(ISBLANK(Picture!EA37),"",Picture!EA37)</f>
        <v/>
      </c>
      <c r="DZ70" s="113" t="str">
        <f>IF(ISBLANK(Picture!EB37),"",Picture!EB37)</f>
        <v/>
      </c>
      <c r="EA70" s="113" t="str">
        <f>IF(ISBLANK(Picture!EC37),"",Picture!EC37)</f>
        <v/>
      </c>
      <c r="EB70" s="113" t="str">
        <f>IF(ISBLANK(Picture!ED37),"",Picture!ED37)</f>
        <v/>
      </c>
      <c r="EC70" s="113" t="str">
        <f>IF(ISBLANK(Picture!EE37),"",Picture!EE37)</f>
        <v/>
      </c>
      <c r="ED70" s="113" t="str">
        <f>IF(ISBLANK(Picture!EF37),"",Picture!EF37)</f>
        <v/>
      </c>
      <c r="EE70" s="113" t="str">
        <f>IF(ISBLANK(Picture!EG37),"",Picture!EG37)</f>
        <v/>
      </c>
      <c r="EF70" s="113" t="str">
        <f>IF(ISBLANK(Picture!EH37),"",Picture!EH37)</f>
        <v/>
      </c>
      <c r="EG70" s="113" t="str">
        <f>IF(ISBLANK(Picture!EI37),"",Picture!EI37)</f>
        <v/>
      </c>
      <c r="EH70" s="113" t="str">
        <f>IF(ISBLANK(Picture!EJ37),"",Picture!EJ37)</f>
        <v/>
      </c>
      <c r="EI70" s="113" t="str">
        <f>IF(ISBLANK(Picture!EK37),"",Picture!EK37)</f>
        <v/>
      </c>
      <c r="EJ70" s="113" t="str">
        <f>IF(ISBLANK(Picture!EL37),"",Picture!EL37)</f>
        <v/>
      </c>
      <c r="EK70" s="113" t="str">
        <f>IF(ISBLANK(Picture!EM37),"",Picture!EM37)</f>
        <v/>
      </c>
      <c r="EL70" s="113" t="str">
        <f>IF(ISBLANK(Picture!EN37),"",Picture!EN37)</f>
        <v/>
      </c>
      <c r="EM70" s="113" t="str">
        <f>IF(ISBLANK(Picture!EO37),"",Picture!EO37)</f>
        <v/>
      </c>
      <c r="EN70" s="113" t="str">
        <f>IF(ISBLANK(Picture!EP37),"",Picture!EP37)</f>
        <v/>
      </c>
    </row>
    <row r="71" spans="1:144">
      <c r="A71" t="s">
        <v>111</v>
      </c>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row>
    <row r="72" spans="1:144">
      <c r="A72" t="s">
        <v>112</v>
      </c>
      <c r="B72" s="113" t="str">
        <f>IF(ISBLANK(Picture!D65),"",Picture!D65)</f>
        <v/>
      </c>
      <c r="C72" s="113" t="str">
        <f>IF(ISBLANK(Picture!E65),"",Picture!E65)</f>
        <v/>
      </c>
      <c r="D72" s="113" t="str">
        <f>IF(ISBLANK(Picture!F65),"",Picture!F65)</f>
        <v/>
      </c>
      <c r="E72" s="113" t="str">
        <f>IF(ISBLANK(Picture!G65),"",Picture!G65)</f>
        <v/>
      </c>
      <c r="F72" s="113" t="str">
        <f>IF(ISBLANK(Picture!H65),"",Picture!H65)</f>
        <v/>
      </c>
      <c r="G72" s="113" t="str">
        <f>IF(ISBLANK(Picture!I65),"",Picture!I65)</f>
        <v/>
      </c>
      <c r="H72" s="113" t="str">
        <f>IF(ISBLANK(Picture!J65),"",Picture!J65)</f>
        <v/>
      </c>
      <c r="I72" s="113" t="str">
        <f>IF(ISBLANK(Picture!K65),"",Picture!K65)</f>
        <v/>
      </c>
      <c r="J72" s="113" t="str">
        <f>IF(ISBLANK(Picture!L65),"",Picture!L65)</f>
        <v/>
      </c>
      <c r="K72" s="113" t="str">
        <f>IF(ISBLANK(Picture!M65),"",Picture!M65)</f>
        <v/>
      </c>
      <c r="L72" s="113" t="str">
        <f>IF(ISBLANK(Picture!N65),"",Picture!N65)</f>
        <v/>
      </c>
      <c r="M72" s="113" t="str">
        <f>IF(ISBLANK(Picture!O65),"",Picture!O65)</f>
        <v/>
      </c>
      <c r="N72" s="113" t="str">
        <f>IF(ISBLANK(Picture!P65),"",Picture!P65)</f>
        <v/>
      </c>
      <c r="O72" s="113" t="str">
        <f>IF(ISBLANK(Picture!Q65),"",Picture!Q65)</f>
        <v/>
      </c>
      <c r="P72" s="113" t="str">
        <f>IF(ISBLANK(Picture!R65),"",Picture!R65)</f>
        <v/>
      </c>
      <c r="Q72" s="113" t="str">
        <f>IF(ISBLANK(Picture!S65),"",Picture!S65)</f>
        <v/>
      </c>
      <c r="R72" s="113" t="str">
        <f>IF(ISBLANK(Picture!T65),"",Picture!T65)</f>
        <v/>
      </c>
      <c r="S72" s="113" t="str">
        <f>IF(ISBLANK(Picture!U65),"",Picture!U65)</f>
        <v/>
      </c>
      <c r="T72" s="113" t="str">
        <f>IF(ISBLANK(Picture!V65),"",Picture!V65)</f>
        <v/>
      </c>
      <c r="U72" s="113" t="str">
        <f>IF(ISBLANK(Picture!W65),"",Picture!W65)</f>
        <v/>
      </c>
      <c r="V72" s="113" t="str">
        <f>IF(ISBLANK(Picture!X65),"",Picture!X65)</f>
        <v/>
      </c>
      <c r="W72" s="113" t="str">
        <f>IF(ISBLANK(Picture!Y65),"",Picture!Y65)</f>
        <v/>
      </c>
      <c r="X72" s="113" t="str">
        <f>IF(ISBLANK(Picture!Z65),"",Picture!Z65)</f>
        <v/>
      </c>
      <c r="Y72" s="113" t="str">
        <f>IF(ISBLANK(Picture!AA65),"",Picture!AA65)</f>
        <v/>
      </c>
      <c r="Z72" s="113" t="str">
        <f>IF(ISBLANK(Picture!AB65),"",Picture!AB65)</f>
        <v/>
      </c>
      <c r="AA72" s="113" t="str">
        <f>IF(ISBLANK(Picture!AC65),"",Picture!AC65)</f>
        <v/>
      </c>
      <c r="AB72" s="113" t="str">
        <f>IF(ISBLANK(Picture!AD65),"",Picture!AD65)</f>
        <v/>
      </c>
      <c r="AC72" s="113" t="str">
        <f>IF(ISBLANK(Picture!AE65),"",Picture!AE65)</f>
        <v/>
      </c>
      <c r="AD72" s="113" t="str">
        <f>IF(ISBLANK(Picture!AF65),"",Picture!AF65)</f>
        <v/>
      </c>
      <c r="AE72" s="113" t="str">
        <f>IF(ISBLANK(Picture!AG65),"",Picture!AG65)</f>
        <v/>
      </c>
      <c r="AF72" s="113" t="str">
        <f>IF(ISBLANK(Picture!AH65),"",Picture!AH65)</f>
        <v/>
      </c>
      <c r="AG72" s="113" t="str">
        <f>IF(ISBLANK(Picture!AI65),"",Picture!AI65)</f>
        <v/>
      </c>
      <c r="AH72" s="113" t="str">
        <f>IF(ISBLANK(Picture!AJ65),"",Picture!AJ65)</f>
        <v/>
      </c>
      <c r="AI72" s="113" t="str">
        <f>IF(ISBLANK(Picture!AK65),"",Picture!AK65)</f>
        <v/>
      </c>
      <c r="AJ72" s="113" t="str">
        <f>IF(ISBLANK(Picture!AL65),"",Picture!AL65)</f>
        <v/>
      </c>
      <c r="AK72" s="113" t="str">
        <f>IF(ISBLANK(Picture!AM65),"",Picture!AM65)</f>
        <v/>
      </c>
      <c r="AL72" s="113" t="str">
        <f>IF(ISBLANK(Picture!AN65),"",Picture!AN65)</f>
        <v/>
      </c>
      <c r="AM72" s="113" t="str">
        <f>IF(ISBLANK(Picture!AO65),"",Picture!AO65)</f>
        <v/>
      </c>
      <c r="AN72" s="113" t="str">
        <f>IF(ISBLANK(Picture!AP65),"",Picture!AP65)</f>
        <v/>
      </c>
      <c r="AO72" s="113" t="str">
        <f>IF(ISBLANK(Picture!AQ65),"",Picture!AQ65)</f>
        <v/>
      </c>
      <c r="AP72" s="113" t="str">
        <f>IF(ISBLANK(Picture!AR65),"",Picture!AR65)</f>
        <v/>
      </c>
      <c r="AQ72" s="113" t="str">
        <f>IF(ISBLANK(Picture!AS65),"",Picture!AS65)</f>
        <v/>
      </c>
      <c r="AR72" s="113" t="str">
        <f>IF(ISBLANK(Picture!AT65),"",Picture!AT65)</f>
        <v/>
      </c>
      <c r="AS72" s="113" t="str">
        <f>IF(ISBLANK(Picture!AU65),"",Picture!AU65)</f>
        <v/>
      </c>
      <c r="AT72" s="113" t="str">
        <f>IF(ISBLANK(Picture!AV65),"",Picture!AV65)</f>
        <v/>
      </c>
      <c r="AU72" s="113" t="str">
        <f>IF(ISBLANK(Picture!AW65),"",Picture!AW65)</f>
        <v/>
      </c>
      <c r="AV72" s="113" t="str">
        <f>IF(ISBLANK(Picture!AX65),"",Picture!AX65)</f>
        <v/>
      </c>
      <c r="AW72" s="113" t="str">
        <f>IF(ISBLANK(Picture!AY65),"",Picture!AY65)</f>
        <v/>
      </c>
      <c r="AX72" s="113" t="str">
        <f>IF(ISBLANK(Picture!AZ65),"",Picture!AZ65)</f>
        <v/>
      </c>
      <c r="AY72" s="113" t="str">
        <f>IF(ISBLANK(Picture!BA65),"",Picture!BA65)</f>
        <v/>
      </c>
      <c r="AZ72" s="113" t="str">
        <f>IF(ISBLANK(Picture!BB65),"",Picture!BB65)</f>
        <v/>
      </c>
      <c r="BA72" s="113" t="str">
        <f>IF(ISBLANK(Picture!BC65),"",Picture!BC65)</f>
        <v/>
      </c>
      <c r="BB72" s="113" t="str">
        <f>IF(ISBLANK(Picture!BD65),"",Picture!BD65)</f>
        <v/>
      </c>
      <c r="BC72" s="113" t="str">
        <f>IF(ISBLANK(Picture!BE65),"",Picture!BE65)</f>
        <v/>
      </c>
      <c r="BD72" s="113" t="str">
        <f>IF(ISBLANK(Picture!BF65),"",Picture!BF65)</f>
        <v/>
      </c>
      <c r="BE72" s="113" t="str">
        <f>IF(ISBLANK(Picture!BG65),"",Picture!BG65)</f>
        <v/>
      </c>
      <c r="BF72" s="113" t="str">
        <f>IF(ISBLANK(Picture!BH65),"",Picture!BH65)</f>
        <v/>
      </c>
      <c r="BG72" s="113" t="str">
        <f>IF(ISBLANK(Picture!BI65),"",Picture!BI65)</f>
        <v/>
      </c>
      <c r="BH72" s="113" t="str">
        <f>IF(ISBLANK(Picture!BJ65),"",Picture!BJ65)</f>
        <v/>
      </c>
      <c r="BI72" s="113" t="str">
        <f>IF(ISBLANK(Picture!BK65),"",Picture!BK65)</f>
        <v/>
      </c>
      <c r="BJ72" s="113" t="str">
        <f>IF(ISBLANK(Picture!BL65),"",Picture!BL65)</f>
        <v/>
      </c>
      <c r="BK72" s="113" t="str">
        <f>IF(ISBLANK(Picture!BM65),"",Picture!BM65)</f>
        <v/>
      </c>
      <c r="BL72" s="113" t="str">
        <f>IF(ISBLANK(Picture!BN65),"",Picture!BN65)</f>
        <v/>
      </c>
      <c r="BM72" s="113" t="str">
        <f>IF(ISBLANK(Picture!BO65),"",Picture!BO65)</f>
        <v/>
      </c>
      <c r="BN72" s="113" t="str">
        <f>IF(ISBLANK(Picture!BP65),"",Picture!BP65)</f>
        <v/>
      </c>
      <c r="BO72" s="113" t="str">
        <f>IF(ISBLANK(Picture!BQ65),"",Picture!BQ65)</f>
        <v/>
      </c>
      <c r="BP72" s="113" t="str">
        <f>IF(ISBLANK(Picture!BR65),"",Picture!BR65)</f>
        <v/>
      </c>
      <c r="BQ72" s="113" t="str">
        <f>IF(ISBLANK(Picture!BS65),"",Picture!BS65)</f>
        <v/>
      </c>
      <c r="BR72" s="113" t="str">
        <f>IF(ISBLANK(Picture!BT65),"",Picture!BT65)</f>
        <v/>
      </c>
      <c r="BS72" s="113" t="str">
        <f>IF(ISBLANK(Picture!BU65),"",Picture!BU65)</f>
        <v/>
      </c>
      <c r="BT72" s="113" t="str">
        <f>IF(ISBLANK(Picture!BV65),"",Picture!BV65)</f>
        <v/>
      </c>
      <c r="BU72" s="113" t="str">
        <f>IF(ISBLANK(Picture!BW65),"",Picture!BW65)</f>
        <v/>
      </c>
      <c r="BV72" s="113" t="str">
        <f>IF(ISBLANK(Picture!BX65),"",Picture!BX65)</f>
        <v/>
      </c>
      <c r="BW72" s="113" t="str">
        <f>IF(ISBLANK(Picture!BY65),"",Picture!BY65)</f>
        <v/>
      </c>
      <c r="BX72" s="113" t="str">
        <f>IF(ISBLANK(Picture!BZ65),"",Picture!BZ65)</f>
        <v/>
      </c>
      <c r="BY72" s="113" t="str">
        <f>IF(ISBLANK(Picture!CA65),"",Picture!CA65)</f>
        <v/>
      </c>
      <c r="BZ72" s="113" t="str">
        <f>IF(ISBLANK(Picture!CB65),"",Picture!CB65)</f>
        <v/>
      </c>
      <c r="CA72" s="113" t="str">
        <f>IF(ISBLANK(Picture!CC65),"",Picture!CC65)</f>
        <v/>
      </c>
      <c r="CB72" s="113" t="str">
        <f>IF(ISBLANK(Picture!CD65),"",Picture!CD65)</f>
        <v/>
      </c>
      <c r="CC72" s="113" t="str">
        <f>IF(ISBLANK(Picture!CE65),"",Picture!CE65)</f>
        <v/>
      </c>
      <c r="CD72" s="113" t="str">
        <f>IF(ISBLANK(Picture!CF65),"",Picture!CF65)</f>
        <v/>
      </c>
      <c r="CE72" s="113" t="str">
        <f>IF(ISBLANK(Picture!CG65),"",Picture!CG65)</f>
        <v/>
      </c>
      <c r="CF72" s="113" t="str">
        <f>IF(ISBLANK(Picture!CH65),"",Picture!CH65)</f>
        <v/>
      </c>
      <c r="CG72" s="113" t="str">
        <f>IF(ISBLANK(Picture!CI65),"",Picture!CI65)</f>
        <v/>
      </c>
      <c r="CH72" s="113" t="str">
        <f>IF(ISBLANK(Picture!CJ65),"",Picture!CJ65)</f>
        <v/>
      </c>
      <c r="CI72" s="113" t="str">
        <f>IF(ISBLANK(Picture!CK65),"",Picture!CK65)</f>
        <v/>
      </c>
      <c r="CJ72" s="113" t="str">
        <f>IF(ISBLANK(Picture!CL65),"",Picture!CL65)</f>
        <v/>
      </c>
      <c r="CK72" s="113" t="str">
        <f>IF(ISBLANK(Picture!CM65),"",Picture!CM65)</f>
        <v/>
      </c>
      <c r="CL72" s="113" t="str">
        <f>IF(ISBLANK(Picture!CN65),"",Picture!CN65)</f>
        <v/>
      </c>
      <c r="CM72" s="113" t="str">
        <f>IF(ISBLANK(Picture!CO65),"",Picture!CO65)</f>
        <v/>
      </c>
      <c r="CN72" s="113" t="str">
        <f>IF(ISBLANK(Picture!CP65),"",Picture!CP65)</f>
        <v/>
      </c>
      <c r="CO72" s="113" t="str">
        <f>IF(ISBLANK(Picture!CQ65),"",Picture!CQ65)</f>
        <v/>
      </c>
      <c r="CP72" s="113" t="str">
        <f>IF(ISBLANK(Picture!CR65),"",Picture!CR65)</f>
        <v/>
      </c>
      <c r="CQ72" s="113" t="str">
        <f>IF(ISBLANK(Picture!CS65),"",Picture!CS65)</f>
        <v/>
      </c>
      <c r="CR72" s="113" t="str">
        <f>IF(ISBLANK(Picture!CT65),"",Picture!CT65)</f>
        <v/>
      </c>
      <c r="CS72" s="113" t="str">
        <f>IF(ISBLANK(Picture!CU65),"",Picture!CU65)</f>
        <v/>
      </c>
      <c r="CT72" s="113" t="str">
        <f>IF(ISBLANK(Picture!CV65),"",Picture!CV65)</f>
        <v/>
      </c>
      <c r="CU72" s="113" t="str">
        <f>IF(ISBLANK(Picture!CW65),"",Picture!CW65)</f>
        <v/>
      </c>
      <c r="CV72" s="113" t="str">
        <f>IF(ISBLANK(Picture!CX65),"",Picture!CX65)</f>
        <v/>
      </c>
      <c r="CW72" s="113" t="str">
        <f>IF(ISBLANK(Picture!CY65),"",Picture!CY65)</f>
        <v/>
      </c>
      <c r="CX72" s="113" t="str">
        <f>IF(ISBLANK(Picture!CZ65),"",Picture!CZ65)</f>
        <v/>
      </c>
      <c r="CY72" s="113" t="str">
        <f>IF(ISBLANK(Picture!DA65),"",Picture!DA65)</f>
        <v/>
      </c>
      <c r="CZ72" s="113" t="str">
        <f>IF(ISBLANK(Picture!DB65),"",Picture!DB65)</f>
        <v/>
      </c>
      <c r="DA72" s="113" t="str">
        <f>IF(ISBLANK(Picture!DC65),"",Picture!DC65)</f>
        <v/>
      </c>
      <c r="DB72" s="113" t="str">
        <f>IF(ISBLANK(Picture!DD65),"",Picture!DD65)</f>
        <v/>
      </c>
      <c r="DC72" s="113" t="str">
        <f>IF(ISBLANK(Picture!DE65),"",Picture!DE65)</f>
        <v/>
      </c>
      <c r="DD72" s="113" t="str">
        <f>IF(ISBLANK(Picture!DF65),"",Picture!DF65)</f>
        <v/>
      </c>
      <c r="DE72" s="113" t="str">
        <f>IF(ISBLANK(Picture!DG65),"",Picture!DG65)</f>
        <v/>
      </c>
      <c r="DF72" s="113" t="str">
        <f>IF(ISBLANK(Picture!DH65),"",Picture!DH65)</f>
        <v/>
      </c>
      <c r="DG72" s="113" t="str">
        <f>IF(ISBLANK(Picture!DI65),"",Picture!DI65)</f>
        <v/>
      </c>
      <c r="DH72" s="113" t="str">
        <f>IF(ISBLANK(Picture!DJ65),"",Picture!DJ65)</f>
        <v/>
      </c>
      <c r="DI72" s="113" t="str">
        <f>IF(ISBLANK(Picture!DK65),"",Picture!DK65)</f>
        <v/>
      </c>
      <c r="DJ72" s="113" t="str">
        <f>IF(ISBLANK(Picture!DL65),"",Picture!DL65)</f>
        <v/>
      </c>
      <c r="DK72" s="113" t="str">
        <f>IF(ISBLANK(Picture!DM65),"",Picture!DM65)</f>
        <v/>
      </c>
      <c r="DL72" s="113" t="str">
        <f>IF(ISBLANK(Picture!DN65),"",Picture!DN65)</f>
        <v/>
      </c>
      <c r="DM72" s="113" t="str">
        <f>IF(ISBLANK(Picture!DO65),"",Picture!DO65)</f>
        <v/>
      </c>
      <c r="DN72" s="113" t="str">
        <f>IF(ISBLANK(Picture!DP65),"",Picture!DP65)</f>
        <v/>
      </c>
      <c r="DO72" s="113" t="str">
        <f>IF(ISBLANK(Picture!DQ65),"",Picture!DQ65)</f>
        <v/>
      </c>
      <c r="DP72" s="113" t="str">
        <f>IF(ISBLANK(Picture!DR65),"",Picture!DR65)</f>
        <v/>
      </c>
      <c r="DQ72" s="113" t="str">
        <f>IF(ISBLANK(Picture!DS65),"",Picture!DS65)</f>
        <v/>
      </c>
      <c r="DR72" s="113" t="str">
        <f>IF(ISBLANK(Picture!DT65),"",Picture!DT65)</f>
        <v/>
      </c>
      <c r="DS72" s="113" t="str">
        <f>IF(ISBLANK(Picture!DU65),"",Picture!DU65)</f>
        <v/>
      </c>
      <c r="DT72" s="113" t="str">
        <f>IF(ISBLANK(Picture!DV65),"",Picture!DV65)</f>
        <v/>
      </c>
      <c r="DU72" s="113" t="str">
        <f>IF(ISBLANK(Picture!DW65),"",Picture!DW65)</f>
        <v/>
      </c>
      <c r="DV72" s="113" t="str">
        <f>IF(ISBLANK(Picture!DX65),"",Picture!DX65)</f>
        <v/>
      </c>
      <c r="DW72" s="113" t="str">
        <f>IF(ISBLANK(Picture!DY65),"",Picture!DY65)</f>
        <v/>
      </c>
      <c r="DX72" s="113" t="str">
        <f>IF(ISBLANK(Picture!DZ65),"",Picture!DZ65)</f>
        <v/>
      </c>
      <c r="DY72" s="113" t="str">
        <f>IF(ISBLANK(Picture!EA65),"",Picture!EA65)</f>
        <v/>
      </c>
      <c r="DZ72" s="113" t="str">
        <f>IF(ISBLANK(Picture!EB65),"",Picture!EB65)</f>
        <v/>
      </c>
      <c r="EA72" s="113" t="str">
        <f>IF(ISBLANK(Picture!EC65),"",Picture!EC65)</f>
        <v/>
      </c>
      <c r="EB72" s="113" t="str">
        <f>IF(ISBLANK(Picture!ED65),"",Picture!ED65)</f>
        <v/>
      </c>
      <c r="EC72" s="113" t="str">
        <f>IF(ISBLANK(Picture!EE65),"",Picture!EE65)</f>
        <v/>
      </c>
      <c r="ED72" s="113" t="str">
        <f>IF(ISBLANK(Picture!EF65),"",Picture!EF65)</f>
        <v/>
      </c>
      <c r="EE72" s="113" t="str">
        <f>IF(ISBLANK(Picture!EG65),"",Picture!EG65)</f>
        <v/>
      </c>
      <c r="EF72" s="113" t="str">
        <f>IF(ISBLANK(Picture!EH65),"",Picture!EH65)</f>
        <v/>
      </c>
      <c r="EG72" s="113" t="str">
        <f>IF(ISBLANK(Picture!EI65),"",Picture!EI65)</f>
        <v/>
      </c>
      <c r="EH72" s="113" t="str">
        <f>IF(ISBLANK(Picture!EJ65),"",Picture!EJ65)</f>
        <v/>
      </c>
      <c r="EI72" s="113" t="str">
        <f>IF(ISBLANK(Picture!EK65),"",Picture!EK65)</f>
        <v/>
      </c>
      <c r="EJ72" s="113" t="str">
        <f>IF(ISBLANK(Picture!EL65),"",Picture!EL65)</f>
        <v/>
      </c>
      <c r="EK72" s="113" t="str">
        <f>IF(ISBLANK(Picture!EM65),"",Picture!EM65)</f>
        <v/>
      </c>
      <c r="EL72" s="113" t="str">
        <f>IF(ISBLANK(Picture!EN65),"",Picture!EN65)</f>
        <v/>
      </c>
      <c r="EM72" s="113" t="str">
        <f>IF(ISBLANK(Picture!EO65),"",Picture!EO65)</f>
        <v/>
      </c>
      <c r="EN72" s="113" t="str">
        <f>IF(ISBLANK(Picture!EP65),"",Picture!EP65)</f>
        <v/>
      </c>
    </row>
    <row r="73" spans="1:144">
      <c r="A73" t="s">
        <v>113</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row>
    <row r="74" spans="1:144">
      <c r="A74" t="s">
        <v>93</v>
      </c>
      <c r="B74" s="113" t="str">
        <f>IF(ISBLANK(Picture!D93),"",Picture!D93/100)</f>
        <v/>
      </c>
      <c r="C74" s="113" t="str">
        <f>IF(ISBLANK(Picture!E93),"",Picture!E93/100)</f>
        <v/>
      </c>
      <c r="D74" s="113" t="str">
        <f>IF(ISBLANK(Picture!F93),"",Picture!F93/100)</f>
        <v/>
      </c>
      <c r="E74" s="113" t="str">
        <f>IF(ISBLANK(Picture!G93),"",Picture!G93/100)</f>
        <v/>
      </c>
      <c r="F74" s="113" t="str">
        <f>IF(ISBLANK(Picture!H93),"",Picture!H93/100)</f>
        <v/>
      </c>
      <c r="G74" s="113" t="str">
        <f>IF(ISBLANK(Picture!I93),"",Picture!I93/100)</f>
        <v/>
      </c>
      <c r="H74" s="113" t="str">
        <f>IF(ISBLANK(Picture!J93),"",Picture!J93/100)</f>
        <v/>
      </c>
      <c r="I74" s="113" t="str">
        <f>IF(ISBLANK(Picture!K93),"",Picture!K93/100)</f>
        <v/>
      </c>
      <c r="J74" s="113" t="str">
        <f>IF(ISBLANK(Picture!L93),"",Picture!L93/100)</f>
        <v/>
      </c>
      <c r="K74" s="113" t="str">
        <f>IF(ISBLANK(Picture!M93),"",Picture!M93/100)</f>
        <v/>
      </c>
      <c r="L74" s="113" t="str">
        <f>IF(ISBLANK(Picture!N93),"",Picture!N93/100)</f>
        <v/>
      </c>
      <c r="M74" s="113" t="str">
        <f>IF(ISBLANK(Picture!O93),"",Picture!O93/100)</f>
        <v/>
      </c>
      <c r="N74" s="113" t="str">
        <f>IF(ISBLANK(Picture!P93),"",Picture!P93/100)</f>
        <v/>
      </c>
      <c r="O74" s="113" t="str">
        <f>IF(ISBLANK(Picture!Q93),"",Picture!Q93/100)</f>
        <v/>
      </c>
      <c r="P74" s="113" t="str">
        <f>IF(ISBLANK(Picture!R93),"",Picture!R93/100)</f>
        <v/>
      </c>
      <c r="Q74" s="113" t="str">
        <f>IF(ISBLANK(Picture!S93),"",Picture!S93/100)</f>
        <v/>
      </c>
      <c r="R74" s="113" t="str">
        <f>IF(ISBLANK(Picture!T93),"",Picture!T93/100)</f>
        <v/>
      </c>
      <c r="S74" s="113" t="str">
        <f>IF(ISBLANK(Picture!U93),"",Picture!U93/100)</f>
        <v/>
      </c>
      <c r="T74" s="113" t="str">
        <f>IF(ISBLANK(Picture!V93),"",Picture!V93/100)</f>
        <v/>
      </c>
      <c r="U74" s="113" t="str">
        <f>IF(ISBLANK(Picture!W93),"",Picture!W93/100)</f>
        <v/>
      </c>
      <c r="V74" s="113" t="str">
        <f>IF(ISBLANK(Picture!X93),"",Picture!X93/100)</f>
        <v/>
      </c>
      <c r="W74" s="113" t="str">
        <f>IF(ISBLANK(Picture!Y93),"",Picture!Y93/100)</f>
        <v/>
      </c>
      <c r="X74" s="113" t="str">
        <f>IF(ISBLANK(Picture!Z93),"",Picture!Z93/100)</f>
        <v/>
      </c>
      <c r="Y74" s="113" t="str">
        <f>IF(ISBLANK(Picture!AA93),"",Picture!AA93/100)</f>
        <v/>
      </c>
      <c r="Z74" s="113" t="str">
        <f>IF(ISBLANK(Picture!AB93),"",Picture!AB93/100)</f>
        <v/>
      </c>
      <c r="AA74" s="113" t="str">
        <f>IF(ISBLANK(Picture!AC93),"",Picture!AC93/100)</f>
        <v/>
      </c>
      <c r="AB74" s="113" t="str">
        <f>IF(ISBLANK(Picture!AD93),"",Picture!AD93/100)</f>
        <v/>
      </c>
      <c r="AC74" s="113" t="str">
        <f>IF(ISBLANK(Picture!AE93),"",Picture!AE93/100)</f>
        <v/>
      </c>
      <c r="AD74" s="113" t="str">
        <f>IF(ISBLANK(Picture!AF93),"",Picture!AF93/100)</f>
        <v/>
      </c>
      <c r="AE74" s="113" t="str">
        <f>IF(ISBLANK(Picture!AG93),"",Picture!AG93/100)</f>
        <v/>
      </c>
      <c r="AF74" s="113" t="str">
        <f>IF(ISBLANK(Picture!AH93),"",Picture!AH93/100)</f>
        <v/>
      </c>
      <c r="AG74" s="113" t="str">
        <f>IF(ISBLANK(Picture!AI93),"",Picture!AI93/100)</f>
        <v/>
      </c>
      <c r="AH74" s="113" t="str">
        <f>IF(ISBLANK(Picture!AJ93),"",Picture!AJ93/100)</f>
        <v/>
      </c>
      <c r="AI74" s="113" t="str">
        <f>IF(ISBLANK(Picture!AK93),"",Picture!AK93/100)</f>
        <v/>
      </c>
      <c r="AJ74" s="113" t="str">
        <f>IF(ISBLANK(Picture!AL93),"",Picture!AL93/100)</f>
        <v/>
      </c>
      <c r="AK74" s="113" t="str">
        <f>IF(ISBLANK(Picture!AM93),"",Picture!AM93/100)</f>
        <v/>
      </c>
      <c r="AL74" s="113" t="str">
        <f>IF(ISBLANK(Picture!AN93),"",Picture!AN93/100)</f>
        <v/>
      </c>
      <c r="AM74" s="113" t="str">
        <f>IF(ISBLANK(Picture!AO93),"",Picture!AO93/100)</f>
        <v/>
      </c>
      <c r="AN74" s="113" t="str">
        <f>IF(ISBLANK(Picture!AP93),"",Picture!AP93/100)</f>
        <v/>
      </c>
      <c r="AO74" s="113" t="str">
        <f>IF(ISBLANK(Picture!AQ93),"",Picture!AQ93/100)</f>
        <v/>
      </c>
      <c r="AP74" s="113" t="str">
        <f>IF(ISBLANK(Picture!AR93),"",Picture!AR93/100)</f>
        <v/>
      </c>
      <c r="AQ74" s="113" t="str">
        <f>IF(ISBLANK(Picture!AS93),"",Picture!AS93/100)</f>
        <v/>
      </c>
      <c r="AR74" s="113" t="str">
        <f>IF(ISBLANK(Picture!AT93),"",Picture!AT93/100)</f>
        <v/>
      </c>
      <c r="AS74" s="113" t="str">
        <f>IF(ISBLANK(Picture!AU93),"",Picture!AU93/100)</f>
        <v/>
      </c>
      <c r="AT74" s="113" t="str">
        <f>IF(ISBLANK(Picture!AV93),"",Picture!AV93/100)</f>
        <v/>
      </c>
      <c r="AU74" s="113" t="str">
        <f>IF(ISBLANK(Picture!AW93),"",Picture!AW93/100)</f>
        <v/>
      </c>
      <c r="AV74" s="113" t="str">
        <f>IF(ISBLANK(Picture!AX93),"",Picture!AX93/100)</f>
        <v/>
      </c>
      <c r="AW74" s="113" t="str">
        <f>IF(ISBLANK(Picture!AY93),"",Picture!AY93/100)</f>
        <v/>
      </c>
      <c r="AX74" s="113" t="str">
        <f>IF(ISBLANK(Picture!AZ93),"",Picture!AZ93/100)</f>
        <v/>
      </c>
      <c r="AY74" s="113" t="str">
        <f>IF(ISBLANK(Picture!BA93),"",Picture!BA93/100)</f>
        <v/>
      </c>
      <c r="AZ74" s="113" t="str">
        <f>IF(ISBLANK(Picture!BB93),"",Picture!BB93/100)</f>
        <v/>
      </c>
      <c r="BA74" s="113" t="str">
        <f>IF(ISBLANK(Picture!BC93),"",Picture!BC93/100)</f>
        <v/>
      </c>
      <c r="BB74" s="113" t="str">
        <f>IF(ISBLANK(Picture!BD93),"",Picture!BD93/100)</f>
        <v/>
      </c>
      <c r="BC74" s="113" t="str">
        <f>IF(ISBLANK(Picture!BE93),"",Picture!BE93/100)</f>
        <v/>
      </c>
      <c r="BD74" s="113" t="str">
        <f>IF(ISBLANK(Picture!BF93),"",Picture!BF93/100)</f>
        <v/>
      </c>
      <c r="BE74" s="113" t="str">
        <f>IF(ISBLANK(Picture!BG93),"",Picture!BG93/100)</f>
        <v/>
      </c>
      <c r="BF74" s="113" t="str">
        <f>IF(ISBLANK(Picture!BH93),"",Picture!BH93/100)</f>
        <v/>
      </c>
      <c r="BG74" s="113" t="str">
        <f>IF(ISBLANK(Picture!BI93),"",Picture!BI93/100)</f>
        <v/>
      </c>
      <c r="BH74" s="113" t="str">
        <f>IF(ISBLANK(Picture!BJ93),"",Picture!BJ93/100)</f>
        <v/>
      </c>
      <c r="BI74" s="113" t="str">
        <f>IF(ISBLANK(Picture!BK93),"",Picture!BK93/100)</f>
        <v/>
      </c>
      <c r="BJ74" s="113" t="str">
        <f>IF(ISBLANK(Picture!BL93),"",Picture!BL93/100)</f>
        <v/>
      </c>
      <c r="BK74" s="113" t="str">
        <f>IF(ISBLANK(Picture!BM93),"",Picture!BM93/100)</f>
        <v/>
      </c>
      <c r="BL74" s="113" t="str">
        <f>IF(ISBLANK(Picture!BN93),"",Picture!BN93/100)</f>
        <v/>
      </c>
      <c r="BM74" s="113" t="str">
        <f>IF(ISBLANK(Picture!BO93),"",Picture!BO93/100)</f>
        <v/>
      </c>
      <c r="BN74" s="113" t="str">
        <f>IF(ISBLANK(Picture!BP93),"",Picture!BP93/100)</f>
        <v/>
      </c>
      <c r="BO74" s="113" t="str">
        <f>IF(ISBLANK(Picture!BQ93),"",Picture!BQ93/100)</f>
        <v/>
      </c>
      <c r="BP74" s="113" t="str">
        <f>IF(ISBLANK(Picture!BR93),"",Picture!BR93/100)</f>
        <v/>
      </c>
      <c r="BQ74" s="113" t="str">
        <f>IF(ISBLANK(Picture!BS93),"",Picture!BS93/100)</f>
        <v/>
      </c>
      <c r="BR74" s="113" t="str">
        <f>IF(ISBLANK(Picture!BT93),"",Picture!BT93/100)</f>
        <v/>
      </c>
      <c r="BS74" s="113" t="str">
        <f>IF(ISBLANK(Picture!BU93),"",Picture!BU93/100)</f>
        <v/>
      </c>
      <c r="BT74" s="113" t="str">
        <f>IF(ISBLANK(Picture!BV93),"",Picture!BV93/100)</f>
        <v/>
      </c>
      <c r="BU74" s="113" t="str">
        <f>IF(ISBLANK(Picture!BW93),"",Picture!BW93/100)</f>
        <v/>
      </c>
      <c r="BV74" s="113" t="str">
        <f>IF(ISBLANK(Picture!BX93),"",Picture!BX93/100)</f>
        <v/>
      </c>
      <c r="BW74" s="113" t="str">
        <f>IF(ISBLANK(Picture!BY93),"",Picture!BY93/100)</f>
        <v/>
      </c>
      <c r="BX74" s="113" t="str">
        <f>IF(ISBLANK(Picture!BZ93),"",Picture!BZ93/100)</f>
        <v/>
      </c>
      <c r="BY74" s="113" t="str">
        <f>IF(ISBLANK(Picture!CA93),"",Picture!CA93/100)</f>
        <v/>
      </c>
      <c r="BZ74" s="113" t="str">
        <f>IF(ISBLANK(Picture!CB93),"",Picture!CB93/100)</f>
        <v/>
      </c>
      <c r="CA74" s="113" t="str">
        <f>IF(ISBLANK(Picture!CC93),"",Picture!CC93/100)</f>
        <v/>
      </c>
      <c r="CB74" s="113" t="str">
        <f>IF(ISBLANK(Picture!CD93),"",Picture!CD93/100)</f>
        <v/>
      </c>
      <c r="CC74" s="113" t="str">
        <f>IF(ISBLANK(Picture!CE93),"",Picture!CE93/100)</f>
        <v/>
      </c>
      <c r="CD74" s="113" t="str">
        <f>IF(ISBLANK(Picture!CF93),"",Picture!CF93/100)</f>
        <v/>
      </c>
      <c r="CE74" s="113" t="str">
        <f>IF(ISBLANK(Picture!CG93),"",Picture!CG93/100)</f>
        <v/>
      </c>
      <c r="CF74" s="113" t="str">
        <f>IF(ISBLANK(Picture!CH93),"",Picture!CH93/100)</f>
        <v/>
      </c>
      <c r="CG74" s="113" t="str">
        <f>IF(ISBLANK(Picture!CI93),"",Picture!CI93/100)</f>
        <v/>
      </c>
      <c r="CH74" s="113" t="str">
        <f>IF(ISBLANK(Picture!CJ93),"",Picture!CJ93/100)</f>
        <v/>
      </c>
      <c r="CI74" s="113" t="str">
        <f>IF(ISBLANK(Picture!CK93),"",Picture!CK93/100)</f>
        <v/>
      </c>
      <c r="CJ74" s="113" t="str">
        <f>IF(ISBLANK(Picture!CL93),"",Picture!CL93/100)</f>
        <v/>
      </c>
      <c r="CK74" s="113" t="str">
        <f>IF(ISBLANK(Picture!CM93),"",Picture!CM93/100)</f>
        <v/>
      </c>
      <c r="CL74" s="113" t="str">
        <f>IF(ISBLANK(Picture!CN93),"",Picture!CN93/100)</f>
        <v/>
      </c>
      <c r="CM74" s="113" t="str">
        <f>IF(ISBLANK(Picture!CO93),"",Picture!CO93/100)</f>
        <v/>
      </c>
      <c r="CN74" s="113" t="str">
        <f>IF(ISBLANK(Picture!CP93),"",Picture!CP93/100)</f>
        <v/>
      </c>
      <c r="CO74" s="113" t="str">
        <f>IF(ISBLANK(Picture!CQ93),"",Picture!CQ93/100)</f>
        <v/>
      </c>
      <c r="CP74" s="113" t="str">
        <f>IF(ISBLANK(Picture!CR93),"",Picture!CR93/100)</f>
        <v/>
      </c>
      <c r="CQ74" s="113" t="str">
        <f>IF(ISBLANK(Picture!CS93),"",Picture!CS93/100)</f>
        <v/>
      </c>
      <c r="CR74" s="113" t="str">
        <f>IF(ISBLANK(Picture!CT93),"",Picture!CT93/100)</f>
        <v/>
      </c>
      <c r="CS74" s="113" t="str">
        <f>IF(ISBLANK(Picture!CU93),"",Picture!CU93/100)</f>
        <v/>
      </c>
      <c r="CT74" s="113" t="str">
        <f>IF(ISBLANK(Picture!CV93),"",Picture!CV93/100)</f>
        <v/>
      </c>
      <c r="CU74" s="113" t="str">
        <f>IF(ISBLANK(Picture!CW93),"",Picture!CW93/100)</f>
        <v/>
      </c>
      <c r="CV74" s="113" t="str">
        <f>IF(ISBLANK(Picture!CX93),"",Picture!CX93/100)</f>
        <v/>
      </c>
      <c r="CW74" s="113" t="str">
        <f>IF(ISBLANK(Picture!CY93),"",Picture!CY93/100)</f>
        <v/>
      </c>
      <c r="CX74" s="113" t="str">
        <f>IF(ISBLANK(Picture!CZ93),"",Picture!CZ93/100)</f>
        <v/>
      </c>
      <c r="CY74" s="113" t="str">
        <f>IF(ISBLANK(Picture!DA93),"",Picture!DA93/100)</f>
        <v/>
      </c>
      <c r="CZ74" s="113" t="str">
        <f>IF(ISBLANK(Picture!DB93),"",Picture!DB93/100)</f>
        <v/>
      </c>
      <c r="DA74" s="113" t="str">
        <f>IF(ISBLANK(Picture!DC93),"",Picture!DC93/100)</f>
        <v/>
      </c>
      <c r="DB74" s="113" t="str">
        <f>IF(ISBLANK(Picture!DD93),"",Picture!DD93/100)</f>
        <v/>
      </c>
      <c r="DC74" s="113" t="str">
        <f>IF(ISBLANK(Picture!DE93),"",Picture!DE93/100)</f>
        <v/>
      </c>
      <c r="DD74" s="113" t="str">
        <f>IF(ISBLANK(Picture!DF93),"",Picture!DF93/100)</f>
        <v/>
      </c>
      <c r="DE74" s="113" t="str">
        <f>IF(ISBLANK(Picture!DG93),"",Picture!DG93/100)</f>
        <v/>
      </c>
      <c r="DF74" s="113" t="str">
        <f>IF(ISBLANK(Picture!DH93),"",Picture!DH93/100)</f>
        <v/>
      </c>
      <c r="DG74" s="113" t="str">
        <f>IF(ISBLANK(Picture!DI93),"",Picture!DI93/100)</f>
        <v/>
      </c>
      <c r="DH74" s="113" t="str">
        <f>IF(ISBLANK(Picture!DJ93),"",Picture!DJ93/100)</f>
        <v/>
      </c>
      <c r="DI74" s="113" t="str">
        <f>IF(ISBLANK(Picture!DK93),"",Picture!DK93/100)</f>
        <v/>
      </c>
      <c r="DJ74" s="113" t="str">
        <f>IF(ISBLANK(Picture!DL93),"",Picture!DL93/100)</f>
        <v/>
      </c>
      <c r="DK74" s="113" t="str">
        <f>IF(ISBLANK(Picture!DM93),"",Picture!DM93/100)</f>
        <v/>
      </c>
      <c r="DL74" s="113" t="str">
        <f>IF(ISBLANK(Picture!DN93),"",Picture!DN93/100)</f>
        <v/>
      </c>
      <c r="DM74" s="113" t="str">
        <f>IF(ISBLANK(Picture!DO93),"",Picture!DO93/100)</f>
        <v/>
      </c>
      <c r="DN74" s="113" t="str">
        <f>IF(ISBLANK(Picture!DP93),"",Picture!DP93/100)</f>
        <v/>
      </c>
      <c r="DO74" s="113" t="str">
        <f>IF(ISBLANK(Picture!DQ93),"",Picture!DQ93/100)</f>
        <v/>
      </c>
      <c r="DP74" s="113" t="str">
        <f>IF(ISBLANK(Picture!DR93),"",Picture!DR93/100)</f>
        <v/>
      </c>
      <c r="DQ74" s="113" t="str">
        <f>IF(ISBLANK(Picture!DS93),"",Picture!DS93/100)</f>
        <v/>
      </c>
      <c r="DR74" s="113" t="str">
        <f>IF(ISBLANK(Picture!DT93),"",Picture!DT93/100)</f>
        <v/>
      </c>
      <c r="DS74" s="113" t="str">
        <f>IF(ISBLANK(Picture!DU93),"",Picture!DU93/100)</f>
        <v/>
      </c>
      <c r="DT74" s="113" t="str">
        <f>IF(ISBLANK(Picture!DV93),"",Picture!DV93/100)</f>
        <v/>
      </c>
      <c r="DU74" s="113" t="str">
        <f>IF(ISBLANK(Picture!DW93),"",Picture!DW93/100)</f>
        <v/>
      </c>
      <c r="DV74" s="113" t="str">
        <f>IF(ISBLANK(Picture!DX93),"",Picture!DX93/100)</f>
        <v/>
      </c>
      <c r="DW74" s="113" t="str">
        <f>IF(ISBLANK(Picture!DY93),"",Picture!DY93/100)</f>
        <v/>
      </c>
      <c r="DX74" s="113" t="str">
        <f>IF(ISBLANK(Picture!DZ93),"",Picture!DZ93/100)</f>
        <v/>
      </c>
      <c r="DY74" s="113" t="str">
        <f>IF(ISBLANK(Picture!EA93),"",Picture!EA93/100)</f>
        <v/>
      </c>
      <c r="DZ74" s="113" t="str">
        <f>IF(ISBLANK(Picture!EB93),"",Picture!EB93/100)</f>
        <v/>
      </c>
      <c r="EA74" s="113" t="str">
        <f>IF(ISBLANK(Picture!EC93),"",Picture!EC93/100)</f>
        <v/>
      </c>
      <c r="EB74" s="113" t="str">
        <f>IF(ISBLANK(Picture!ED93),"",Picture!ED93/100)</f>
        <v/>
      </c>
      <c r="EC74" s="113" t="str">
        <f>IF(ISBLANK(Picture!EE93),"",Picture!EE93/100)</f>
        <v/>
      </c>
      <c r="ED74" s="113" t="str">
        <f>IF(ISBLANK(Picture!EF93),"",Picture!EF93/100)</f>
        <v/>
      </c>
      <c r="EE74" s="113" t="str">
        <f>IF(ISBLANK(Picture!EG93),"",Picture!EG93/100)</f>
        <v/>
      </c>
      <c r="EF74" s="113" t="str">
        <f>IF(ISBLANK(Picture!EH93),"",Picture!EH93/100)</f>
        <v/>
      </c>
      <c r="EG74" s="113" t="str">
        <f>IF(ISBLANK(Picture!EI93),"",Picture!EI93/100)</f>
        <v/>
      </c>
      <c r="EH74" s="113" t="str">
        <f>IF(ISBLANK(Picture!EJ93),"",Picture!EJ93/100)</f>
        <v/>
      </c>
      <c r="EI74" s="113" t="str">
        <f>IF(ISBLANK(Picture!EK93),"",Picture!EK93/100)</f>
        <v/>
      </c>
      <c r="EJ74" s="113" t="str">
        <f>IF(ISBLANK(Picture!EL93),"",Picture!EL93/100)</f>
        <v/>
      </c>
      <c r="EK74" s="113" t="str">
        <f>IF(ISBLANK(Picture!EM93),"",Picture!EM93/100)</f>
        <v/>
      </c>
      <c r="EL74" s="113" t="str">
        <f>IF(ISBLANK(Picture!EN93),"",Picture!EN93/100)</f>
        <v/>
      </c>
      <c r="EM74" s="113" t="str">
        <f>IF(ISBLANK(Picture!EO93),"",Picture!EO93/100)</f>
        <v/>
      </c>
      <c r="EN74" s="113" t="str">
        <f>IF(ISBLANK(Picture!EP93),"",Picture!EP93/100)</f>
        <v/>
      </c>
    </row>
    <row r="75" spans="1:144">
      <c r="A75" t="s">
        <v>94</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row>
    <row r="76" spans="1:144">
      <c r="A76" t="s">
        <v>114</v>
      </c>
      <c r="B76" s="113" t="str">
        <f>IF(ISBLANK(Picture!D137),"",Picture!D137/100)</f>
        <v/>
      </c>
      <c r="C76" s="113" t="str">
        <f>IF(ISBLANK(Picture!E137),"",Picture!E137/100)</f>
        <v/>
      </c>
      <c r="D76" s="113" t="str">
        <f>IF(ISBLANK(Picture!F137),"",Picture!F137/100)</f>
        <v/>
      </c>
      <c r="E76" s="113" t="str">
        <f>IF(ISBLANK(Picture!G137),"",Picture!G137/100)</f>
        <v/>
      </c>
      <c r="F76" s="113" t="str">
        <f>IF(ISBLANK(Picture!H137),"",Picture!H137/100)</f>
        <v/>
      </c>
      <c r="G76" s="113" t="str">
        <f>IF(ISBLANK(Picture!I137),"",Picture!I137/100)</f>
        <v/>
      </c>
      <c r="H76" s="113" t="str">
        <f>IF(ISBLANK(Picture!J137),"",Picture!J137/100)</f>
        <v/>
      </c>
      <c r="I76" s="113" t="str">
        <f>IF(ISBLANK(Picture!K137),"",Picture!K137/100)</f>
        <v/>
      </c>
      <c r="J76" s="113" t="str">
        <f>IF(ISBLANK(Picture!L137),"",Picture!L137/100)</f>
        <v/>
      </c>
      <c r="K76" s="113" t="str">
        <f>IF(ISBLANK(Picture!M137),"",Picture!M137/100)</f>
        <v/>
      </c>
      <c r="L76" s="113" t="str">
        <f>IF(ISBLANK(Picture!N137),"",Picture!N137/100)</f>
        <v/>
      </c>
      <c r="M76" s="113" t="str">
        <f>IF(ISBLANK(Picture!O137),"",Picture!O137/100)</f>
        <v/>
      </c>
      <c r="N76" s="113" t="str">
        <f>IF(ISBLANK(Picture!P137),"",Picture!P137/100)</f>
        <v/>
      </c>
      <c r="O76" s="113" t="str">
        <f>IF(ISBLANK(Picture!Q137),"",Picture!Q137/100)</f>
        <v/>
      </c>
      <c r="P76" s="113" t="str">
        <f>IF(ISBLANK(Picture!R137),"",Picture!R137/100)</f>
        <v/>
      </c>
      <c r="Q76" s="113" t="str">
        <f>IF(ISBLANK(Picture!S137),"",Picture!S137/100)</f>
        <v/>
      </c>
      <c r="R76" s="113" t="str">
        <f>IF(ISBLANK(Picture!T137),"",Picture!T137/100)</f>
        <v/>
      </c>
      <c r="S76" s="113" t="str">
        <f>IF(ISBLANK(Picture!U137),"",Picture!U137/100)</f>
        <v/>
      </c>
      <c r="T76" s="113" t="str">
        <f>IF(ISBLANK(Picture!V137),"",Picture!V137/100)</f>
        <v/>
      </c>
      <c r="U76" s="113" t="str">
        <f>IF(ISBLANK(Picture!W137),"",Picture!W137/100)</f>
        <v/>
      </c>
      <c r="V76" s="113" t="str">
        <f>IF(ISBLANK(Picture!X137),"",Picture!X137/100)</f>
        <v/>
      </c>
      <c r="W76" s="113" t="str">
        <f>IF(ISBLANK(Picture!Y137),"",Picture!Y137/100)</f>
        <v/>
      </c>
      <c r="X76" s="113" t="str">
        <f>IF(ISBLANK(Picture!Z137),"",Picture!Z137/100)</f>
        <v/>
      </c>
      <c r="Y76" s="113" t="str">
        <f>IF(ISBLANK(Picture!AA137),"",Picture!AA137/100)</f>
        <v/>
      </c>
      <c r="Z76" s="113" t="str">
        <f>IF(ISBLANK(Picture!AB137),"",Picture!AB137/100)</f>
        <v/>
      </c>
      <c r="AA76" s="113" t="str">
        <f>IF(ISBLANK(Picture!AC137),"",Picture!AC137/100)</f>
        <v/>
      </c>
      <c r="AB76" s="113" t="str">
        <f>IF(ISBLANK(Picture!AD137),"",Picture!AD137/100)</f>
        <v/>
      </c>
      <c r="AC76" s="113" t="str">
        <f>IF(ISBLANK(Picture!AE137),"",Picture!AE137/100)</f>
        <v/>
      </c>
      <c r="AD76" s="113" t="str">
        <f>IF(ISBLANK(Picture!AF137),"",Picture!AF137/100)</f>
        <v/>
      </c>
      <c r="AE76" s="113" t="str">
        <f>IF(ISBLANK(Picture!AG137),"",Picture!AG137/100)</f>
        <v/>
      </c>
      <c r="AF76" s="113" t="str">
        <f>IF(ISBLANK(Picture!AH137),"",Picture!AH137/100)</f>
        <v/>
      </c>
      <c r="AG76" s="113" t="str">
        <f>IF(ISBLANK(Picture!AI137),"",Picture!AI137/100)</f>
        <v/>
      </c>
      <c r="AH76" s="113" t="str">
        <f>IF(ISBLANK(Picture!AJ137),"",Picture!AJ137/100)</f>
        <v/>
      </c>
      <c r="AI76" s="113" t="str">
        <f>IF(ISBLANK(Picture!AK137),"",Picture!AK137/100)</f>
        <v/>
      </c>
      <c r="AJ76" s="113" t="str">
        <f>IF(ISBLANK(Picture!AL137),"",Picture!AL137/100)</f>
        <v/>
      </c>
      <c r="AK76" s="113" t="str">
        <f>IF(ISBLANK(Picture!AM137),"",Picture!AM137/100)</f>
        <v/>
      </c>
      <c r="AL76" s="113" t="str">
        <f>IF(ISBLANK(Picture!AN137),"",Picture!AN137/100)</f>
        <v/>
      </c>
      <c r="AM76" s="113" t="str">
        <f>IF(ISBLANK(Picture!AO137),"",Picture!AO137/100)</f>
        <v/>
      </c>
      <c r="AN76" s="113" t="str">
        <f>IF(ISBLANK(Picture!AP137),"",Picture!AP137/100)</f>
        <v/>
      </c>
      <c r="AO76" s="113" t="str">
        <f>IF(ISBLANK(Picture!AQ137),"",Picture!AQ137/100)</f>
        <v/>
      </c>
      <c r="AP76" s="113" t="str">
        <f>IF(ISBLANK(Picture!AR137),"",Picture!AR137/100)</f>
        <v/>
      </c>
      <c r="AQ76" s="113" t="str">
        <f>IF(ISBLANK(Picture!AS137),"",Picture!AS137/100)</f>
        <v/>
      </c>
      <c r="AR76" s="113" t="str">
        <f>IF(ISBLANK(Picture!AT137),"",Picture!AT137/100)</f>
        <v/>
      </c>
      <c r="AS76" s="113" t="str">
        <f>IF(ISBLANK(Picture!AU137),"",Picture!AU137/100)</f>
        <v/>
      </c>
      <c r="AT76" s="113" t="str">
        <f>IF(ISBLANK(Picture!AV137),"",Picture!AV137/100)</f>
        <v/>
      </c>
      <c r="AU76" s="113" t="str">
        <f>IF(ISBLANK(Picture!AW137),"",Picture!AW137/100)</f>
        <v/>
      </c>
      <c r="AV76" s="113" t="str">
        <f>IF(ISBLANK(Picture!AX137),"",Picture!AX137/100)</f>
        <v/>
      </c>
      <c r="AW76" s="113" t="str">
        <f>IF(ISBLANK(Picture!AY137),"",Picture!AY137/100)</f>
        <v/>
      </c>
      <c r="AX76" s="113" t="str">
        <f>IF(ISBLANK(Picture!AZ137),"",Picture!AZ137/100)</f>
        <v/>
      </c>
      <c r="AY76" s="113" t="str">
        <f>IF(ISBLANK(Picture!BA137),"",Picture!BA137/100)</f>
        <v/>
      </c>
      <c r="AZ76" s="113" t="str">
        <f>IF(ISBLANK(Picture!BB137),"",Picture!BB137/100)</f>
        <v/>
      </c>
      <c r="BA76" s="113" t="str">
        <f>IF(ISBLANK(Picture!BC137),"",Picture!BC137/100)</f>
        <v/>
      </c>
      <c r="BB76" s="113" t="str">
        <f>IF(ISBLANK(Picture!BD137),"",Picture!BD137/100)</f>
        <v/>
      </c>
      <c r="BC76" s="113" t="str">
        <f>IF(ISBLANK(Picture!BE137),"",Picture!BE137/100)</f>
        <v/>
      </c>
      <c r="BD76" s="113" t="str">
        <f>IF(ISBLANK(Picture!BF137),"",Picture!BF137/100)</f>
        <v/>
      </c>
      <c r="BE76" s="113" t="str">
        <f>IF(ISBLANK(Picture!BG137),"",Picture!BG137/100)</f>
        <v/>
      </c>
      <c r="BF76" s="113" t="str">
        <f>IF(ISBLANK(Picture!BH137),"",Picture!BH137/100)</f>
        <v/>
      </c>
      <c r="BG76" s="113" t="str">
        <f>IF(ISBLANK(Picture!BI137),"",Picture!BI137/100)</f>
        <v/>
      </c>
      <c r="BH76" s="113" t="str">
        <f>IF(ISBLANK(Picture!BJ137),"",Picture!BJ137/100)</f>
        <v/>
      </c>
      <c r="BI76" s="113" t="str">
        <f>IF(ISBLANK(Picture!BK137),"",Picture!BK137/100)</f>
        <v/>
      </c>
      <c r="BJ76" s="113" t="str">
        <f>IF(ISBLANK(Picture!BL137),"",Picture!BL137/100)</f>
        <v/>
      </c>
      <c r="BK76" s="113" t="str">
        <f>IF(ISBLANK(Picture!BM137),"",Picture!BM137/100)</f>
        <v/>
      </c>
      <c r="BL76" s="113" t="str">
        <f>IF(ISBLANK(Picture!BN137),"",Picture!BN137/100)</f>
        <v/>
      </c>
      <c r="BM76" s="113" t="str">
        <f>IF(ISBLANK(Picture!BO137),"",Picture!BO137/100)</f>
        <v/>
      </c>
      <c r="BN76" s="113" t="str">
        <f>IF(ISBLANK(Picture!BP137),"",Picture!BP137/100)</f>
        <v/>
      </c>
      <c r="BO76" s="113" t="str">
        <f>IF(ISBLANK(Picture!BQ137),"",Picture!BQ137/100)</f>
        <v/>
      </c>
      <c r="BP76" s="113" t="str">
        <f>IF(ISBLANK(Picture!BR137),"",Picture!BR137/100)</f>
        <v/>
      </c>
      <c r="BQ76" s="113" t="str">
        <f>IF(ISBLANK(Picture!BS137),"",Picture!BS137/100)</f>
        <v/>
      </c>
      <c r="BR76" s="113" t="str">
        <f>IF(ISBLANK(Picture!BT137),"",Picture!BT137/100)</f>
        <v/>
      </c>
      <c r="BS76" s="113" t="str">
        <f>IF(ISBLANK(Picture!BU137),"",Picture!BU137/100)</f>
        <v/>
      </c>
      <c r="BT76" s="113" t="str">
        <f>IF(ISBLANK(Picture!BV137),"",Picture!BV137/100)</f>
        <v/>
      </c>
      <c r="BU76" s="113" t="str">
        <f>IF(ISBLANK(Picture!BW137),"",Picture!BW137/100)</f>
        <v/>
      </c>
      <c r="BV76" s="113" t="str">
        <f>IF(ISBLANK(Picture!BX137),"",Picture!BX137/100)</f>
        <v/>
      </c>
      <c r="BW76" s="113" t="str">
        <f>IF(ISBLANK(Picture!BY137),"",Picture!BY137/100)</f>
        <v/>
      </c>
      <c r="BX76" s="113" t="str">
        <f>IF(ISBLANK(Picture!BZ137),"",Picture!BZ137/100)</f>
        <v/>
      </c>
      <c r="BY76" s="113" t="str">
        <f>IF(ISBLANK(Picture!CA137),"",Picture!CA137/100)</f>
        <v/>
      </c>
      <c r="BZ76" s="113" t="str">
        <f>IF(ISBLANK(Picture!CB137),"",Picture!CB137/100)</f>
        <v/>
      </c>
      <c r="CA76" s="113" t="str">
        <f>IF(ISBLANK(Picture!CC137),"",Picture!CC137/100)</f>
        <v/>
      </c>
      <c r="CB76" s="113" t="str">
        <f>IF(ISBLANK(Picture!CD137),"",Picture!CD137/100)</f>
        <v/>
      </c>
      <c r="CC76" s="113" t="str">
        <f>IF(ISBLANK(Picture!CE137),"",Picture!CE137/100)</f>
        <v/>
      </c>
      <c r="CD76" s="113" t="str">
        <f>IF(ISBLANK(Picture!CF137),"",Picture!CF137/100)</f>
        <v/>
      </c>
      <c r="CE76" s="113" t="str">
        <f>IF(ISBLANK(Picture!CG137),"",Picture!CG137/100)</f>
        <v/>
      </c>
      <c r="CF76" s="113" t="str">
        <f>IF(ISBLANK(Picture!CH137),"",Picture!CH137/100)</f>
        <v/>
      </c>
      <c r="CG76" s="113" t="str">
        <f>IF(ISBLANK(Picture!CI137),"",Picture!CI137/100)</f>
        <v/>
      </c>
      <c r="CH76" s="113" t="str">
        <f>IF(ISBLANK(Picture!CJ137),"",Picture!CJ137/100)</f>
        <v/>
      </c>
      <c r="CI76" s="113" t="str">
        <f>IF(ISBLANK(Picture!CK137),"",Picture!CK137/100)</f>
        <v/>
      </c>
      <c r="CJ76" s="113" t="str">
        <f>IF(ISBLANK(Picture!CL137),"",Picture!CL137/100)</f>
        <v/>
      </c>
      <c r="CK76" s="113" t="str">
        <f>IF(ISBLANK(Picture!CM137),"",Picture!CM137/100)</f>
        <v/>
      </c>
      <c r="CL76" s="113" t="str">
        <f>IF(ISBLANK(Picture!CN137),"",Picture!CN137/100)</f>
        <v/>
      </c>
      <c r="CM76" s="113" t="str">
        <f>IF(ISBLANK(Picture!CO137),"",Picture!CO137/100)</f>
        <v/>
      </c>
      <c r="CN76" s="113" t="str">
        <f>IF(ISBLANK(Picture!CP137),"",Picture!CP137/100)</f>
        <v/>
      </c>
      <c r="CO76" s="113" t="str">
        <f>IF(ISBLANK(Picture!CQ137),"",Picture!CQ137/100)</f>
        <v/>
      </c>
      <c r="CP76" s="113" t="str">
        <f>IF(ISBLANK(Picture!CR137),"",Picture!CR137/100)</f>
        <v/>
      </c>
      <c r="CQ76" s="113" t="str">
        <f>IF(ISBLANK(Picture!CS137),"",Picture!CS137/100)</f>
        <v/>
      </c>
      <c r="CR76" s="113" t="str">
        <f>IF(ISBLANK(Picture!CT137),"",Picture!CT137/100)</f>
        <v/>
      </c>
      <c r="CS76" s="113" t="str">
        <f>IF(ISBLANK(Picture!CU137),"",Picture!CU137/100)</f>
        <v/>
      </c>
      <c r="CT76" s="113" t="str">
        <f>IF(ISBLANK(Picture!CV137),"",Picture!CV137/100)</f>
        <v/>
      </c>
      <c r="CU76" s="113" t="str">
        <f>IF(ISBLANK(Picture!CW137),"",Picture!CW137/100)</f>
        <v/>
      </c>
      <c r="CV76" s="113" t="str">
        <f>IF(ISBLANK(Picture!CX137),"",Picture!CX137/100)</f>
        <v/>
      </c>
      <c r="CW76" s="113" t="str">
        <f>IF(ISBLANK(Picture!CY137),"",Picture!CY137/100)</f>
        <v/>
      </c>
      <c r="CX76" s="113" t="str">
        <f>IF(ISBLANK(Picture!CZ137),"",Picture!CZ137/100)</f>
        <v/>
      </c>
      <c r="CY76" s="113" t="str">
        <f>IF(ISBLANK(Picture!DA137),"",Picture!DA137/100)</f>
        <v/>
      </c>
      <c r="CZ76" s="113" t="str">
        <f>IF(ISBLANK(Picture!DB137),"",Picture!DB137/100)</f>
        <v/>
      </c>
      <c r="DA76" s="113" t="str">
        <f>IF(ISBLANK(Picture!DC137),"",Picture!DC137/100)</f>
        <v/>
      </c>
      <c r="DB76" s="113" t="str">
        <f>IF(ISBLANK(Picture!DD137),"",Picture!DD137/100)</f>
        <v/>
      </c>
      <c r="DC76" s="113" t="str">
        <f>IF(ISBLANK(Picture!DE137),"",Picture!DE137/100)</f>
        <v/>
      </c>
      <c r="DD76" s="113" t="str">
        <f>IF(ISBLANK(Picture!DF137),"",Picture!DF137/100)</f>
        <v/>
      </c>
      <c r="DE76" s="113" t="str">
        <f>IF(ISBLANK(Picture!DG137),"",Picture!DG137/100)</f>
        <v/>
      </c>
      <c r="DF76" s="113" t="str">
        <f>IF(ISBLANK(Picture!DH137),"",Picture!DH137/100)</f>
        <v/>
      </c>
      <c r="DG76" s="113" t="str">
        <f>IF(ISBLANK(Picture!DI137),"",Picture!DI137/100)</f>
        <v/>
      </c>
      <c r="DH76" s="113" t="str">
        <f>IF(ISBLANK(Picture!DJ137),"",Picture!DJ137/100)</f>
        <v/>
      </c>
      <c r="DI76" s="113" t="str">
        <f>IF(ISBLANK(Picture!DK137),"",Picture!DK137/100)</f>
        <v/>
      </c>
      <c r="DJ76" s="113" t="str">
        <f>IF(ISBLANK(Picture!DL137),"",Picture!DL137/100)</f>
        <v/>
      </c>
      <c r="DK76" s="113" t="str">
        <f>IF(ISBLANK(Picture!DM137),"",Picture!DM137/100)</f>
        <v/>
      </c>
      <c r="DL76" s="113" t="str">
        <f>IF(ISBLANK(Picture!DN137),"",Picture!DN137/100)</f>
        <v/>
      </c>
      <c r="DM76" s="113" t="str">
        <f>IF(ISBLANK(Picture!DO137),"",Picture!DO137/100)</f>
        <v/>
      </c>
      <c r="DN76" s="113" t="str">
        <f>IF(ISBLANK(Picture!DP137),"",Picture!DP137/100)</f>
        <v/>
      </c>
      <c r="DO76" s="113" t="str">
        <f>IF(ISBLANK(Picture!DQ137),"",Picture!DQ137/100)</f>
        <v/>
      </c>
      <c r="DP76" s="113" t="str">
        <f>IF(ISBLANK(Picture!DR137),"",Picture!DR137/100)</f>
        <v/>
      </c>
      <c r="DQ76" s="113" t="str">
        <f>IF(ISBLANK(Picture!DS137),"",Picture!DS137/100)</f>
        <v/>
      </c>
      <c r="DR76" s="113" t="str">
        <f>IF(ISBLANK(Picture!DT137),"",Picture!DT137/100)</f>
        <v/>
      </c>
      <c r="DS76" s="113" t="str">
        <f>IF(ISBLANK(Picture!DU137),"",Picture!DU137/100)</f>
        <v/>
      </c>
      <c r="DT76" s="113" t="str">
        <f>IF(ISBLANK(Picture!DV137),"",Picture!DV137/100)</f>
        <v/>
      </c>
      <c r="DU76" s="113" t="str">
        <f>IF(ISBLANK(Picture!DW137),"",Picture!DW137/100)</f>
        <v/>
      </c>
      <c r="DV76" s="113" t="str">
        <f>IF(ISBLANK(Picture!DX137),"",Picture!DX137/100)</f>
        <v/>
      </c>
      <c r="DW76" s="113" t="str">
        <f>IF(ISBLANK(Picture!DY137),"",Picture!DY137/100)</f>
        <v/>
      </c>
      <c r="DX76" s="113" t="str">
        <f>IF(ISBLANK(Picture!DZ137),"",Picture!DZ137/100)</f>
        <v/>
      </c>
      <c r="DY76" s="113" t="str">
        <f>IF(ISBLANK(Picture!EA137),"",Picture!EA137/100)</f>
        <v/>
      </c>
      <c r="DZ76" s="113" t="str">
        <f>IF(ISBLANK(Picture!EB137),"",Picture!EB137/100)</f>
        <v/>
      </c>
      <c r="EA76" s="113" t="str">
        <f>IF(ISBLANK(Picture!EC137),"",Picture!EC137/100)</f>
        <v/>
      </c>
      <c r="EB76" s="113" t="str">
        <f>IF(ISBLANK(Picture!ED137),"",Picture!ED137/100)</f>
        <v/>
      </c>
      <c r="EC76" s="113" t="str">
        <f>IF(ISBLANK(Picture!EE137),"",Picture!EE137/100)</f>
        <v/>
      </c>
      <c r="ED76" s="113" t="str">
        <f>IF(ISBLANK(Picture!EF137),"",Picture!EF137/100)</f>
        <v/>
      </c>
      <c r="EE76" s="113" t="str">
        <f>IF(ISBLANK(Picture!EG137),"",Picture!EG137/100)</f>
        <v/>
      </c>
      <c r="EF76" s="113" t="str">
        <f>IF(ISBLANK(Picture!EH137),"",Picture!EH137/100)</f>
        <v/>
      </c>
      <c r="EG76" s="113" t="str">
        <f>IF(ISBLANK(Picture!EI137),"",Picture!EI137/100)</f>
        <v/>
      </c>
      <c r="EH76" s="113" t="str">
        <f>IF(ISBLANK(Picture!EJ137),"",Picture!EJ137/100)</f>
        <v/>
      </c>
      <c r="EI76" s="113" t="str">
        <f>IF(ISBLANK(Picture!EK137),"",Picture!EK137/100)</f>
        <v/>
      </c>
      <c r="EJ76" s="113" t="str">
        <f>IF(ISBLANK(Picture!EL137),"",Picture!EL137/100)</f>
        <v/>
      </c>
      <c r="EK76" s="113" t="str">
        <f>IF(ISBLANK(Picture!EM137),"",Picture!EM137/100)</f>
        <v/>
      </c>
      <c r="EL76" s="113" t="str">
        <f>IF(ISBLANK(Picture!EN137),"",Picture!EN137/100)</f>
        <v/>
      </c>
      <c r="EM76" s="113" t="str">
        <f>IF(ISBLANK(Picture!EO137),"",Picture!EO137/100)</f>
        <v/>
      </c>
      <c r="EN76" s="113" t="str">
        <f>IF(ISBLANK(Picture!EP137),"",Picture!EP137/100)</f>
        <v/>
      </c>
    </row>
    <row r="77" spans="1:144">
      <c r="A77" t="s">
        <v>115</v>
      </c>
      <c r="B77" s="113" t="str">
        <f>IF(ISBLANK(Picture!D141),"",Picture!D141/100)</f>
        <v/>
      </c>
      <c r="C77" s="113" t="str">
        <f>IF(ISBLANK(Picture!E141),"",Picture!E141/100)</f>
        <v/>
      </c>
      <c r="D77" s="113" t="str">
        <f>IF(ISBLANK(Picture!F141),"",Picture!F141/100)</f>
        <v/>
      </c>
      <c r="E77" s="113" t="str">
        <f>IF(ISBLANK(Picture!G141),"",Picture!G141/100)</f>
        <v/>
      </c>
      <c r="F77" s="113" t="str">
        <f>IF(ISBLANK(Picture!H141),"",Picture!H141/100)</f>
        <v/>
      </c>
      <c r="G77" s="113" t="str">
        <f>IF(ISBLANK(Picture!I141),"",Picture!I141/100)</f>
        <v/>
      </c>
      <c r="H77" s="113" t="str">
        <f>IF(ISBLANK(Picture!J141),"",Picture!J141/100)</f>
        <v/>
      </c>
      <c r="I77" s="113" t="str">
        <f>IF(ISBLANK(Picture!K141),"",Picture!K141/100)</f>
        <v/>
      </c>
      <c r="J77" s="113" t="str">
        <f>IF(ISBLANK(Picture!L141),"",Picture!L141/100)</f>
        <v/>
      </c>
      <c r="K77" s="113" t="str">
        <f>IF(ISBLANK(Picture!M141),"",Picture!M141/100)</f>
        <v/>
      </c>
      <c r="L77" s="113" t="str">
        <f>IF(ISBLANK(Picture!N141),"",Picture!N141/100)</f>
        <v/>
      </c>
      <c r="M77" s="113" t="str">
        <f>IF(ISBLANK(Picture!O141),"",Picture!O141/100)</f>
        <v/>
      </c>
      <c r="N77" s="113" t="str">
        <f>IF(ISBLANK(Picture!P141),"",Picture!P141/100)</f>
        <v/>
      </c>
      <c r="O77" s="113" t="str">
        <f>IF(ISBLANK(Picture!Q141),"",Picture!Q141/100)</f>
        <v/>
      </c>
      <c r="P77" s="113" t="str">
        <f>IF(ISBLANK(Picture!R141),"",Picture!R141/100)</f>
        <v/>
      </c>
      <c r="Q77" s="113" t="str">
        <f>IF(ISBLANK(Picture!S141),"",Picture!S141/100)</f>
        <v/>
      </c>
      <c r="R77" s="113" t="str">
        <f>IF(ISBLANK(Picture!T141),"",Picture!T141/100)</f>
        <v/>
      </c>
      <c r="S77" s="113" t="str">
        <f>IF(ISBLANK(Picture!U141),"",Picture!U141/100)</f>
        <v/>
      </c>
      <c r="T77" s="113" t="str">
        <f>IF(ISBLANK(Picture!V141),"",Picture!V141/100)</f>
        <v/>
      </c>
      <c r="U77" s="113" t="str">
        <f>IF(ISBLANK(Picture!W141),"",Picture!W141/100)</f>
        <v/>
      </c>
      <c r="V77" s="113" t="str">
        <f>IF(ISBLANK(Picture!X141),"",Picture!X141/100)</f>
        <v/>
      </c>
      <c r="W77" s="113" t="str">
        <f>IF(ISBLANK(Picture!Y141),"",Picture!Y141/100)</f>
        <v/>
      </c>
      <c r="X77" s="113" t="str">
        <f>IF(ISBLANK(Picture!Z141),"",Picture!Z141/100)</f>
        <v/>
      </c>
      <c r="Y77" s="113" t="str">
        <f>IF(ISBLANK(Picture!AA141),"",Picture!AA141/100)</f>
        <v/>
      </c>
      <c r="Z77" s="113" t="str">
        <f>IF(ISBLANK(Picture!AB141),"",Picture!AB141/100)</f>
        <v/>
      </c>
      <c r="AA77" s="113" t="str">
        <f>IF(ISBLANK(Picture!AC141),"",Picture!AC141/100)</f>
        <v/>
      </c>
      <c r="AB77" s="113" t="str">
        <f>IF(ISBLANK(Picture!AD141),"",Picture!AD141/100)</f>
        <v/>
      </c>
      <c r="AC77" s="113" t="str">
        <f>IF(ISBLANK(Picture!AE141),"",Picture!AE141/100)</f>
        <v/>
      </c>
      <c r="AD77" s="113" t="str">
        <f>IF(ISBLANK(Picture!AF141),"",Picture!AF141/100)</f>
        <v/>
      </c>
      <c r="AE77" s="113" t="str">
        <f>IF(ISBLANK(Picture!AG141),"",Picture!AG141/100)</f>
        <v/>
      </c>
      <c r="AF77" s="113" t="str">
        <f>IF(ISBLANK(Picture!AH141),"",Picture!AH141/100)</f>
        <v/>
      </c>
      <c r="AG77" s="113" t="str">
        <f>IF(ISBLANK(Picture!AI141),"",Picture!AI141/100)</f>
        <v/>
      </c>
      <c r="AH77" s="113" t="str">
        <f>IF(ISBLANK(Picture!AJ141),"",Picture!AJ141/100)</f>
        <v/>
      </c>
      <c r="AI77" s="113" t="str">
        <f>IF(ISBLANK(Picture!AK141),"",Picture!AK141/100)</f>
        <v/>
      </c>
      <c r="AJ77" s="113" t="str">
        <f>IF(ISBLANK(Picture!AL141),"",Picture!AL141/100)</f>
        <v/>
      </c>
      <c r="AK77" s="113" t="str">
        <f>IF(ISBLANK(Picture!AM141),"",Picture!AM141/100)</f>
        <v/>
      </c>
      <c r="AL77" s="113" t="str">
        <f>IF(ISBLANK(Picture!AN141),"",Picture!AN141/100)</f>
        <v/>
      </c>
      <c r="AM77" s="113" t="str">
        <f>IF(ISBLANK(Picture!AO141),"",Picture!AO141/100)</f>
        <v/>
      </c>
      <c r="AN77" s="113" t="str">
        <f>IF(ISBLANK(Picture!AP141),"",Picture!AP141/100)</f>
        <v/>
      </c>
      <c r="AO77" s="113" t="str">
        <f>IF(ISBLANK(Picture!AQ141),"",Picture!AQ141/100)</f>
        <v/>
      </c>
      <c r="AP77" s="113" t="str">
        <f>IF(ISBLANK(Picture!AR141),"",Picture!AR141/100)</f>
        <v/>
      </c>
      <c r="AQ77" s="113" t="str">
        <f>IF(ISBLANK(Picture!AS141),"",Picture!AS141/100)</f>
        <v/>
      </c>
      <c r="AR77" s="113" t="str">
        <f>IF(ISBLANK(Picture!AT141),"",Picture!AT141/100)</f>
        <v/>
      </c>
      <c r="AS77" s="113" t="str">
        <f>IF(ISBLANK(Picture!AU141),"",Picture!AU141/100)</f>
        <v/>
      </c>
      <c r="AT77" s="113" t="str">
        <f>IF(ISBLANK(Picture!AV141),"",Picture!AV141/100)</f>
        <v/>
      </c>
      <c r="AU77" s="113" t="str">
        <f>IF(ISBLANK(Picture!AW141),"",Picture!AW141/100)</f>
        <v/>
      </c>
      <c r="AV77" s="113" t="str">
        <f>IF(ISBLANK(Picture!AX141),"",Picture!AX141/100)</f>
        <v/>
      </c>
      <c r="AW77" s="113" t="str">
        <f>IF(ISBLANK(Picture!AY141),"",Picture!AY141/100)</f>
        <v/>
      </c>
      <c r="AX77" s="113" t="str">
        <f>IF(ISBLANK(Picture!AZ141),"",Picture!AZ141/100)</f>
        <v/>
      </c>
      <c r="AY77" s="113" t="str">
        <f>IF(ISBLANK(Picture!BA141),"",Picture!BA141/100)</f>
        <v/>
      </c>
      <c r="AZ77" s="113" t="str">
        <f>IF(ISBLANK(Picture!BB141),"",Picture!BB141/100)</f>
        <v/>
      </c>
      <c r="BA77" s="113" t="str">
        <f>IF(ISBLANK(Picture!BC141),"",Picture!BC141/100)</f>
        <v/>
      </c>
      <c r="BB77" s="113" t="str">
        <f>IF(ISBLANK(Picture!BD141),"",Picture!BD141/100)</f>
        <v/>
      </c>
      <c r="BC77" s="113" t="str">
        <f>IF(ISBLANK(Picture!BE141),"",Picture!BE141/100)</f>
        <v/>
      </c>
      <c r="BD77" s="113" t="str">
        <f>IF(ISBLANK(Picture!BF141),"",Picture!BF141/100)</f>
        <v/>
      </c>
      <c r="BE77" s="113" t="str">
        <f>IF(ISBLANK(Picture!BG141),"",Picture!BG141/100)</f>
        <v/>
      </c>
      <c r="BF77" s="113" t="str">
        <f>IF(ISBLANK(Picture!BH141),"",Picture!BH141/100)</f>
        <v/>
      </c>
      <c r="BG77" s="113" t="str">
        <f>IF(ISBLANK(Picture!BI141),"",Picture!BI141/100)</f>
        <v/>
      </c>
      <c r="BH77" s="113" t="str">
        <f>IF(ISBLANK(Picture!BJ141),"",Picture!BJ141/100)</f>
        <v/>
      </c>
      <c r="BI77" s="113" t="str">
        <f>IF(ISBLANK(Picture!BK141),"",Picture!BK141/100)</f>
        <v/>
      </c>
      <c r="BJ77" s="113" t="str">
        <f>IF(ISBLANK(Picture!BL141),"",Picture!BL141/100)</f>
        <v/>
      </c>
      <c r="BK77" s="113" t="str">
        <f>IF(ISBLANK(Picture!BM141),"",Picture!BM141/100)</f>
        <v/>
      </c>
      <c r="BL77" s="113" t="str">
        <f>IF(ISBLANK(Picture!BN141),"",Picture!BN141/100)</f>
        <v/>
      </c>
      <c r="BM77" s="113" t="str">
        <f>IF(ISBLANK(Picture!BO141),"",Picture!BO141/100)</f>
        <v/>
      </c>
      <c r="BN77" s="113" t="str">
        <f>IF(ISBLANK(Picture!BP141),"",Picture!BP141/100)</f>
        <v/>
      </c>
      <c r="BO77" s="113" t="str">
        <f>IF(ISBLANK(Picture!BQ141),"",Picture!BQ141/100)</f>
        <v/>
      </c>
      <c r="BP77" s="113" t="str">
        <f>IF(ISBLANK(Picture!BR141),"",Picture!BR141/100)</f>
        <v/>
      </c>
      <c r="BQ77" s="113" t="str">
        <f>IF(ISBLANK(Picture!BS141),"",Picture!BS141/100)</f>
        <v/>
      </c>
      <c r="BR77" s="113" t="str">
        <f>IF(ISBLANK(Picture!BT141),"",Picture!BT141/100)</f>
        <v/>
      </c>
      <c r="BS77" s="113" t="str">
        <f>IF(ISBLANK(Picture!BU141),"",Picture!BU141/100)</f>
        <v/>
      </c>
      <c r="BT77" s="113" t="str">
        <f>IF(ISBLANK(Picture!BV141),"",Picture!BV141/100)</f>
        <v/>
      </c>
      <c r="BU77" s="113" t="str">
        <f>IF(ISBLANK(Picture!BW141),"",Picture!BW141/100)</f>
        <v/>
      </c>
      <c r="BV77" s="113" t="str">
        <f>IF(ISBLANK(Picture!BX141),"",Picture!BX141/100)</f>
        <v/>
      </c>
      <c r="BW77" s="113" t="str">
        <f>IF(ISBLANK(Picture!BY141),"",Picture!BY141/100)</f>
        <v/>
      </c>
      <c r="BX77" s="113" t="str">
        <f>IF(ISBLANK(Picture!BZ141),"",Picture!BZ141/100)</f>
        <v/>
      </c>
      <c r="BY77" s="113" t="str">
        <f>IF(ISBLANK(Picture!CA141),"",Picture!CA141/100)</f>
        <v/>
      </c>
      <c r="BZ77" s="113" t="str">
        <f>IF(ISBLANK(Picture!CB141),"",Picture!CB141/100)</f>
        <v/>
      </c>
      <c r="CA77" s="113" t="str">
        <f>IF(ISBLANK(Picture!CC141),"",Picture!CC141/100)</f>
        <v/>
      </c>
      <c r="CB77" s="113" t="str">
        <f>IF(ISBLANK(Picture!CD141),"",Picture!CD141/100)</f>
        <v/>
      </c>
      <c r="CC77" s="113" t="str">
        <f>IF(ISBLANK(Picture!CE141),"",Picture!CE141/100)</f>
        <v/>
      </c>
      <c r="CD77" s="113" t="str">
        <f>IF(ISBLANK(Picture!CF141),"",Picture!CF141/100)</f>
        <v/>
      </c>
      <c r="CE77" s="113" t="str">
        <f>IF(ISBLANK(Picture!CG141),"",Picture!CG141/100)</f>
        <v/>
      </c>
      <c r="CF77" s="113" t="str">
        <f>IF(ISBLANK(Picture!CH141),"",Picture!CH141/100)</f>
        <v/>
      </c>
      <c r="CG77" s="113" t="str">
        <f>IF(ISBLANK(Picture!CI141),"",Picture!CI141/100)</f>
        <v/>
      </c>
      <c r="CH77" s="113" t="str">
        <f>IF(ISBLANK(Picture!CJ141),"",Picture!CJ141/100)</f>
        <v/>
      </c>
      <c r="CI77" s="113" t="str">
        <f>IF(ISBLANK(Picture!CK141),"",Picture!CK141/100)</f>
        <v/>
      </c>
      <c r="CJ77" s="113" t="str">
        <f>IF(ISBLANK(Picture!CL141),"",Picture!CL141/100)</f>
        <v/>
      </c>
      <c r="CK77" s="113" t="str">
        <f>IF(ISBLANK(Picture!CM141),"",Picture!CM141/100)</f>
        <v/>
      </c>
      <c r="CL77" s="113" t="str">
        <f>IF(ISBLANK(Picture!CN141),"",Picture!CN141/100)</f>
        <v/>
      </c>
      <c r="CM77" s="113" t="str">
        <f>IF(ISBLANK(Picture!CO141),"",Picture!CO141/100)</f>
        <v/>
      </c>
      <c r="CN77" s="113" t="str">
        <f>IF(ISBLANK(Picture!CP141),"",Picture!CP141/100)</f>
        <v/>
      </c>
      <c r="CO77" s="113" t="str">
        <f>IF(ISBLANK(Picture!CQ141),"",Picture!CQ141/100)</f>
        <v/>
      </c>
      <c r="CP77" s="113" t="str">
        <f>IF(ISBLANK(Picture!CR141),"",Picture!CR141/100)</f>
        <v/>
      </c>
      <c r="CQ77" s="113" t="str">
        <f>IF(ISBLANK(Picture!CS141),"",Picture!CS141/100)</f>
        <v/>
      </c>
      <c r="CR77" s="113" t="str">
        <f>IF(ISBLANK(Picture!CT141),"",Picture!CT141/100)</f>
        <v/>
      </c>
      <c r="CS77" s="113" t="str">
        <f>IF(ISBLANK(Picture!CU141),"",Picture!CU141/100)</f>
        <v/>
      </c>
      <c r="CT77" s="113" t="str">
        <f>IF(ISBLANK(Picture!CV141),"",Picture!CV141/100)</f>
        <v/>
      </c>
      <c r="CU77" s="113" t="str">
        <f>IF(ISBLANK(Picture!CW141),"",Picture!CW141/100)</f>
        <v/>
      </c>
      <c r="CV77" s="113" t="str">
        <f>IF(ISBLANK(Picture!CX141),"",Picture!CX141/100)</f>
        <v/>
      </c>
      <c r="CW77" s="113" t="str">
        <f>IF(ISBLANK(Picture!CY141),"",Picture!CY141/100)</f>
        <v/>
      </c>
      <c r="CX77" s="113" t="str">
        <f>IF(ISBLANK(Picture!CZ141),"",Picture!CZ141/100)</f>
        <v/>
      </c>
      <c r="CY77" s="113" t="str">
        <f>IF(ISBLANK(Picture!DA141),"",Picture!DA141/100)</f>
        <v/>
      </c>
      <c r="CZ77" s="113" t="str">
        <f>IF(ISBLANK(Picture!DB141),"",Picture!DB141/100)</f>
        <v/>
      </c>
      <c r="DA77" s="113" t="str">
        <f>IF(ISBLANK(Picture!DC141),"",Picture!DC141/100)</f>
        <v/>
      </c>
      <c r="DB77" s="113" t="str">
        <f>IF(ISBLANK(Picture!DD141),"",Picture!DD141/100)</f>
        <v/>
      </c>
      <c r="DC77" s="113" t="str">
        <f>IF(ISBLANK(Picture!DE141),"",Picture!DE141/100)</f>
        <v/>
      </c>
      <c r="DD77" s="113" t="str">
        <f>IF(ISBLANK(Picture!DF141),"",Picture!DF141/100)</f>
        <v/>
      </c>
      <c r="DE77" s="113" t="str">
        <f>IF(ISBLANK(Picture!DG141),"",Picture!DG141/100)</f>
        <v/>
      </c>
      <c r="DF77" s="113" t="str">
        <f>IF(ISBLANK(Picture!DH141),"",Picture!DH141/100)</f>
        <v/>
      </c>
      <c r="DG77" s="113" t="str">
        <f>IF(ISBLANK(Picture!DI141),"",Picture!DI141/100)</f>
        <v/>
      </c>
      <c r="DH77" s="113" t="str">
        <f>IF(ISBLANK(Picture!DJ141),"",Picture!DJ141/100)</f>
        <v/>
      </c>
      <c r="DI77" s="113" t="str">
        <f>IF(ISBLANK(Picture!DK141),"",Picture!DK141/100)</f>
        <v/>
      </c>
      <c r="DJ77" s="113" t="str">
        <f>IF(ISBLANK(Picture!DL141),"",Picture!DL141/100)</f>
        <v/>
      </c>
      <c r="DK77" s="113" t="str">
        <f>IF(ISBLANK(Picture!DM141),"",Picture!DM141/100)</f>
        <v/>
      </c>
      <c r="DL77" s="113" t="str">
        <f>IF(ISBLANK(Picture!DN141),"",Picture!DN141/100)</f>
        <v/>
      </c>
      <c r="DM77" s="113" t="str">
        <f>IF(ISBLANK(Picture!DO141),"",Picture!DO141/100)</f>
        <v/>
      </c>
      <c r="DN77" s="113" t="str">
        <f>IF(ISBLANK(Picture!DP141),"",Picture!DP141/100)</f>
        <v/>
      </c>
      <c r="DO77" s="113" t="str">
        <f>IF(ISBLANK(Picture!DQ141),"",Picture!DQ141/100)</f>
        <v/>
      </c>
      <c r="DP77" s="113" t="str">
        <f>IF(ISBLANK(Picture!DR141),"",Picture!DR141/100)</f>
        <v/>
      </c>
      <c r="DQ77" s="113" t="str">
        <f>IF(ISBLANK(Picture!DS141),"",Picture!DS141/100)</f>
        <v/>
      </c>
      <c r="DR77" s="113" t="str">
        <f>IF(ISBLANK(Picture!DT141),"",Picture!DT141/100)</f>
        <v/>
      </c>
      <c r="DS77" s="113" t="str">
        <f>IF(ISBLANK(Picture!DU141),"",Picture!DU141/100)</f>
        <v/>
      </c>
      <c r="DT77" s="113" t="str">
        <f>IF(ISBLANK(Picture!DV141),"",Picture!DV141/100)</f>
        <v/>
      </c>
      <c r="DU77" s="113" t="str">
        <f>IF(ISBLANK(Picture!DW141),"",Picture!DW141/100)</f>
        <v/>
      </c>
      <c r="DV77" s="113" t="str">
        <f>IF(ISBLANK(Picture!DX141),"",Picture!DX141/100)</f>
        <v/>
      </c>
      <c r="DW77" s="113" t="str">
        <f>IF(ISBLANK(Picture!DY141),"",Picture!DY141/100)</f>
        <v/>
      </c>
      <c r="DX77" s="113" t="str">
        <f>IF(ISBLANK(Picture!DZ141),"",Picture!DZ141/100)</f>
        <v/>
      </c>
      <c r="DY77" s="113" t="str">
        <f>IF(ISBLANK(Picture!EA141),"",Picture!EA141/100)</f>
        <v/>
      </c>
      <c r="DZ77" s="113" t="str">
        <f>IF(ISBLANK(Picture!EB141),"",Picture!EB141/100)</f>
        <v/>
      </c>
      <c r="EA77" s="113" t="str">
        <f>IF(ISBLANK(Picture!EC141),"",Picture!EC141/100)</f>
        <v/>
      </c>
      <c r="EB77" s="113" t="str">
        <f>IF(ISBLANK(Picture!ED141),"",Picture!ED141/100)</f>
        <v/>
      </c>
      <c r="EC77" s="113" t="str">
        <f>IF(ISBLANK(Picture!EE141),"",Picture!EE141/100)</f>
        <v/>
      </c>
      <c r="ED77" s="113" t="str">
        <f>IF(ISBLANK(Picture!EF141),"",Picture!EF141/100)</f>
        <v/>
      </c>
      <c r="EE77" s="113" t="str">
        <f>IF(ISBLANK(Picture!EG141),"",Picture!EG141/100)</f>
        <v/>
      </c>
      <c r="EF77" s="113" t="str">
        <f>IF(ISBLANK(Picture!EH141),"",Picture!EH141/100)</f>
        <v/>
      </c>
      <c r="EG77" s="113" t="str">
        <f>IF(ISBLANK(Picture!EI141),"",Picture!EI141/100)</f>
        <v/>
      </c>
      <c r="EH77" s="113" t="str">
        <f>IF(ISBLANK(Picture!EJ141),"",Picture!EJ141/100)</f>
        <v/>
      </c>
      <c r="EI77" s="113" t="str">
        <f>IF(ISBLANK(Picture!EK141),"",Picture!EK141/100)</f>
        <v/>
      </c>
      <c r="EJ77" s="113" t="str">
        <f>IF(ISBLANK(Picture!EL141),"",Picture!EL141/100)</f>
        <v/>
      </c>
      <c r="EK77" s="113" t="str">
        <f>IF(ISBLANK(Picture!EM141),"",Picture!EM141/100)</f>
        <v/>
      </c>
      <c r="EL77" s="113" t="str">
        <f>IF(ISBLANK(Picture!EN141),"",Picture!EN141/100)</f>
        <v/>
      </c>
      <c r="EM77" s="113" t="str">
        <f>IF(ISBLANK(Picture!EO141),"",Picture!EO141/100)</f>
        <v/>
      </c>
      <c r="EN77" s="113" t="str">
        <f>IF(ISBLANK(Picture!EP141),"",Picture!EP141/100)</f>
        <v/>
      </c>
    </row>
    <row r="78" spans="1:144">
      <c r="A78" t="s">
        <v>116</v>
      </c>
      <c r="B78" s="113" t="str">
        <f>IF(ISBLANK(Picture!D129),"",Picture!D129/100)</f>
        <v/>
      </c>
      <c r="C78" s="113" t="str">
        <f>IF(ISBLANK(Picture!E129),"",Picture!E129/100)</f>
        <v/>
      </c>
      <c r="D78" s="113" t="str">
        <f>IF(ISBLANK(Picture!F129),"",Picture!F129/100)</f>
        <v/>
      </c>
      <c r="E78" s="113" t="str">
        <f>IF(ISBLANK(Picture!G129),"",Picture!G129/100)</f>
        <v/>
      </c>
      <c r="F78" s="113" t="str">
        <f>IF(ISBLANK(Picture!H129),"",Picture!H129/100)</f>
        <v/>
      </c>
      <c r="G78" s="113" t="str">
        <f>IF(ISBLANK(Picture!I129),"",Picture!I129/100)</f>
        <v/>
      </c>
      <c r="H78" s="113" t="str">
        <f>IF(ISBLANK(Picture!J129),"",Picture!J129/100)</f>
        <v/>
      </c>
      <c r="I78" s="113" t="str">
        <f>IF(ISBLANK(Picture!K129),"",Picture!K129/100)</f>
        <v/>
      </c>
      <c r="J78" s="113" t="str">
        <f>IF(ISBLANK(Picture!L129),"",Picture!L129/100)</f>
        <v/>
      </c>
      <c r="K78" s="113" t="str">
        <f>IF(ISBLANK(Picture!M129),"",Picture!M129/100)</f>
        <v/>
      </c>
      <c r="L78" s="113" t="str">
        <f>IF(ISBLANK(Picture!N129),"",Picture!N129/100)</f>
        <v/>
      </c>
      <c r="M78" s="113" t="str">
        <f>IF(ISBLANK(Picture!O129),"",Picture!O129/100)</f>
        <v/>
      </c>
      <c r="N78" s="113" t="str">
        <f>IF(ISBLANK(Picture!P129),"",Picture!P129/100)</f>
        <v/>
      </c>
      <c r="O78" s="113" t="str">
        <f>IF(ISBLANK(Picture!Q129),"",Picture!Q129/100)</f>
        <v/>
      </c>
      <c r="P78" s="113" t="str">
        <f>IF(ISBLANK(Picture!R129),"",Picture!R129/100)</f>
        <v/>
      </c>
      <c r="Q78" s="113" t="str">
        <f>IF(ISBLANK(Picture!S129),"",Picture!S129/100)</f>
        <v/>
      </c>
      <c r="R78" s="113" t="str">
        <f>IF(ISBLANK(Picture!T129),"",Picture!T129/100)</f>
        <v/>
      </c>
      <c r="S78" s="113" t="str">
        <f>IF(ISBLANK(Picture!U129),"",Picture!U129/100)</f>
        <v/>
      </c>
      <c r="T78" s="113" t="str">
        <f>IF(ISBLANK(Picture!V129),"",Picture!V129/100)</f>
        <v/>
      </c>
      <c r="U78" s="113" t="str">
        <f>IF(ISBLANK(Picture!W129),"",Picture!W129/100)</f>
        <v/>
      </c>
      <c r="V78" s="113" t="str">
        <f>IF(ISBLANK(Picture!X129),"",Picture!X129/100)</f>
        <v/>
      </c>
      <c r="W78" s="113" t="str">
        <f>IF(ISBLANK(Picture!Y129),"",Picture!Y129/100)</f>
        <v/>
      </c>
      <c r="X78" s="113" t="str">
        <f>IF(ISBLANK(Picture!Z129),"",Picture!Z129/100)</f>
        <v/>
      </c>
      <c r="Y78" s="113" t="str">
        <f>IF(ISBLANK(Picture!AA129),"",Picture!AA129/100)</f>
        <v/>
      </c>
      <c r="Z78" s="113" t="str">
        <f>IF(ISBLANK(Picture!AB129),"",Picture!AB129/100)</f>
        <v/>
      </c>
      <c r="AA78" s="113" t="str">
        <f>IF(ISBLANK(Picture!AC129),"",Picture!AC129/100)</f>
        <v/>
      </c>
      <c r="AB78" s="113" t="str">
        <f>IF(ISBLANK(Picture!AD129),"",Picture!AD129/100)</f>
        <v/>
      </c>
      <c r="AC78" s="113" t="str">
        <f>IF(ISBLANK(Picture!AE129),"",Picture!AE129/100)</f>
        <v/>
      </c>
      <c r="AD78" s="113" t="str">
        <f>IF(ISBLANK(Picture!AF129),"",Picture!AF129/100)</f>
        <v/>
      </c>
      <c r="AE78" s="113" t="str">
        <f>IF(ISBLANK(Picture!AG129),"",Picture!AG129/100)</f>
        <v/>
      </c>
      <c r="AF78" s="113" t="str">
        <f>IF(ISBLANK(Picture!AH129),"",Picture!AH129/100)</f>
        <v/>
      </c>
      <c r="AG78" s="113" t="str">
        <f>IF(ISBLANK(Picture!AI129),"",Picture!AI129/100)</f>
        <v/>
      </c>
      <c r="AH78" s="113" t="str">
        <f>IF(ISBLANK(Picture!AJ129),"",Picture!AJ129/100)</f>
        <v/>
      </c>
      <c r="AI78" s="113" t="str">
        <f>IF(ISBLANK(Picture!AK129),"",Picture!AK129/100)</f>
        <v/>
      </c>
      <c r="AJ78" s="113" t="str">
        <f>IF(ISBLANK(Picture!AL129),"",Picture!AL129/100)</f>
        <v/>
      </c>
      <c r="AK78" s="113" t="str">
        <f>IF(ISBLANK(Picture!AM129),"",Picture!AM129/100)</f>
        <v/>
      </c>
      <c r="AL78" s="113" t="str">
        <f>IF(ISBLANK(Picture!AN129),"",Picture!AN129/100)</f>
        <v/>
      </c>
      <c r="AM78" s="113" t="str">
        <f>IF(ISBLANK(Picture!AO129),"",Picture!AO129/100)</f>
        <v/>
      </c>
      <c r="AN78" s="113" t="str">
        <f>IF(ISBLANK(Picture!AP129),"",Picture!AP129/100)</f>
        <v/>
      </c>
      <c r="AO78" s="113" t="str">
        <f>IF(ISBLANK(Picture!AQ129),"",Picture!AQ129/100)</f>
        <v/>
      </c>
      <c r="AP78" s="113" t="str">
        <f>IF(ISBLANK(Picture!AR129),"",Picture!AR129/100)</f>
        <v/>
      </c>
      <c r="AQ78" s="113" t="str">
        <f>IF(ISBLANK(Picture!AS129),"",Picture!AS129/100)</f>
        <v/>
      </c>
      <c r="AR78" s="113" t="str">
        <f>IF(ISBLANK(Picture!AT129),"",Picture!AT129/100)</f>
        <v/>
      </c>
      <c r="AS78" s="113" t="str">
        <f>IF(ISBLANK(Picture!AU129),"",Picture!AU129/100)</f>
        <v/>
      </c>
      <c r="AT78" s="113" t="str">
        <f>IF(ISBLANK(Picture!AV129),"",Picture!AV129/100)</f>
        <v/>
      </c>
      <c r="AU78" s="113" t="str">
        <f>IF(ISBLANK(Picture!AW129),"",Picture!AW129/100)</f>
        <v/>
      </c>
      <c r="AV78" s="113" t="str">
        <f>IF(ISBLANK(Picture!AX129),"",Picture!AX129/100)</f>
        <v/>
      </c>
      <c r="AW78" s="113" t="str">
        <f>IF(ISBLANK(Picture!AY129),"",Picture!AY129/100)</f>
        <v/>
      </c>
      <c r="AX78" s="113" t="str">
        <f>IF(ISBLANK(Picture!AZ129),"",Picture!AZ129/100)</f>
        <v/>
      </c>
      <c r="AY78" s="113" t="str">
        <f>IF(ISBLANK(Picture!BA129),"",Picture!BA129/100)</f>
        <v/>
      </c>
      <c r="AZ78" s="113" t="str">
        <f>IF(ISBLANK(Picture!BB129),"",Picture!BB129/100)</f>
        <v/>
      </c>
      <c r="BA78" s="113" t="str">
        <f>IF(ISBLANK(Picture!BC129),"",Picture!BC129/100)</f>
        <v/>
      </c>
      <c r="BB78" s="113" t="str">
        <f>IF(ISBLANK(Picture!BD129),"",Picture!BD129/100)</f>
        <v/>
      </c>
      <c r="BC78" s="113" t="str">
        <f>IF(ISBLANK(Picture!BE129),"",Picture!BE129/100)</f>
        <v/>
      </c>
      <c r="BD78" s="113" t="str">
        <f>IF(ISBLANK(Picture!BF129),"",Picture!BF129/100)</f>
        <v/>
      </c>
      <c r="BE78" s="113" t="str">
        <f>IF(ISBLANK(Picture!BG129),"",Picture!BG129/100)</f>
        <v/>
      </c>
      <c r="BF78" s="113" t="str">
        <f>IF(ISBLANK(Picture!BH129),"",Picture!BH129/100)</f>
        <v/>
      </c>
      <c r="BG78" s="113" t="str">
        <f>IF(ISBLANK(Picture!BI129),"",Picture!BI129/100)</f>
        <v/>
      </c>
      <c r="BH78" s="113" t="str">
        <f>IF(ISBLANK(Picture!BJ129),"",Picture!BJ129/100)</f>
        <v/>
      </c>
      <c r="BI78" s="113" t="str">
        <f>IF(ISBLANK(Picture!BK129),"",Picture!BK129/100)</f>
        <v/>
      </c>
      <c r="BJ78" s="113" t="str">
        <f>IF(ISBLANK(Picture!BL129),"",Picture!BL129/100)</f>
        <v/>
      </c>
      <c r="BK78" s="113" t="str">
        <f>IF(ISBLANK(Picture!BM129),"",Picture!BM129/100)</f>
        <v/>
      </c>
      <c r="BL78" s="113" t="str">
        <f>IF(ISBLANK(Picture!BN129),"",Picture!BN129/100)</f>
        <v/>
      </c>
      <c r="BM78" s="113" t="str">
        <f>IF(ISBLANK(Picture!BO129),"",Picture!BO129/100)</f>
        <v/>
      </c>
      <c r="BN78" s="113" t="str">
        <f>IF(ISBLANK(Picture!BP129),"",Picture!BP129/100)</f>
        <v/>
      </c>
      <c r="BO78" s="113" t="str">
        <f>IF(ISBLANK(Picture!BQ129),"",Picture!BQ129/100)</f>
        <v/>
      </c>
      <c r="BP78" s="113" t="str">
        <f>IF(ISBLANK(Picture!BR129),"",Picture!BR129/100)</f>
        <v/>
      </c>
      <c r="BQ78" s="113" t="str">
        <f>IF(ISBLANK(Picture!BS129),"",Picture!BS129/100)</f>
        <v/>
      </c>
      <c r="BR78" s="113" t="str">
        <f>IF(ISBLANK(Picture!BT129),"",Picture!BT129/100)</f>
        <v/>
      </c>
      <c r="BS78" s="113" t="str">
        <f>IF(ISBLANK(Picture!BU129),"",Picture!BU129/100)</f>
        <v/>
      </c>
      <c r="BT78" s="113" t="str">
        <f>IF(ISBLANK(Picture!BV129),"",Picture!BV129/100)</f>
        <v/>
      </c>
      <c r="BU78" s="113" t="str">
        <f>IF(ISBLANK(Picture!BW129),"",Picture!BW129/100)</f>
        <v/>
      </c>
      <c r="BV78" s="113" t="str">
        <f>IF(ISBLANK(Picture!BX129),"",Picture!BX129/100)</f>
        <v/>
      </c>
      <c r="BW78" s="113" t="str">
        <f>IF(ISBLANK(Picture!BY129),"",Picture!BY129/100)</f>
        <v/>
      </c>
      <c r="BX78" s="113" t="str">
        <f>IF(ISBLANK(Picture!BZ129),"",Picture!BZ129/100)</f>
        <v/>
      </c>
      <c r="BY78" s="113" t="str">
        <f>IF(ISBLANK(Picture!CA129),"",Picture!CA129/100)</f>
        <v/>
      </c>
      <c r="BZ78" s="113" t="str">
        <f>IF(ISBLANK(Picture!CB129),"",Picture!CB129/100)</f>
        <v/>
      </c>
      <c r="CA78" s="113" t="str">
        <f>IF(ISBLANK(Picture!CC129),"",Picture!CC129/100)</f>
        <v/>
      </c>
      <c r="CB78" s="113" t="str">
        <f>IF(ISBLANK(Picture!CD129),"",Picture!CD129/100)</f>
        <v/>
      </c>
      <c r="CC78" s="113" t="str">
        <f>IF(ISBLANK(Picture!CE129),"",Picture!CE129/100)</f>
        <v/>
      </c>
      <c r="CD78" s="113" t="str">
        <f>IF(ISBLANK(Picture!CF129),"",Picture!CF129/100)</f>
        <v/>
      </c>
      <c r="CE78" s="113" t="str">
        <f>IF(ISBLANK(Picture!CG129),"",Picture!CG129/100)</f>
        <v/>
      </c>
      <c r="CF78" s="113" t="str">
        <f>IF(ISBLANK(Picture!CH129),"",Picture!CH129/100)</f>
        <v/>
      </c>
      <c r="CG78" s="113" t="str">
        <f>IF(ISBLANK(Picture!CI129),"",Picture!CI129/100)</f>
        <v/>
      </c>
      <c r="CH78" s="113" t="str">
        <f>IF(ISBLANK(Picture!CJ129),"",Picture!CJ129/100)</f>
        <v/>
      </c>
      <c r="CI78" s="113" t="str">
        <f>IF(ISBLANK(Picture!CK129),"",Picture!CK129/100)</f>
        <v/>
      </c>
      <c r="CJ78" s="113" t="str">
        <f>IF(ISBLANK(Picture!CL129),"",Picture!CL129/100)</f>
        <v/>
      </c>
      <c r="CK78" s="113" t="str">
        <f>IF(ISBLANK(Picture!CM129),"",Picture!CM129/100)</f>
        <v/>
      </c>
      <c r="CL78" s="113" t="str">
        <f>IF(ISBLANK(Picture!CN129),"",Picture!CN129/100)</f>
        <v/>
      </c>
      <c r="CM78" s="113" t="str">
        <f>IF(ISBLANK(Picture!CO129),"",Picture!CO129/100)</f>
        <v/>
      </c>
      <c r="CN78" s="113" t="str">
        <f>IF(ISBLANK(Picture!CP129),"",Picture!CP129/100)</f>
        <v/>
      </c>
      <c r="CO78" s="113" t="str">
        <f>IF(ISBLANK(Picture!CQ129),"",Picture!CQ129/100)</f>
        <v/>
      </c>
      <c r="CP78" s="113" t="str">
        <f>IF(ISBLANK(Picture!CR129),"",Picture!CR129/100)</f>
        <v/>
      </c>
      <c r="CQ78" s="113" t="str">
        <f>IF(ISBLANK(Picture!CS129),"",Picture!CS129/100)</f>
        <v/>
      </c>
      <c r="CR78" s="113" t="str">
        <f>IF(ISBLANK(Picture!CT129),"",Picture!CT129/100)</f>
        <v/>
      </c>
      <c r="CS78" s="113" t="str">
        <f>IF(ISBLANK(Picture!CU129),"",Picture!CU129/100)</f>
        <v/>
      </c>
      <c r="CT78" s="113" t="str">
        <f>IF(ISBLANK(Picture!CV129),"",Picture!CV129/100)</f>
        <v/>
      </c>
      <c r="CU78" s="113" t="str">
        <f>IF(ISBLANK(Picture!CW129),"",Picture!CW129/100)</f>
        <v/>
      </c>
      <c r="CV78" s="113" t="str">
        <f>IF(ISBLANK(Picture!CX129),"",Picture!CX129/100)</f>
        <v/>
      </c>
      <c r="CW78" s="113" t="str">
        <f>IF(ISBLANK(Picture!CY129),"",Picture!CY129/100)</f>
        <v/>
      </c>
      <c r="CX78" s="113" t="str">
        <f>IF(ISBLANK(Picture!CZ129),"",Picture!CZ129/100)</f>
        <v/>
      </c>
      <c r="CY78" s="113" t="str">
        <f>IF(ISBLANK(Picture!DA129),"",Picture!DA129/100)</f>
        <v/>
      </c>
      <c r="CZ78" s="113" t="str">
        <f>IF(ISBLANK(Picture!DB129),"",Picture!DB129/100)</f>
        <v/>
      </c>
      <c r="DA78" s="113" t="str">
        <f>IF(ISBLANK(Picture!DC129),"",Picture!DC129/100)</f>
        <v/>
      </c>
      <c r="DB78" s="113" t="str">
        <f>IF(ISBLANK(Picture!DD129),"",Picture!DD129/100)</f>
        <v/>
      </c>
      <c r="DC78" s="113" t="str">
        <f>IF(ISBLANK(Picture!DE129),"",Picture!DE129/100)</f>
        <v/>
      </c>
      <c r="DD78" s="113" t="str">
        <f>IF(ISBLANK(Picture!DF129),"",Picture!DF129/100)</f>
        <v/>
      </c>
      <c r="DE78" s="113" t="str">
        <f>IF(ISBLANK(Picture!DG129),"",Picture!DG129/100)</f>
        <v/>
      </c>
      <c r="DF78" s="113" t="str">
        <f>IF(ISBLANK(Picture!DH129),"",Picture!DH129/100)</f>
        <v/>
      </c>
      <c r="DG78" s="113" t="str">
        <f>IF(ISBLANK(Picture!DI129),"",Picture!DI129/100)</f>
        <v/>
      </c>
      <c r="DH78" s="113" t="str">
        <f>IF(ISBLANK(Picture!DJ129),"",Picture!DJ129/100)</f>
        <v/>
      </c>
      <c r="DI78" s="113" t="str">
        <f>IF(ISBLANK(Picture!DK129),"",Picture!DK129/100)</f>
        <v/>
      </c>
      <c r="DJ78" s="113" t="str">
        <f>IF(ISBLANK(Picture!DL129),"",Picture!DL129/100)</f>
        <v/>
      </c>
      <c r="DK78" s="113" t="str">
        <f>IF(ISBLANK(Picture!DM129),"",Picture!DM129/100)</f>
        <v/>
      </c>
      <c r="DL78" s="113" t="str">
        <f>IF(ISBLANK(Picture!DN129),"",Picture!DN129/100)</f>
        <v/>
      </c>
      <c r="DM78" s="113" t="str">
        <f>IF(ISBLANK(Picture!DO129),"",Picture!DO129/100)</f>
        <v/>
      </c>
      <c r="DN78" s="113" t="str">
        <f>IF(ISBLANK(Picture!DP129),"",Picture!DP129/100)</f>
        <v/>
      </c>
      <c r="DO78" s="113" t="str">
        <f>IF(ISBLANK(Picture!DQ129),"",Picture!DQ129/100)</f>
        <v/>
      </c>
      <c r="DP78" s="113" t="str">
        <f>IF(ISBLANK(Picture!DR129),"",Picture!DR129/100)</f>
        <v/>
      </c>
      <c r="DQ78" s="113" t="str">
        <f>IF(ISBLANK(Picture!DS129),"",Picture!DS129/100)</f>
        <v/>
      </c>
      <c r="DR78" s="113" t="str">
        <f>IF(ISBLANK(Picture!DT129),"",Picture!DT129/100)</f>
        <v/>
      </c>
      <c r="DS78" s="113" t="str">
        <f>IF(ISBLANK(Picture!DU129),"",Picture!DU129/100)</f>
        <v/>
      </c>
      <c r="DT78" s="113" t="str">
        <f>IF(ISBLANK(Picture!DV129),"",Picture!DV129/100)</f>
        <v/>
      </c>
      <c r="DU78" s="113" t="str">
        <f>IF(ISBLANK(Picture!DW129),"",Picture!DW129/100)</f>
        <v/>
      </c>
      <c r="DV78" s="113" t="str">
        <f>IF(ISBLANK(Picture!DX129),"",Picture!DX129/100)</f>
        <v/>
      </c>
      <c r="DW78" s="113" t="str">
        <f>IF(ISBLANK(Picture!DY129),"",Picture!DY129/100)</f>
        <v/>
      </c>
      <c r="DX78" s="113" t="str">
        <f>IF(ISBLANK(Picture!DZ129),"",Picture!DZ129/100)</f>
        <v/>
      </c>
      <c r="DY78" s="113" t="str">
        <f>IF(ISBLANK(Picture!EA129),"",Picture!EA129/100)</f>
        <v/>
      </c>
      <c r="DZ78" s="113" t="str">
        <f>IF(ISBLANK(Picture!EB129),"",Picture!EB129/100)</f>
        <v/>
      </c>
      <c r="EA78" s="113" t="str">
        <f>IF(ISBLANK(Picture!EC129),"",Picture!EC129/100)</f>
        <v/>
      </c>
      <c r="EB78" s="113" t="str">
        <f>IF(ISBLANK(Picture!ED129),"",Picture!ED129/100)</f>
        <v/>
      </c>
      <c r="EC78" s="113" t="str">
        <f>IF(ISBLANK(Picture!EE129),"",Picture!EE129/100)</f>
        <v/>
      </c>
      <c r="ED78" s="113" t="str">
        <f>IF(ISBLANK(Picture!EF129),"",Picture!EF129/100)</f>
        <v/>
      </c>
      <c r="EE78" s="113" t="str">
        <f>IF(ISBLANK(Picture!EG129),"",Picture!EG129/100)</f>
        <v/>
      </c>
      <c r="EF78" s="113" t="str">
        <f>IF(ISBLANK(Picture!EH129),"",Picture!EH129/100)</f>
        <v/>
      </c>
      <c r="EG78" s="113" t="str">
        <f>IF(ISBLANK(Picture!EI129),"",Picture!EI129/100)</f>
        <v/>
      </c>
      <c r="EH78" s="113" t="str">
        <f>IF(ISBLANK(Picture!EJ129),"",Picture!EJ129/100)</f>
        <v/>
      </c>
      <c r="EI78" s="113" t="str">
        <f>IF(ISBLANK(Picture!EK129),"",Picture!EK129/100)</f>
        <v/>
      </c>
      <c r="EJ78" s="113" t="str">
        <f>IF(ISBLANK(Picture!EL129),"",Picture!EL129/100)</f>
        <v/>
      </c>
      <c r="EK78" s="113" t="str">
        <f>IF(ISBLANK(Picture!EM129),"",Picture!EM129/100)</f>
        <v/>
      </c>
      <c r="EL78" s="113" t="str">
        <f>IF(ISBLANK(Picture!EN129),"",Picture!EN129/100)</f>
        <v/>
      </c>
      <c r="EM78" s="113" t="str">
        <f>IF(ISBLANK(Picture!EO129),"",Picture!EO129/100)</f>
        <v/>
      </c>
      <c r="EN78" s="113" t="str">
        <f>IF(ISBLANK(Picture!EP129),"",Picture!EP129/100)</f>
        <v/>
      </c>
    </row>
    <row r="79" spans="1:144">
      <c r="A79" t="s">
        <v>117</v>
      </c>
      <c r="B79" s="113" t="str">
        <f>IF(ISBLANK(Picture!D133),"",Picture!D133/100)</f>
        <v/>
      </c>
      <c r="C79" s="113" t="str">
        <f>IF(ISBLANK(Picture!E133),"",Picture!E133/100)</f>
        <v/>
      </c>
      <c r="D79" s="113" t="str">
        <f>IF(ISBLANK(Picture!F133),"",Picture!F133/100)</f>
        <v/>
      </c>
      <c r="E79" s="113" t="str">
        <f>IF(ISBLANK(Picture!G133),"",Picture!G133/100)</f>
        <v/>
      </c>
      <c r="F79" s="113" t="str">
        <f>IF(ISBLANK(Picture!H133),"",Picture!H133/100)</f>
        <v/>
      </c>
      <c r="G79" s="113" t="str">
        <f>IF(ISBLANK(Picture!I133),"",Picture!I133/100)</f>
        <v/>
      </c>
      <c r="H79" s="113" t="str">
        <f>IF(ISBLANK(Picture!J133),"",Picture!J133/100)</f>
        <v/>
      </c>
      <c r="I79" s="113" t="str">
        <f>IF(ISBLANK(Picture!K133),"",Picture!K133/100)</f>
        <v/>
      </c>
      <c r="J79" s="113" t="str">
        <f>IF(ISBLANK(Picture!L133),"",Picture!L133/100)</f>
        <v/>
      </c>
      <c r="K79" s="113" t="str">
        <f>IF(ISBLANK(Picture!M133),"",Picture!M133/100)</f>
        <v/>
      </c>
      <c r="L79" s="113" t="str">
        <f>IF(ISBLANK(Picture!N133),"",Picture!N133/100)</f>
        <v/>
      </c>
      <c r="M79" s="113" t="str">
        <f>IF(ISBLANK(Picture!O133),"",Picture!O133/100)</f>
        <v/>
      </c>
      <c r="N79" s="113" t="str">
        <f>IF(ISBLANK(Picture!P133),"",Picture!P133/100)</f>
        <v/>
      </c>
      <c r="O79" s="113" t="str">
        <f>IF(ISBLANK(Picture!Q133),"",Picture!Q133/100)</f>
        <v/>
      </c>
      <c r="P79" s="113" t="str">
        <f>IF(ISBLANK(Picture!R133),"",Picture!R133/100)</f>
        <v/>
      </c>
      <c r="Q79" s="113" t="str">
        <f>IF(ISBLANK(Picture!S133),"",Picture!S133/100)</f>
        <v/>
      </c>
      <c r="R79" s="113" t="str">
        <f>IF(ISBLANK(Picture!T133),"",Picture!T133/100)</f>
        <v/>
      </c>
      <c r="S79" s="113" t="str">
        <f>IF(ISBLANK(Picture!U133),"",Picture!U133/100)</f>
        <v/>
      </c>
      <c r="T79" s="113" t="str">
        <f>IF(ISBLANK(Picture!V133),"",Picture!V133/100)</f>
        <v/>
      </c>
      <c r="U79" s="113" t="str">
        <f>IF(ISBLANK(Picture!W133),"",Picture!W133/100)</f>
        <v/>
      </c>
      <c r="V79" s="113" t="str">
        <f>IF(ISBLANK(Picture!X133),"",Picture!X133/100)</f>
        <v/>
      </c>
      <c r="W79" s="113" t="str">
        <f>IF(ISBLANK(Picture!Y133),"",Picture!Y133/100)</f>
        <v/>
      </c>
      <c r="X79" s="113" t="str">
        <f>IF(ISBLANK(Picture!Z133),"",Picture!Z133/100)</f>
        <v/>
      </c>
      <c r="Y79" s="113" t="str">
        <f>IF(ISBLANK(Picture!AA133),"",Picture!AA133/100)</f>
        <v/>
      </c>
      <c r="Z79" s="113" t="str">
        <f>IF(ISBLANK(Picture!AB133),"",Picture!AB133/100)</f>
        <v/>
      </c>
      <c r="AA79" s="113" t="str">
        <f>IF(ISBLANK(Picture!AC133),"",Picture!AC133/100)</f>
        <v/>
      </c>
      <c r="AB79" s="113" t="str">
        <f>IF(ISBLANK(Picture!AD133),"",Picture!AD133/100)</f>
        <v/>
      </c>
      <c r="AC79" s="113" t="str">
        <f>IF(ISBLANK(Picture!AE133),"",Picture!AE133/100)</f>
        <v/>
      </c>
      <c r="AD79" s="113" t="str">
        <f>IF(ISBLANK(Picture!AF133),"",Picture!AF133/100)</f>
        <v/>
      </c>
      <c r="AE79" s="113" t="str">
        <f>IF(ISBLANK(Picture!AG133),"",Picture!AG133/100)</f>
        <v/>
      </c>
      <c r="AF79" s="113" t="str">
        <f>IF(ISBLANK(Picture!AH133),"",Picture!AH133/100)</f>
        <v/>
      </c>
      <c r="AG79" s="113" t="str">
        <f>IF(ISBLANK(Picture!AI133),"",Picture!AI133/100)</f>
        <v/>
      </c>
      <c r="AH79" s="113" t="str">
        <f>IF(ISBLANK(Picture!AJ133),"",Picture!AJ133/100)</f>
        <v/>
      </c>
      <c r="AI79" s="113" t="str">
        <f>IF(ISBLANK(Picture!AK133),"",Picture!AK133/100)</f>
        <v/>
      </c>
      <c r="AJ79" s="113" t="str">
        <f>IF(ISBLANK(Picture!AL133),"",Picture!AL133/100)</f>
        <v/>
      </c>
      <c r="AK79" s="113" t="str">
        <f>IF(ISBLANK(Picture!AM133),"",Picture!AM133/100)</f>
        <v/>
      </c>
      <c r="AL79" s="113" t="str">
        <f>IF(ISBLANK(Picture!AN133),"",Picture!AN133/100)</f>
        <v/>
      </c>
      <c r="AM79" s="113" t="str">
        <f>IF(ISBLANK(Picture!AO133),"",Picture!AO133/100)</f>
        <v/>
      </c>
      <c r="AN79" s="113" t="str">
        <f>IF(ISBLANK(Picture!AP133),"",Picture!AP133/100)</f>
        <v/>
      </c>
      <c r="AO79" s="113" t="str">
        <f>IF(ISBLANK(Picture!AQ133),"",Picture!AQ133/100)</f>
        <v/>
      </c>
      <c r="AP79" s="113" t="str">
        <f>IF(ISBLANK(Picture!AR133),"",Picture!AR133/100)</f>
        <v/>
      </c>
      <c r="AQ79" s="113" t="str">
        <f>IF(ISBLANK(Picture!AS133),"",Picture!AS133/100)</f>
        <v/>
      </c>
      <c r="AR79" s="113" t="str">
        <f>IF(ISBLANK(Picture!AT133),"",Picture!AT133/100)</f>
        <v/>
      </c>
      <c r="AS79" s="113" t="str">
        <f>IF(ISBLANK(Picture!AU133),"",Picture!AU133/100)</f>
        <v/>
      </c>
      <c r="AT79" s="113" t="str">
        <f>IF(ISBLANK(Picture!AV133),"",Picture!AV133/100)</f>
        <v/>
      </c>
      <c r="AU79" s="113" t="str">
        <f>IF(ISBLANK(Picture!AW133),"",Picture!AW133/100)</f>
        <v/>
      </c>
      <c r="AV79" s="113" t="str">
        <f>IF(ISBLANK(Picture!AX133),"",Picture!AX133/100)</f>
        <v/>
      </c>
      <c r="AW79" s="113" t="str">
        <f>IF(ISBLANK(Picture!AY133),"",Picture!AY133/100)</f>
        <v/>
      </c>
      <c r="AX79" s="113" t="str">
        <f>IF(ISBLANK(Picture!AZ133),"",Picture!AZ133/100)</f>
        <v/>
      </c>
      <c r="AY79" s="113" t="str">
        <f>IF(ISBLANK(Picture!BA133),"",Picture!BA133/100)</f>
        <v/>
      </c>
      <c r="AZ79" s="113" t="str">
        <f>IF(ISBLANK(Picture!BB133),"",Picture!BB133/100)</f>
        <v/>
      </c>
      <c r="BA79" s="113" t="str">
        <f>IF(ISBLANK(Picture!BC133),"",Picture!BC133/100)</f>
        <v/>
      </c>
      <c r="BB79" s="113" t="str">
        <f>IF(ISBLANK(Picture!BD133),"",Picture!BD133/100)</f>
        <v/>
      </c>
      <c r="BC79" s="113" t="str">
        <f>IF(ISBLANK(Picture!BE133),"",Picture!BE133/100)</f>
        <v/>
      </c>
      <c r="BD79" s="113" t="str">
        <f>IF(ISBLANK(Picture!BF133),"",Picture!BF133/100)</f>
        <v/>
      </c>
      <c r="BE79" s="113" t="str">
        <f>IF(ISBLANK(Picture!BG133),"",Picture!BG133/100)</f>
        <v/>
      </c>
      <c r="BF79" s="113" t="str">
        <f>IF(ISBLANK(Picture!BH133),"",Picture!BH133/100)</f>
        <v/>
      </c>
      <c r="BG79" s="113" t="str">
        <f>IF(ISBLANK(Picture!BI133),"",Picture!BI133/100)</f>
        <v/>
      </c>
      <c r="BH79" s="113" t="str">
        <f>IF(ISBLANK(Picture!BJ133),"",Picture!BJ133/100)</f>
        <v/>
      </c>
      <c r="BI79" s="113" t="str">
        <f>IF(ISBLANK(Picture!BK133),"",Picture!BK133/100)</f>
        <v/>
      </c>
      <c r="BJ79" s="113" t="str">
        <f>IF(ISBLANK(Picture!BL133),"",Picture!BL133/100)</f>
        <v/>
      </c>
      <c r="BK79" s="113" t="str">
        <f>IF(ISBLANK(Picture!BM133),"",Picture!BM133/100)</f>
        <v/>
      </c>
      <c r="BL79" s="113" t="str">
        <f>IF(ISBLANK(Picture!BN133),"",Picture!BN133/100)</f>
        <v/>
      </c>
      <c r="BM79" s="113" t="str">
        <f>IF(ISBLANK(Picture!BO133),"",Picture!BO133/100)</f>
        <v/>
      </c>
      <c r="BN79" s="113" t="str">
        <f>IF(ISBLANK(Picture!BP133),"",Picture!BP133/100)</f>
        <v/>
      </c>
      <c r="BO79" s="113" t="str">
        <f>IF(ISBLANK(Picture!BQ133),"",Picture!BQ133/100)</f>
        <v/>
      </c>
      <c r="BP79" s="113" t="str">
        <f>IF(ISBLANK(Picture!BR133),"",Picture!BR133/100)</f>
        <v/>
      </c>
      <c r="BQ79" s="113" t="str">
        <f>IF(ISBLANK(Picture!BS133),"",Picture!BS133/100)</f>
        <v/>
      </c>
      <c r="BR79" s="113" t="str">
        <f>IF(ISBLANK(Picture!BT133),"",Picture!BT133/100)</f>
        <v/>
      </c>
      <c r="BS79" s="113" t="str">
        <f>IF(ISBLANK(Picture!BU133),"",Picture!BU133/100)</f>
        <v/>
      </c>
      <c r="BT79" s="113" t="str">
        <f>IF(ISBLANK(Picture!BV133),"",Picture!BV133/100)</f>
        <v/>
      </c>
      <c r="BU79" s="113" t="str">
        <f>IF(ISBLANK(Picture!BW133),"",Picture!BW133/100)</f>
        <v/>
      </c>
      <c r="BV79" s="113" t="str">
        <f>IF(ISBLANK(Picture!BX133),"",Picture!BX133/100)</f>
        <v/>
      </c>
      <c r="BW79" s="113" t="str">
        <f>IF(ISBLANK(Picture!BY133),"",Picture!BY133/100)</f>
        <v/>
      </c>
      <c r="BX79" s="113" t="str">
        <f>IF(ISBLANK(Picture!BZ133),"",Picture!BZ133/100)</f>
        <v/>
      </c>
      <c r="BY79" s="113" t="str">
        <f>IF(ISBLANK(Picture!CA133),"",Picture!CA133/100)</f>
        <v/>
      </c>
      <c r="BZ79" s="113" t="str">
        <f>IF(ISBLANK(Picture!CB133),"",Picture!CB133/100)</f>
        <v/>
      </c>
      <c r="CA79" s="113" t="str">
        <f>IF(ISBLANK(Picture!CC133),"",Picture!CC133/100)</f>
        <v/>
      </c>
      <c r="CB79" s="113" t="str">
        <f>IF(ISBLANK(Picture!CD133),"",Picture!CD133/100)</f>
        <v/>
      </c>
      <c r="CC79" s="113" t="str">
        <f>IF(ISBLANK(Picture!CE133),"",Picture!CE133/100)</f>
        <v/>
      </c>
      <c r="CD79" s="113" t="str">
        <f>IF(ISBLANK(Picture!CF133),"",Picture!CF133/100)</f>
        <v/>
      </c>
      <c r="CE79" s="113" t="str">
        <f>IF(ISBLANK(Picture!CG133),"",Picture!CG133/100)</f>
        <v/>
      </c>
      <c r="CF79" s="113" t="str">
        <f>IF(ISBLANK(Picture!CH133),"",Picture!CH133/100)</f>
        <v/>
      </c>
      <c r="CG79" s="113" t="str">
        <f>IF(ISBLANK(Picture!CI133),"",Picture!CI133/100)</f>
        <v/>
      </c>
      <c r="CH79" s="113" t="str">
        <f>IF(ISBLANK(Picture!CJ133),"",Picture!CJ133/100)</f>
        <v/>
      </c>
      <c r="CI79" s="113" t="str">
        <f>IF(ISBLANK(Picture!CK133),"",Picture!CK133/100)</f>
        <v/>
      </c>
      <c r="CJ79" s="113" t="str">
        <f>IF(ISBLANK(Picture!CL133),"",Picture!CL133/100)</f>
        <v/>
      </c>
      <c r="CK79" s="113" t="str">
        <f>IF(ISBLANK(Picture!CM133),"",Picture!CM133/100)</f>
        <v/>
      </c>
      <c r="CL79" s="113" t="str">
        <f>IF(ISBLANK(Picture!CN133),"",Picture!CN133/100)</f>
        <v/>
      </c>
      <c r="CM79" s="113" t="str">
        <f>IF(ISBLANK(Picture!CO133),"",Picture!CO133/100)</f>
        <v/>
      </c>
      <c r="CN79" s="113" t="str">
        <f>IF(ISBLANK(Picture!CP133),"",Picture!CP133/100)</f>
        <v/>
      </c>
      <c r="CO79" s="113" t="str">
        <f>IF(ISBLANK(Picture!CQ133),"",Picture!CQ133/100)</f>
        <v/>
      </c>
      <c r="CP79" s="113" t="str">
        <f>IF(ISBLANK(Picture!CR133),"",Picture!CR133/100)</f>
        <v/>
      </c>
      <c r="CQ79" s="113" t="str">
        <f>IF(ISBLANK(Picture!CS133),"",Picture!CS133/100)</f>
        <v/>
      </c>
      <c r="CR79" s="113" t="str">
        <f>IF(ISBLANK(Picture!CT133),"",Picture!CT133/100)</f>
        <v/>
      </c>
      <c r="CS79" s="113" t="str">
        <f>IF(ISBLANK(Picture!CU133),"",Picture!CU133/100)</f>
        <v/>
      </c>
      <c r="CT79" s="113" t="str">
        <f>IF(ISBLANK(Picture!CV133),"",Picture!CV133/100)</f>
        <v/>
      </c>
      <c r="CU79" s="113" t="str">
        <f>IF(ISBLANK(Picture!CW133),"",Picture!CW133/100)</f>
        <v/>
      </c>
      <c r="CV79" s="113" t="str">
        <f>IF(ISBLANK(Picture!CX133),"",Picture!CX133/100)</f>
        <v/>
      </c>
      <c r="CW79" s="113" t="str">
        <f>IF(ISBLANK(Picture!CY133),"",Picture!CY133/100)</f>
        <v/>
      </c>
      <c r="CX79" s="113" t="str">
        <f>IF(ISBLANK(Picture!CZ133),"",Picture!CZ133/100)</f>
        <v/>
      </c>
      <c r="CY79" s="113" t="str">
        <f>IF(ISBLANK(Picture!DA133),"",Picture!DA133/100)</f>
        <v/>
      </c>
      <c r="CZ79" s="113" t="str">
        <f>IF(ISBLANK(Picture!DB133),"",Picture!DB133/100)</f>
        <v/>
      </c>
      <c r="DA79" s="113" t="str">
        <f>IF(ISBLANK(Picture!DC133),"",Picture!DC133/100)</f>
        <v/>
      </c>
      <c r="DB79" s="113" t="str">
        <f>IF(ISBLANK(Picture!DD133),"",Picture!DD133/100)</f>
        <v/>
      </c>
      <c r="DC79" s="113" t="str">
        <f>IF(ISBLANK(Picture!DE133),"",Picture!DE133/100)</f>
        <v/>
      </c>
      <c r="DD79" s="113" t="str">
        <f>IF(ISBLANK(Picture!DF133),"",Picture!DF133/100)</f>
        <v/>
      </c>
      <c r="DE79" s="113" t="str">
        <f>IF(ISBLANK(Picture!DG133),"",Picture!DG133/100)</f>
        <v/>
      </c>
      <c r="DF79" s="113" t="str">
        <f>IF(ISBLANK(Picture!DH133),"",Picture!DH133/100)</f>
        <v/>
      </c>
      <c r="DG79" s="113" t="str">
        <f>IF(ISBLANK(Picture!DI133),"",Picture!DI133/100)</f>
        <v/>
      </c>
      <c r="DH79" s="113" t="str">
        <f>IF(ISBLANK(Picture!DJ133),"",Picture!DJ133/100)</f>
        <v/>
      </c>
      <c r="DI79" s="113" t="str">
        <f>IF(ISBLANK(Picture!DK133),"",Picture!DK133/100)</f>
        <v/>
      </c>
      <c r="DJ79" s="113" t="str">
        <f>IF(ISBLANK(Picture!DL133),"",Picture!DL133/100)</f>
        <v/>
      </c>
      <c r="DK79" s="113" t="str">
        <f>IF(ISBLANK(Picture!DM133),"",Picture!DM133/100)</f>
        <v/>
      </c>
      <c r="DL79" s="113" t="str">
        <f>IF(ISBLANK(Picture!DN133),"",Picture!DN133/100)</f>
        <v/>
      </c>
      <c r="DM79" s="113" t="str">
        <f>IF(ISBLANK(Picture!DO133),"",Picture!DO133/100)</f>
        <v/>
      </c>
      <c r="DN79" s="113" t="str">
        <f>IF(ISBLANK(Picture!DP133),"",Picture!DP133/100)</f>
        <v/>
      </c>
      <c r="DO79" s="113" t="str">
        <f>IF(ISBLANK(Picture!DQ133),"",Picture!DQ133/100)</f>
        <v/>
      </c>
      <c r="DP79" s="113" t="str">
        <f>IF(ISBLANK(Picture!DR133),"",Picture!DR133/100)</f>
        <v/>
      </c>
      <c r="DQ79" s="113" t="str">
        <f>IF(ISBLANK(Picture!DS133),"",Picture!DS133/100)</f>
        <v/>
      </c>
      <c r="DR79" s="113" t="str">
        <f>IF(ISBLANK(Picture!DT133),"",Picture!DT133/100)</f>
        <v/>
      </c>
      <c r="DS79" s="113" t="str">
        <f>IF(ISBLANK(Picture!DU133),"",Picture!DU133/100)</f>
        <v/>
      </c>
      <c r="DT79" s="113" t="str">
        <f>IF(ISBLANK(Picture!DV133),"",Picture!DV133/100)</f>
        <v/>
      </c>
      <c r="DU79" s="113" t="str">
        <f>IF(ISBLANK(Picture!DW133),"",Picture!DW133/100)</f>
        <v/>
      </c>
      <c r="DV79" s="113" t="str">
        <f>IF(ISBLANK(Picture!DX133),"",Picture!DX133/100)</f>
        <v/>
      </c>
      <c r="DW79" s="113" t="str">
        <f>IF(ISBLANK(Picture!DY133),"",Picture!DY133/100)</f>
        <v/>
      </c>
      <c r="DX79" s="113" t="str">
        <f>IF(ISBLANK(Picture!DZ133),"",Picture!DZ133/100)</f>
        <v/>
      </c>
      <c r="DY79" s="113" t="str">
        <f>IF(ISBLANK(Picture!EA133),"",Picture!EA133/100)</f>
        <v/>
      </c>
      <c r="DZ79" s="113" t="str">
        <f>IF(ISBLANK(Picture!EB133),"",Picture!EB133/100)</f>
        <v/>
      </c>
      <c r="EA79" s="113" t="str">
        <f>IF(ISBLANK(Picture!EC133),"",Picture!EC133/100)</f>
        <v/>
      </c>
      <c r="EB79" s="113" t="str">
        <f>IF(ISBLANK(Picture!ED133),"",Picture!ED133/100)</f>
        <v/>
      </c>
      <c r="EC79" s="113" t="str">
        <f>IF(ISBLANK(Picture!EE133),"",Picture!EE133/100)</f>
        <v/>
      </c>
      <c r="ED79" s="113" t="str">
        <f>IF(ISBLANK(Picture!EF133),"",Picture!EF133/100)</f>
        <v/>
      </c>
      <c r="EE79" s="113" t="str">
        <f>IF(ISBLANK(Picture!EG133),"",Picture!EG133/100)</f>
        <v/>
      </c>
      <c r="EF79" s="113" t="str">
        <f>IF(ISBLANK(Picture!EH133),"",Picture!EH133/100)</f>
        <v/>
      </c>
      <c r="EG79" s="113" t="str">
        <f>IF(ISBLANK(Picture!EI133),"",Picture!EI133/100)</f>
        <v/>
      </c>
      <c r="EH79" s="113" t="str">
        <f>IF(ISBLANK(Picture!EJ133),"",Picture!EJ133/100)</f>
        <v/>
      </c>
      <c r="EI79" s="113" t="str">
        <f>IF(ISBLANK(Picture!EK133),"",Picture!EK133/100)</f>
        <v/>
      </c>
      <c r="EJ79" s="113" t="str">
        <f>IF(ISBLANK(Picture!EL133),"",Picture!EL133/100)</f>
        <v/>
      </c>
      <c r="EK79" s="113" t="str">
        <f>IF(ISBLANK(Picture!EM133),"",Picture!EM133/100)</f>
        <v/>
      </c>
      <c r="EL79" s="113" t="str">
        <f>IF(ISBLANK(Picture!EN133),"",Picture!EN133/100)</f>
        <v/>
      </c>
      <c r="EM79" s="113" t="str">
        <f>IF(ISBLANK(Picture!EO133),"",Picture!EO133/100)</f>
        <v/>
      </c>
      <c r="EN79" s="113" t="str">
        <f>IF(ISBLANK(Picture!EP133),"",Picture!EP133/100)</f>
        <v/>
      </c>
    </row>
    <row r="80" spans="1:144">
      <c r="A80" t="s">
        <v>95</v>
      </c>
      <c r="B80" s="113" t="str">
        <f>IF(ISBLANK(Picture!D149),"",Picture!D149)</f>
        <v/>
      </c>
      <c r="C80" s="113" t="str">
        <f>IF(ISBLANK(Picture!E149),"",Picture!E149)</f>
        <v/>
      </c>
      <c r="D80" s="113" t="str">
        <f>IF(ISBLANK(Picture!F149),"",Picture!F149)</f>
        <v/>
      </c>
      <c r="E80" s="113" t="str">
        <f>IF(ISBLANK(Picture!G149),"",Picture!G149)</f>
        <v/>
      </c>
      <c r="F80" s="113" t="str">
        <f>IF(ISBLANK(Picture!H149),"",Picture!H149)</f>
        <v/>
      </c>
      <c r="G80" s="113" t="str">
        <f>IF(ISBLANK(Picture!I149),"",Picture!I149)</f>
        <v/>
      </c>
      <c r="H80" s="113" t="str">
        <f>IF(ISBLANK(Picture!J149),"",Picture!J149)</f>
        <v/>
      </c>
      <c r="I80" s="113" t="str">
        <f>IF(ISBLANK(Picture!K149),"",Picture!K149)</f>
        <v/>
      </c>
      <c r="J80" s="113" t="str">
        <f>IF(ISBLANK(Picture!L149),"",Picture!L149)</f>
        <v/>
      </c>
      <c r="K80" s="113" t="str">
        <f>IF(ISBLANK(Picture!M149),"",Picture!M149)</f>
        <v/>
      </c>
      <c r="L80" s="113" t="str">
        <f>IF(ISBLANK(Picture!N149),"",Picture!N149)</f>
        <v/>
      </c>
      <c r="M80" s="113" t="str">
        <f>IF(ISBLANK(Picture!O149),"",Picture!O149)</f>
        <v/>
      </c>
      <c r="N80" s="113" t="str">
        <f>IF(ISBLANK(Picture!P149),"",Picture!P149)</f>
        <v/>
      </c>
      <c r="O80" s="113" t="str">
        <f>IF(ISBLANK(Picture!Q149),"",Picture!Q149)</f>
        <v/>
      </c>
      <c r="P80" s="113" t="str">
        <f>IF(ISBLANK(Picture!R149),"",Picture!R149)</f>
        <v/>
      </c>
      <c r="Q80" s="113" t="str">
        <f>IF(ISBLANK(Picture!S149),"",Picture!S149)</f>
        <v/>
      </c>
      <c r="R80" s="113" t="str">
        <f>IF(ISBLANK(Picture!T149),"",Picture!T149)</f>
        <v/>
      </c>
      <c r="S80" s="113" t="str">
        <f>IF(ISBLANK(Picture!U149),"",Picture!U149)</f>
        <v/>
      </c>
      <c r="T80" s="113" t="str">
        <f>IF(ISBLANK(Picture!V149),"",Picture!V149)</f>
        <v/>
      </c>
      <c r="U80" s="113" t="str">
        <f>IF(ISBLANK(Picture!W149),"",Picture!W149)</f>
        <v/>
      </c>
      <c r="V80" s="113" t="str">
        <f>IF(ISBLANK(Picture!X149),"",Picture!X149)</f>
        <v/>
      </c>
      <c r="W80" s="113" t="str">
        <f>IF(ISBLANK(Picture!Y149),"",Picture!Y149)</f>
        <v/>
      </c>
      <c r="X80" s="113" t="str">
        <f>IF(ISBLANK(Picture!Z149),"",Picture!Z149)</f>
        <v/>
      </c>
      <c r="Y80" s="113" t="str">
        <f>IF(ISBLANK(Picture!AA149),"",Picture!AA149)</f>
        <v/>
      </c>
      <c r="Z80" s="113" t="str">
        <f>IF(ISBLANK(Picture!AB149),"",Picture!AB149)</f>
        <v/>
      </c>
      <c r="AA80" s="113" t="str">
        <f>IF(ISBLANK(Picture!AC149),"",Picture!AC149)</f>
        <v/>
      </c>
      <c r="AB80" s="113" t="str">
        <f>IF(ISBLANK(Picture!AD149),"",Picture!AD149)</f>
        <v/>
      </c>
      <c r="AC80" s="113" t="str">
        <f>IF(ISBLANK(Picture!AE149),"",Picture!AE149)</f>
        <v/>
      </c>
      <c r="AD80" s="113" t="str">
        <f>IF(ISBLANK(Picture!AF149),"",Picture!AF149)</f>
        <v/>
      </c>
      <c r="AE80" s="113" t="str">
        <f>IF(ISBLANK(Picture!AG149),"",Picture!AG149)</f>
        <v/>
      </c>
      <c r="AF80" s="113" t="str">
        <f>IF(ISBLANK(Picture!AH149),"",Picture!AH149)</f>
        <v/>
      </c>
      <c r="AG80" s="113" t="str">
        <f>IF(ISBLANK(Picture!AI149),"",Picture!AI149)</f>
        <v/>
      </c>
      <c r="AH80" s="113" t="str">
        <f>IF(ISBLANK(Picture!AJ149),"",Picture!AJ149)</f>
        <v/>
      </c>
      <c r="AI80" s="113" t="str">
        <f>IF(ISBLANK(Picture!AK149),"",Picture!AK149)</f>
        <v/>
      </c>
      <c r="AJ80" s="113" t="str">
        <f>IF(ISBLANK(Picture!AL149),"",Picture!AL149)</f>
        <v/>
      </c>
      <c r="AK80" s="113" t="str">
        <f>IF(ISBLANK(Picture!AM149),"",Picture!AM149)</f>
        <v/>
      </c>
      <c r="AL80" s="113" t="str">
        <f>IF(ISBLANK(Picture!AN149),"",Picture!AN149)</f>
        <v/>
      </c>
      <c r="AM80" s="113" t="str">
        <f>IF(ISBLANK(Picture!AO149),"",Picture!AO149)</f>
        <v/>
      </c>
      <c r="AN80" s="113" t="str">
        <f>IF(ISBLANK(Picture!AP149),"",Picture!AP149)</f>
        <v/>
      </c>
      <c r="AO80" s="113" t="str">
        <f>IF(ISBLANK(Picture!AQ149),"",Picture!AQ149)</f>
        <v/>
      </c>
      <c r="AP80" s="113" t="str">
        <f>IF(ISBLANK(Picture!AR149),"",Picture!AR149)</f>
        <v/>
      </c>
      <c r="AQ80" s="113" t="str">
        <f>IF(ISBLANK(Picture!AS149),"",Picture!AS149)</f>
        <v/>
      </c>
      <c r="AR80" s="113" t="str">
        <f>IF(ISBLANK(Picture!AT149),"",Picture!AT149)</f>
        <v/>
      </c>
      <c r="AS80" s="113" t="str">
        <f>IF(ISBLANK(Picture!AU149),"",Picture!AU149)</f>
        <v/>
      </c>
      <c r="AT80" s="113" t="str">
        <f>IF(ISBLANK(Picture!AV149),"",Picture!AV149)</f>
        <v/>
      </c>
      <c r="AU80" s="113" t="str">
        <f>IF(ISBLANK(Picture!AW149),"",Picture!AW149)</f>
        <v/>
      </c>
      <c r="AV80" s="113" t="str">
        <f>IF(ISBLANK(Picture!AX149),"",Picture!AX149)</f>
        <v/>
      </c>
      <c r="AW80" s="113" t="str">
        <f>IF(ISBLANK(Picture!AY149),"",Picture!AY149)</f>
        <v/>
      </c>
      <c r="AX80" s="113" t="str">
        <f>IF(ISBLANK(Picture!AZ149),"",Picture!AZ149)</f>
        <v/>
      </c>
      <c r="AY80" s="113" t="str">
        <f>IF(ISBLANK(Picture!BA149),"",Picture!BA149)</f>
        <v/>
      </c>
      <c r="AZ80" s="113" t="str">
        <f>IF(ISBLANK(Picture!BB149),"",Picture!BB149)</f>
        <v/>
      </c>
      <c r="BA80" s="113" t="str">
        <f>IF(ISBLANK(Picture!BC149),"",Picture!BC149)</f>
        <v/>
      </c>
      <c r="BB80" s="113" t="str">
        <f>IF(ISBLANK(Picture!BD149),"",Picture!BD149)</f>
        <v/>
      </c>
      <c r="BC80" s="113" t="str">
        <f>IF(ISBLANK(Picture!BE149),"",Picture!BE149)</f>
        <v/>
      </c>
      <c r="BD80" s="113" t="str">
        <f>IF(ISBLANK(Picture!BF149),"",Picture!BF149)</f>
        <v/>
      </c>
      <c r="BE80" s="113" t="str">
        <f>IF(ISBLANK(Picture!BG149),"",Picture!BG149)</f>
        <v/>
      </c>
      <c r="BF80" s="113" t="str">
        <f>IF(ISBLANK(Picture!BH149),"",Picture!BH149)</f>
        <v/>
      </c>
      <c r="BG80" s="113" t="str">
        <f>IF(ISBLANK(Picture!BI149),"",Picture!BI149)</f>
        <v/>
      </c>
      <c r="BH80" s="113" t="str">
        <f>IF(ISBLANK(Picture!BJ149),"",Picture!BJ149)</f>
        <v/>
      </c>
      <c r="BI80" s="113" t="str">
        <f>IF(ISBLANK(Picture!BK149),"",Picture!BK149)</f>
        <v/>
      </c>
      <c r="BJ80" s="113" t="str">
        <f>IF(ISBLANK(Picture!BL149),"",Picture!BL149)</f>
        <v/>
      </c>
      <c r="BK80" s="113" t="str">
        <f>IF(ISBLANK(Picture!BM149),"",Picture!BM149)</f>
        <v/>
      </c>
      <c r="BL80" s="113" t="str">
        <f>IF(ISBLANK(Picture!BN149),"",Picture!BN149)</f>
        <v/>
      </c>
      <c r="BM80" s="113" t="str">
        <f>IF(ISBLANK(Picture!BO149),"",Picture!BO149)</f>
        <v/>
      </c>
      <c r="BN80" s="113" t="str">
        <f>IF(ISBLANK(Picture!BP149),"",Picture!BP149)</f>
        <v/>
      </c>
      <c r="BO80" s="113" t="str">
        <f>IF(ISBLANK(Picture!BQ149),"",Picture!BQ149)</f>
        <v/>
      </c>
      <c r="BP80" s="113" t="str">
        <f>IF(ISBLANK(Picture!BR149),"",Picture!BR149)</f>
        <v/>
      </c>
      <c r="BQ80" s="113" t="str">
        <f>IF(ISBLANK(Picture!BS149),"",Picture!BS149)</f>
        <v/>
      </c>
      <c r="BR80" s="113" t="str">
        <f>IF(ISBLANK(Picture!BT149),"",Picture!BT149)</f>
        <v/>
      </c>
      <c r="BS80" s="113" t="str">
        <f>IF(ISBLANK(Picture!BU149),"",Picture!BU149)</f>
        <v/>
      </c>
      <c r="BT80" s="113" t="str">
        <f>IF(ISBLANK(Picture!BV149),"",Picture!BV149)</f>
        <v/>
      </c>
      <c r="BU80" s="113" t="str">
        <f>IF(ISBLANK(Picture!BW149),"",Picture!BW149)</f>
        <v/>
      </c>
      <c r="BV80" s="113" t="str">
        <f>IF(ISBLANK(Picture!BX149),"",Picture!BX149)</f>
        <v/>
      </c>
      <c r="BW80" s="113" t="str">
        <f>IF(ISBLANK(Picture!BY149),"",Picture!BY149)</f>
        <v/>
      </c>
      <c r="BX80" s="113" t="str">
        <f>IF(ISBLANK(Picture!BZ149),"",Picture!BZ149)</f>
        <v/>
      </c>
      <c r="BY80" s="113" t="str">
        <f>IF(ISBLANK(Picture!CA149),"",Picture!CA149)</f>
        <v/>
      </c>
      <c r="BZ80" s="113" t="str">
        <f>IF(ISBLANK(Picture!CB149),"",Picture!CB149)</f>
        <v/>
      </c>
      <c r="CA80" s="113" t="str">
        <f>IF(ISBLANK(Picture!CC149),"",Picture!CC149)</f>
        <v/>
      </c>
      <c r="CB80" s="113" t="str">
        <f>IF(ISBLANK(Picture!CD149),"",Picture!CD149)</f>
        <v/>
      </c>
      <c r="CC80" s="113" t="str">
        <f>IF(ISBLANK(Picture!CE149),"",Picture!CE149)</f>
        <v/>
      </c>
      <c r="CD80" s="113" t="str">
        <f>IF(ISBLANK(Picture!CF149),"",Picture!CF149)</f>
        <v/>
      </c>
      <c r="CE80" s="113" t="str">
        <f>IF(ISBLANK(Picture!CG149),"",Picture!CG149)</f>
        <v/>
      </c>
      <c r="CF80" s="113" t="str">
        <f>IF(ISBLANK(Picture!CH149),"",Picture!CH149)</f>
        <v/>
      </c>
      <c r="CG80" s="113" t="str">
        <f>IF(ISBLANK(Picture!CI149),"",Picture!CI149)</f>
        <v/>
      </c>
      <c r="CH80" s="113" t="str">
        <f>IF(ISBLANK(Picture!CJ149),"",Picture!CJ149)</f>
        <v/>
      </c>
      <c r="CI80" s="113" t="str">
        <f>IF(ISBLANK(Picture!CK149),"",Picture!CK149)</f>
        <v/>
      </c>
      <c r="CJ80" s="113" t="str">
        <f>IF(ISBLANK(Picture!CL149),"",Picture!CL149)</f>
        <v/>
      </c>
      <c r="CK80" s="113" t="str">
        <f>IF(ISBLANK(Picture!CM149),"",Picture!CM149)</f>
        <v/>
      </c>
      <c r="CL80" s="113" t="str">
        <f>IF(ISBLANK(Picture!CN149),"",Picture!CN149)</f>
        <v/>
      </c>
      <c r="CM80" s="113" t="str">
        <f>IF(ISBLANK(Picture!CO149),"",Picture!CO149)</f>
        <v/>
      </c>
      <c r="CN80" s="113" t="str">
        <f>IF(ISBLANK(Picture!CP149),"",Picture!CP149)</f>
        <v/>
      </c>
      <c r="CO80" s="113" t="str">
        <f>IF(ISBLANK(Picture!CQ149),"",Picture!CQ149)</f>
        <v/>
      </c>
      <c r="CP80" s="113" t="str">
        <f>IF(ISBLANK(Picture!CR149),"",Picture!CR149)</f>
        <v/>
      </c>
      <c r="CQ80" s="113" t="str">
        <f>IF(ISBLANK(Picture!CS149),"",Picture!CS149)</f>
        <v/>
      </c>
      <c r="CR80" s="113" t="str">
        <f>IF(ISBLANK(Picture!CT149),"",Picture!CT149)</f>
        <v/>
      </c>
      <c r="CS80" s="113" t="str">
        <f>IF(ISBLANK(Picture!CU149),"",Picture!CU149)</f>
        <v/>
      </c>
      <c r="CT80" s="113" t="str">
        <f>IF(ISBLANK(Picture!CV149),"",Picture!CV149)</f>
        <v/>
      </c>
      <c r="CU80" s="113" t="str">
        <f>IF(ISBLANK(Picture!CW149),"",Picture!CW149)</f>
        <v/>
      </c>
      <c r="CV80" s="113" t="str">
        <f>IF(ISBLANK(Picture!CX149),"",Picture!CX149)</f>
        <v/>
      </c>
      <c r="CW80" s="113" t="str">
        <f>IF(ISBLANK(Picture!CY149),"",Picture!CY149)</f>
        <v/>
      </c>
      <c r="CX80" s="113" t="str">
        <f>IF(ISBLANK(Picture!CZ149),"",Picture!CZ149)</f>
        <v/>
      </c>
      <c r="CY80" s="113" t="str">
        <f>IF(ISBLANK(Picture!DA149),"",Picture!DA149)</f>
        <v/>
      </c>
      <c r="CZ80" s="113" t="str">
        <f>IF(ISBLANK(Picture!DB149),"",Picture!DB149)</f>
        <v/>
      </c>
      <c r="DA80" s="113" t="str">
        <f>IF(ISBLANK(Picture!DC149),"",Picture!DC149)</f>
        <v/>
      </c>
      <c r="DB80" s="113" t="str">
        <f>IF(ISBLANK(Picture!DD149),"",Picture!DD149)</f>
        <v/>
      </c>
      <c r="DC80" s="113" t="str">
        <f>IF(ISBLANK(Picture!DE149),"",Picture!DE149)</f>
        <v/>
      </c>
      <c r="DD80" s="113" t="str">
        <f>IF(ISBLANK(Picture!DF149),"",Picture!DF149)</f>
        <v/>
      </c>
      <c r="DE80" s="113" t="str">
        <f>IF(ISBLANK(Picture!DG149),"",Picture!DG149)</f>
        <v/>
      </c>
      <c r="DF80" s="113" t="str">
        <f>IF(ISBLANK(Picture!DH149),"",Picture!DH149)</f>
        <v/>
      </c>
      <c r="DG80" s="113" t="str">
        <f>IF(ISBLANK(Picture!DI149),"",Picture!DI149)</f>
        <v/>
      </c>
      <c r="DH80" s="113" t="str">
        <f>IF(ISBLANK(Picture!DJ149),"",Picture!DJ149)</f>
        <v/>
      </c>
      <c r="DI80" s="113" t="str">
        <f>IF(ISBLANK(Picture!DK149),"",Picture!DK149)</f>
        <v/>
      </c>
      <c r="DJ80" s="113" t="str">
        <f>IF(ISBLANK(Picture!DL149),"",Picture!DL149)</f>
        <v/>
      </c>
      <c r="DK80" s="113" t="str">
        <f>IF(ISBLANK(Picture!DM149),"",Picture!DM149)</f>
        <v/>
      </c>
      <c r="DL80" s="113" t="str">
        <f>IF(ISBLANK(Picture!DN149),"",Picture!DN149)</f>
        <v/>
      </c>
      <c r="DM80" s="113" t="str">
        <f>IF(ISBLANK(Picture!DO149),"",Picture!DO149)</f>
        <v/>
      </c>
      <c r="DN80" s="113" t="str">
        <f>IF(ISBLANK(Picture!DP149),"",Picture!DP149)</f>
        <v/>
      </c>
      <c r="DO80" s="113" t="str">
        <f>IF(ISBLANK(Picture!DQ149),"",Picture!DQ149)</f>
        <v/>
      </c>
      <c r="DP80" s="113" t="str">
        <f>IF(ISBLANK(Picture!DR149),"",Picture!DR149)</f>
        <v/>
      </c>
      <c r="DQ80" s="113" t="str">
        <f>IF(ISBLANK(Picture!DS149),"",Picture!DS149)</f>
        <v/>
      </c>
      <c r="DR80" s="113" t="str">
        <f>IF(ISBLANK(Picture!DT149),"",Picture!DT149)</f>
        <v/>
      </c>
      <c r="DS80" s="113" t="str">
        <f>IF(ISBLANK(Picture!DU149),"",Picture!DU149)</f>
        <v/>
      </c>
      <c r="DT80" s="113" t="str">
        <f>IF(ISBLANK(Picture!DV149),"",Picture!DV149)</f>
        <v/>
      </c>
      <c r="DU80" s="113" t="str">
        <f>IF(ISBLANK(Picture!DW149),"",Picture!DW149)</f>
        <v/>
      </c>
      <c r="DV80" s="113" t="str">
        <f>IF(ISBLANK(Picture!DX149),"",Picture!DX149)</f>
        <v/>
      </c>
      <c r="DW80" s="113" t="str">
        <f>IF(ISBLANK(Picture!DY149),"",Picture!DY149)</f>
        <v/>
      </c>
      <c r="DX80" s="113" t="str">
        <f>IF(ISBLANK(Picture!DZ149),"",Picture!DZ149)</f>
        <v/>
      </c>
      <c r="DY80" s="113" t="str">
        <f>IF(ISBLANK(Picture!EA149),"",Picture!EA149)</f>
        <v/>
      </c>
      <c r="DZ80" s="113" t="str">
        <f>IF(ISBLANK(Picture!EB149),"",Picture!EB149)</f>
        <v/>
      </c>
      <c r="EA80" s="113" t="str">
        <f>IF(ISBLANK(Picture!EC149),"",Picture!EC149)</f>
        <v/>
      </c>
      <c r="EB80" s="113" t="str">
        <f>IF(ISBLANK(Picture!ED149),"",Picture!ED149)</f>
        <v/>
      </c>
      <c r="EC80" s="113" t="str">
        <f>IF(ISBLANK(Picture!EE149),"",Picture!EE149)</f>
        <v/>
      </c>
      <c r="ED80" s="113" t="str">
        <f>IF(ISBLANK(Picture!EF149),"",Picture!EF149)</f>
        <v/>
      </c>
      <c r="EE80" s="113" t="str">
        <f>IF(ISBLANK(Picture!EG149),"",Picture!EG149)</f>
        <v/>
      </c>
      <c r="EF80" s="113" t="str">
        <f>IF(ISBLANK(Picture!EH149),"",Picture!EH149)</f>
        <v/>
      </c>
      <c r="EG80" s="113" t="str">
        <f>IF(ISBLANK(Picture!EI149),"",Picture!EI149)</f>
        <v/>
      </c>
      <c r="EH80" s="113" t="str">
        <f>IF(ISBLANK(Picture!EJ149),"",Picture!EJ149)</f>
        <v/>
      </c>
      <c r="EI80" s="113" t="str">
        <f>IF(ISBLANK(Picture!EK149),"",Picture!EK149)</f>
        <v/>
      </c>
      <c r="EJ80" s="113" t="str">
        <f>IF(ISBLANK(Picture!EL149),"",Picture!EL149)</f>
        <v/>
      </c>
      <c r="EK80" s="113" t="str">
        <f>IF(ISBLANK(Picture!EM149),"",Picture!EM149)</f>
        <v/>
      </c>
      <c r="EL80" s="113" t="str">
        <f>IF(ISBLANK(Picture!EN149),"",Picture!EN149)</f>
        <v/>
      </c>
      <c r="EM80" s="113" t="str">
        <f>IF(ISBLANK(Picture!EO149),"",Picture!EO149)</f>
        <v/>
      </c>
      <c r="EN80" s="113" t="str">
        <f>IF(ISBLANK(Picture!EP149),"",Picture!EP149)</f>
        <v/>
      </c>
    </row>
    <row r="81" spans="1:144">
      <c r="A81" t="s">
        <v>96</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row>
    <row r="82" spans="1:144">
      <c r="A82" t="s">
        <v>97</v>
      </c>
      <c r="B82" s="113" t="str">
        <f>IF(ISBLANK(Picture!D177),"",Picture!D177)</f>
        <v/>
      </c>
      <c r="C82" s="113" t="str">
        <f>IF(ISBLANK(Picture!E177),"",Picture!E177)</f>
        <v/>
      </c>
      <c r="D82" s="113" t="str">
        <f>IF(ISBLANK(Picture!F177),"",Picture!F177)</f>
        <v/>
      </c>
      <c r="E82" s="113" t="str">
        <f>IF(ISBLANK(Picture!G177),"",Picture!G177)</f>
        <v/>
      </c>
      <c r="F82" s="113" t="str">
        <f>IF(ISBLANK(Picture!H177),"",Picture!H177)</f>
        <v/>
      </c>
      <c r="G82" s="113" t="str">
        <f>IF(ISBLANK(Picture!I177),"",Picture!I177)</f>
        <v/>
      </c>
      <c r="H82" s="113" t="str">
        <f>IF(ISBLANK(Picture!J177),"",Picture!J177)</f>
        <v/>
      </c>
      <c r="I82" s="113" t="str">
        <f>IF(ISBLANK(Picture!K177),"",Picture!K177)</f>
        <v/>
      </c>
      <c r="J82" s="113" t="str">
        <f>IF(ISBLANK(Picture!L177),"",Picture!L177)</f>
        <v/>
      </c>
      <c r="K82" s="113" t="str">
        <f>IF(ISBLANK(Picture!M177),"",Picture!M177)</f>
        <v/>
      </c>
      <c r="L82" s="113" t="str">
        <f>IF(ISBLANK(Picture!N177),"",Picture!N177)</f>
        <v/>
      </c>
      <c r="M82" s="113" t="str">
        <f>IF(ISBLANK(Picture!O177),"",Picture!O177)</f>
        <v/>
      </c>
      <c r="N82" s="113" t="str">
        <f>IF(ISBLANK(Picture!P177),"",Picture!P177)</f>
        <v/>
      </c>
      <c r="O82" s="113" t="str">
        <f>IF(ISBLANK(Picture!Q177),"",Picture!Q177)</f>
        <v/>
      </c>
      <c r="P82" s="113" t="str">
        <f>IF(ISBLANK(Picture!R177),"",Picture!R177)</f>
        <v/>
      </c>
      <c r="Q82" s="113" t="str">
        <f>IF(ISBLANK(Picture!S177),"",Picture!S177)</f>
        <v/>
      </c>
      <c r="R82" s="113" t="str">
        <f>IF(ISBLANK(Picture!T177),"",Picture!T177)</f>
        <v/>
      </c>
      <c r="S82" s="113" t="str">
        <f>IF(ISBLANK(Picture!U177),"",Picture!U177)</f>
        <v/>
      </c>
      <c r="T82" s="113" t="str">
        <f>IF(ISBLANK(Picture!V177),"",Picture!V177)</f>
        <v/>
      </c>
      <c r="U82" s="113" t="str">
        <f>IF(ISBLANK(Picture!W177),"",Picture!W177)</f>
        <v/>
      </c>
      <c r="V82" s="113" t="str">
        <f>IF(ISBLANK(Picture!X177),"",Picture!X177)</f>
        <v/>
      </c>
      <c r="W82" s="113" t="str">
        <f>IF(ISBLANK(Picture!Y177),"",Picture!Y177)</f>
        <v/>
      </c>
      <c r="X82" s="113" t="str">
        <f>IF(ISBLANK(Picture!Z177),"",Picture!Z177)</f>
        <v/>
      </c>
      <c r="Y82" s="113" t="str">
        <f>IF(ISBLANK(Picture!AA177),"",Picture!AA177)</f>
        <v/>
      </c>
      <c r="Z82" s="113" t="str">
        <f>IF(ISBLANK(Picture!AB177),"",Picture!AB177)</f>
        <v/>
      </c>
      <c r="AA82" s="113" t="str">
        <f>IF(ISBLANK(Picture!AC177),"",Picture!AC177)</f>
        <v/>
      </c>
      <c r="AB82" s="113" t="str">
        <f>IF(ISBLANK(Picture!AD177),"",Picture!AD177)</f>
        <v/>
      </c>
      <c r="AC82" s="113" t="str">
        <f>IF(ISBLANK(Picture!AE177),"",Picture!AE177)</f>
        <v/>
      </c>
      <c r="AD82" s="113" t="str">
        <f>IF(ISBLANK(Picture!AF177),"",Picture!AF177)</f>
        <v/>
      </c>
      <c r="AE82" s="113" t="str">
        <f>IF(ISBLANK(Picture!AG177),"",Picture!AG177)</f>
        <v/>
      </c>
      <c r="AF82" s="113" t="str">
        <f>IF(ISBLANK(Picture!AH177),"",Picture!AH177)</f>
        <v/>
      </c>
      <c r="AG82" s="113" t="str">
        <f>IF(ISBLANK(Picture!AI177),"",Picture!AI177)</f>
        <v/>
      </c>
      <c r="AH82" s="113" t="str">
        <f>IF(ISBLANK(Picture!AJ177),"",Picture!AJ177)</f>
        <v/>
      </c>
      <c r="AI82" s="113" t="str">
        <f>IF(ISBLANK(Picture!AK177),"",Picture!AK177)</f>
        <v/>
      </c>
      <c r="AJ82" s="113" t="str">
        <f>IF(ISBLANK(Picture!AL177),"",Picture!AL177)</f>
        <v/>
      </c>
      <c r="AK82" s="113" t="str">
        <f>IF(ISBLANK(Picture!AM177),"",Picture!AM177)</f>
        <v/>
      </c>
      <c r="AL82" s="113" t="str">
        <f>IF(ISBLANK(Picture!AN177),"",Picture!AN177)</f>
        <v/>
      </c>
      <c r="AM82" s="113" t="str">
        <f>IF(ISBLANK(Picture!AO177),"",Picture!AO177)</f>
        <v/>
      </c>
      <c r="AN82" s="113" t="str">
        <f>IF(ISBLANK(Picture!AP177),"",Picture!AP177)</f>
        <v/>
      </c>
      <c r="AO82" s="113" t="str">
        <f>IF(ISBLANK(Picture!AQ177),"",Picture!AQ177)</f>
        <v/>
      </c>
      <c r="AP82" s="113" t="str">
        <f>IF(ISBLANK(Picture!AR177),"",Picture!AR177)</f>
        <v/>
      </c>
      <c r="AQ82" s="113" t="str">
        <f>IF(ISBLANK(Picture!AS177),"",Picture!AS177)</f>
        <v/>
      </c>
      <c r="AR82" s="113" t="str">
        <f>IF(ISBLANK(Picture!AT177),"",Picture!AT177)</f>
        <v/>
      </c>
      <c r="AS82" s="113" t="str">
        <f>IF(ISBLANK(Picture!AU177),"",Picture!AU177)</f>
        <v/>
      </c>
      <c r="AT82" s="113" t="str">
        <f>IF(ISBLANK(Picture!AV177),"",Picture!AV177)</f>
        <v/>
      </c>
      <c r="AU82" s="113" t="str">
        <f>IF(ISBLANK(Picture!AW177),"",Picture!AW177)</f>
        <v/>
      </c>
      <c r="AV82" s="113" t="str">
        <f>IF(ISBLANK(Picture!AX177),"",Picture!AX177)</f>
        <v/>
      </c>
      <c r="AW82" s="113" t="str">
        <f>IF(ISBLANK(Picture!AY177),"",Picture!AY177)</f>
        <v/>
      </c>
      <c r="AX82" s="113" t="str">
        <f>IF(ISBLANK(Picture!AZ177),"",Picture!AZ177)</f>
        <v/>
      </c>
      <c r="AY82" s="113" t="str">
        <f>IF(ISBLANK(Picture!BA177),"",Picture!BA177)</f>
        <v/>
      </c>
      <c r="AZ82" s="113" t="str">
        <f>IF(ISBLANK(Picture!BB177),"",Picture!BB177)</f>
        <v/>
      </c>
      <c r="BA82" s="113" t="str">
        <f>IF(ISBLANK(Picture!BC177),"",Picture!BC177)</f>
        <v/>
      </c>
      <c r="BB82" s="113" t="str">
        <f>IF(ISBLANK(Picture!BD177),"",Picture!BD177)</f>
        <v/>
      </c>
      <c r="BC82" s="113" t="str">
        <f>IF(ISBLANK(Picture!BE177),"",Picture!BE177)</f>
        <v/>
      </c>
      <c r="BD82" s="113" t="str">
        <f>IF(ISBLANK(Picture!BF177),"",Picture!BF177)</f>
        <v/>
      </c>
      <c r="BE82" s="113" t="str">
        <f>IF(ISBLANK(Picture!BG177),"",Picture!BG177)</f>
        <v/>
      </c>
      <c r="BF82" s="113" t="str">
        <f>IF(ISBLANK(Picture!BH177),"",Picture!BH177)</f>
        <v/>
      </c>
      <c r="BG82" s="113" t="str">
        <f>IF(ISBLANK(Picture!BI177),"",Picture!BI177)</f>
        <v/>
      </c>
      <c r="BH82" s="113" t="str">
        <f>IF(ISBLANK(Picture!BJ177),"",Picture!BJ177)</f>
        <v/>
      </c>
      <c r="BI82" s="113" t="str">
        <f>IF(ISBLANK(Picture!BK177),"",Picture!BK177)</f>
        <v/>
      </c>
      <c r="BJ82" s="113" t="str">
        <f>IF(ISBLANK(Picture!BL177),"",Picture!BL177)</f>
        <v/>
      </c>
      <c r="BK82" s="113" t="str">
        <f>IF(ISBLANK(Picture!BM177),"",Picture!BM177)</f>
        <v/>
      </c>
      <c r="BL82" s="113" t="str">
        <f>IF(ISBLANK(Picture!BN177),"",Picture!BN177)</f>
        <v/>
      </c>
      <c r="BM82" s="113" t="str">
        <f>IF(ISBLANK(Picture!BO177),"",Picture!BO177)</f>
        <v/>
      </c>
      <c r="BN82" s="113" t="str">
        <f>IF(ISBLANK(Picture!BP177),"",Picture!BP177)</f>
        <v/>
      </c>
      <c r="BO82" s="113" t="str">
        <f>IF(ISBLANK(Picture!BQ177),"",Picture!BQ177)</f>
        <v/>
      </c>
      <c r="BP82" s="113" t="str">
        <f>IF(ISBLANK(Picture!BR177),"",Picture!BR177)</f>
        <v/>
      </c>
      <c r="BQ82" s="113" t="str">
        <f>IF(ISBLANK(Picture!BS177),"",Picture!BS177)</f>
        <v/>
      </c>
      <c r="BR82" s="113" t="str">
        <f>IF(ISBLANK(Picture!BT177),"",Picture!BT177)</f>
        <v/>
      </c>
      <c r="BS82" s="113" t="str">
        <f>IF(ISBLANK(Picture!BU177),"",Picture!BU177)</f>
        <v/>
      </c>
      <c r="BT82" s="113" t="str">
        <f>IF(ISBLANK(Picture!BV177),"",Picture!BV177)</f>
        <v/>
      </c>
      <c r="BU82" s="113" t="str">
        <f>IF(ISBLANK(Picture!BW177),"",Picture!BW177)</f>
        <v/>
      </c>
      <c r="BV82" s="113" t="str">
        <f>IF(ISBLANK(Picture!BX177),"",Picture!BX177)</f>
        <v/>
      </c>
      <c r="BW82" s="113" t="str">
        <f>IF(ISBLANK(Picture!BY177),"",Picture!BY177)</f>
        <v/>
      </c>
      <c r="BX82" s="113" t="str">
        <f>IF(ISBLANK(Picture!BZ177),"",Picture!BZ177)</f>
        <v/>
      </c>
      <c r="BY82" s="113" t="str">
        <f>IF(ISBLANK(Picture!CA177),"",Picture!CA177)</f>
        <v/>
      </c>
      <c r="BZ82" s="113" t="str">
        <f>IF(ISBLANK(Picture!CB177),"",Picture!CB177)</f>
        <v/>
      </c>
      <c r="CA82" s="113" t="str">
        <f>IF(ISBLANK(Picture!CC177),"",Picture!CC177)</f>
        <v/>
      </c>
      <c r="CB82" s="113" t="str">
        <f>IF(ISBLANK(Picture!CD177),"",Picture!CD177)</f>
        <v/>
      </c>
      <c r="CC82" s="113" t="str">
        <f>IF(ISBLANK(Picture!CE177),"",Picture!CE177)</f>
        <v/>
      </c>
      <c r="CD82" s="113" t="str">
        <f>IF(ISBLANK(Picture!CF177),"",Picture!CF177)</f>
        <v/>
      </c>
      <c r="CE82" s="113" t="str">
        <f>IF(ISBLANK(Picture!CG177),"",Picture!CG177)</f>
        <v/>
      </c>
      <c r="CF82" s="113" t="str">
        <f>IF(ISBLANK(Picture!CH177),"",Picture!CH177)</f>
        <v/>
      </c>
      <c r="CG82" s="113" t="str">
        <f>IF(ISBLANK(Picture!CI177),"",Picture!CI177)</f>
        <v/>
      </c>
      <c r="CH82" s="113" t="str">
        <f>IF(ISBLANK(Picture!CJ177),"",Picture!CJ177)</f>
        <v/>
      </c>
      <c r="CI82" s="113" t="str">
        <f>IF(ISBLANK(Picture!CK177),"",Picture!CK177)</f>
        <v/>
      </c>
      <c r="CJ82" s="113" t="str">
        <f>IF(ISBLANK(Picture!CL177),"",Picture!CL177)</f>
        <v/>
      </c>
      <c r="CK82" s="113" t="str">
        <f>IF(ISBLANK(Picture!CM177),"",Picture!CM177)</f>
        <v/>
      </c>
      <c r="CL82" s="113" t="str">
        <f>IF(ISBLANK(Picture!CN177),"",Picture!CN177)</f>
        <v/>
      </c>
      <c r="CM82" s="113" t="str">
        <f>IF(ISBLANK(Picture!CO177),"",Picture!CO177)</f>
        <v/>
      </c>
      <c r="CN82" s="113" t="str">
        <f>IF(ISBLANK(Picture!CP177),"",Picture!CP177)</f>
        <v/>
      </c>
      <c r="CO82" s="113" t="str">
        <f>IF(ISBLANK(Picture!CQ177),"",Picture!CQ177)</f>
        <v/>
      </c>
      <c r="CP82" s="113" t="str">
        <f>IF(ISBLANK(Picture!CR177),"",Picture!CR177)</f>
        <v/>
      </c>
      <c r="CQ82" s="113" t="str">
        <f>IF(ISBLANK(Picture!CS177),"",Picture!CS177)</f>
        <v/>
      </c>
      <c r="CR82" s="113" t="str">
        <f>IF(ISBLANK(Picture!CT177),"",Picture!CT177)</f>
        <v/>
      </c>
      <c r="CS82" s="113" t="str">
        <f>IF(ISBLANK(Picture!CU177),"",Picture!CU177)</f>
        <v/>
      </c>
      <c r="CT82" s="113" t="str">
        <f>IF(ISBLANK(Picture!CV177),"",Picture!CV177)</f>
        <v/>
      </c>
      <c r="CU82" s="113" t="str">
        <f>IF(ISBLANK(Picture!CW177),"",Picture!CW177)</f>
        <v/>
      </c>
      <c r="CV82" s="113" t="str">
        <f>IF(ISBLANK(Picture!CX177),"",Picture!CX177)</f>
        <v/>
      </c>
      <c r="CW82" s="113" t="str">
        <f>IF(ISBLANK(Picture!CY177),"",Picture!CY177)</f>
        <v/>
      </c>
      <c r="CX82" s="113" t="str">
        <f>IF(ISBLANK(Picture!CZ177),"",Picture!CZ177)</f>
        <v/>
      </c>
      <c r="CY82" s="113" t="str">
        <f>IF(ISBLANK(Picture!DA177),"",Picture!DA177)</f>
        <v/>
      </c>
      <c r="CZ82" s="113" t="str">
        <f>IF(ISBLANK(Picture!DB177),"",Picture!DB177)</f>
        <v/>
      </c>
      <c r="DA82" s="113" t="str">
        <f>IF(ISBLANK(Picture!DC177),"",Picture!DC177)</f>
        <v/>
      </c>
      <c r="DB82" s="113" t="str">
        <f>IF(ISBLANK(Picture!DD177),"",Picture!DD177)</f>
        <v/>
      </c>
      <c r="DC82" s="113" t="str">
        <f>IF(ISBLANK(Picture!DE177),"",Picture!DE177)</f>
        <v/>
      </c>
      <c r="DD82" s="113" t="str">
        <f>IF(ISBLANK(Picture!DF177),"",Picture!DF177)</f>
        <v/>
      </c>
      <c r="DE82" s="113" t="str">
        <f>IF(ISBLANK(Picture!DG177),"",Picture!DG177)</f>
        <v/>
      </c>
      <c r="DF82" s="113" t="str">
        <f>IF(ISBLANK(Picture!DH177),"",Picture!DH177)</f>
        <v/>
      </c>
      <c r="DG82" s="113" t="str">
        <f>IF(ISBLANK(Picture!DI177),"",Picture!DI177)</f>
        <v/>
      </c>
      <c r="DH82" s="113" t="str">
        <f>IF(ISBLANK(Picture!DJ177),"",Picture!DJ177)</f>
        <v/>
      </c>
      <c r="DI82" s="113" t="str">
        <f>IF(ISBLANK(Picture!DK177),"",Picture!DK177)</f>
        <v/>
      </c>
      <c r="DJ82" s="113" t="str">
        <f>IF(ISBLANK(Picture!DL177),"",Picture!DL177)</f>
        <v/>
      </c>
      <c r="DK82" s="113" t="str">
        <f>IF(ISBLANK(Picture!DM177),"",Picture!DM177)</f>
        <v/>
      </c>
      <c r="DL82" s="113" t="str">
        <f>IF(ISBLANK(Picture!DN177),"",Picture!DN177)</f>
        <v/>
      </c>
      <c r="DM82" s="113" t="str">
        <f>IF(ISBLANK(Picture!DO177),"",Picture!DO177)</f>
        <v/>
      </c>
      <c r="DN82" s="113" t="str">
        <f>IF(ISBLANK(Picture!DP177),"",Picture!DP177)</f>
        <v/>
      </c>
      <c r="DO82" s="113" t="str">
        <f>IF(ISBLANK(Picture!DQ177),"",Picture!DQ177)</f>
        <v/>
      </c>
      <c r="DP82" s="113" t="str">
        <f>IF(ISBLANK(Picture!DR177),"",Picture!DR177)</f>
        <v/>
      </c>
      <c r="DQ82" s="113" t="str">
        <f>IF(ISBLANK(Picture!DS177),"",Picture!DS177)</f>
        <v/>
      </c>
      <c r="DR82" s="113" t="str">
        <f>IF(ISBLANK(Picture!DT177),"",Picture!DT177)</f>
        <v/>
      </c>
      <c r="DS82" s="113" t="str">
        <f>IF(ISBLANK(Picture!DU177),"",Picture!DU177)</f>
        <v/>
      </c>
      <c r="DT82" s="113" t="str">
        <f>IF(ISBLANK(Picture!DV177),"",Picture!DV177)</f>
        <v/>
      </c>
      <c r="DU82" s="113" t="str">
        <f>IF(ISBLANK(Picture!DW177),"",Picture!DW177)</f>
        <v/>
      </c>
      <c r="DV82" s="113" t="str">
        <f>IF(ISBLANK(Picture!DX177),"",Picture!DX177)</f>
        <v/>
      </c>
      <c r="DW82" s="113" t="str">
        <f>IF(ISBLANK(Picture!DY177),"",Picture!DY177)</f>
        <v/>
      </c>
      <c r="DX82" s="113" t="str">
        <f>IF(ISBLANK(Picture!DZ177),"",Picture!DZ177)</f>
        <v/>
      </c>
      <c r="DY82" s="113" t="str">
        <f>IF(ISBLANK(Picture!EA177),"",Picture!EA177)</f>
        <v/>
      </c>
      <c r="DZ82" s="113" t="str">
        <f>IF(ISBLANK(Picture!EB177),"",Picture!EB177)</f>
        <v/>
      </c>
      <c r="EA82" s="113" t="str">
        <f>IF(ISBLANK(Picture!EC177),"",Picture!EC177)</f>
        <v/>
      </c>
      <c r="EB82" s="113" t="str">
        <f>IF(ISBLANK(Picture!ED177),"",Picture!ED177)</f>
        <v/>
      </c>
      <c r="EC82" s="113" t="str">
        <f>IF(ISBLANK(Picture!EE177),"",Picture!EE177)</f>
        <v/>
      </c>
      <c r="ED82" s="113" t="str">
        <f>IF(ISBLANK(Picture!EF177),"",Picture!EF177)</f>
        <v/>
      </c>
      <c r="EE82" s="113" t="str">
        <f>IF(ISBLANK(Picture!EG177),"",Picture!EG177)</f>
        <v/>
      </c>
      <c r="EF82" s="113" t="str">
        <f>IF(ISBLANK(Picture!EH177),"",Picture!EH177)</f>
        <v/>
      </c>
      <c r="EG82" s="113" t="str">
        <f>IF(ISBLANK(Picture!EI177),"",Picture!EI177)</f>
        <v/>
      </c>
      <c r="EH82" s="113" t="str">
        <f>IF(ISBLANK(Picture!EJ177),"",Picture!EJ177)</f>
        <v/>
      </c>
      <c r="EI82" s="113" t="str">
        <f>IF(ISBLANK(Picture!EK177),"",Picture!EK177)</f>
        <v/>
      </c>
      <c r="EJ82" s="113" t="str">
        <f>IF(ISBLANK(Picture!EL177),"",Picture!EL177)</f>
        <v/>
      </c>
      <c r="EK82" s="113" t="str">
        <f>IF(ISBLANK(Picture!EM177),"",Picture!EM177)</f>
        <v/>
      </c>
      <c r="EL82" s="113" t="str">
        <f>IF(ISBLANK(Picture!EN177),"",Picture!EN177)</f>
        <v/>
      </c>
      <c r="EM82" s="113" t="str">
        <f>IF(ISBLANK(Picture!EO177),"",Picture!EO177)</f>
        <v/>
      </c>
      <c r="EN82" s="113" t="str">
        <f>IF(ISBLANK(Picture!EP177),"",Picture!EP177)</f>
        <v/>
      </c>
    </row>
    <row r="83" spans="1:144">
      <c r="A83" t="s">
        <v>118</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row>
    <row r="84" spans="1:144">
      <c r="A84" t="s">
        <v>119</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row>
    <row r="85" spans="1:144">
      <c r="A85" t="s">
        <v>120</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row>
    <row r="86" spans="1:144">
      <c r="A86" t="s">
        <v>98</v>
      </c>
      <c r="B86" s="113" t="str">
        <f>IF(ISBLANK(Picture!D205),"",Picture!D205)</f>
        <v/>
      </c>
      <c r="C86" s="113" t="str">
        <f>IF(ISBLANK(Picture!E205),"",Picture!E205)</f>
        <v/>
      </c>
      <c r="D86" s="113" t="str">
        <f>IF(ISBLANK(Picture!F205),"",Picture!F205)</f>
        <v/>
      </c>
      <c r="E86" s="113" t="str">
        <f>IF(ISBLANK(Picture!G205),"",Picture!G205)</f>
        <v/>
      </c>
      <c r="F86" s="113" t="str">
        <f>IF(ISBLANK(Picture!H205),"",Picture!H205)</f>
        <v/>
      </c>
      <c r="G86" s="113" t="str">
        <f>IF(ISBLANK(Picture!I205),"",Picture!I205)</f>
        <v/>
      </c>
      <c r="H86" s="113" t="str">
        <f>IF(ISBLANK(Picture!J205),"",Picture!J205)</f>
        <v/>
      </c>
      <c r="I86" s="113" t="str">
        <f>IF(ISBLANK(Picture!K205),"",Picture!K205)</f>
        <v/>
      </c>
      <c r="J86" s="113" t="str">
        <f>IF(ISBLANK(Picture!L205),"",Picture!L205)</f>
        <v/>
      </c>
      <c r="K86" s="113" t="str">
        <f>IF(ISBLANK(Picture!M205),"",Picture!M205)</f>
        <v/>
      </c>
      <c r="L86" s="113" t="str">
        <f>IF(ISBLANK(Picture!N205),"",Picture!N205)</f>
        <v/>
      </c>
      <c r="M86" s="113" t="str">
        <f>IF(ISBLANK(Picture!O205),"",Picture!O205)</f>
        <v/>
      </c>
      <c r="N86" s="113" t="str">
        <f>IF(ISBLANK(Picture!P205),"",Picture!P205)</f>
        <v/>
      </c>
      <c r="O86" s="113" t="str">
        <f>IF(ISBLANK(Picture!Q205),"",Picture!Q205)</f>
        <v/>
      </c>
      <c r="P86" s="113" t="str">
        <f>IF(ISBLANK(Picture!R205),"",Picture!R205)</f>
        <v/>
      </c>
      <c r="Q86" s="113" t="str">
        <f>IF(ISBLANK(Picture!S205),"",Picture!S205)</f>
        <v/>
      </c>
      <c r="R86" s="113" t="str">
        <f>IF(ISBLANK(Picture!T205),"",Picture!T205)</f>
        <v/>
      </c>
      <c r="S86" s="113" t="str">
        <f>IF(ISBLANK(Picture!U205),"",Picture!U205)</f>
        <v/>
      </c>
      <c r="T86" s="113" t="str">
        <f>IF(ISBLANK(Picture!V205),"",Picture!V205)</f>
        <v/>
      </c>
      <c r="U86" s="113" t="str">
        <f>IF(ISBLANK(Picture!W205),"",Picture!W205)</f>
        <v/>
      </c>
      <c r="V86" s="113" t="str">
        <f>IF(ISBLANK(Picture!X205),"",Picture!X205)</f>
        <v/>
      </c>
      <c r="W86" s="113" t="str">
        <f>IF(ISBLANK(Picture!Y205),"",Picture!Y205)</f>
        <v/>
      </c>
      <c r="X86" s="113" t="str">
        <f>IF(ISBLANK(Picture!Z205),"",Picture!Z205)</f>
        <v/>
      </c>
      <c r="Y86" s="113" t="str">
        <f>IF(ISBLANK(Picture!AA205),"",Picture!AA205)</f>
        <v/>
      </c>
      <c r="Z86" s="113" t="str">
        <f>IF(ISBLANK(Picture!AB205),"",Picture!AB205)</f>
        <v/>
      </c>
      <c r="AA86" s="113" t="str">
        <f>IF(ISBLANK(Picture!AC205),"",Picture!AC205)</f>
        <v/>
      </c>
      <c r="AB86" s="113" t="str">
        <f>IF(ISBLANK(Picture!AD205),"",Picture!AD205)</f>
        <v/>
      </c>
      <c r="AC86" s="113" t="str">
        <f>IF(ISBLANK(Picture!AE205),"",Picture!AE205)</f>
        <v/>
      </c>
      <c r="AD86" s="113" t="str">
        <f>IF(ISBLANK(Picture!AF205),"",Picture!AF205)</f>
        <v/>
      </c>
      <c r="AE86" s="113" t="str">
        <f>IF(ISBLANK(Picture!AG205),"",Picture!AG205)</f>
        <v/>
      </c>
      <c r="AF86" s="113" t="str">
        <f>IF(ISBLANK(Picture!AH205),"",Picture!AH205)</f>
        <v/>
      </c>
      <c r="AG86" s="113" t="str">
        <f>IF(ISBLANK(Picture!AI205),"",Picture!AI205)</f>
        <v/>
      </c>
      <c r="AH86" s="113" t="str">
        <f>IF(ISBLANK(Picture!AJ205),"",Picture!AJ205)</f>
        <v/>
      </c>
      <c r="AI86" s="113" t="str">
        <f>IF(ISBLANK(Picture!AK205),"",Picture!AK205)</f>
        <v/>
      </c>
      <c r="AJ86" s="113" t="str">
        <f>IF(ISBLANK(Picture!AL205),"",Picture!AL205)</f>
        <v/>
      </c>
      <c r="AK86" s="113" t="str">
        <f>IF(ISBLANK(Picture!AM205),"",Picture!AM205)</f>
        <v/>
      </c>
      <c r="AL86" s="113" t="str">
        <f>IF(ISBLANK(Picture!AN205),"",Picture!AN205)</f>
        <v/>
      </c>
      <c r="AM86" s="113" t="str">
        <f>IF(ISBLANK(Picture!AO205),"",Picture!AO205)</f>
        <v/>
      </c>
      <c r="AN86" s="113" t="str">
        <f>IF(ISBLANK(Picture!AP205),"",Picture!AP205)</f>
        <v/>
      </c>
      <c r="AO86" s="113" t="str">
        <f>IF(ISBLANK(Picture!AQ205),"",Picture!AQ205)</f>
        <v/>
      </c>
      <c r="AP86" s="113" t="str">
        <f>IF(ISBLANK(Picture!AR205),"",Picture!AR205)</f>
        <v/>
      </c>
      <c r="AQ86" s="113" t="str">
        <f>IF(ISBLANK(Picture!AS205),"",Picture!AS205)</f>
        <v/>
      </c>
      <c r="AR86" s="113" t="str">
        <f>IF(ISBLANK(Picture!AT205),"",Picture!AT205)</f>
        <v/>
      </c>
      <c r="AS86" s="113" t="str">
        <f>IF(ISBLANK(Picture!AU205),"",Picture!AU205)</f>
        <v/>
      </c>
      <c r="AT86" s="113" t="str">
        <f>IF(ISBLANK(Picture!AV205),"",Picture!AV205)</f>
        <v/>
      </c>
      <c r="AU86" s="113" t="str">
        <f>IF(ISBLANK(Picture!AW205),"",Picture!AW205)</f>
        <v/>
      </c>
      <c r="AV86" s="113" t="str">
        <f>IF(ISBLANK(Picture!AX205),"",Picture!AX205)</f>
        <v/>
      </c>
      <c r="AW86" s="113" t="str">
        <f>IF(ISBLANK(Picture!AY205),"",Picture!AY205)</f>
        <v/>
      </c>
      <c r="AX86" s="113" t="str">
        <f>IF(ISBLANK(Picture!AZ205),"",Picture!AZ205)</f>
        <v/>
      </c>
      <c r="AY86" s="113" t="str">
        <f>IF(ISBLANK(Picture!BA205),"",Picture!BA205)</f>
        <v/>
      </c>
      <c r="AZ86" s="113" t="str">
        <f>IF(ISBLANK(Picture!BB205),"",Picture!BB205)</f>
        <v/>
      </c>
      <c r="BA86" s="113" t="str">
        <f>IF(ISBLANK(Picture!BC205),"",Picture!BC205)</f>
        <v/>
      </c>
      <c r="BB86" s="113" t="str">
        <f>IF(ISBLANK(Picture!BD205),"",Picture!BD205)</f>
        <v/>
      </c>
      <c r="BC86" s="113" t="str">
        <f>IF(ISBLANK(Picture!BE205),"",Picture!BE205)</f>
        <v/>
      </c>
      <c r="BD86" s="113" t="str">
        <f>IF(ISBLANK(Picture!BF205),"",Picture!BF205)</f>
        <v/>
      </c>
      <c r="BE86" s="113" t="str">
        <f>IF(ISBLANK(Picture!BG205),"",Picture!BG205)</f>
        <v/>
      </c>
      <c r="BF86" s="113" t="str">
        <f>IF(ISBLANK(Picture!BH205),"",Picture!BH205)</f>
        <v/>
      </c>
      <c r="BG86" s="113" t="str">
        <f>IF(ISBLANK(Picture!BI205),"",Picture!BI205)</f>
        <v/>
      </c>
      <c r="BH86" s="113" t="str">
        <f>IF(ISBLANK(Picture!BJ205),"",Picture!BJ205)</f>
        <v/>
      </c>
      <c r="BI86" s="113" t="str">
        <f>IF(ISBLANK(Picture!BK205),"",Picture!BK205)</f>
        <v/>
      </c>
      <c r="BJ86" s="113" t="str">
        <f>IF(ISBLANK(Picture!BL205),"",Picture!BL205)</f>
        <v/>
      </c>
      <c r="BK86" s="113" t="str">
        <f>IF(ISBLANK(Picture!BM205),"",Picture!BM205)</f>
        <v/>
      </c>
      <c r="BL86" s="113" t="str">
        <f>IF(ISBLANK(Picture!BN205),"",Picture!BN205)</f>
        <v/>
      </c>
      <c r="BM86" s="113" t="str">
        <f>IF(ISBLANK(Picture!BO205),"",Picture!BO205)</f>
        <v/>
      </c>
      <c r="BN86" s="113" t="str">
        <f>IF(ISBLANK(Picture!BP205),"",Picture!BP205)</f>
        <v/>
      </c>
      <c r="BO86" s="113" t="str">
        <f>IF(ISBLANK(Picture!BQ205),"",Picture!BQ205)</f>
        <v/>
      </c>
      <c r="BP86" s="113" t="str">
        <f>IF(ISBLANK(Picture!BR205),"",Picture!BR205)</f>
        <v/>
      </c>
      <c r="BQ86" s="113" t="str">
        <f>IF(ISBLANK(Picture!BS205),"",Picture!BS205)</f>
        <v/>
      </c>
      <c r="BR86" s="113" t="str">
        <f>IF(ISBLANK(Picture!BT205),"",Picture!BT205)</f>
        <v/>
      </c>
      <c r="BS86" s="113" t="str">
        <f>IF(ISBLANK(Picture!BU205),"",Picture!BU205)</f>
        <v/>
      </c>
      <c r="BT86" s="113" t="str">
        <f>IF(ISBLANK(Picture!BV205),"",Picture!BV205)</f>
        <v/>
      </c>
      <c r="BU86" s="113" t="str">
        <f>IF(ISBLANK(Picture!BW205),"",Picture!BW205)</f>
        <v/>
      </c>
      <c r="BV86" s="113" t="str">
        <f>IF(ISBLANK(Picture!BX205),"",Picture!BX205)</f>
        <v/>
      </c>
      <c r="BW86" s="113" t="str">
        <f>IF(ISBLANK(Picture!BY205),"",Picture!BY205)</f>
        <v/>
      </c>
      <c r="BX86" s="113" t="str">
        <f>IF(ISBLANK(Picture!BZ205),"",Picture!BZ205)</f>
        <v/>
      </c>
      <c r="BY86" s="113" t="str">
        <f>IF(ISBLANK(Picture!CA205),"",Picture!CA205)</f>
        <v/>
      </c>
      <c r="BZ86" s="113" t="str">
        <f>IF(ISBLANK(Picture!CB205),"",Picture!CB205)</f>
        <v/>
      </c>
      <c r="CA86" s="113" t="str">
        <f>IF(ISBLANK(Picture!CC205),"",Picture!CC205)</f>
        <v/>
      </c>
      <c r="CB86" s="113" t="str">
        <f>IF(ISBLANK(Picture!CD205),"",Picture!CD205)</f>
        <v/>
      </c>
      <c r="CC86" s="113" t="str">
        <f>IF(ISBLANK(Picture!CE205),"",Picture!CE205)</f>
        <v/>
      </c>
      <c r="CD86" s="113" t="str">
        <f>IF(ISBLANK(Picture!CF205),"",Picture!CF205)</f>
        <v/>
      </c>
      <c r="CE86" s="113" t="str">
        <f>IF(ISBLANK(Picture!CG205),"",Picture!CG205)</f>
        <v/>
      </c>
      <c r="CF86" s="113" t="str">
        <f>IF(ISBLANK(Picture!CH205),"",Picture!CH205)</f>
        <v/>
      </c>
      <c r="CG86" s="113" t="str">
        <f>IF(ISBLANK(Picture!CI205),"",Picture!CI205)</f>
        <v/>
      </c>
      <c r="CH86" s="113" t="str">
        <f>IF(ISBLANK(Picture!CJ205),"",Picture!CJ205)</f>
        <v/>
      </c>
      <c r="CI86" s="113" t="str">
        <f>IF(ISBLANK(Picture!CK205),"",Picture!CK205)</f>
        <v/>
      </c>
      <c r="CJ86" s="113" t="str">
        <f>IF(ISBLANK(Picture!CL205),"",Picture!CL205)</f>
        <v/>
      </c>
      <c r="CK86" s="113" t="str">
        <f>IF(ISBLANK(Picture!CM205),"",Picture!CM205)</f>
        <v/>
      </c>
      <c r="CL86" s="113" t="str">
        <f>IF(ISBLANK(Picture!CN205),"",Picture!CN205)</f>
        <v/>
      </c>
      <c r="CM86" s="113" t="str">
        <f>IF(ISBLANK(Picture!CO205),"",Picture!CO205)</f>
        <v/>
      </c>
      <c r="CN86" s="113" t="str">
        <f>IF(ISBLANK(Picture!CP205),"",Picture!CP205)</f>
        <v/>
      </c>
      <c r="CO86" s="113" t="str">
        <f>IF(ISBLANK(Picture!CQ205),"",Picture!CQ205)</f>
        <v/>
      </c>
      <c r="CP86" s="113" t="str">
        <f>IF(ISBLANK(Picture!CR205),"",Picture!CR205)</f>
        <v/>
      </c>
      <c r="CQ86" s="113" t="str">
        <f>IF(ISBLANK(Picture!CS205),"",Picture!CS205)</f>
        <v/>
      </c>
      <c r="CR86" s="113" t="str">
        <f>IF(ISBLANK(Picture!CT205),"",Picture!CT205)</f>
        <v/>
      </c>
      <c r="CS86" s="113" t="str">
        <f>IF(ISBLANK(Picture!CU205),"",Picture!CU205)</f>
        <v/>
      </c>
      <c r="CT86" s="113" t="str">
        <f>IF(ISBLANK(Picture!CV205),"",Picture!CV205)</f>
        <v/>
      </c>
      <c r="CU86" s="113" t="str">
        <f>IF(ISBLANK(Picture!CW205),"",Picture!CW205)</f>
        <v/>
      </c>
      <c r="CV86" s="113" t="str">
        <f>IF(ISBLANK(Picture!CX205),"",Picture!CX205)</f>
        <v/>
      </c>
      <c r="CW86" s="113" t="str">
        <f>IF(ISBLANK(Picture!CY205),"",Picture!CY205)</f>
        <v/>
      </c>
      <c r="CX86" s="113" t="str">
        <f>IF(ISBLANK(Picture!CZ205),"",Picture!CZ205)</f>
        <v/>
      </c>
      <c r="CY86" s="113" t="str">
        <f>IF(ISBLANK(Picture!DA205),"",Picture!DA205)</f>
        <v/>
      </c>
      <c r="CZ86" s="113" t="str">
        <f>IF(ISBLANK(Picture!DB205),"",Picture!DB205)</f>
        <v/>
      </c>
      <c r="DA86" s="113" t="str">
        <f>IF(ISBLANK(Picture!DC205),"",Picture!DC205)</f>
        <v/>
      </c>
      <c r="DB86" s="113" t="str">
        <f>IF(ISBLANK(Picture!DD205),"",Picture!DD205)</f>
        <v/>
      </c>
      <c r="DC86" s="113" t="str">
        <f>IF(ISBLANK(Picture!DE205),"",Picture!DE205)</f>
        <v/>
      </c>
      <c r="DD86" s="113" t="str">
        <f>IF(ISBLANK(Picture!DF205),"",Picture!DF205)</f>
        <v/>
      </c>
      <c r="DE86" s="113" t="str">
        <f>IF(ISBLANK(Picture!DG205),"",Picture!DG205)</f>
        <v/>
      </c>
      <c r="DF86" s="113" t="str">
        <f>IF(ISBLANK(Picture!DH205),"",Picture!DH205)</f>
        <v/>
      </c>
      <c r="DG86" s="113" t="str">
        <f>IF(ISBLANK(Picture!DI205),"",Picture!DI205)</f>
        <v/>
      </c>
      <c r="DH86" s="113" t="str">
        <f>IF(ISBLANK(Picture!DJ205),"",Picture!DJ205)</f>
        <v/>
      </c>
      <c r="DI86" s="113" t="str">
        <f>IF(ISBLANK(Picture!DK205),"",Picture!DK205)</f>
        <v/>
      </c>
      <c r="DJ86" s="113" t="str">
        <f>IF(ISBLANK(Picture!DL205),"",Picture!DL205)</f>
        <v/>
      </c>
      <c r="DK86" s="113" t="str">
        <f>IF(ISBLANK(Picture!DM205),"",Picture!DM205)</f>
        <v/>
      </c>
      <c r="DL86" s="113" t="str">
        <f>IF(ISBLANK(Picture!DN205),"",Picture!DN205)</f>
        <v/>
      </c>
      <c r="DM86" s="113" t="str">
        <f>IF(ISBLANK(Picture!DO205),"",Picture!DO205)</f>
        <v/>
      </c>
      <c r="DN86" s="113" t="str">
        <f>IF(ISBLANK(Picture!DP205),"",Picture!DP205)</f>
        <v/>
      </c>
      <c r="DO86" s="113" t="str">
        <f>IF(ISBLANK(Picture!DQ205),"",Picture!DQ205)</f>
        <v/>
      </c>
      <c r="DP86" s="113" t="str">
        <f>IF(ISBLANK(Picture!DR205),"",Picture!DR205)</f>
        <v/>
      </c>
      <c r="DQ86" s="113" t="str">
        <f>IF(ISBLANK(Picture!DS205),"",Picture!DS205)</f>
        <v/>
      </c>
      <c r="DR86" s="113" t="str">
        <f>IF(ISBLANK(Picture!DT205),"",Picture!DT205)</f>
        <v/>
      </c>
      <c r="DS86" s="113" t="str">
        <f>IF(ISBLANK(Picture!DU205),"",Picture!DU205)</f>
        <v/>
      </c>
      <c r="DT86" s="113" t="str">
        <f>IF(ISBLANK(Picture!DV205),"",Picture!DV205)</f>
        <v/>
      </c>
      <c r="DU86" s="113" t="str">
        <f>IF(ISBLANK(Picture!DW205),"",Picture!DW205)</f>
        <v/>
      </c>
      <c r="DV86" s="113" t="str">
        <f>IF(ISBLANK(Picture!DX205),"",Picture!DX205)</f>
        <v/>
      </c>
      <c r="DW86" s="113" t="str">
        <f>IF(ISBLANK(Picture!DY205),"",Picture!DY205)</f>
        <v/>
      </c>
      <c r="DX86" s="113" t="str">
        <f>IF(ISBLANK(Picture!DZ205),"",Picture!DZ205)</f>
        <v/>
      </c>
      <c r="DY86" s="113" t="str">
        <f>IF(ISBLANK(Picture!EA205),"",Picture!EA205)</f>
        <v/>
      </c>
      <c r="DZ86" s="113" t="str">
        <f>IF(ISBLANK(Picture!EB205),"",Picture!EB205)</f>
        <v/>
      </c>
      <c r="EA86" s="113" t="str">
        <f>IF(ISBLANK(Picture!EC205),"",Picture!EC205)</f>
        <v/>
      </c>
      <c r="EB86" s="113" t="str">
        <f>IF(ISBLANK(Picture!ED205),"",Picture!ED205)</f>
        <v/>
      </c>
      <c r="EC86" s="113" t="str">
        <f>IF(ISBLANK(Picture!EE205),"",Picture!EE205)</f>
        <v/>
      </c>
      <c r="ED86" s="113" t="str">
        <f>IF(ISBLANK(Picture!EF205),"",Picture!EF205)</f>
        <v/>
      </c>
      <c r="EE86" s="113" t="str">
        <f>IF(ISBLANK(Picture!EG205),"",Picture!EG205)</f>
        <v/>
      </c>
      <c r="EF86" s="113" t="str">
        <f>IF(ISBLANK(Picture!EH205),"",Picture!EH205)</f>
        <v/>
      </c>
      <c r="EG86" s="113" t="str">
        <f>IF(ISBLANK(Picture!EI205),"",Picture!EI205)</f>
        <v/>
      </c>
      <c r="EH86" s="113" t="str">
        <f>IF(ISBLANK(Picture!EJ205),"",Picture!EJ205)</f>
        <v/>
      </c>
      <c r="EI86" s="113" t="str">
        <f>IF(ISBLANK(Picture!EK205),"",Picture!EK205)</f>
        <v/>
      </c>
      <c r="EJ86" s="113" t="str">
        <f>IF(ISBLANK(Picture!EL205),"",Picture!EL205)</f>
        <v/>
      </c>
      <c r="EK86" s="113" t="str">
        <f>IF(ISBLANK(Picture!EM205),"",Picture!EM205)</f>
        <v/>
      </c>
      <c r="EL86" s="113" t="str">
        <f>IF(ISBLANK(Picture!EN205),"",Picture!EN205)</f>
        <v/>
      </c>
      <c r="EM86" s="113" t="str">
        <f>IF(ISBLANK(Picture!EO205),"",Picture!EO205)</f>
        <v/>
      </c>
      <c r="EN86" s="113" t="str">
        <f>IF(ISBLANK(Picture!EP205),"",Picture!EP205)</f>
        <v/>
      </c>
    </row>
    <row r="87" spans="1:144">
      <c r="A87" t="s">
        <v>121</v>
      </c>
      <c r="B87" s="115" t="str">
        <f>IF(ISBLANK(Picture!D21),"",Picture!D21)</f>
        <v/>
      </c>
      <c r="C87" s="115" t="str">
        <f>IF(ISBLANK(Picture!E21),"",Picture!E21)</f>
        <v/>
      </c>
      <c r="D87" s="115" t="str">
        <f>IF(ISBLANK(Picture!F21),"",Picture!F21)</f>
        <v/>
      </c>
      <c r="E87" s="115" t="str">
        <f>IF(ISBLANK(Picture!G21),"",Picture!G21)</f>
        <v/>
      </c>
      <c r="F87" s="115" t="str">
        <f>IF(ISBLANK(Picture!H21),"",Picture!H21)</f>
        <v/>
      </c>
      <c r="G87" s="115" t="str">
        <f>IF(ISBLANK(Picture!I21),"",Picture!I21)</f>
        <v/>
      </c>
      <c r="H87" s="115" t="str">
        <f>IF(ISBLANK(Picture!J21),"",Picture!J21)</f>
        <v/>
      </c>
      <c r="I87" s="115" t="str">
        <f>IF(ISBLANK(Picture!K21),"",Picture!K21)</f>
        <v/>
      </c>
      <c r="J87" s="115" t="str">
        <f>IF(ISBLANK(Picture!L21),"",Picture!L21)</f>
        <v/>
      </c>
      <c r="K87" s="115" t="str">
        <f>IF(ISBLANK(Picture!M21),"",Picture!M21)</f>
        <v/>
      </c>
      <c r="L87" s="115" t="str">
        <f>IF(ISBLANK(Picture!N21),"",Picture!N21)</f>
        <v/>
      </c>
      <c r="M87" s="115" t="str">
        <f>IF(ISBLANK(Picture!O21),"",Picture!O21)</f>
        <v/>
      </c>
      <c r="N87" s="115" t="str">
        <f>IF(ISBLANK(Picture!P21),"",Picture!P21)</f>
        <v/>
      </c>
      <c r="O87" s="115" t="str">
        <f>IF(ISBLANK(Picture!Q21),"",Picture!Q21)</f>
        <v/>
      </c>
      <c r="P87" s="115" t="str">
        <f>IF(ISBLANK(Picture!R21),"",Picture!R21)</f>
        <v/>
      </c>
      <c r="Q87" s="115" t="str">
        <f>IF(ISBLANK(Picture!S21),"",Picture!S21)</f>
        <v/>
      </c>
      <c r="R87" s="115" t="str">
        <f>IF(ISBLANK(Picture!T21),"",Picture!T21)</f>
        <v/>
      </c>
      <c r="S87" s="115" t="str">
        <f>IF(ISBLANK(Picture!U21),"",Picture!U21)</f>
        <v/>
      </c>
      <c r="T87" s="115" t="str">
        <f>IF(ISBLANK(Picture!V21),"",Picture!V21)</f>
        <v/>
      </c>
      <c r="U87" s="115" t="str">
        <f>IF(ISBLANK(Picture!W21),"",Picture!W21)</f>
        <v/>
      </c>
      <c r="V87" s="115" t="str">
        <f>IF(ISBLANK(Picture!X21),"",Picture!X21)</f>
        <v/>
      </c>
      <c r="W87" s="115" t="str">
        <f>IF(ISBLANK(Picture!Y21),"",Picture!Y21)</f>
        <v/>
      </c>
      <c r="X87" s="115" t="str">
        <f>IF(ISBLANK(Picture!Z21),"",Picture!Z21)</f>
        <v/>
      </c>
      <c r="Y87" s="115" t="str">
        <f>IF(ISBLANK(Picture!AA21),"",Picture!AA21)</f>
        <v/>
      </c>
      <c r="Z87" s="115" t="str">
        <f>IF(ISBLANK(Picture!AB21),"",Picture!AB21)</f>
        <v/>
      </c>
      <c r="AA87" s="115" t="str">
        <f>IF(ISBLANK(Picture!AC21),"",Picture!AC21)</f>
        <v/>
      </c>
      <c r="AB87" s="115" t="str">
        <f>IF(ISBLANK(Picture!AD21),"",Picture!AD21)</f>
        <v/>
      </c>
      <c r="AC87" s="115" t="str">
        <f>IF(ISBLANK(Picture!AE21),"",Picture!AE21)</f>
        <v/>
      </c>
      <c r="AD87" s="115" t="str">
        <f>IF(ISBLANK(Picture!AF21),"",Picture!AF21)</f>
        <v/>
      </c>
      <c r="AE87" s="115" t="str">
        <f>IF(ISBLANK(Picture!AG21),"",Picture!AG21)</f>
        <v/>
      </c>
      <c r="AF87" s="115" t="str">
        <f>IF(ISBLANK(Picture!AH21),"",Picture!AH21)</f>
        <v/>
      </c>
      <c r="AG87" s="115" t="str">
        <f>IF(ISBLANK(Picture!AI21),"",Picture!AI21)</f>
        <v/>
      </c>
      <c r="AH87" s="115" t="str">
        <f>IF(ISBLANK(Picture!AJ21),"",Picture!AJ21)</f>
        <v/>
      </c>
      <c r="AI87" s="115" t="str">
        <f>IF(ISBLANK(Picture!AK21),"",Picture!AK21)</f>
        <v/>
      </c>
      <c r="AJ87" s="115" t="str">
        <f>IF(ISBLANK(Picture!AL21),"",Picture!AL21)</f>
        <v/>
      </c>
      <c r="AK87" s="115" t="str">
        <f>IF(ISBLANK(Picture!AM21),"",Picture!AM21)</f>
        <v/>
      </c>
      <c r="AL87" s="115" t="str">
        <f>IF(ISBLANK(Picture!AN21),"",Picture!AN21)</f>
        <v/>
      </c>
      <c r="AM87" s="115" t="str">
        <f>IF(ISBLANK(Picture!AO21),"",Picture!AO21)</f>
        <v/>
      </c>
      <c r="AN87" s="115" t="str">
        <f>IF(ISBLANK(Picture!AP21),"",Picture!AP21)</f>
        <v/>
      </c>
      <c r="AO87" s="115" t="str">
        <f>IF(ISBLANK(Picture!AQ21),"",Picture!AQ21)</f>
        <v/>
      </c>
      <c r="AP87" s="115" t="str">
        <f>IF(ISBLANK(Picture!AR21),"",Picture!AR21)</f>
        <v/>
      </c>
      <c r="AQ87" s="115" t="str">
        <f>IF(ISBLANK(Picture!AS21),"",Picture!AS21)</f>
        <v/>
      </c>
      <c r="AR87" s="115" t="str">
        <f>IF(ISBLANK(Picture!AT21),"",Picture!AT21)</f>
        <v/>
      </c>
      <c r="AS87" s="115" t="str">
        <f>IF(ISBLANK(Picture!AU21),"",Picture!AU21)</f>
        <v/>
      </c>
      <c r="AT87" s="115" t="str">
        <f>IF(ISBLANK(Picture!AV21),"",Picture!AV21)</f>
        <v/>
      </c>
      <c r="AU87" s="115" t="str">
        <f>IF(ISBLANK(Picture!AW21),"",Picture!AW21)</f>
        <v/>
      </c>
      <c r="AV87" s="115" t="str">
        <f>IF(ISBLANK(Picture!AX21),"",Picture!AX21)</f>
        <v/>
      </c>
      <c r="AW87" s="115" t="str">
        <f>IF(ISBLANK(Picture!AY21),"",Picture!AY21)</f>
        <v/>
      </c>
      <c r="AX87" s="115" t="str">
        <f>IF(ISBLANK(Picture!AZ21),"",Picture!AZ21)</f>
        <v/>
      </c>
      <c r="AY87" s="115" t="str">
        <f>IF(ISBLANK(Picture!BA21),"",Picture!BA21)</f>
        <v/>
      </c>
      <c r="AZ87" s="115" t="str">
        <f>IF(ISBLANK(Picture!BB21),"",Picture!BB21)</f>
        <v/>
      </c>
      <c r="BA87" s="115" t="str">
        <f>IF(ISBLANK(Picture!BC21),"",Picture!BC21)</f>
        <v/>
      </c>
      <c r="BB87" s="115" t="str">
        <f>IF(ISBLANK(Picture!BD21),"",Picture!BD21)</f>
        <v/>
      </c>
      <c r="BC87" s="115" t="str">
        <f>IF(ISBLANK(Picture!BE21),"",Picture!BE21)</f>
        <v/>
      </c>
      <c r="BD87" s="115" t="str">
        <f>IF(ISBLANK(Picture!BF21),"",Picture!BF21)</f>
        <v/>
      </c>
      <c r="BE87" s="115" t="str">
        <f>IF(ISBLANK(Picture!BG21),"",Picture!BG21)</f>
        <v/>
      </c>
      <c r="BF87" s="115" t="str">
        <f>IF(ISBLANK(Picture!BH21),"",Picture!BH21)</f>
        <v/>
      </c>
      <c r="BG87" s="115" t="str">
        <f>IF(ISBLANK(Picture!BI21),"",Picture!BI21)</f>
        <v/>
      </c>
      <c r="BH87" s="115" t="str">
        <f>IF(ISBLANK(Picture!BJ21),"",Picture!BJ21)</f>
        <v/>
      </c>
      <c r="BI87" s="115" t="str">
        <f>IF(ISBLANK(Picture!BK21),"",Picture!BK21)</f>
        <v/>
      </c>
      <c r="BJ87" s="115" t="str">
        <f>IF(ISBLANK(Picture!BL21),"",Picture!BL21)</f>
        <v/>
      </c>
      <c r="BK87" s="115" t="str">
        <f>IF(ISBLANK(Picture!BM21),"",Picture!BM21)</f>
        <v/>
      </c>
      <c r="BL87" s="115" t="str">
        <f>IF(ISBLANK(Picture!BN21),"",Picture!BN21)</f>
        <v/>
      </c>
      <c r="BM87" s="115" t="str">
        <f>IF(ISBLANK(Picture!BO21),"",Picture!BO21)</f>
        <v/>
      </c>
      <c r="BN87" s="115" t="str">
        <f>IF(ISBLANK(Picture!BP21),"",Picture!BP21)</f>
        <v/>
      </c>
      <c r="BO87" s="115" t="str">
        <f>IF(ISBLANK(Picture!BQ21),"",Picture!BQ21)</f>
        <v/>
      </c>
      <c r="BP87" s="115" t="str">
        <f>IF(ISBLANK(Picture!BR21),"",Picture!BR21)</f>
        <v/>
      </c>
      <c r="BQ87" s="115" t="str">
        <f>IF(ISBLANK(Picture!BS21),"",Picture!BS21)</f>
        <v/>
      </c>
      <c r="BR87" s="115" t="str">
        <f>IF(ISBLANK(Picture!BT21),"",Picture!BT21)</f>
        <v/>
      </c>
      <c r="BS87" s="115" t="str">
        <f>IF(ISBLANK(Picture!BU21),"",Picture!BU21)</f>
        <v/>
      </c>
      <c r="BT87" s="115" t="str">
        <f>IF(ISBLANK(Picture!BV21),"",Picture!BV21)</f>
        <v/>
      </c>
      <c r="BU87" s="115" t="str">
        <f>IF(ISBLANK(Picture!BW21),"",Picture!BW21)</f>
        <v/>
      </c>
      <c r="BV87" s="115" t="str">
        <f>IF(ISBLANK(Picture!BX21),"",Picture!BX21)</f>
        <v/>
      </c>
      <c r="BW87" s="115" t="str">
        <f>IF(ISBLANK(Picture!BY21),"",Picture!BY21)</f>
        <v/>
      </c>
      <c r="BX87" s="115" t="str">
        <f>IF(ISBLANK(Picture!BZ21),"",Picture!BZ21)</f>
        <v/>
      </c>
      <c r="BY87" s="115" t="str">
        <f>IF(ISBLANK(Picture!CA21),"",Picture!CA21)</f>
        <v/>
      </c>
      <c r="BZ87" s="115" t="str">
        <f>IF(ISBLANK(Picture!CB21),"",Picture!CB21)</f>
        <v/>
      </c>
      <c r="CA87" s="115" t="str">
        <f>IF(ISBLANK(Picture!CC21),"",Picture!CC21)</f>
        <v/>
      </c>
      <c r="CB87" s="115" t="str">
        <f>IF(ISBLANK(Picture!CD21),"",Picture!CD21)</f>
        <v/>
      </c>
      <c r="CC87" s="115" t="str">
        <f>IF(ISBLANK(Picture!CE21),"",Picture!CE21)</f>
        <v/>
      </c>
      <c r="CD87" s="115" t="str">
        <f>IF(ISBLANK(Picture!CF21),"",Picture!CF21)</f>
        <v/>
      </c>
      <c r="CE87" s="115" t="str">
        <f>IF(ISBLANK(Picture!CG21),"",Picture!CG21)</f>
        <v/>
      </c>
      <c r="CF87" s="115" t="str">
        <f>IF(ISBLANK(Picture!CH21),"",Picture!CH21)</f>
        <v/>
      </c>
      <c r="CG87" s="115" t="str">
        <f>IF(ISBLANK(Picture!CI21),"",Picture!CI21)</f>
        <v/>
      </c>
      <c r="CH87" s="115" t="str">
        <f>IF(ISBLANK(Picture!CJ21),"",Picture!CJ21)</f>
        <v/>
      </c>
      <c r="CI87" s="115" t="str">
        <f>IF(ISBLANK(Picture!CK21),"",Picture!CK21)</f>
        <v/>
      </c>
      <c r="CJ87" s="115" t="str">
        <f>IF(ISBLANK(Picture!CL21),"",Picture!CL21)</f>
        <v/>
      </c>
      <c r="CK87" s="115" t="str">
        <f>IF(ISBLANK(Picture!CM21),"",Picture!CM21)</f>
        <v/>
      </c>
      <c r="CL87" s="115" t="str">
        <f>IF(ISBLANK(Picture!CN21),"",Picture!CN21)</f>
        <v/>
      </c>
      <c r="CM87" s="115" t="str">
        <f>IF(ISBLANK(Picture!CO21),"",Picture!CO21)</f>
        <v/>
      </c>
      <c r="CN87" s="115" t="str">
        <f>IF(ISBLANK(Picture!CP21),"",Picture!CP21)</f>
        <v/>
      </c>
      <c r="CO87" s="115" t="str">
        <f>IF(ISBLANK(Picture!CQ21),"",Picture!CQ21)</f>
        <v/>
      </c>
      <c r="CP87" s="115" t="str">
        <f>IF(ISBLANK(Picture!CR21),"",Picture!CR21)</f>
        <v/>
      </c>
      <c r="CQ87" s="115" t="str">
        <f>IF(ISBLANK(Picture!CS21),"",Picture!CS21)</f>
        <v/>
      </c>
      <c r="CR87" s="115" t="str">
        <f>IF(ISBLANK(Picture!CT21),"",Picture!CT21)</f>
        <v/>
      </c>
      <c r="CS87" s="115" t="str">
        <f>IF(ISBLANK(Picture!CU21),"",Picture!CU21)</f>
        <v/>
      </c>
      <c r="CT87" s="115" t="str">
        <f>IF(ISBLANK(Picture!CV21),"",Picture!CV21)</f>
        <v/>
      </c>
      <c r="CU87" s="115" t="str">
        <f>IF(ISBLANK(Picture!CW21),"",Picture!CW21)</f>
        <v/>
      </c>
      <c r="CV87" s="115" t="str">
        <f>IF(ISBLANK(Picture!CX21),"",Picture!CX21)</f>
        <v/>
      </c>
      <c r="CW87" s="115" t="str">
        <f>IF(ISBLANK(Picture!CY21),"",Picture!CY21)</f>
        <v/>
      </c>
      <c r="CX87" s="115" t="str">
        <f>IF(ISBLANK(Picture!CZ21),"",Picture!CZ21)</f>
        <v/>
      </c>
      <c r="CY87" s="115" t="str">
        <f>IF(ISBLANK(Picture!DA21),"",Picture!DA21)</f>
        <v/>
      </c>
      <c r="CZ87" s="115" t="str">
        <f>IF(ISBLANK(Picture!DB21),"",Picture!DB21)</f>
        <v/>
      </c>
      <c r="DA87" s="115" t="str">
        <f>IF(ISBLANK(Picture!DC21),"",Picture!DC21)</f>
        <v/>
      </c>
      <c r="DB87" s="115" t="str">
        <f>IF(ISBLANK(Picture!DD21),"",Picture!DD21)</f>
        <v/>
      </c>
      <c r="DC87" s="115" t="str">
        <f>IF(ISBLANK(Picture!DE21),"",Picture!DE21)</f>
        <v/>
      </c>
      <c r="DD87" s="115" t="str">
        <f>IF(ISBLANK(Picture!DF21),"",Picture!DF21)</f>
        <v/>
      </c>
      <c r="DE87" s="115" t="str">
        <f>IF(ISBLANK(Picture!DG21),"",Picture!DG21)</f>
        <v/>
      </c>
      <c r="DF87" s="115" t="str">
        <f>IF(ISBLANK(Picture!DH21),"",Picture!DH21)</f>
        <v/>
      </c>
      <c r="DG87" s="115" t="str">
        <f>IF(ISBLANK(Picture!DI21),"",Picture!DI21)</f>
        <v/>
      </c>
      <c r="DH87" s="115" t="str">
        <f>IF(ISBLANK(Picture!DJ21),"",Picture!DJ21)</f>
        <v/>
      </c>
      <c r="DI87" s="115" t="str">
        <f>IF(ISBLANK(Picture!DK21),"",Picture!DK21)</f>
        <v/>
      </c>
      <c r="DJ87" s="115" t="str">
        <f>IF(ISBLANK(Picture!DL21),"",Picture!DL21)</f>
        <v/>
      </c>
      <c r="DK87" s="115" t="str">
        <f>IF(ISBLANK(Picture!DM21),"",Picture!DM21)</f>
        <v/>
      </c>
      <c r="DL87" s="115" t="str">
        <f>IF(ISBLANK(Picture!DN21),"",Picture!DN21)</f>
        <v/>
      </c>
      <c r="DM87" s="115" t="str">
        <f>IF(ISBLANK(Picture!DO21),"",Picture!DO21)</f>
        <v/>
      </c>
      <c r="DN87" s="115" t="str">
        <f>IF(ISBLANK(Picture!DP21),"",Picture!DP21)</f>
        <v/>
      </c>
      <c r="DO87" s="115" t="str">
        <f>IF(ISBLANK(Picture!DQ21),"",Picture!DQ21)</f>
        <v/>
      </c>
      <c r="DP87" s="115" t="str">
        <f>IF(ISBLANK(Picture!DR21),"",Picture!DR21)</f>
        <v/>
      </c>
      <c r="DQ87" s="115" t="str">
        <f>IF(ISBLANK(Picture!DS21),"",Picture!DS21)</f>
        <v/>
      </c>
      <c r="DR87" s="115" t="str">
        <f>IF(ISBLANK(Picture!DT21),"",Picture!DT21)</f>
        <v/>
      </c>
      <c r="DS87" s="115" t="str">
        <f>IF(ISBLANK(Picture!DU21),"",Picture!DU21)</f>
        <v/>
      </c>
      <c r="DT87" s="115" t="str">
        <f>IF(ISBLANK(Picture!DV21),"",Picture!DV21)</f>
        <v/>
      </c>
      <c r="DU87" s="115" t="str">
        <f>IF(ISBLANK(Picture!DW21),"",Picture!DW21)</f>
        <v/>
      </c>
      <c r="DV87" s="115" t="str">
        <f>IF(ISBLANK(Picture!DX21),"",Picture!DX21)</f>
        <v/>
      </c>
      <c r="DW87" s="115" t="str">
        <f>IF(ISBLANK(Picture!DY21),"",Picture!DY21)</f>
        <v/>
      </c>
      <c r="DX87" s="115" t="str">
        <f>IF(ISBLANK(Picture!DZ21),"",Picture!DZ21)</f>
        <v/>
      </c>
      <c r="DY87" s="115" t="str">
        <f>IF(ISBLANK(Picture!EA21),"",Picture!EA21)</f>
        <v/>
      </c>
      <c r="DZ87" s="115" t="str">
        <f>IF(ISBLANK(Picture!EB21),"",Picture!EB21)</f>
        <v/>
      </c>
      <c r="EA87" s="115" t="str">
        <f>IF(ISBLANK(Picture!EC21),"",Picture!EC21)</f>
        <v/>
      </c>
      <c r="EB87" s="115" t="str">
        <f>IF(ISBLANK(Picture!ED21),"",Picture!ED21)</f>
        <v/>
      </c>
      <c r="EC87" s="115" t="str">
        <f>IF(ISBLANK(Picture!EE21),"",Picture!EE21)</f>
        <v/>
      </c>
      <c r="ED87" s="115" t="str">
        <f>IF(ISBLANK(Picture!EF21),"",Picture!EF21)</f>
        <v/>
      </c>
      <c r="EE87" s="115" t="str">
        <f>IF(ISBLANK(Picture!EG21),"",Picture!EG21)</f>
        <v/>
      </c>
      <c r="EF87" s="115" t="str">
        <f>IF(ISBLANK(Picture!EH21),"",Picture!EH21)</f>
        <v/>
      </c>
      <c r="EG87" s="115" t="str">
        <f>IF(ISBLANK(Picture!EI21),"",Picture!EI21)</f>
        <v/>
      </c>
      <c r="EH87" s="115" t="str">
        <f>IF(ISBLANK(Picture!EJ21),"",Picture!EJ21)</f>
        <v/>
      </c>
      <c r="EI87" s="115" t="str">
        <f>IF(ISBLANK(Picture!EK21),"",Picture!EK21)</f>
        <v/>
      </c>
      <c r="EJ87" s="115" t="str">
        <f>IF(ISBLANK(Picture!EL21),"",Picture!EL21)</f>
        <v/>
      </c>
      <c r="EK87" s="115" t="str">
        <f>IF(ISBLANK(Picture!EM21),"",Picture!EM21)</f>
        <v/>
      </c>
      <c r="EL87" s="115" t="str">
        <f>IF(ISBLANK(Picture!EN21),"",Picture!EN21)</f>
        <v/>
      </c>
      <c r="EM87" s="115" t="str">
        <f>IF(ISBLANK(Picture!EO21),"",Picture!EO21)</f>
        <v/>
      </c>
      <c r="EN87" s="115" t="str">
        <f>IF(ISBLANK(Picture!EP21),"",Picture!EP21)</f>
        <v/>
      </c>
    </row>
    <row r="88" spans="1:144">
      <c r="A88" t="s">
        <v>92</v>
      </c>
      <c r="B88" s="113" t="str">
        <f>IF(ISBLANK(Picture!D233),"",Picture!D233)</f>
        <v/>
      </c>
      <c r="C88" s="113" t="str">
        <f>IF(ISBLANK(Picture!E233),"",Picture!E233)</f>
        <v/>
      </c>
      <c r="D88" s="113" t="str">
        <f>IF(ISBLANK(Picture!F233),"",Picture!F233)</f>
        <v/>
      </c>
      <c r="E88" s="113" t="str">
        <f>IF(ISBLANK(Picture!G233),"",Picture!G233)</f>
        <v/>
      </c>
      <c r="F88" s="113" t="str">
        <f>IF(ISBLANK(Picture!H233),"",Picture!H233)</f>
        <v/>
      </c>
      <c r="G88" s="113" t="str">
        <f>IF(ISBLANK(Picture!I233),"",Picture!I233)</f>
        <v/>
      </c>
      <c r="H88" s="113" t="str">
        <f>IF(ISBLANK(Picture!J233),"",Picture!J233)</f>
        <v/>
      </c>
      <c r="I88" s="113" t="str">
        <f>IF(ISBLANK(Picture!K233),"",Picture!K233)</f>
        <v/>
      </c>
      <c r="J88" s="113" t="str">
        <f>IF(ISBLANK(Picture!L233),"",Picture!L233)</f>
        <v/>
      </c>
      <c r="K88" s="113" t="str">
        <f>IF(ISBLANK(Picture!M233),"",Picture!M233)</f>
        <v/>
      </c>
      <c r="L88" s="113" t="str">
        <f>IF(ISBLANK(Picture!N233),"",Picture!N233)</f>
        <v/>
      </c>
      <c r="M88" s="113" t="str">
        <f>IF(ISBLANK(Picture!O233),"",Picture!O233)</f>
        <v/>
      </c>
      <c r="N88" s="113" t="str">
        <f>IF(ISBLANK(Picture!P233),"",Picture!P233)</f>
        <v/>
      </c>
      <c r="O88" s="113" t="str">
        <f>IF(ISBLANK(Picture!Q233),"",Picture!Q233)</f>
        <v/>
      </c>
      <c r="P88" s="113" t="str">
        <f>IF(ISBLANK(Picture!R233),"",Picture!R233)</f>
        <v/>
      </c>
      <c r="Q88" s="113" t="str">
        <f>IF(ISBLANK(Picture!S233),"",Picture!S233)</f>
        <v/>
      </c>
      <c r="R88" s="113" t="str">
        <f>IF(ISBLANK(Picture!T233),"",Picture!T233)</f>
        <v/>
      </c>
      <c r="S88" s="113" t="str">
        <f>IF(ISBLANK(Picture!U233),"",Picture!U233)</f>
        <v/>
      </c>
      <c r="T88" s="113" t="str">
        <f>IF(ISBLANK(Picture!V233),"",Picture!V233)</f>
        <v/>
      </c>
      <c r="U88" s="113" t="str">
        <f>IF(ISBLANK(Picture!W233),"",Picture!W233)</f>
        <v/>
      </c>
      <c r="V88" s="113" t="str">
        <f>IF(ISBLANK(Picture!X233),"",Picture!X233)</f>
        <v/>
      </c>
      <c r="W88" s="113" t="str">
        <f>IF(ISBLANK(Picture!Y233),"",Picture!Y233)</f>
        <v/>
      </c>
      <c r="X88" s="113" t="str">
        <f>IF(ISBLANK(Picture!Z233),"",Picture!Z233)</f>
        <v/>
      </c>
      <c r="Y88" s="113" t="str">
        <f>IF(ISBLANK(Picture!AA233),"",Picture!AA233)</f>
        <v/>
      </c>
      <c r="Z88" s="113" t="str">
        <f>IF(ISBLANK(Picture!AB233),"",Picture!AB233)</f>
        <v/>
      </c>
      <c r="AA88" s="113" t="str">
        <f>IF(ISBLANK(Picture!AC233),"",Picture!AC233)</f>
        <v/>
      </c>
      <c r="AB88" s="113" t="str">
        <f>IF(ISBLANK(Picture!AD233),"",Picture!AD233)</f>
        <v/>
      </c>
      <c r="AC88" s="113" t="str">
        <f>IF(ISBLANK(Picture!AE233),"",Picture!AE233)</f>
        <v/>
      </c>
      <c r="AD88" s="113" t="str">
        <f>IF(ISBLANK(Picture!AF233),"",Picture!AF233)</f>
        <v/>
      </c>
      <c r="AE88" s="113" t="str">
        <f>IF(ISBLANK(Picture!AG233),"",Picture!AG233)</f>
        <v/>
      </c>
      <c r="AF88" s="113" t="str">
        <f>IF(ISBLANK(Picture!AH233),"",Picture!AH233)</f>
        <v/>
      </c>
      <c r="AG88" s="113" t="str">
        <f>IF(ISBLANK(Picture!AI233),"",Picture!AI233)</f>
        <v/>
      </c>
      <c r="AH88" s="113" t="str">
        <f>IF(ISBLANK(Picture!AJ233),"",Picture!AJ233)</f>
        <v/>
      </c>
      <c r="AI88" s="113" t="str">
        <f>IF(ISBLANK(Picture!AK233),"",Picture!AK233)</f>
        <v/>
      </c>
      <c r="AJ88" s="113" t="str">
        <f>IF(ISBLANK(Picture!AL233),"",Picture!AL233)</f>
        <v/>
      </c>
      <c r="AK88" s="113" t="str">
        <f>IF(ISBLANK(Picture!AM233),"",Picture!AM233)</f>
        <v/>
      </c>
      <c r="AL88" s="113" t="str">
        <f>IF(ISBLANK(Picture!AN233),"",Picture!AN233)</f>
        <v/>
      </c>
      <c r="AM88" s="113" t="str">
        <f>IF(ISBLANK(Picture!AO233),"",Picture!AO233)</f>
        <v/>
      </c>
      <c r="AN88" s="113" t="str">
        <f>IF(ISBLANK(Picture!AP233),"",Picture!AP233)</f>
        <v/>
      </c>
      <c r="AO88" s="113" t="str">
        <f>IF(ISBLANK(Picture!AQ233),"",Picture!AQ233)</f>
        <v/>
      </c>
      <c r="AP88" s="113" t="str">
        <f>IF(ISBLANK(Picture!AR233),"",Picture!AR233)</f>
        <v/>
      </c>
      <c r="AQ88" s="113" t="str">
        <f>IF(ISBLANK(Picture!AS233),"",Picture!AS233)</f>
        <v/>
      </c>
      <c r="AR88" s="113" t="str">
        <f>IF(ISBLANK(Picture!AT233),"",Picture!AT233)</f>
        <v/>
      </c>
      <c r="AS88" s="113" t="str">
        <f>IF(ISBLANK(Picture!AU233),"",Picture!AU233)</f>
        <v/>
      </c>
      <c r="AT88" s="113" t="str">
        <f>IF(ISBLANK(Picture!AV233),"",Picture!AV233)</f>
        <v/>
      </c>
      <c r="AU88" s="113" t="str">
        <f>IF(ISBLANK(Picture!AW233),"",Picture!AW233)</f>
        <v/>
      </c>
      <c r="AV88" s="113" t="str">
        <f>IF(ISBLANK(Picture!AX233),"",Picture!AX233)</f>
        <v/>
      </c>
      <c r="AW88" s="113" t="str">
        <f>IF(ISBLANK(Picture!AY233),"",Picture!AY233)</f>
        <v/>
      </c>
      <c r="AX88" s="113" t="str">
        <f>IF(ISBLANK(Picture!AZ233),"",Picture!AZ233)</f>
        <v/>
      </c>
      <c r="AY88" s="113" t="str">
        <f>IF(ISBLANK(Picture!BA233),"",Picture!BA233)</f>
        <v/>
      </c>
      <c r="AZ88" s="113" t="str">
        <f>IF(ISBLANK(Picture!BB233),"",Picture!BB233)</f>
        <v/>
      </c>
      <c r="BA88" s="113" t="str">
        <f>IF(ISBLANK(Picture!BC233),"",Picture!BC233)</f>
        <v/>
      </c>
      <c r="BB88" s="113" t="str">
        <f>IF(ISBLANK(Picture!BD233),"",Picture!BD233)</f>
        <v/>
      </c>
      <c r="BC88" s="113" t="str">
        <f>IF(ISBLANK(Picture!BE233),"",Picture!BE233)</f>
        <v/>
      </c>
      <c r="BD88" s="113" t="str">
        <f>IF(ISBLANK(Picture!BF233),"",Picture!BF233)</f>
        <v/>
      </c>
      <c r="BE88" s="113" t="str">
        <f>IF(ISBLANK(Picture!BG233),"",Picture!BG233)</f>
        <v/>
      </c>
      <c r="BF88" s="113" t="str">
        <f>IF(ISBLANK(Picture!BH233),"",Picture!BH233)</f>
        <v/>
      </c>
      <c r="BG88" s="113" t="str">
        <f>IF(ISBLANK(Picture!BI233),"",Picture!BI233)</f>
        <v/>
      </c>
      <c r="BH88" s="113" t="str">
        <f>IF(ISBLANK(Picture!BJ233),"",Picture!BJ233)</f>
        <v/>
      </c>
      <c r="BI88" s="113" t="str">
        <f>IF(ISBLANK(Picture!BK233),"",Picture!BK233)</f>
        <v/>
      </c>
      <c r="BJ88" s="113" t="str">
        <f>IF(ISBLANK(Picture!BL233),"",Picture!BL233)</f>
        <v/>
      </c>
      <c r="BK88" s="113" t="str">
        <f>IF(ISBLANK(Picture!BM233),"",Picture!BM233)</f>
        <v/>
      </c>
      <c r="BL88" s="113" t="str">
        <f>IF(ISBLANK(Picture!BN233),"",Picture!BN233)</f>
        <v/>
      </c>
      <c r="BM88" s="113" t="str">
        <f>IF(ISBLANK(Picture!BO233),"",Picture!BO233)</f>
        <v/>
      </c>
      <c r="BN88" s="113" t="str">
        <f>IF(ISBLANK(Picture!BP233),"",Picture!BP233)</f>
        <v/>
      </c>
      <c r="BO88" s="113" t="str">
        <f>IF(ISBLANK(Picture!BQ233),"",Picture!BQ233)</f>
        <v/>
      </c>
      <c r="BP88" s="113" t="str">
        <f>IF(ISBLANK(Picture!BR233),"",Picture!BR233)</f>
        <v/>
      </c>
      <c r="BQ88" s="113" t="str">
        <f>IF(ISBLANK(Picture!BS233),"",Picture!BS233)</f>
        <v/>
      </c>
      <c r="BR88" s="113" t="str">
        <f>IF(ISBLANK(Picture!BT233),"",Picture!BT233)</f>
        <v/>
      </c>
      <c r="BS88" s="113" t="str">
        <f>IF(ISBLANK(Picture!BU233),"",Picture!BU233)</f>
        <v/>
      </c>
      <c r="BT88" s="113" t="str">
        <f>IF(ISBLANK(Picture!BV233),"",Picture!BV233)</f>
        <v/>
      </c>
      <c r="BU88" s="113" t="str">
        <f>IF(ISBLANK(Picture!BW233),"",Picture!BW233)</f>
        <v/>
      </c>
      <c r="BV88" s="113" t="str">
        <f>IF(ISBLANK(Picture!BX233),"",Picture!BX233)</f>
        <v/>
      </c>
      <c r="BW88" s="113" t="str">
        <f>IF(ISBLANK(Picture!BY233),"",Picture!BY233)</f>
        <v/>
      </c>
      <c r="BX88" s="113" t="str">
        <f>IF(ISBLANK(Picture!BZ233),"",Picture!BZ233)</f>
        <v/>
      </c>
      <c r="BY88" s="113" t="str">
        <f>IF(ISBLANK(Picture!CA233),"",Picture!CA233)</f>
        <v/>
      </c>
      <c r="BZ88" s="113" t="str">
        <f>IF(ISBLANK(Picture!CB233),"",Picture!CB233)</f>
        <v/>
      </c>
      <c r="CA88" s="113" t="str">
        <f>IF(ISBLANK(Picture!CC233),"",Picture!CC233)</f>
        <v/>
      </c>
      <c r="CB88" s="113" t="str">
        <f>IF(ISBLANK(Picture!CD233),"",Picture!CD233)</f>
        <v/>
      </c>
      <c r="CC88" s="113" t="str">
        <f>IF(ISBLANK(Picture!CE233),"",Picture!CE233)</f>
        <v/>
      </c>
      <c r="CD88" s="113" t="str">
        <f>IF(ISBLANK(Picture!CF233),"",Picture!CF233)</f>
        <v/>
      </c>
      <c r="CE88" s="113" t="str">
        <f>IF(ISBLANK(Picture!CG233),"",Picture!CG233)</f>
        <v/>
      </c>
      <c r="CF88" s="113" t="str">
        <f>IF(ISBLANK(Picture!CH233),"",Picture!CH233)</f>
        <v/>
      </c>
      <c r="CG88" s="113" t="str">
        <f>IF(ISBLANK(Picture!CI233),"",Picture!CI233)</f>
        <v/>
      </c>
      <c r="CH88" s="113" t="str">
        <f>IF(ISBLANK(Picture!CJ233),"",Picture!CJ233)</f>
        <v/>
      </c>
      <c r="CI88" s="113" t="str">
        <f>IF(ISBLANK(Picture!CK233),"",Picture!CK233)</f>
        <v/>
      </c>
      <c r="CJ88" s="113" t="str">
        <f>IF(ISBLANK(Picture!CL233),"",Picture!CL233)</f>
        <v/>
      </c>
      <c r="CK88" s="113" t="str">
        <f>IF(ISBLANK(Picture!CM233),"",Picture!CM233)</f>
        <v/>
      </c>
      <c r="CL88" s="113" t="str">
        <f>IF(ISBLANK(Picture!CN233),"",Picture!CN233)</f>
        <v/>
      </c>
      <c r="CM88" s="113" t="str">
        <f>IF(ISBLANK(Picture!CO233),"",Picture!CO233)</f>
        <v/>
      </c>
      <c r="CN88" s="113" t="str">
        <f>IF(ISBLANK(Picture!CP233),"",Picture!CP233)</f>
        <v/>
      </c>
      <c r="CO88" s="113" t="str">
        <f>IF(ISBLANK(Picture!CQ233),"",Picture!CQ233)</f>
        <v/>
      </c>
      <c r="CP88" s="113" t="str">
        <f>IF(ISBLANK(Picture!CR233),"",Picture!CR233)</f>
        <v/>
      </c>
      <c r="CQ88" s="113" t="str">
        <f>IF(ISBLANK(Picture!CS233),"",Picture!CS233)</f>
        <v/>
      </c>
      <c r="CR88" s="113" t="str">
        <f>IF(ISBLANK(Picture!CT233),"",Picture!CT233)</f>
        <v/>
      </c>
      <c r="CS88" s="113" t="str">
        <f>IF(ISBLANK(Picture!CU233),"",Picture!CU233)</f>
        <v/>
      </c>
      <c r="CT88" s="113" t="str">
        <f>IF(ISBLANK(Picture!CV233),"",Picture!CV233)</f>
        <v/>
      </c>
      <c r="CU88" s="113" t="str">
        <f>IF(ISBLANK(Picture!CW233),"",Picture!CW233)</f>
        <v/>
      </c>
      <c r="CV88" s="113" t="str">
        <f>IF(ISBLANK(Picture!CX233),"",Picture!CX233)</f>
        <v/>
      </c>
      <c r="CW88" s="113" t="str">
        <f>IF(ISBLANK(Picture!CY233),"",Picture!CY233)</f>
        <v/>
      </c>
      <c r="CX88" s="113" t="str">
        <f>IF(ISBLANK(Picture!CZ233),"",Picture!CZ233)</f>
        <v/>
      </c>
      <c r="CY88" s="113" t="str">
        <f>IF(ISBLANK(Picture!DA233),"",Picture!DA233)</f>
        <v/>
      </c>
      <c r="CZ88" s="113" t="str">
        <f>IF(ISBLANK(Picture!DB233),"",Picture!DB233)</f>
        <v/>
      </c>
      <c r="DA88" s="113" t="str">
        <f>IF(ISBLANK(Picture!DC233),"",Picture!DC233)</f>
        <v/>
      </c>
      <c r="DB88" s="113" t="str">
        <f>IF(ISBLANK(Picture!DD233),"",Picture!DD233)</f>
        <v/>
      </c>
      <c r="DC88" s="113" t="str">
        <f>IF(ISBLANK(Picture!DE233),"",Picture!DE233)</f>
        <v/>
      </c>
      <c r="DD88" s="113" t="str">
        <f>IF(ISBLANK(Picture!DF233),"",Picture!DF233)</f>
        <v/>
      </c>
      <c r="DE88" s="113" t="str">
        <f>IF(ISBLANK(Picture!DG233),"",Picture!DG233)</f>
        <v/>
      </c>
      <c r="DF88" s="113" t="str">
        <f>IF(ISBLANK(Picture!DH233),"",Picture!DH233)</f>
        <v/>
      </c>
      <c r="DG88" s="113" t="str">
        <f>IF(ISBLANK(Picture!DI233),"",Picture!DI233)</f>
        <v/>
      </c>
      <c r="DH88" s="113" t="str">
        <f>IF(ISBLANK(Picture!DJ233),"",Picture!DJ233)</f>
        <v/>
      </c>
      <c r="DI88" s="113" t="str">
        <f>IF(ISBLANK(Picture!DK233),"",Picture!DK233)</f>
        <v/>
      </c>
      <c r="DJ88" s="113" t="str">
        <f>IF(ISBLANK(Picture!DL233),"",Picture!DL233)</f>
        <v/>
      </c>
      <c r="DK88" s="113" t="str">
        <f>IF(ISBLANK(Picture!DM233),"",Picture!DM233)</f>
        <v/>
      </c>
      <c r="DL88" s="113" t="str">
        <f>IF(ISBLANK(Picture!DN233),"",Picture!DN233)</f>
        <v/>
      </c>
      <c r="DM88" s="113" t="str">
        <f>IF(ISBLANK(Picture!DO233),"",Picture!DO233)</f>
        <v/>
      </c>
      <c r="DN88" s="113" t="str">
        <f>IF(ISBLANK(Picture!DP233),"",Picture!DP233)</f>
        <v/>
      </c>
      <c r="DO88" s="113" t="str">
        <f>IF(ISBLANK(Picture!DQ233),"",Picture!DQ233)</f>
        <v/>
      </c>
      <c r="DP88" s="113" t="str">
        <f>IF(ISBLANK(Picture!DR233),"",Picture!DR233)</f>
        <v/>
      </c>
      <c r="DQ88" s="113" t="str">
        <f>IF(ISBLANK(Picture!DS233),"",Picture!DS233)</f>
        <v/>
      </c>
      <c r="DR88" s="113" t="str">
        <f>IF(ISBLANK(Picture!DT233),"",Picture!DT233)</f>
        <v/>
      </c>
      <c r="DS88" s="113" t="str">
        <f>IF(ISBLANK(Picture!DU233),"",Picture!DU233)</f>
        <v/>
      </c>
      <c r="DT88" s="113" t="str">
        <f>IF(ISBLANK(Picture!DV233),"",Picture!DV233)</f>
        <v/>
      </c>
      <c r="DU88" s="113" t="str">
        <f>IF(ISBLANK(Picture!DW233),"",Picture!DW233)</f>
        <v/>
      </c>
      <c r="DV88" s="113" t="str">
        <f>IF(ISBLANK(Picture!DX233),"",Picture!DX233)</f>
        <v/>
      </c>
      <c r="DW88" s="113" t="str">
        <f>IF(ISBLANK(Picture!DY233),"",Picture!DY233)</f>
        <v/>
      </c>
      <c r="DX88" s="113" t="str">
        <f>IF(ISBLANK(Picture!DZ233),"",Picture!DZ233)</f>
        <v/>
      </c>
      <c r="DY88" s="113" t="str">
        <f>IF(ISBLANK(Picture!EA233),"",Picture!EA233)</f>
        <v/>
      </c>
      <c r="DZ88" s="113" t="str">
        <f>IF(ISBLANK(Picture!EB233),"",Picture!EB233)</f>
        <v/>
      </c>
      <c r="EA88" s="113" t="str">
        <f>IF(ISBLANK(Picture!EC233),"",Picture!EC233)</f>
        <v/>
      </c>
      <c r="EB88" s="113" t="str">
        <f>IF(ISBLANK(Picture!ED233),"",Picture!ED233)</f>
        <v/>
      </c>
      <c r="EC88" s="113" t="str">
        <f>IF(ISBLANK(Picture!EE233),"",Picture!EE233)</f>
        <v/>
      </c>
      <c r="ED88" s="113" t="str">
        <f>IF(ISBLANK(Picture!EF233),"",Picture!EF233)</f>
        <v/>
      </c>
      <c r="EE88" s="113" t="str">
        <f>IF(ISBLANK(Picture!EG233),"",Picture!EG233)</f>
        <v/>
      </c>
      <c r="EF88" s="113" t="str">
        <f>IF(ISBLANK(Picture!EH233),"",Picture!EH233)</f>
        <v/>
      </c>
      <c r="EG88" s="113" t="str">
        <f>IF(ISBLANK(Picture!EI233),"",Picture!EI233)</f>
        <v/>
      </c>
      <c r="EH88" s="113" t="str">
        <f>IF(ISBLANK(Picture!EJ233),"",Picture!EJ233)</f>
        <v/>
      </c>
      <c r="EI88" s="113" t="str">
        <f>IF(ISBLANK(Picture!EK233),"",Picture!EK233)</f>
        <v/>
      </c>
      <c r="EJ88" s="113" t="str">
        <f>IF(ISBLANK(Picture!EL233),"",Picture!EL233)</f>
        <v/>
      </c>
      <c r="EK88" s="113" t="str">
        <f>IF(ISBLANK(Picture!EM233),"",Picture!EM233)</f>
        <v/>
      </c>
      <c r="EL88" s="113" t="str">
        <f>IF(ISBLANK(Picture!EN233),"",Picture!EN233)</f>
        <v/>
      </c>
      <c r="EM88" s="113" t="str">
        <f>IF(ISBLANK(Picture!EO233),"",Picture!EO233)</f>
        <v/>
      </c>
      <c r="EN88" s="113" t="str">
        <f>IF(ISBLANK(Picture!EP233),"",Picture!EP233)</f>
        <v/>
      </c>
    </row>
    <row r="89" spans="1:144">
      <c r="A89" t="s">
        <v>122</v>
      </c>
      <c r="B89" s="113" t="str">
        <f>IF(ISBLANK(Picture!D277),"",Picture!D277)</f>
        <v/>
      </c>
      <c r="C89" s="113" t="str">
        <f>IF(ISBLANK(Picture!E277),"",Picture!E277)</f>
        <v/>
      </c>
      <c r="D89" s="113" t="str">
        <f>IF(ISBLANK(Picture!F277),"",Picture!F277)</f>
        <v/>
      </c>
      <c r="E89" s="113" t="str">
        <f>IF(ISBLANK(Picture!G277),"",Picture!G277)</f>
        <v/>
      </c>
      <c r="F89" s="113" t="str">
        <f>IF(ISBLANK(Picture!H277),"",Picture!H277)</f>
        <v/>
      </c>
      <c r="G89" s="113" t="str">
        <f>IF(ISBLANK(Picture!I277),"",Picture!I277)</f>
        <v/>
      </c>
      <c r="H89" s="113" t="str">
        <f>IF(ISBLANK(Picture!J277),"",Picture!J277)</f>
        <v/>
      </c>
      <c r="I89" s="113" t="str">
        <f>IF(ISBLANK(Picture!K277),"",Picture!K277)</f>
        <v/>
      </c>
      <c r="J89" s="113" t="str">
        <f>IF(ISBLANK(Picture!L277),"",Picture!L277)</f>
        <v/>
      </c>
      <c r="K89" s="113" t="str">
        <f>IF(ISBLANK(Picture!M277),"",Picture!M277)</f>
        <v/>
      </c>
      <c r="L89" s="113" t="str">
        <f>IF(ISBLANK(Picture!N277),"",Picture!N277)</f>
        <v/>
      </c>
      <c r="M89" s="113" t="str">
        <f>IF(ISBLANK(Picture!O277),"",Picture!O277)</f>
        <v/>
      </c>
      <c r="N89" s="113" t="str">
        <f>IF(ISBLANK(Picture!P277),"",Picture!P277)</f>
        <v/>
      </c>
      <c r="O89" s="113" t="str">
        <f>IF(ISBLANK(Picture!Q277),"",Picture!Q277)</f>
        <v/>
      </c>
      <c r="P89" s="113" t="str">
        <f>IF(ISBLANK(Picture!R277),"",Picture!R277)</f>
        <v/>
      </c>
      <c r="Q89" s="113" t="str">
        <f>IF(ISBLANK(Picture!S277),"",Picture!S277)</f>
        <v/>
      </c>
      <c r="R89" s="113" t="str">
        <f>IF(ISBLANK(Picture!T277),"",Picture!T277)</f>
        <v/>
      </c>
      <c r="S89" s="113" t="str">
        <f>IF(ISBLANK(Picture!U277),"",Picture!U277)</f>
        <v/>
      </c>
      <c r="T89" s="113" t="str">
        <f>IF(ISBLANK(Picture!V277),"",Picture!V277)</f>
        <v/>
      </c>
      <c r="U89" s="113" t="str">
        <f>IF(ISBLANK(Picture!W277),"",Picture!W277)</f>
        <v/>
      </c>
      <c r="V89" s="113" t="str">
        <f>IF(ISBLANK(Picture!X277),"",Picture!X277)</f>
        <v/>
      </c>
      <c r="W89" s="113" t="str">
        <f>IF(ISBLANK(Picture!Y277),"",Picture!Y277)</f>
        <v/>
      </c>
      <c r="X89" s="113" t="str">
        <f>IF(ISBLANK(Picture!Z277),"",Picture!Z277)</f>
        <v/>
      </c>
      <c r="Y89" s="113" t="str">
        <f>IF(ISBLANK(Picture!AA277),"",Picture!AA277)</f>
        <v/>
      </c>
      <c r="Z89" s="113" t="str">
        <f>IF(ISBLANK(Picture!AB277),"",Picture!AB277)</f>
        <v/>
      </c>
      <c r="AA89" s="113" t="str">
        <f>IF(ISBLANK(Picture!AC277),"",Picture!AC277)</f>
        <v/>
      </c>
      <c r="AB89" s="113" t="str">
        <f>IF(ISBLANK(Picture!AD277),"",Picture!AD277)</f>
        <v/>
      </c>
      <c r="AC89" s="113" t="str">
        <f>IF(ISBLANK(Picture!AE277),"",Picture!AE277)</f>
        <v/>
      </c>
      <c r="AD89" s="113" t="str">
        <f>IF(ISBLANK(Picture!AF277),"",Picture!AF277)</f>
        <v/>
      </c>
      <c r="AE89" s="113" t="str">
        <f>IF(ISBLANK(Picture!AG277),"",Picture!AG277)</f>
        <v/>
      </c>
      <c r="AF89" s="113" t="str">
        <f>IF(ISBLANK(Picture!AH277),"",Picture!AH277)</f>
        <v/>
      </c>
      <c r="AG89" s="113" t="str">
        <f>IF(ISBLANK(Picture!AI277),"",Picture!AI277)</f>
        <v/>
      </c>
      <c r="AH89" s="113" t="str">
        <f>IF(ISBLANK(Picture!AJ277),"",Picture!AJ277)</f>
        <v/>
      </c>
      <c r="AI89" s="113" t="str">
        <f>IF(ISBLANK(Picture!AK277),"",Picture!AK277)</f>
        <v/>
      </c>
      <c r="AJ89" s="113" t="str">
        <f>IF(ISBLANK(Picture!AL277),"",Picture!AL277)</f>
        <v/>
      </c>
      <c r="AK89" s="113" t="str">
        <f>IF(ISBLANK(Picture!AM277),"",Picture!AM277)</f>
        <v/>
      </c>
      <c r="AL89" s="113" t="str">
        <f>IF(ISBLANK(Picture!AN277),"",Picture!AN277)</f>
        <v/>
      </c>
      <c r="AM89" s="113" t="str">
        <f>IF(ISBLANK(Picture!AO277),"",Picture!AO277)</f>
        <v/>
      </c>
      <c r="AN89" s="113" t="str">
        <f>IF(ISBLANK(Picture!AP277),"",Picture!AP277)</f>
        <v/>
      </c>
      <c r="AO89" s="113" t="str">
        <f>IF(ISBLANK(Picture!AQ277),"",Picture!AQ277)</f>
        <v/>
      </c>
      <c r="AP89" s="113" t="str">
        <f>IF(ISBLANK(Picture!AR277),"",Picture!AR277)</f>
        <v/>
      </c>
      <c r="AQ89" s="113" t="str">
        <f>IF(ISBLANK(Picture!AS277),"",Picture!AS277)</f>
        <v/>
      </c>
      <c r="AR89" s="113" t="str">
        <f>IF(ISBLANK(Picture!AT277),"",Picture!AT277)</f>
        <v/>
      </c>
      <c r="AS89" s="113" t="str">
        <f>IF(ISBLANK(Picture!AU277),"",Picture!AU277)</f>
        <v/>
      </c>
      <c r="AT89" s="113" t="str">
        <f>IF(ISBLANK(Picture!AV277),"",Picture!AV277)</f>
        <v/>
      </c>
      <c r="AU89" s="113" t="str">
        <f>IF(ISBLANK(Picture!AW277),"",Picture!AW277)</f>
        <v/>
      </c>
      <c r="AV89" s="113" t="str">
        <f>IF(ISBLANK(Picture!AX277),"",Picture!AX277)</f>
        <v/>
      </c>
      <c r="AW89" s="113" t="str">
        <f>IF(ISBLANK(Picture!AY277),"",Picture!AY277)</f>
        <v/>
      </c>
      <c r="AX89" s="113" t="str">
        <f>IF(ISBLANK(Picture!AZ277),"",Picture!AZ277)</f>
        <v/>
      </c>
      <c r="AY89" s="113" t="str">
        <f>IF(ISBLANK(Picture!BA277),"",Picture!BA277)</f>
        <v/>
      </c>
      <c r="AZ89" s="113" t="str">
        <f>IF(ISBLANK(Picture!BB277),"",Picture!BB277)</f>
        <v/>
      </c>
      <c r="BA89" s="113" t="str">
        <f>IF(ISBLANK(Picture!BC277),"",Picture!BC277)</f>
        <v/>
      </c>
      <c r="BB89" s="113" t="str">
        <f>IF(ISBLANK(Picture!BD277),"",Picture!BD277)</f>
        <v/>
      </c>
      <c r="BC89" s="113" t="str">
        <f>IF(ISBLANK(Picture!BE277),"",Picture!BE277)</f>
        <v/>
      </c>
      <c r="BD89" s="113" t="str">
        <f>IF(ISBLANK(Picture!BF277),"",Picture!BF277)</f>
        <v/>
      </c>
      <c r="BE89" s="113" t="str">
        <f>IF(ISBLANK(Picture!BG277),"",Picture!BG277)</f>
        <v/>
      </c>
      <c r="BF89" s="113" t="str">
        <f>IF(ISBLANK(Picture!BH277),"",Picture!BH277)</f>
        <v/>
      </c>
      <c r="BG89" s="113" t="str">
        <f>IF(ISBLANK(Picture!BI277),"",Picture!BI277)</f>
        <v/>
      </c>
      <c r="BH89" s="113" t="str">
        <f>IF(ISBLANK(Picture!BJ277),"",Picture!BJ277)</f>
        <v/>
      </c>
      <c r="BI89" s="113" t="str">
        <f>IF(ISBLANK(Picture!BK277),"",Picture!BK277)</f>
        <v/>
      </c>
      <c r="BJ89" s="113" t="str">
        <f>IF(ISBLANK(Picture!BL277),"",Picture!BL277)</f>
        <v/>
      </c>
      <c r="BK89" s="113" t="str">
        <f>IF(ISBLANK(Picture!BM277),"",Picture!BM277)</f>
        <v/>
      </c>
      <c r="BL89" s="113" t="str">
        <f>IF(ISBLANK(Picture!BN277),"",Picture!BN277)</f>
        <v/>
      </c>
      <c r="BM89" s="113" t="str">
        <f>IF(ISBLANK(Picture!BO277),"",Picture!BO277)</f>
        <v/>
      </c>
      <c r="BN89" s="113" t="str">
        <f>IF(ISBLANK(Picture!BP277),"",Picture!BP277)</f>
        <v/>
      </c>
      <c r="BO89" s="113" t="str">
        <f>IF(ISBLANK(Picture!BQ277),"",Picture!BQ277)</f>
        <v/>
      </c>
      <c r="BP89" s="113" t="str">
        <f>IF(ISBLANK(Picture!BR277),"",Picture!BR277)</f>
        <v/>
      </c>
      <c r="BQ89" s="113" t="str">
        <f>IF(ISBLANK(Picture!BS277),"",Picture!BS277)</f>
        <v/>
      </c>
      <c r="BR89" s="113" t="str">
        <f>IF(ISBLANK(Picture!BT277),"",Picture!BT277)</f>
        <v/>
      </c>
      <c r="BS89" s="113" t="str">
        <f>IF(ISBLANK(Picture!BU277),"",Picture!BU277)</f>
        <v/>
      </c>
      <c r="BT89" s="113" t="str">
        <f>IF(ISBLANK(Picture!BV277),"",Picture!BV277)</f>
        <v/>
      </c>
      <c r="BU89" s="113" t="str">
        <f>IF(ISBLANK(Picture!BW277),"",Picture!BW277)</f>
        <v/>
      </c>
      <c r="BV89" s="113" t="str">
        <f>IF(ISBLANK(Picture!BX277),"",Picture!BX277)</f>
        <v/>
      </c>
      <c r="BW89" s="113" t="str">
        <f>IF(ISBLANK(Picture!BY277),"",Picture!BY277)</f>
        <v/>
      </c>
      <c r="BX89" s="113" t="str">
        <f>IF(ISBLANK(Picture!BZ277),"",Picture!BZ277)</f>
        <v/>
      </c>
      <c r="BY89" s="113" t="str">
        <f>IF(ISBLANK(Picture!CA277),"",Picture!CA277)</f>
        <v/>
      </c>
      <c r="BZ89" s="113" t="str">
        <f>IF(ISBLANK(Picture!CB277),"",Picture!CB277)</f>
        <v/>
      </c>
      <c r="CA89" s="113" t="str">
        <f>IF(ISBLANK(Picture!CC277),"",Picture!CC277)</f>
        <v/>
      </c>
      <c r="CB89" s="113" t="str">
        <f>IF(ISBLANK(Picture!CD277),"",Picture!CD277)</f>
        <v/>
      </c>
      <c r="CC89" s="113" t="str">
        <f>IF(ISBLANK(Picture!CE277),"",Picture!CE277)</f>
        <v/>
      </c>
      <c r="CD89" s="113" t="str">
        <f>IF(ISBLANK(Picture!CF277),"",Picture!CF277)</f>
        <v/>
      </c>
      <c r="CE89" s="113" t="str">
        <f>IF(ISBLANK(Picture!CG277),"",Picture!CG277)</f>
        <v/>
      </c>
      <c r="CF89" s="113" t="str">
        <f>IF(ISBLANK(Picture!CH277),"",Picture!CH277)</f>
        <v/>
      </c>
      <c r="CG89" s="113" t="str">
        <f>IF(ISBLANK(Picture!CI277),"",Picture!CI277)</f>
        <v/>
      </c>
      <c r="CH89" s="113" t="str">
        <f>IF(ISBLANK(Picture!CJ277),"",Picture!CJ277)</f>
        <v/>
      </c>
      <c r="CI89" s="113" t="str">
        <f>IF(ISBLANK(Picture!CK277),"",Picture!CK277)</f>
        <v/>
      </c>
      <c r="CJ89" s="113" t="str">
        <f>IF(ISBLANK(Picture!CL277),"",Picture!CL277)</f>
        <v/>
      </c>
      <c r="CK89" s="113" t="str">
        <f>IF(ISBLANK(Picture!CM277),"",Picture!CM277)</f>
        <v/>
      </c>
      <c r="CL89" s="113" t="str">
        <f>IF(ISBLANK(Picture!CN277),"",Picture!CN277)</f>
        <v/>
      </c>
      <c r="CM89" s="113" t="str">
        <f>IF(ISBLANK(Picture!CO277),"",Picture!CO277)</f>
        <v/>
      </c>
      <c r="CN89" s="113" t="str">
        <f>IF(ISBLANK(Picture!CP277),"",Picture!CP277)</f>
        <v/>
      </c>
      <c r="CO89" s="113" t="str">
        <f>IF(ISBLANK(Picture!CQ277),"",Picture!CQ277)</f>
        <v/>
      </c>
      <c r="CP89" s="113" t="str">
        <f>IF(ISBLANK(Picture!CR277),"",Picture!CR277)</f>
        <v/>
      </c>
      <c r="CQ89" s="113" t="str">
        <f>IF(ISBLANK(Picture!CS277),"",Picture!CS277)</f>
        <v/>
      </c>
      <c r="CR89" s="113" t="str">
        <f>IF(ISBLANK(Picture!CT277),"",Picture!CT277)</f>
        <v/>
      </c>
      <c r="CS89" s="113" t="str">
        <f>IF(ISBLANK(Picture!CU277),"",Picture!CU277)</f>
        <v/>
      </c>
      <c r="CT89" s="113" t="str">
        <f>IF(ISBLANK(Picture!CV277),"",Picture!CV277)</f>
        <v/>
      </c>
      <c r="CU89" s="113" t="str">
        <f>IF(ISBLANK(Picture!CW277),"",Picture!CW277)</f>
        <v/>
      </c>
      <c r="CV89" s="113" t="str">
        <f>IF(ISBLANK(Picture!CX277),"",Picture!CX277)</f>
        <v/>
      </c>
      <c r="CW89" s="113" t="str">
        <f>IF(ISBLANK(Picture!CY277),"",Picture!CY277)</f>
        <v/>
      </c>
      <c r="CX89" s="113" t="str">
        <f>IF(ISBLANK(Picture!CZ277),"",Picture!CZ277)</f>
        <v/>
      </c>
      <c r="CY89" s="113" t="str">
        <f>IF(ISBLANK(Picture!DA277),"",Picture!DA277)</f>
        <v/>
      </c>
      <c r="CZ89" s="113" t="str">
        <f>IF(ISBLANK(Picture!DB277),"",Picture!DB277)</f>
        <v/>
      </c>
      <c r="DA89" s="113" t="str">
        <f>IF(ISBLANK(Picture!DC277),"",Picture!DC277)</f>
        <v/>
      </c>
      <c r="DB89" s="113" t="str">
        <f>IF(ISBLANK(Picture!DD277),"",Picture!DD277)</f>
        <v/>
      </c>
      <c r="DC89" s="113" t="str">
        <f>IF(ISBLANK(Picture!DE277),"",Picture!DE277)</f>
        <v/>
      </c>
      <c r="DD89" s="113" t="str">
        <f>IF(ISBLANK(Picture!DF277),"",Picture!DF277)</f>
        <v/>
      </c>
      <c r="DE89" s="113" t="str">
        <f>IF(ISBLANK(Picture!DG277),"",Picture!DG277)</f>
        <v/>
      </c>
      <c r="DF89" s="113" t="str">
        <f>IF(ISBLANK(Picture!DH277),"",Picture!DH277)</f>
        <v/>
      </c>
      <c r="DG89" s="113" t="str">
        <f>IF(ISBLANK(Picture!DI277),"",Picture!DI277)</f>
        <v/>
      </c>
      <c r="DH89" s="113" t="str">
        <f>IF(ISBLANK(Picture!DJ277),"",Picture!DJ277)</f>
        <v/>
      </c>
      <c r="DI89" s="113" t="str">
        <f>IF(ISBLANK(Picture!DK277),"",Picture!DK277)</f>
        <v/>
      </c>
      <c r="DJ89" s="113" t="str">
        <f>IF(ISBLANK(Picture!DL277),"",Picture!DL277)</f>
        <v/>
      </c>
      <c r="DK89" s="113" t="str">
        <f>IF(ISBLANK(Picture!DM277),"",Picture!DM277)</f>
        <v/>
      </c>
      <c r="DL89" s="113" t="str">
        <f>IF(ISBLANK(Picture!DN277),"",Picture!DN277)</f>
        <v/>
      </c>
      <c r="DM89" s="113" t="str">
        <f>IF(ISBLANK(Picture!DO277),"",Picture!DO277)</f>
        <v/>
      </c>
      <c r="DN89" s="113" t="str">
        <f>IF(ISBLANK(Picture!DP277),"",Picture!DP277)</f>
        <v/>
      </c>
      <c r="DO89" s="113" t="str">
        <f>IF(ISBLANK(Picture!DQ277),"",Picture!DQ277)</f>
        <v/>
      </c>
      <c r="DP89" s="113" t="str">
        <f>IF(ISBLANK(Picture!DR277),"",Picture!DR277)</f>
        <v/>
      </c>
      <c r="DQ89" s="113" t="str">
        <f>IF(ISBLANK(Picture!DS277),"",Picture!DS277)</f>
        <v/>
      </c>
      <c r="DR89" s="113" t="str">
        <f>IF(ISBLANK(Picture!DT277),"",Picture!DT277)</f>
        <v/>
      </c>
      <c r="DS89" s="113" t="str">
        <f>IF(ISBLANK(Picture!DU277),"",Picture!DU277)</f>
        <v/>
      </c>
      <c r="DT89" s="113" t="str">
        <f>IF(ISBLANK(Picture!DV277),"",Picture!DV277)</f>
        <v/>
      </c>
      <c r="DU89" s="113" t="str">
        <f>IF(ISBLANK(Picture!DW277),"",Picture!DW277)</f>
        <v/>
      </c>
      <c r="DV89" s="113" t="str">
        <f>IF(ISBLANK(Picture!DX277),"",Picture!DX277)</f>
        <v/>
      </c>
      <c r="DW89" s="113" t="str">
        <f>IF(ISBLANK(Picture!DY277),"",Picture!DY277)</f>
        <v/>
      </c>
      <c r="DX89" s="113" t="str">
        <f>IF(ISBLANK(Picture!DZ277),"",Picture!DZ277)</f>
        <v/>
      </c>
      <c r="DY89" s="113" t="str">
        <f>IF(ISBLANK(Picture!EA277),"",Picture!EA277)</f>
        <v/>
      </c>
      <c r="DZ89" s="113" t="str">
        <f>IF(ISBLANK(Picture!EB277),"",Picture!EB277)</f>
        <v/>
      </c>
      <c r="EA89" s="113" t="str">
        <f>IF(ISBLANK(Picture!EC277),"",Picture!EC277)</f>
        <v/>
      </c>
      <c r="EB89" s="113" t="str">
        <f>IF(ISBLANK(Picture!ED277),"",Picture!ED277)</f>
        <v/>
      </c>
      <c r="EC89" s="113" t="str">
        <f>IF(ISBLANK(Picture!EE277),"",Picture!EE277)</f>
        <v/>
      </c>
      <c r="ED89" s="113" t="str">
        <f>IF(ISBLANK(Picture!EF277),"",Picture!EF277)</f>
        <v/>
      </c>
      <c r="EE89" s="113" t="str">
        <f>IF(ISBLANK(Picture!EG277),"",Picture!EG277)</f>
        <v/>
      </c>
      <c r="EF89" s="113" t="str">
        <f>IF(ISBLANK(Picture!EH277),"",Picture!EH277)</f>
        <v/>
      </c>
      <c r="EG89" s="113" t="str">
        <f>IF(ISBLANK(Picture!EI277),"",Picture!EI277)</f>
        <v/>
      </c>
      <c r="EH89" s="113" t="str">
        <f>IF(ISBLANK(Picture!EJ277),"",Picture!EJ277)</f>
        <v/>
      </c>
      <c r="EI89" s="113" t="str">
        <f>IF(ISBLANK(Picture!EK277),"",Picture!EK277)</f>
        <v/>
      </c>
      <c r="EJ89" s="113" t="str">
        <f>IF(ISBLANK(Picture!EL277),"",Picture!EL277)</f>
        <v/>
      </c>
      <c r="EK89" s="113" t="str">
        <f>IF(ISBLANK(Picture!EM277),"",Picture!EM277)</f>
        <v/>
      </c>
      <c r="EL89" s="113" t="str">
        <f>IF(ISBLANK(Picture!EN277),"",Picture!EN277)</f>
        <v/>
      </c>
      <c r="EM89" s="113" t="str">
        <f>IF(ISBLANK(Picture!EO277),"",Picture!EO277)</f>
        <v/>
      </c>
      <c r="EN89" s="113" t="str">
        <f>IF(ISBLANK(Picture!EP277),"",Picture!EP277)</f>
        <v/>
      </c>
    </row>
    <row r="90" spans="1:144">
      <c r="A90" t="s">
        <v>123</v>
      </c>
      <c r="B90" s="113" t="str">
        <f>IF(ISBLANK(Picture!D281),"",Picture!D281)</f>
        <v/>
      </c>
      <c r="C90" s="113" t="str">
        <f>IF(ISBLANK(Picture!E281),"",Picture!E281)</f>
        <v/>
      </c>
      <c r="D90" s="113" t="str">
        <f>IF(ISBLANK(Picture!F281),"",Picture!F281)</f>
        <v/>
      </c>
      <c r="E90" s="113" t="str">
        <f>IF(ISBLANK(Picture!G281),"",Picture!G281)</f>
        <v/>
      </c>
      <c r="F90" s="113" t="str">
        <f>IF(ISBLANK(Picture!H281),"",Picture!H281)</f>
        <v/>
      </c>
      <c r="G90" s="113" t="str">
        <f>IF(ISBLANK(Picture!I281),"",Picture!I281)</f>
        <v/>
      </c>
      <c r="H90" s="113" t="str">
        <f>IF(ISBLANK(Picture!J281),"",Picture!J281)</f>
        <v/>
      </c>
      <c r="I90" s="113" t="str">
        <f>IF(ISBLANK(Picture!K281),"",Picture!K281)</f>
        <v/>
      </c>
      <c r="J90" s="113" t="str">
        <f>IF(ISBLANK(Picture!L281),"",Picture!L281)</f>
        <v/>
      </c>
      <c r="K90" s="113" t="str">
        <f>IF(ISBLANK(Picture!M281),"",Picture!M281)</f>
        <v/>
      </c>
      <c r="L90" s="113" t="str">
        <f>IF(ISBLANK(Picture!N281),"",Picture!N281)</f>
        <v/>
      </c>
      <c r="M90" s="113" t="str">
        <f>IF(ISBLANK(Picture!O281),"",Picture!O281)</f>
        <v/>
      </c>
      <c r="N90" s="113" t="str">
        <f>IF(ISBLANK(Picture!P281),"",Picture!P281)</f>
        <v/>
      </c>
      <c r="O90" s="113" t="str">
        <f>IF(ISBLANK(Picture!Q281),"",Picture!Q281)</f>
        <v/>
      </c>
      <c r="P90" s="113" t="str">
        <f>IF(ISBLANK(Picture!R281),"",Picture!R281)</f>
        <v/>
      </c>
      <c r="Q90" s="113" t="str">
        <f>IF(ISBLANK(Picture!S281),"",Picture!S281)</f>
        <v/>
      </c>
      <c r="R90" s="113" t="str">
        <f>IF(ISBLANK(Picture!T281),"",Picture!T281)</f>
        <v/>
      </c>
      <c r="S90" s="113" t="str">
        <f>IF(ISBLANK(Picture!U281),"",Picture!U281)</f>
        <v/>
      </c>
      <c r="T90" s="113" t="str">
        <f>IF(ISBLANK(Picture!V281),"",Picture!V281)</f>
        <v/>
      </c>
      <c r="U90" s="113" t="str">
        <f>IF(ISBLANK(Picture!W281),"",Picture!W281)</f>
        <v/>
      </c>
      <c r="V90" s="113" t="str">
        <f>IF(ISBLANK(Picture!X281),"",Picture!X281)</f>
        <v/>
      </c>
      <c r="W90" s="113" t="str">
        <f>IF(ISBLANK(Picture!Y281),"",Picture!Y281)</f>
        <v/>
      </c>
      <c r="X90" s="113" t="str">
        <f>IF(ISBLANK(Picture!Z281),"",Picture!Z281)</f>
        <v/>
      </c>
      <c r="Y90" s="113" t="str">
        <f>IF(ISBLANK(Picture!AA281),"",Picture!AA281)</f>
        <v/>
      </c>
      <c r="Z90" s="113" t="str">
        <f>IF(ISBLANK(Picture!AB281),"",Picture!AB281)</f>
        <v/>
      </c>
      <c r="AA90" s="113" t="str">
        <f>IF(ISBLANK(Picture!AC281),"",Picture!AC281)</f>
        <v/>
      </c>
      <c r="AB90" s="113" t="str">
        <f>IF(ISBLANK(Picture!AD281),"",Picture!AD281)</f>
        <v/>
      </c>
      <c r="AC90" s="113" t="str">
        <f>IF(ISBLANK(Picture!AE281),"",Picture!AE281)</f>
        <v/>
      </c>
      <c r="AD90" s="113" t="str">
        <f>IF(ISBLANK(Picture!AF281),"",Picture!AF281)</f>
        <v/>
      </c>
      <c r="AE90" s="113" t="str">
        <f>IF(ISBLANK(Picture!AG281),"",Picture!AG281)</f>
        <v/>
      </c>
      <c r="AF90" s="113" t="str">
        <f>IF(ISBLANK(Picture!AH281),"",Picture!AH281)</f>
        <v/>
      </c>
      <c r="AG90" s="113" t="str">
        <f>IF(ISBLANK(Picture!AI281),"",Picture!AI281)</f>
        <v/>
      </c>
      <c r="AH90" s="113" t="str">
        <f>IF(ISBLANK(Picture!AJ281),"",Picture!AJ281)</f>
        <v/>
      </c>
      <c r="AI90" s="113" t="str">
        <f>IF(ISBLANK(Picture!AK281),"",Picture!AK281)</f>
        <v/>
      </c>
      <c r="AJ90" s="113" t="str">
        <f>IF(ISBLANK(Picture!AL281),"",Picture!AL281)</f>
        <v/>
      </c>
      <c r="AK90" s="113" t="str">
        <f>IF(ISBLANK(Picture!AM281),"",Picture!AM281)</f>
        <v/>
      </c>
      <c r="AL90" s="113" t="str">
        <f>IF(ISBLANK(Picture!AN281),"",Picture!AN281)</f>
        <v/>
      </c>
      <c r="AM90" s="113" t="str">
        <f>IF(ISBLANK(Picture!AO281),"",Picture!AO281)</f>
        <v/>
      </c>
      <c r="AN90" s="113" t="str">
        <f>IF(ISBLANK(Picture!AP281),"",Picture!AP281)</f>
        <v/>
      </c>
      <c r="AO90" s="113" t="str">
        <f>IF(ISBLANK(Picture!AQ281),"",Picture!AQ281)</f>
        <v/>
      </c>
      <c r="AP90" s="113" t="str">
        <f>IF(ISBLANK(Picture!AR281),"",Picture!AR281)</f>
        <v/>
      </c>
      <c r="AQ90" s="113" t="str">
        <f>IF(ISBLANK(Picture!AS281),"",Picture!AS281)</f>
        <v/>
      </c>
      <c r="AR90" s="113" t="str">
        <f>IF(ISBLANK(Picture!AT281),"",Picture!AT281)</f>
        <v/>
      </c>
      <c r="AS90" s="113" t="str">
        <f>IF(ISBLANK(Picture!AU281),"",Picture!AU281)</f>
        <v/>
      </c>
      <c r="AT90" s="113" t="str">
        <f>IF(ISBLANK(Picture!AV281),"",Picture!AV281)</f>
        <v/>
      </c>
      <c r="AU90" s="113" t="str">
        <f>IF(ISBLANK(Picture!AW281),"",Picture!AW281)</f>
        <v/>
      </c>
      <c r="AV90" s="113" t="str">
        <f>IF(ISBLANK(Picture!AX281),"",Picture!AX281)</f>
        <v/>
      </c>
      <c r="AW90" s="113" t="str">
        <f>IF(ISBLANK(Picture!AY281),"",Picture!AY281)</f>
        <v/>
      </c>
      <c r="AX90" s="113" t="str">
        <f>IF(ISBLANK(Picture!AZ281),"",Picture!AZ281)</f>
        <v/>
      </c>
      <c r="AY90" s="113" t="str">
        <f>IF(ISBLANK(Picture!BA281),"",Picture!BA281)</f>
        <v/>
      </c>
      <c r="AZ90" s="113" t="str">
        <f>IF(ISBLANK(Picture!BB281),"",Picture!BB281)</f>
        <v/>
      </c>
      <c r="BA90" s="113" t="str">
        <f>IF(ISBLANK(Picture!BC281),"",Picture!BC281)</f>
        <v/>
      </c>
      <c r="BB90" s="113" t="str">
        <f>IF(ISBLANK(Picture!BD281),"",Picture!BD281)</f>
        <v/>
      </c>
      <c r="BC90" s="113" t="str">
        <f>IF(ISBLANK(Picture!BE281),"",Picture!BE281)</f>
        <v/>
      </c>
      <c r="BD90" s="113" t="str">
        <f>IF(ISBLANK(Picture!BF281),"",Picture!BF281)</f>
        <v/>
      </c>
      <c r="BE90" s="113" t="str">
        <f>IF(ISBLANK(Picture!BG281),"",Picture!BG281)</f>
        <v/>
      </c>
      <c r="BF90" s="113" t="str">
        <f>IF(ISBLANK(Picture!BH281),"",Picture!BH281)</f>
        <v/>
      </c>
      <c r="BG90" s="113" t="str">
        <f>IF(ISBLANK(Picture!BI281),"",Picture!BI281)</f>
        <v/>
      </c>
      <c r="BH90" s="113" t="str">
        <f>IF(ISBLANK(Picture!BJ281),"",Picture!BJ281)</f>
        <v/>
      </c>
      <c r="BI90" s="113" t="str">
        <f>IF(ISBLANK(Picture!BK281),"",Picture!BK281)</f>
        <v/>
      </c>
      <c r="BJ90" s="113" t="str">
        <f>IF(ISBLANK(Picture!BL281),"",Picture!BL281)</f>
        <v/>
      </c>
      <c r="BK90" s="113" t="str">
        <f>IF(ISBLANK(Picture!BM281),"",Picture!BM281)</f>
        <v/>
      </c>
      <c r="BL90" s="113" t="str">
        <f>IF(ISBLANK(Picture!BN281),"",Picture!BN281)</f>
        <v/>
      </c>
      <c r="BM90" s="113" t="str">
        <f>IF(ISBLANK(Picture!BO281),"",Picture!BO281)</f>
        <v/>
      </c>
      <c r="BN90" s="113" t="str">
        <f>IF(ISBLANK(Picture!BP281),"",Picture!BP281)</f>
        <v/>
      </c>
      <c r="BO90" s="113" t="str">
        <f>IF(ISBLANK(Picture!BQ281),"",Picture!BQ281)</f>
        <v/>
      </c>
      <c r="BP90" s="113" t="str">
        <f>IF(ISBLANK(Picture!BR281),"",Picture!BR281)</f>
        <v/>
      </c>
      <c r="BQ90" s="113" t="str">
        <f>IF(ISBLANK(Picture!BS281),"",Picture!BS281)</f>
        <v/>
      </c>
      <c r="BR90" s="113" t="str">
        <f>IF(ISBLANK(Picture!BT281),"",Picture!BT281)</f>
        <v/>
      </c>
      <c r="BS90" s="113" t="str">
        <f>IF(ISBLANK(Picture!BU281),"",Picture!BU281)</f>
        <v/>
      </c>
      <c r="BT90" s="113" t="str">
        <f>IF(ISBLANK(Picture!BV281),"",Picture!BV281)</f>
        <v/>
      </c>
      <c r="BU90" s="113" t="str">
        <f>IF(ISBLANK(Picture!BW281),"",Picture!BW281)</f>
        <v/>
      </c>
      <c r="BV90" s="113" t="str">
        <f>IF(ISBLANK(Picture!BX281),"",Picture!BX281)</f>
        <v/>
      </c>
      <c r="BW90" s="113" t="str">
        <f>IF(ISBLANK(Picture!BY281),"",Picture!BY281)</f>
        <v/>
      </c>
      <c r="BX90" s="113" t="str">
        <f>IF(ISBLANK(Picture!BZ281),"",Picture!BZ281)</f>
        <v/>
      </c>
      <c r="BY90" s="113" t="str">
        <f>IF(ISBLANK(Picture!CA281),"",Picture!CA281)</f>
        <v/>
      </c>
      <c r="BZ90" s="113" t="str">
        <f>IF(ISBLANK(Picture!CB281),"",Picture!CB281)</f>
        <v/>
      </c>
      <c r="CA90" s="113" t="str">
        <f>IF(ISBLANK(Picture!CC281),"",Picture!CC281)</f>
        <v/>
      </c>
      <c r="CB90" s="113" t="str">
        <f>IF(ISBLANK(Picture!CD281),"",Picture!CD281)</f>
        <v/>
      </c>
      <c r="CC90" s="113" t="str">
        <f>IF(ISBLANK(Picture!CE281),"",Picture!CE281)</f>
        <v/>
      </c>
      <c r="CD90" s="113" t="str">
        <f>IF(ISBLANK(Picture!CF281),"",Picture!CF281)</f>
        <v/>
      </c>
      <c r="CE90" s="113" t="str">
        <f>IF(ISBLANK(Picture!CG281),"",Picture!CG281)</f>
        <v/>
      </c>
      <c r="CF90" s="113" t="str">
        <f>IF(ISBLANK(Picture!CH281),"",Picture!CH281)</f>
        <v/>
      </c>
      <c r="CG90" s="113" t="str">
        <f>IF(ISBLANK(Picture!CI281),"",Picture!CI281)</f>
        <v/>
      </c>
      <c r="CH90" s="113" t="str">
        <f>IF(ISBLANK(Picture!CJ281),"",Picture!CJ281)</f>
        <v/>
      </c>
      <c r="CI90" s="113" t="str">
        <f>IF(ISBLANK(Picture!CK281),"",Picture!CK281)</f>
        <v/>
      </c>
      <c r="CJ90" s="113" t="str">
        <f>IF(ISBLANK(Picture!CL281),"",Picture!CL281)</f>
        <v/>
      </c>
      <c r="CK90" s="113" t="str">
        <f>IF(ISBLANK(Picture!CM281),"",Picture!CM281)</f>
        <v/>
      </c>
      <c r="CL90" s="113" t="str">
        <f>IF(ISBLANK(Picture!CN281),"",Picture!CN281)</f>
        <v/>
      </c>
      <c r="CM90" s="113" t="str">
        <f>IF(ISBLANK(Picture!CO281),"",Picture!CO281)</f>
        <v/>
      </c>
      <c r="CN90" s="113" t="str">
        <f>IF(ISBLANK(Picture!CP281),"",Picture!CP281)</f>
        <v/>
      </c>
      <c r="CO90" s="113" t="str">
        <f>IF(ISBLANK(Picture!CQ281),"",Picture!CQ281)</f>
        <v/>
      </c>
      <c r="CP90" s="113" t="str">
        <f>IF(ISBLANK(Picture!CR281),"",Picture!CR281)</f>
        <v/>
      </c>
      <c r="CQ90" s="113" t="str">
        <f>IF(ISBLANK(Picture!CS281),"",Picture!CS281)</f>
        <v/>
      </c>
      <c r="CR90" s="113" t="str">
        <f>IF(ISBLANK(Picture!CT281),"",Picture!CT281)</f>
        <v/>
      </c>
      <c r="CS90" s="113" t="str">
        <f>IF(ISBLANK(Picture!CU281),"",Picture!CU281)</f>
        <v/>
      </c>
      <c r="CT90" s="113" t="str">
        <f>IF(ISBLANK(Picture!CV281),"",Picture!CV281)</f>
        <v/>
      </c>
      <c r="CU90" s="113" t="str">
        <f>IF(ISBLANK(Picture!CW281),"",Picture!CW281)</f>
        <v/>
      </c>
      <c r="CV90" s="113" t="str">
        <f>IF(ISBLANK(Picture!CX281),"",Picture!CX281)</f>
        <v/>
      </c>
      <c r="CW90" s="113" t="str">
        <f>IF(ISBLANK(Picture!CY281),"",Picture!CY281)</f>
        <v/>
      </c>
      <c r="CX90" s="113" t="str">
        <f>IF(ISBLANK(Picture!CZ281),"",Picture!CZ281)</f>
        <v/>
      </c>
      <c r="CY90" s="113" t="str">
        <f>IF(ISBLANK(Picture!DA281),"",Picture!DA281)</f>
        <v/>
      </c>
      <c r="CZ90" s="113" t="str">
        <f>IF(ISBLANK(Picture!DB281),"",Picture!DB281)</f>
        <v/>
      </c>
      <c r="DA90" s="113" t="str">
        <f>IF(ISBLANK(Picture!DC281),"",Picture!DC281)</f>
        <v/>
      </c>
      <c r="DB90" s="113" t="str">
        <f>IF(ISBLANK(Picture!DD281),"",Picture!DD281)</f>
        <v/>
      </c>
      <c r="DC90" s="113" t="str">
        <f>IF(ISBLANK(Picture!DE281),"",Picture!DE281)</f>
        <v/>
      </c>
      <c r="DD90" s="113" t="str">
        <f>IF(ISBLANK(Picture!DF281),"",Picture!DF281)</f>
        <v/>
      </c>
      <c r="DE90" s="113" t="str">
        <f>IF(ISBLANK(Picture!DG281),"",Picture!DG281)</f>
        <v/>
      </c>
      <c r="DF90" s="113" t="str">
        <f>IF(ISBLANK(Picture!DH281),"",Picture!DH281)</f>
        <v/>
      </c>
      <c r="DG90" s="113" t="str">
        <f>IF(ISBLANK(Picture!DI281),"",Picture!DI281)</f>
        <v/>
      </c>
      <c r="DH90" s="113" t="str">
        <f>IF(ISBLANK(Picture!DJ281),"",Picture!DJ281)</f>
        <v/>
      </c>
      <c r="DI90" s="113" t="str">
        <f>IF(ISBLANK(Picture!DK281),"",Picture!DK281)</f>
        <v/>
      </c>
      <c r="DJ90" s="113" t="str">
        <f>IF(ISBLANK(Picture!DL281),"",Picture!DL281)</f>
        <v/>
      </c>
      <c r="DK90" s="113" t="str">
        <f>IF(ISBLANK(Picture!DM281),"",Picture!DM281)</f>
        <v/>
      </c>
      <c r="DL90" s="113" t="str">
        <f>IF(ISBLANK(Picture!DN281),"",Picture!DN281)</f>
        <v/>
      </c>
      <c r="DM90" s="113" t="str">
        <f>IF(ISBLANK(Picture!DO281),"",Picture!DO281)</f>
        <v/>
      </c>
      <c r="DN90" s="113" t="str">
        <f>IF(ISBLANK(Picture!DP281),"",Picture!DP281)</f>
        <v/>
      </c>
      <c r="DO90" s="113" t="str">
        <f>IF(ISBLANK(Picture!DQ281),"",Picture!DQ281)</f>
        <v/>
      </c>
      <c r="DP90" s="113" t="str">
        <f>IF(ISBLANK(Picture!DR281),"",Picture!DR281)</f>
        <v/>
      </c>
      <c r="DQ90" s="113" t="str">
        <f>IF(ISBLANK(Picture!DS281),"",Picture!DS281)</f>
        <v/>
      </c>
      <c r="DR90" s="113" t="str">
        <f>IF(ISBLANK(Picture!DT281),"",Picture!DT281)</f>
        <v/>
      </c>
      <c r="DS90" s="113" t="str">
        <f>IF(ISBLANK(Picture!DU281),"",Picture!DU281)</f>
        <v/>
      </c>
      <c r="DT90" s="113" t="str">
        <f>IF(ISBLANK(Picture!DV281),"",Picture!DV281)</f>
        <v/>
      </c>
      <c r="DU90" s="113" t="str">
        <f>IF(ISBLANK(Picture!DW281),"",Picture!DW281)</f>
        <v/>
      </c>
      <c r="DV90" s="113" t="str">
        <f>IF(ISBLANK(Picture!DX281),"",Picture!DX281)</f>
        <v/>
      </c>
      <c r="DW90" s="113" t="str">
        <f>IF(ISBLANK(Picture!DY281),"",Picture!DY281)</f>
        <v/>
      </c>
      <c r="DX90" s="113" t="str">
        <f>IF(ISBLANK(Picture!DZ281),"",Picture!DZ281)</f>
        <v/>
      </c>
      <c r="DY90" s="113" t="str">
        <f>IF(ISBLANK(Picture!EA281),"",Picture!EA281)</f>
        <v/>
      </c>
      <c r="DZ90" s="113" t="str">
        <f>IF(ISBLANK(Picture!EB281),"",Picture!EB281)</f>
        <v/>
      </c>
      <c r="EA90" s="113" t="str">
        <f>IF(ISBLANK(Picture!EC281),"",Picture!EC281)</f>
        <v/>
      </c>
      <c r="EB90" s="113" t="str">
        <f>IF(ISBLANK(Picture!ED281),"",Picture!ED281)</f>
        <v/>
      </c>
      <c r="EC90" s="113" t="str">
        <f>IF(ISBLANK(Picture!EE281),"",Picture!EE281)</f>
        <v/>
      </c>
      <c r="ED90" s="113" t="str">
        <f>IF(ISBLANK(Picture!EF281),"",Picture!EF281)</f>
        <v/>
      </c>
      <c r="EE90" s="113" t="str">
        <f>IF(ISBLANK(Picture!EG281),"",Picture!EG281)</f>
        <v/>
      </c>
      <c r="EF90" s="113" t="str">
        <f>IF(ISBLANK(Picture!EH281),"",Picture!EH281)</f>
        <v/>
      </c>
      <c r="EG90" s="113" t="str">
        <f>IF(ISBLANK(Picture!EI281),"",Picture!EI281)</f>
        <v/>
      </c>
      <c r="EH90" s="113" t="str">
        <f>IF(ISBLANK(Picture!EJ281),"",Picture!EJ281)</f>
        <v/>
      </c>
      <c r="EI90" s="113" t="str">
        <f>IF(ISBLANK(Picture!EK281),"",Picture!EK281)</f>
        <v/>
      </c>
      <c r="EJ90" s="113" t="str">
        <f>IF(ISBLANK(Picture!EL281),"",Picture!EL281)</f>
        <v/>
      </c>
      <c r="EK90" s="113" t="str">
        <f>IF(ISBLANK(Picture!EM281),"",Picture!EM281)</f>
        <v/>
      </c>
      <c r="EL90" s="113" t="str">
        <f>IF(ISBLANK(Picture!EN281),"",Picture!EN281)</f>
        <v/>
      </c>
      <c r="EM90" s="113" t="str">
        <f>IF(ISBLANK(Picture!EO281),"",Picture!EO281)</f>
        <v/>
      </c>
      <c r="EN90" s="113" t="str">
        <f>IF(ISBLANK(Picture!EP281),"",Picture!EP281)</f>
        <v/>
      </c>
    </row>
    <row r="91" spans="1:144">
      <c r="A91" t="s">
        <v>124</v>
      </c>
      <c r="B91" s="113" t="str">
        <f>IF(ISBLANK(Picture!D285),"",Picture!D285)</f>
        <v/>
      </c>
      <c r="C91" s="113" t="str">
        <f>IF(ISBLANK(Picture!E285),"",Picture!E285)</f>
        <v/>
      </c>
      <c r="D91" s="113" t="str">
        <f>IF(ISBLANK(Picture!F285),"",Picture!F285)</f>
        <v/>
      </c>
      <c r="E91" s="113" t="str">
        <f>IF(ISBLANK(Picture!G285),"",Picture!G285)</f>
        <v/>
      </c>
      <c r="F91" s="113" t="str">
        <f>IF(ISBLANK(Picture!H285),"",Picture!H285)</f>
        <v/>
      </c>
      <c r="G91" s="113" t="str">
        <f>IF(ISBLANK(Picture!I285),"",Picture!I285)</f>
        <v/>
      </c>
      <c r="H91" s="113" t="str">
        <f>IF(ISBLANK(Picture!J285),"",Picture!J285)</f>
        <v/>
      </c>
      <c r="I91" s="113" t="str">
        <f>IF(ISBLANK(Picture!K285),"",Picture!K285)</f>
        <v/>
      </c>
      <c r="J91" s="113" t="str">
        <f>IF(ISBLANK(Picture!L285),"",Picture!L285)</f>
        <v/>
      </c>
      <c r="K91" s="113" t="str">
        <f>IF(ISBLANK(Picture!M285),"",Picture!M285)</f>
        <v/>
      </c>
      <c r="L91" s="113" t="str">
        <f>IF(ISBLANK(Picture!N285),"",Picture!N285)</f>
        <v/>
      </c>
      <c r="M91" s="113" t="str">
        <f>IF(ISBLANK(Picture!O285),"",Picture!O285)</f>
        <v/>
      </c>
      <c r="N91" s="113" t="str">
        <f>IF(ISBLANK(Picture!P285),"",Picture!P285)</f>
        <v/>
      </c>
      <c r="O91" s="113" t="str">
        <f>IF(ISBLANK(Picture!Q285),"",Picture!Q285)</f>
        <v/>
      </c>
      <c r="P91" s="113" t="str">
        <f>IF(ISBLANK(Picture!R285),"",Picture!R285)</f>
        <v/>
      </c>
      <c r="Q91" s="113" t="str">
        <f>IF(ISBLANK(Picture!S285),"",Picture!S285)</f>
        <v/>
      </c>
      <c r="R91" s="113" t="str">
        <f>IF(ISBLANK(Picture!T285),"",Picture!T285)</f>
        <v/>
      </c>
      <c r="S91" s="113" t="str">
        <f>IF(ISBLANK(Picture!U285),"",Picture!U285)</f>
        <v/>
      </c>
      <c r="T91" s="113" t="str">
        <f>IF(ISBLANK(Picture!V285),"",Picture!V285)</f>
        <v/>
      </c>
      <c r="U91" s="113" t="str">
        <f>IF(ISBLANK(Picture!W285),"",Picture!W285)</f>
        <v/>
      </c>
      <c r="V91" s="113" t="str">
        <f>IF(ISBLANK(Picture!X285),"",Picture!X285)</f>
        <v/>
      </c>
      <c r="W91" s="113" t="str">
        <f>IF(ISBLANK(Picture!Y285),"",Picture!Y285)</f>
        <v/>
      </c>
      <c r="X91" s="113" t="str">
        <f>IF(ISBLANK(Picture!Z285),"",Picture!Z285)</f>
        <v/>
      </c>
      <c r="Y91" s="113" t="str">
        <f>IF(ISBLANK(Picture!AA285),"",Picture!AA285)</f>
        <v/>
      </c>
      <c r="Z91" s="113" t="str">
        <f>IF(ISBLANK(Picture!AB285),"",Picture!AB285)</f>
        <v/>
      </c>
      <c r="AA91" s="113" t="str">
        <f>IF(ISBLANK(Picture!AC285),"",Picture!AC285)</f>
        <v/>
      </c>
      <c r="AB91" s="113" t="str">
        <f>IF(ISBLANK(Picture!AD285),"",Picture!AD285)</f>
        <v/>
      </c>
      <c r="AC91" s="113" t="str">
        <f>IF(ISBLANK(Picture!AE285),"",Picture!AE285)</f>
        <v/>
      </c>
      <c r="AD91" s="113" t="str">
        <f>IF(ISBLANK(Picture!AF285),"",Picture!AF285)</f>
        <v/>
      </c>
      <c r="AE91" s="113" t="str">
        <f>IF(ISBLANK(Picture!AG285),"",Picture!AG285)</f>
        <v/>
      </c>
      <c r="AF91" s="113" t="str">
        <f>IF(ISBLANK(Picture!AH285),"",Picture!AH285)</f>
        <v/>
      </c>
      <c r="AG91" s="113" t="str">
        <f>IF(ISBLANK(Picture!AI285),"",Picture!AI285)</f>
        <v/>
      </c>
      <c r="AH91" s="113" t="str">
        <f>IF(ISBLANK(Picture!AJ285),"",Picture!AJ285)</f>
        <v/>
      </c>
      <c r="AI91" s="113" t="str">
        <f>IF(ISBLANK(Picture!AK285),"",Picture!AK285)</f>
        <v/>
      </c>
      <c r="AJ91" s="113" t="str">
        <f>IF(ISBLANK(Picture!AL285),"",Picture!AL285)</f>
        <v/>
      </c>
      <c r="AK91" s="113" t="str">
        <f>IF(ISBLANK(Picture!AM285),"",Picture!AM285)</f>
        <v/>
      </c>
      <c r="AL91" s="113" t="str">
        <f>IF(ISBLANK(Picture!AN285),"",Picture!AN285)</f>
        <v/>
      </c>
      <c r="AM91" s="113" t="str">
        <f>IF(ISBLANK(Picture!AO285),"",Picture!AO285)</f>
        <v/>
      </c>
      <c r="AN91" s="113" t="str">
        <f>IF(ISBLANK(Picture!AP285),"",Picture!AP285)</f>
        <v/>
      </c>
      <c r="AO91" s="113" t="str">
        <f>IF(ISBLANK(Picture!AQ285),"",Picture!AQ285)</f>
        <v/>
      </c>
      <c r="AP91" s="113" t="str">
        <f>IF(ISBLANK(Picture!AR285),"",Picture!AR285)</f>
        <v/>
      </c>
      <c r="AQ91" s="113" t="str">
        <f>IF(ISBLANK(Picture!AS285),"",Picture!AS285)</f>
        <v/>
      </c>
      <c r="AR91" s="113" t="str">
        <f>IF(ISBLANK(Picture!AT285),"",Picture!AT285)</f>
        <v/>
      </c>
      <c r="AS91" s="113" t="str">
        <f>IF(ISBLANK(Picture!AU285),"",Picture!AU285)</f>
        <v/>
      </c>
      <c r="AT91" s="113" t="str">
        <f>IF(ISBLANK(Picture!AV285),"",Picture!AV285)</f>
        <v/>
      </c>
      <c r="AU91" s="113" t="str">
        <f>IF(ISBLANK(Picture!AW285),"",Picture!AW285)</f>
        <v/>
      </c>
      <c r="AV91" s="113" t="str">
        <f>IF(ISBLANK(Picture!AX285),"",Picture!AX285)</f>
        <v/>
      </c>
      <c r="AW91" s="113" t="str">
        <f>IF(ISBLANK(Picture!AY285),"",Picture!AY285)</f>
        <v/>
      </c>
      <c r="AX91" s="113" t="str">
        <f>IF(ISBLANK(Picture!AZ285),"",Picture!AZ285)</f>
        <v/>
      </c>
      <c r="AY91" s="113" t="str">
        <f>IF(ISBLANK(Picture!BA285),"",Picture!BA285)</f>
        <v/>
      </c>
      <c r="AZ91" s="113" t="str">
        <f>IF(ISBLANK(Picture!BB285),"",Picture!BB285)</f>
        <v/>
      </c>
      <c r="BA91" s="113" t="str">
        <f>IF(ISBLANK(Picture!BC285),"",Picture!BC285)</f>
        <v/>
      </c>
      <c r="BB91" s="113" t="str">
        <f>IF(ISBLANK(Picture!BD285),"",Picture!BD285)</f>
        <v/>
      </c>
      <c r="BC91" s="113" t="str">
        <f>IF(ISBLANK(Picture!BE285),"",Picture!BE285)</f>
        <v/>
      </c>
      <c r="BD91" s="113" t="str">
        <f>IF(ISBLANK(Picture!BF285),"",Picture!BF285)</f>
        <v/>
      </c>
      <c r="BE91" s="113" t="str">
        <f>IF(ISBLANK(Picture!BG285),"",Picture!BG285)</f>
        <v/>
      </c>
      <c r="BF91" s="113" t="str">
        <f>IF(ISBLANK(Picture!BH285),"",Picture!BH285)</f>
        <v/>
      </c>
      <c r="BG91" s="113" t="str">
        <f>IF(ISBLANK(Picture!BI285),"",Picture!BI285)</f>
        <v/>
      </c>
      <c r="BH91" s="113" t="str">
        <f>IF(ISBLANK(Picture!BJ285),"",Picture!BJ285)</f>
        <v/>
      </c>
      <c r="BI91" s="113" t="str">
        <f>IF(ISBLANK(Picture!BK285),"",Picture!BK285)</f>
        <v/>
      </c>
      <c r="BJ91" s="113" t="str">
        <f>IF(ISBLANK(Picture!BL285),"",Picture!BL285)</f>
        <v/>
      </c>
      <c r="BK91" s="113" t="str">
        <f>IF(ISBLANK(Picture!BM285),"",Picture!BM285)</f>
        <v/>
      </c>
      <c r="BL91" s="113" t="str">
        <f>IF(ISBLANK(Picture!BN285),"",Picture!BN285)</f>
        <v/>
      </c>
      <c r="BM91" s="113" t="str">
        <f>IF(ISBLANK(Picture!BO285),"",Picture!BO285)</f>
        <v/>
      </c>
      <c r="BN91" s="113" t="str">
        <f>IF(ISBLANK(Picture!BP285),"",Picture!BP285)</f>
        <v/>
      </c>
      <c r="BO91" s="113" t="str">
        <f>IF(ISBLANK(Picture!BQ285),"",Picture!BQ285)</f>
        <v/>
      </c>
      <c r="BP91" s="113" t="str">
        <f>IF(ISBLANK(Picture!BR285),"",Picture!BR285)</f>
        <v/>
      </c>
      <c r="BQ91" s="113" t="str">
        <f>IF(ISBLANK(Picture!BS285),"",Picture!BS285)</f>
        <v/>
      </c>
      <c r="BR91" s="113" t="str">
        <f>IF(ISBLANK(Picture!BT285),"",Picture!BT285)</f>
        <v/>
      </c>
      <c r="BS91" s="113" t="str">
        <f>IF(ISBLANK(Picture!BU285),"",Picture!BU285)</f>
        <v/>
      </c>
      <c r="BT91" s="113" t="str">
        <f>IF(ISBLANK(Picture!BV285),"",Picture!BV285)</f>
        <v/>
      </c>
      <c r="BU91" s="113" t="str">
        <f>IF(ISBLANK(Picture!BW285),"",Picture!BW285)</f>
        <v/>
      </c>
      <c r="BV91" s="113" t="str">
        <f>IF(ISBLANK(Picture!BX285),"",Picture!BX285)</f>
        <v/>
      </c>
      <c r="BW91" s="113" t="str">
        <f>IF(ISBLANK(Picture!BY285),"",Picture!BY285)</f>
        <v/>
      </c>
      <c r="BX91" s="113" t="str">
        <f>IF(ISBLANK(Picture!BZ285),"",Picture!BZ285)</f>
        <v/>
      </c>
      <c r="BY91" s="113" t="str">
        <f>IF(ISBLANK(Picture!CA285),"",Picture!CA285)</f>
        <v/>
      </c>
      <c r="BZ91" s="113" t="str">
        <f>IF(ISBLANK(Picture!CB285),"",Picture!CB285)</f>
        <v/>
      </c>
      <c r="CA91" s="113" t="str">
        <f>IF(ISBLANK(Picture!CC285),"",Picture!CC285)</f>
        <v/>
      </c>
      <c r="CB91" s="113" t="str">
        <f>IF(ISBLANK(Picture!CD285),"",Picture!CD285)</f>
        <v/>
      </c>
      <c r="CC91" s="113" t="str">
        <f>IF(ISBLANK(Picture!CE285),"",Picture!CE285)</f>
        <v/>
      </c>
      <c r="CD91" s="113" t="str">
        <f>IF(ISBLANK(Picture!CF285),"",Picture!CF285)</f>
        <v/>
      </c>
      <c r="CE91" s="113" t="str">
        <f>IF(ISBLANK(Picture!CG285),"",Picture!CG285)</f>
        <v/>
      </c>
      <c r="CF91" s="113" t="str">
        <f>IF(ISBLANK(Picture!CH285),"",Picture!CH285)</f>
        <v/>
      </c>
      <c r="CG91" s="113" t="str">
        <f>IF(ISBLANK(Picture!CI285),"",Picture!CI285)</f>
        <v/>
      </c>
      <c r="CH91" s="113" t="str">
        <f>IF(ISBLANK(Picture!CJ285),"",Picture!CJ285)</f>
        <v/>
      </c>
      <c r="CI91" s="113" t="str">
        <f>IF(ISBLANK(Picture!CK285),"",Picture!CK285)</f>
        <v/>
      </c>
      <c r="CJ91" s="113" t="str">
        <f>IF(ISBLANK(Picture!CL285),"",Picture!CL285)</f>
        <v/>
      </c>
      <c r="CK91" s="113" t="str">
        <f>IF(ISBLANK(Picture!CM285),"",Picture!CM285)</f>
        <v/>
      </c>
      <c r="CL91" s="113" t="str">
        <f>IF(ISBLANK(Picture!CN285),"",Picture!CN285)</f>
        <v/>
      </c>
      <c r="CM91" s="113" t="str">
        <f>IF(ISBLANK(Picture!CO285),"",Picture!CO285)</f>
        <v/>
      </c>
      <c r="CN91" s="113" t="str">
        <f>IF(ISBLANK(Picture!CP285),"",Picture!CP285)</f>
        <v/>
      </c>
      <c r="CO91" s="113" t="str">
        <f>IF(ISBLANK(Picture!CQ285),"",Picture!CQ285)</f>
        <v/>
      </c>
      <c r="CP91" s="113" t="str">
        <f>IF(ISBLANK(Picture!CR285),"",Picture!CR285)</f>
        <v/>
      </c>
      <c r="CQ91" s="113" t="str">
        <f>IF(ISBLANK(Picture!CS285),"",Picture!CS285)</f>
        <v/>
      </c>
      <c r="CR91" s="113" t="str">
        <f>IF(ISBLANK(Picture!CT285),"",Picture!CT285)</f>
        <v/>
      </c>
      <c r="CS91" s="113" t="str">
        <f>IF(ISBLANK(Picture!CU285),"",Picture!CU285)</f>
        <v/>
      </c>
      <c r="CT91" s="113" t="str">
        <f>IF(ISBLANK(Picture!CV285),"",Picture!CV285)</f>
        <v/>
      </c>
      <c r="CU91" s="113" t="str">
        <f>IF(ISBLANK(Picture!CW285),"",Picture!CW285)</f>
        <v/>
      </c>
      <c r="CV91" s="113" t="str">
        <f>IF(ISBLANK(Picture!CX285),"",Picture!CX285)</f>
        <v/>
      </c>
      <c r="CW91" s="113" t="str">
        <f>IF(ISBLANK(Picture!CY285),"",Picture!CY285)</f>
        <v/>
      </c>
      <c r="CX91" s="113" t="str">
        <f>IF(ISBLANK(Picture!CZ285),"",Picture!CZ285)</f>
        <v/>
      </c>
      <c r="CY91" s="113" t="str">
        <f>IF(ISBLANK(Picture!DA285),"",Picture!DA285)</f>
        <v/>
      </c>
      <c r="CZ91" s="113" t="str">
        <f>IF(ISBLANK(Picture!DB285),"",Picture!DB285)</f>
        <v/>
      </c>
      <c r="DA91" s="113" t="str">
        <f>IF(ISBLANK(Picture!DC285),"",Picture!DC285)</f>
        <v/>
      </c>
      <c r="DB91" s="113" t="str">
        <f>IF(ISBLANK(Picture!DD285),"",Picture!DD285)</f>
        <v/>
      </c>
      <c r="DC91" s="113" t="str">
        <f>IF(ISBLANK(Picture!DE285),"",Picture!DE285)</f>
        <v/>
      </c>
      <c r="DD91" s="113" t="str">
        <f>IF(ISBLANK(Picture!DF285),"",Picture!DF285)</f>
        <v/>
      </c>
      <c r="DE91" s="113" t="str">
        <f>IF(ISBLANK(Picture!DG285),"",Picture!DG285)</f>
        <v/>
      </c>
      <c r="DF91" s="113" t="str">
        <f>IF(ISBLANK(Picture!DH285),"",Picture!DH285)</f>
        <v/>
      </c>
      <c r="DG91" s="113" t="str">
        <f>IF(ISBLANK(Picture!DI285),"",Picture!DI285)</f>
        <v/>
      </c>
      <c r="DH91" s="113" t="str">
        <f>IF(ISBLANK(Picture!DJ285),"",Picture!DJ285)</f>
        <v/>
      </c>
      <c r="DI91" s="113" t="str">
        <f>IF(ISBLANK(Picture!DK285),"",Picture!DK285)</f>
        <v/>
      </c>
      <c r="DJ91" s="113" t="str">
        <f>IF(ISBLANK(Picture!DL285),"",Picture!DL285)</f>
        <v/>
      </c>
      <c r="DK91" s="113" t="str">
        <f>IF(ISBLANK(Picture!DM285),"",Picture!DM285)</f>
        <v/>
      </c>
      <c r="DL91" s="113" t="str">
        <f>IF(ISBLANK(Picture!DN285),"",Picture!DN285)</f>
        <v/>
      </c>
      <c r="DM91" s="113" t="str">
        <f>IF(ISBLANK(Picture!DO285),"",Picture!DO285)</f>
        <v/>
      </c>
      <c r="DN91" s="113" t="str">
        <f>IF(ISBLANK(Picture!DP285),"",Picture!DP285)</f>
        <v/>
      </c>
      <c r="DO91" s="113" t="str">
        <f>IF(ISBLANK(Picture!DQ285),"",Picture!DQ285)</f>
        <v/>
      </c>
      <c r="DP91" s="113" t="str">
        <f>IF(ISBLANK(Picture!DR285),"",Picture!DR285)</f>
        <v/>
      </c>
      <c r="DQ91" s="113" t="str">
        <f>IF(ISBLANK(Picture!DS285),"",Picture!DS285)</f>
        <v/>
      </c>
      <c r="DR91" s="113" t="str">
        <f>IF(ISBLANK(Picture!DT285),"",Picture!DT285)</f>
        <v/>
      </c>
      <c r="DS91" s="113" t="str">
        <f>IF(ISBLANK(Picture!DU285),"",Picture!DU285)</f>
        <v/>
      </c>
      <c r="DT91" s="113" t="str">
        <f>IF(ISBLANK(Picture!DV285),"",Picture!DV285)</f>
        <v/>
      </c>
      <c r="DU91" s="113" t="str">
        <f>IF(ISBLANK(Picture!DW285),"",Picture!DW285)</f>
        <v/>
      </c>
      <c r="DV91" s="113" t="str">
        <f>IF(ISBLANK(Picture!DX285),"",Picture!DX285)</f>
        <v/>
      </c>
      <c r="DW91" s="113" t="str">
        <f>IF(ISBLANK(Picture!DY285),"",Picture!DY285)</f>
        <v/>
      </c>
      <c r="DX91" s="113" t="str">
        <f>IF(ISBLANK(Picture!DZ285),"",Picture!DZ285)</f>
        <v/>
      </c>
      <c r="DY91" s="113" t="str">
        <f>IF(ISBLANK(Picture!EA285),"",Picture!EA285)</f>
        <v/>
      </c>
      <c r="DZ91" s="113" t="str">
        <f>IF(ISBLANK(Picture!EB285),"",Picture!EB285)</f>
        <v/>
      </c>
      <c r="EA91" s="113" t="str">
        <f>IF(ISBLANK(Picture!EC285),"",Picture!EC285)</f>
        <v/>
      </c>
      <c r="EB91" s="113" t="str">
        <f>IF(ISBLANK(Picture!ED285),"",Picture!ED285)</f>
        <v/>
      </c>
      <c r="EC91" s="113" t="str">
        <f>IF(ISBLANK(Picture!EE285),"",Picture!EE285)</f>
        <v/>
      </c>
      <c r="ED91" s="113" t="str">
        <f>IF(ISBLANK(Picture!EF285),"",Picture!EF285)</f>
        <v/>
      </c>
      <c r="EE91" s="113" t="str">
        <f>IF(ISBLANK(Picture!EG285),"",Picture!EG285)</f>
        <v/>
      </c>
      <c r="EF91" s="113" t="str">
        <f>IF(ISBLANK(Picture!EH285),"",Picture!EH285)</f>
        <v/>
      </c>
      <c r="EG91" s="113" t="str">
        <f>IF(ISBLANK(Picture!EI285),"",Picture!EI285)</f>
        <v/>
      </c>
      <c r="EH91" s="113" t="str">
        <f>IF(ISBLANK(Picture!EJ285),"",Picture!EJ285)</f>
        <v/>
      </c>
      <c r="EI91" s="113" t="str">
        <f>IF(ISBLANK(Picture!EK285),"",Picture!EK285)</f>
        <v/>
      </c>
      <c r="EJ91" s="113" t="str">
        <f>IF(ISBLANK(Picture!EL285),"",Picture!EL285)</f>
        <v/>
      </c>
      <c r="EK91" s="113" t="str">
        <f>IF(ISBLANK(Picture!EM285),"",Picture!EM285)</f>
        <v/>
      </c>
      <c r="EL91" s="113" t="str">
        <f>IF(ISBLANK(Picture!EN285),"",Picture!EN285)</f>
        <v/>
      </c>
      <c r="EM91" s="113" t="str">
        <f>IF(ISBLANK(Picture!EO285),"",Picture!EO285)</f>
        <v/>
      </c>
      <c r="EN91" s="113" t="str">
        <f>IF(ISBLANK(Picture!EP285),"",Picture!EP285)</f>
        <v/>
      </c>
    </row>
    <row r="92" spans="1:144">
      <c r="A92" t="s">
        <v>125</v>
      </c>
      <c r="B92" s="113" t="str">
        <f>IF(ISBLANK(Picture!D273),"",Picture!D273)</f>
        <v/>
      </c>
      <c r="C92" s="113" t="str">
        <f>IF(ISBLANK(Picture!E273),"",Picture!E273)</f>
        <v/>
      </c>
      <c r="D92" s="113" t="str">
        <f>IF(ISBLANK(Picture!F273),"",Picture!F273)</f>
        <v/>
      </c>
      <c r="E92" s="113" t="str">
        <f>IF(ISBLANK(Picture!G273),"",Picture!G273)</f>
        <v/>
      </c>
      <c r="F92" s="113" t="str">
        <f>IF(ISBLANK(Picture!H273),"",Picture!H273)</f>
        <v/>
      </c>
      <c r="G92" s="113" t="str">
        <f>IF(ISBLANK(Picture!I273),"",Picture!I273)</f>
        <v/>
      </c>
      <c r="H92" s="113" t="str">
        <f>IF(ISBLANK(Picture!J273),"",Picture!J273)</f>
        <v/>
      </c>
      <c r="I92" s="113" t="str">
        <f>IF(ISBLANK(Picture!K273),"",Picture!K273)</f>
        <v/>
      </c>
      <c r="J92" s="113" t="str">
        <f>IF(ISBLANK(Picture!L273),"",Picture!L273)</f>
        <v/>
      </c>
      <c r="K92" s="113" t="str">
        <f>IF(ISBLANK(Picture!M273),"",Picture!M273)</f>
        <v/>
      </c>
      <c r="L92" s="113" t="str">
        <f>IF(ISBLANK(Picture!N273),"",Picture!N273)</f>
        <v/>
      </c>
      <c r="M92" s="113" t="str">
        <f>IF(ISBLANK(Picture!O273),"",Picture!O273)</f>
        <v/>
      </c>
      <c r="N92" s="113" t="str">
        <f>IF(ISBLANK(Picture!P273),"",Picture!P273)</f>
        <v/>
      </c>
      <c r="O92" s="113" t="str">
        <f>IF(ISBLANK(Picture!Q273),"",Picture!Q273)</f>
        <v/>
      </c>
      <c r="P92" s="113" t="str">
        <f>IF(ISBLANK(Picture!R273),"",Picture!R273)</f>
        <v/>
      </c>
      <c r="Q92" s="113" t="str">
        <f>IF(ISBLANK(Picture!S273),"",Picture!S273)</f>
        <v/>
      </c>
      <c r="R92" s="113" t="str">
        <f>IF(ISBLANK(Picture!T273),"",Picture!T273)</f>
        <v/>
      </c>
      <c r="S92" s="113" t="str">
        <f>IF(ISBLANK(Picture!U273),"",Picture!U273)</f>
        <v/>
      </c>
      <c r="T92" s="113" t="str">
        <f>IF(ISBLANK(Picture!V273),"",Picture!V273)</f>
        <v/>
      </c>
      <c r="U92" s="113" t="str">
        <f>IF(ISBLANK(Picture!W273),"",Picture!W273)</f>
        <v/>
      </c>
      <c r="V92" s="113" t="str">
        <f>IF(ISBLANK(Picture!X273),"",Picture!X273)</f>
        <v/>
      </c>
      <c r="W92" s="113" t="str">
        <f>IF(ISBLANK(Picture!Y273),"",Picture!Y273)</f>
        <v/>
      </c>
      <c r="X92" s="113" t="str">
        <f>IF(ISBLANK(Picture!Z273),"",Picture!Z273)</f>
        <v/>
      </c>
      <c r="Y92" s="113" t="str">
        <f>IF(ISBLANK(Picture!AA273),"",Picture!AA273)</f>
        <v/>
      </c>
      <c r="Z92" s="113" t="str">
        <f>IF(ISBLANK(Picture!AB273),"",Picture!AB273)</f>
        <v/>
      </c>
      <c r="AA92" s="113" t="str">
        <f>IF(ISBLANK(Picture!AC273),"",Picture!AC273)</f>
        <v/>
      </c>
      <c r="AB92" s="113" t="str">
        <f>IF(ISBLANK(Picture!AD273),"",Picture!AD273)</f>
        <v/>
      </c>
      <c r="AC92" s="113" t="str">
        <f>IF(ISBLANK(Picture!AE273),"",Picture!AE273)</f>
        <v/>
      </c>
      <c r="AD92" s="113" t="str">
        <f>IF(ISBLANK(Picture!AF273),"",Picture!AF273)</f>
        <v/>
      </c>
      <c r="AE92" s="113" t="str">
        <f>IF(ISBLANK(Picture!AG273),"",Picture!AG273)</f>
        <v/>
      </c>
      <c r="AF92" s="113" t="str">
        <f>IF(ISBLANK(Picture!AH273),"",Picture!AH273)</f>
        <v/>
      </c>
      <c r="AG92" s="113" t="str">
        <f>IF(ISBLANK(Picture!AI273),"",Picture!AI273)</f>
        <v/>
      </c>
      <c r="AH92" s="113" t="str">
        <f>IF(ISBLANK(Picture!AJ273),"",Picture!AJ273)</f>
        <v/>
      </c>
      <c r="AI92" s="113" t="str">
        <f>IF(ISBLANK(Picture!AK273),"",Picture!AK273)</f>
        <v/>
      </c>
      <c r="AJ92" s="113" t="str">
        <f>IF(ISBLANK(Picture!AL273),"",Picture!AL273)</f>
        <v/>
      </c>
      <c r="AK92" s="113" t="str">
        <f>IF(ISBLANK(Picture!AM273),"",Picture!AM273)</f>
        <v/>
      </c>
      <c r="AL92" s="113" t="str">
        <f>IF(ISBLANK(Picture!AN273),"",Picture!AN273)</f>
        <v/>
      </c>
      <c r="AM92" s="113" t="str">
        <f>IF(ISBLANK(Picture!AO273),"",Picture!AO273)</f>
        <v/>
      </c>
      <c r="AN92" s="113" t="str">
        <f>IF(ISBLANK(Picture!AP273),"",Picture!AP273)</f>
        <v/>
      </c>
      <c r="AO92" s="113" t="str">
        <f>IF(ISBLANK(Picture!AQ273),"",Picture!AQ273)</f>
        <v/>
      </c>
      <c r="AP92" s="113" t="str">
        <f>IF(ISBLANK(Picture!AR273),"",Picture!AR273)</f>
        <v/>
      </c>
      <c r="AQ92" s="113" t="str">
        <f>IF(ISBLANK(Picture!AS273),"",Picture!AS273)</f>
        <v/>
      </c>
      <c r="AR92" s="113" t="str">
        <f>IF(ISBLANK(Picture!AT273),"",Picture!AT273)</f>
        <v/>
      </c>
      <c r="AS92" s="113" t="str">
        <f>IF(ISBLANK(Picture!AU273),"",Picture!AU273)</f>
        <v/>
      </c>
      <c r="AT92" s="113" t="str">
        <f>IF(ISBLANK(Picture!AV273),"",Picture!AV273)</f>
        <v/>
      </c>
      <c r="AU92" s="113" t="str">
        <f>IF(ISBLANK(Picture!AW273),"",Picture!AW273)</f>
        <v/>
      </c>
      <c r="AV92" s="113" t="str">
        <f>IF(ISBLANK(Picture!AX273),"",Picture!AX273)</f>
        <v/>
      </c>
      <c r="AW92" s="113" t="str">
        <f>IF(ISBLANK(Picture!AY273),"",Picture!AY273)</f>
        <v/>
      </c>
      <c r="AX92" s="113" t="str">
        <f>IF(ISBLANK(Picture!AZ273),"",Picture!AZ273)</f>
        <v/>
      </c>
      <c r="AY92" s="113" t="str">
        <f>IF(ISBLANK(Picture!BA273),"",Picture!BA273)</f>
        <v/>
      </c>
      <c r="AZ92" s="113" t="str">
        <f>IF(ISBLANK(Picture!BB273),"",Picture!BB273)</f>
        <v/>
      </c>
      <c r="BA92" s="113" t="str">
        <f>IF(ISBLANK(Picture!BC273),"",Picture!BC273)</f>
        <v/>
      </c>
      <c r="BB92" s="113" t="str">
        <f>IF(ISBLANK(Picture!BD273),"",Picture!BD273)</f>
        <v/>
      </c>
      <c r="BC92" s="113" t="str">
        <f>IF(ISBLANK(Picture!BE273),"",Picture!BE273)</f>
        <v/>
      </c>
      <c r="BD92" s="113" t="str">
        <f>IF(ISBLANK(Picture!BF273),"",Picture!BF273)</f>
        <v/>
      </c>
      <c r="BE92" s="113" t="str">
        <f>IF(ISBLANK(Picture!BG273),"",Picture!BG273)</f>
        <v/>
      </c>
      <c r="BF92" s="113" t="str">
        <f>IF(ISBLANK(Picture!BH273),"",Picture!BH273)</f>
        <v/>
      </c>
      <c r="BG92" s="113" t="str">
        <f>IF(ISBLANK(Picture!BI273),"",Picture!BI273)</f>
        <v/>
      </c>
      <c r="BH92" s="113" t="str">
        <f>IF(ISBLANK(Picture!BJ273),"",Picture!BJ273)</f>
        <v/>
      </c>
      <c r="BI92" s="113" t="str">
        <f>IF(ISBLANK(Picture!BK273),"",Picture!BK273)</f>
        <v/>
      </c>
      <c r="BJ92" s="113" t="str">
        <f>IF(ISBLANK(Picture!BL273),"",Picture!BL273)</f>
        <v/>
      </c>
      <c r="BK92" s="113" t="str">
        <f>IF(ISBLANK(Picture!BM273),"",Picture!BM273)</f>
        <v/>
      </c>
      <c r="BL92" s="113" t="str">
        <f>IF(ISBLANK(Picture!BN273),"",Picture!BN273)</f>
        <v/>
      </c>
      <c r="BM92" s="113" t="str">
        <f>IF(ISBLANK(Picture!BO273),"",Picture!BO273)</f>
        <v/>
      </c>
      <c r="BN92" s="113" t="str">
        <f>IF(ISBLANK(Picture!BP273),"",Picture!BP273)</f>
        <v/>
      </c>
      <c r="BO92" s="113" t="str">
        <f>IF(ISBLANK(Picture!BQ273),"",Picture!BQ273)</f>
        <v/>
      </c>
      <c r="BP92" s="113" t="str">
        <f>IF(ISBLANK(Picture!BR273),"",Picture!BR273)</f>
        <v/>
      </c>
      <c r="BQ92" s="113" t="str">
        <f>IF(ISBLANK(Picture!BS273),"",Picture!BS273)</f>
        <v/>
      </c>
      <c r="BR92" s="113" t="str">
        <f>IF(ISBLANK(Picture!BT273),"",Picture!BT273)</f>
        <v/>
      </c>
      <c r="BS92" s="113" t="str">
        <f>IF(ISBLANK(Picture!BU273),"",Picture!BU273)</f>
        <v/>
      </c>
      <c r="BT92" s="113" t="str">
        <f>IF(ISBLANK(Picture!BV273),"",Picture!BV273)</f>
        <v/>
      </c>
      <c r="BU92" s="113" t="str">
        <f>IF(ISBLANK(Picture!BW273),"",Picture!BW273)</f>
        <v/>
      </c>
      <c r="BV92" s="113" t="str">
        <f>IF(ISBLANK(Picture!BX273),"",Picture!BX273)</f>
        <v/>
      </c>
      <c r="BW92" s="113" t="str">
        <f>IF(ISBLANK(Picture!BY273),"",Picture!BY273)</f>
        <v/>
      </c>
      <c r="BX92" s="113" t="str">
        <f>IF(ISBLANK(Picture!BZ273),"",Picture!BZ273)</f>
        <v/>
      </c>
      <c r="BY92" s="113" t="str">
        <f>IF(ISBLANK(Picture!CA273),"",Picture!CA273)</f>
        <v/>
      </c>
      <c r="BZ92" s="113" t="str">
        <f>IF(ISBLANK(Picture!CB273),"",Picture!CB273)</f>
        <v/>
      </c>
      <c r="CA92" s="113" t="str">
        <f>IF(ISBLANK(Picture!CC273),"",Picture!CC273)</f>
        <v/>
      </c>
      <c r="CB92" s="113" t="str">
        <f>IF(ISBLANK(Picture!CD273),"",Picture!CD273)</f>
        <v/>
      </c>
      <c r="CC92" s="113" t="str">
        <f>IF(ISBLANK(Picture!CE273),"",Picture!CE273)</f>
        <v/>
      </c>
      <c r="CD92" s="113" t="str">
        <f>IF(ISBLANK(Picture!CF273),"",Picture!CF273)</f>
        <v/>
      </c>
      <c r="CE92" s="113" t="str">
        <f>IF(ISBLANK(Picture!CG273),"",Picture!CG273)</f>
        <v/>
      </c>
      <c r="CF92" s="113" t="str">
        <f>IF(ISBLANK(Picture!CH273),"",Picture!CH273)</f>
        <v/>
      </c>
      <c r="CG92" s="113" t="str">
        <f>IF(ISBLANK(Picture!CI273),"",Picture!CI273)</f>
        <v/>
      </c>
      <c r="CH92" s="113" t="str">
        <f>IF(ISBLANK(Picture!CJ273),"",Picture!CJ273)</f>
        <v/>
      </c>
      <c r="CI92" s="113" t="str">
        <f>IF(ISBLANK(Picture!CK273),"",Picture!CK273)</f>
        <v/>
      </c>
      <c r="CJ92" s="113" t="str">
        <f>IF(ISBLANK(Picture!CL273),"",Picture!CL273)</f>
        <v/>
      </c>
      <c r="CK92" s="113" t="str">
        <f>IF(ISBLANK(Picture!CM273),"",Picture!CM273)</f>
        <v/>
      </c>
      <c r="CL92" s="113" t="str">
        <f>IF(ISBLANK(Picture!CN273),"",Picture!CN273)</f>
        <v/>
      </c>
      <c r="CM92" s="113" t="str">
        <f>IF(ISBLANK(Picture!CO273),"",Picture!CO273)</f>
        <v/>
      </c>
      <c r="CN92" s="113" t="str">
        <f>IF(ISBLANK(Picture!CP273),"",Picture!CP273)</f>
        <v/>
      </c>
      <c r="CO92" s="113" t="str">
        <f>IF(ISBLANK(Picture!CQ273),"",Picture!CQ273)</f>
        <v/>
      </c>
      <c r="CP92" s="113" t="str">
        <f>IF(ISBLANK(Picture!CR273),"",Picture!CR273)</f>
        <v/>
      </c>
      <c r="CQ92" s="113" t="str">
        <f>IF(ISBLANK(Picture!CS273),"",Picture!CS273)</f>
        <v/>
      </c>
      <c r="CR92" s="113" t="str">
        <f>IF(ISBLANK(Picture!CT273),"",Picture!CT273)</f>
        <v/>
      </c>
      <c r="CS92" s="113" t="str">
        <f>IF(ISBLANK(Picture!CU273),"",Picture!CU273)</f>
        <v/>
      </c>
      <c r="CT92" s="113" t="str">
        <f>IF(ISBLANK(Picture!CV273),"",Picture!CV273)</f>
        <v/>
      </c>
      <c r="CU92" s="113" t="str">
        <f>IF(ISBLANK(Picture!CW273),"",Picture!CW273)</f>
        <v/>
      </c>
      <c r="CV92" s="113" t="str">
        <f>IF(ISBLANK(Picture!CX273),"",Picture!CX273)</f>
        <v/>
      </c>
      <c r="CW92" s="113" t="str">
        <f>IF(ISBLANK(Picture!CY273),"",Picture!CY273)</f>
        <v/>
      </c>
      <c r="CX92" s="113" t="str">
        <f>IF(ISBLANK(Picture!CZ273),"",Picture!CZ273)</f>
        <v/>
      </c>
      <c r="CY92" s="113" t="str">
        <f>IF(ISBLANK(Picture!DA273),"",Picture!DA273)</f>
        <v/>
      </c>
      <c r="CZ92" s="113" t="str">
        <f>IF(ISBLANK(Picture!DB273),"",Picture!DB273)</f>
        <v/>
      </c>
      <c r="DA92" s="113" t="str">
        <f>IF(ISBLANK(Picture!DC273),"",Picture!DC273)</f>
        <v/>
      </c>
      <c r="DB92" s="113" t="str">
        <f>IF(ISBLANK(Picture!DD273),"",Picture!DD273)</f>
        <v/>
      </c>
      <c r="DC92" s="113" t="str">
        <f>IF(ISBLANK(Picture!DE273),"",Picture!DE273)</f>
        <v/>
      </c>
      <c r="DD92" s="113" t="str">
        <f>IF(ISBLANK(Picture!DF273),"",Picture!DF273)</f>
        <v/>
      </c>
      <c r="DE92" s="113" t="str">
        <f>IF(ISBLANK(Picture!DG273),"",Picture!DG273)</f>
        <v/>
      </c>
      <c r="DF92" s="113" t="str">
        <f>IF(ISBLANK(Picture!DH273),"",Picture!DH273)</f>
        <v/>
      </c>
      <c r="DG92" s="113" t="str">
        <f>IF(ISBLANK(Picture!DI273),"",Picture!DI273)</f>
        <v/>
      </c>
      <c r="DH92" s="113" t="str">
        <f>IF(ISBLANK(Picture!DJ273),"",Picture!DJ273)</f>
        <v/>
      </c>
      <c r="DI92" s="113" t="str">
        <f>IF(ISBLANK(Picture!DK273),"",Picture!DK273)</f>
        <v/>
      </c>
      <c r="DJ92" s="113" t="str">
        <f>IF(ISBLANK(Picture!DL273),"",Picture!DL273)</f>
        <v/>
      </c>
      <c r="DK92" s="113" t="str">
        <f>IF(ISBLANK(Picture!DM273),"",Picture!DM273)</f>
        <v/>
      </c>
      <c r="DL92" s="113" t="str">
        <f>IF(ISBLANK(Picture!DN273),"",Picture!DN273)</f>
        <v/>
      </c>
      <c r="DM92" s="113" t="str">
        <f>IF(ISBLANK(Picture!DO273),"",Picture!DO273)</f>
        <v/>
      </c>
      <c r="DN92" s="113" t="str">
        <f>IF(ISBLANK(Picture!DP273),"",Picture!DP273)</f>
        <v/>
      </c>
      <c r="DO92" s="113" t="str">
        <f>IF(ISBLANK(Picture!DQ273),"",Picture!DQ273)</f>
        <v/>
      </c>
      <c r="DP92" s="113" t="str">
        <f>IF(ISBLANK(Picture!DR273),"",Picture!DR273)</f>
        <v/>
      </c>
      <c r="DQ92" s="113" t="str">
        <f>IF(ISBLANK(Picture!DS273),"",Picture!DS273)</f>
        <v/>
      </c>
      <c r="DR92" s="113" t="str">
        <f>IF(ISBLANK(Picture!DT273),"",Picture!DT273)</f>
        <v/>
      </c>
      <c r="DS92" s="113" t="str">
        <f>IF(ISBLANK(Picture!DU273),"",Picture!DU273)</f>
        <v/>
      </c>
      <c r="DT92" s="113" t="str">
        <f>IF(ISBLANK(Picture!DV273),"",Picture!DV273)</f>
        <v/>
      </c>
      <c r="DU92" s="113" t="str">
        <f>IF(ISBLANK(Picture!DW273),"",Picture!DW273)</f>
        <v/>
      </c>
      <c r="DV92" s="113" t="str">
        <f>IF(ISBLANK(Picture!DX273),"",Picture!DX273)</f>
        <v/>
      </c>
      <c r="DW92" s="113" t="str">
        <f>IF(ISBLANK(Picture!DY273),"",Picture!DY273)</f>
        <v/>
      </c>
      <c r="DX92" s="113" t="str">
        <f>IF(ISBLANK(Picture!DZ273),"",Picture!DZ273)</f>
        <v/>
      </c>
      <c r="DY92" s="113" t="str">
        <f>IF(ISBLANK(Picture!EA273),"",Picture!EA273)</f>
        <v/>
      </c>
      <c r="DZ92" s="113" t="str">
        <f>IF(ISBLANK(Picture!EB273),"",Picture!EB273)</f>
        <v/>
      </c>
      <c r="EA92" s="113" t="str">
        <f>IF(ISBLANK(Picture!EC273),"",Picture!EC273)</f>
        <v/>
      </c>
      <c r="EB92" s="113" t="str">
        <f>IF(ISBLANK(Picture!ED273),"",Picture!ED273)</f>
        <v/>
      </c>
      <c r="EC92" s="113" t="str">
        <f>IF(ISBLANK(Picture!EE273),"",Picture!EE273)</f>
        <v/>
      </c>
      <c r="ED92" s="113" t="str">
        <f>IF(ISBLANK(Picture!EF273),"",Picture!EF273)</f>
        <v/>
      </c>
      <c r="EE92" s="113" t="str">
        <f>IF(ISBLANK(Picture!EG273),"",Picture!EG273)</f>
        <v/>
      </c>
      <c r="EF92" s="113" t="str">
        <f>IF(ISBLANK(Picture!EH273),"",Picture!EH273)</f>
        <v/>
      </c>
      <c r="EG92" s="113" t="str">
        <f>IF(ISBLANK(Picture!EI273),"",Picture!EI273)</f>
        <v/>
      </c>
      <c r="EH92" s="113" t="str">
        <f>IF(ISBLANK(Picture!EJ273),"",Picture!EJ273)</f>
        <v/>
      </c>
      <c r="EI92" s="113" t="str">
        <f>IF(ISBLANK(Picture!EK273),"",Picture!EK273)</f>
        <v/>
      </c>
      <c r="EJ92" s="113" t="str">
        <f>IF(ISBLANK(Picture!EL273),"",Picture!EL273)</f>
        <v/>
      </c>
      <c r="EK92" s="113" t="str">
        <f>IF(ISBLANK(Picture!EM273),"",Picture!EM273)</f>
        <v/>
      </c>
      <c r="EL92" s="113" t="str">
        <f>IF(ISBLANK(Picture!EN273),"",Picture!EN273)</f>
        <v/>
      </c>
      <c r="EM92" s="113" t="str">
        <f>IF(ISBLANK(Picture!EO273),"",Picture!EO273)</f>
        <v/>
      </c>
      <c r="EN92" s="113" t="str">
        <f>IF(ISBLANK(Picture!EP273),"",Picture!EP273)</f>
        <v/>
      </c>
    </row>
    <row r="93" spans="1:144">
      <c r="A93" t="s">
        <v>99</v>
      </c>
      <c r="B93" s="113" t="str">
        <f>IF(ISBLANK(Picture!D289),"",Picture!D289)</f>
        <v/>
      </c>
      <c r="C93" s="113" t="str">
        <f>IF(ISBLANK(Picture!E289),"",Picture!E289)</f>
        <v/>
      </c>
      <c r="D93" s="113" t="str">
        <f>IF(ISBLANK(Picture!F289),"",Picture!F289)</f>
        <v/>
      </c>
      <c r="E93" s="113" t="str">
        <f>IF(ISBLANK(Picture!G289),"",Picture!G289)</f>
        <v/>
      </c>
      <c r="F93" s="113" t="str">
        <f>IF(ISBLANK(Picture!H289),"",Picture!H289)</f>
        <v/>
      </c>
      <c r="G93" s="113" t="str">
        <f>IF(ISBLANK(Picture!I289),"",Picture!I289)</f>
        <v/>
      </c>
      <c r="H93" s="113" t="str">
        <f>IF(ISBLANK(Picture!J289),"",Picture!J289)</f>
        <v/>
      </c>
      <c r="I93" s="113" t="str">
        <f>IF(ISBLANK(Picture!K289),"",Picture!K289)</f>
        <v/>
      </c>
      <c r="J93" s="113" t="str">
        <f>IF(ISBLANK(Picture!L289),"",Picture!L289)</f>
        <v/>
      </c>
      <c r="K93" s="113" t="str">
        <f>IF(ISBLANK(Picture!M289),"",Picture!M289)</f>
        <v/>
      </c>
      <c r="L93" s="113" t="str">
        <f>IF(ISBLANK(Picture!N289),"",Picture!N289)</f>
        <v/>
      </c>
      <c r="M93" s="113" t="str">
        <f>IF(ISBLANK(Picture!O289),"",Picture!O289)</f>
        <v/>
      </c>
      <c r="N93" s="113" t="str">
        <f>IF(ISBLANK(Picture!P289),"",Picture!P289)</f>
        <v/>
      </c>
      <c r="O93" s="113" t="str">
        <f>IF(ISBLANK(Picture!Q289),"",Picture!Q289)</f>
        <v/>
      </c>
      <c r="P93" s="113" t="str">
        <f>IF(ISBLANK(Picture!R289),"",Picture!R289)</f>
        <v/>
      </c>
      <c r="Q93" s="113" t="str">
        <f>IF(ISBLANK(Picture!S289),"",Picture!S289)</f>
        <v/>
      </c>
      <c r="R93" s="113" t="str">
        <f>IF(ISBLANK(Picture!T289),"",Picture!T289)</f>
        <v/>
      </c>
      <c r="S93" s="113" t="str">
        <f>IF(ISBLANK(Picture!U289),"",Picture!U289)</f>
        <v/>
      </c>
      <c r="T93" s="113" t="str">
        <f>IF(ISBLANK(Picture!V289),"",Picture!V289)</f>
        <v/>
      </c>
      <c r="U93" s="113" t="str">
        <f>IF(ISBLANK(Picture!W289),"",Picture!W289)</f>
        <v/>
      </c>
      <c r="V93" s="113" t="str">
        <f>IF(ISBLANK(Picture!X289),"",Picture!X289)</f>
        <v/>
      </c>
      <c r="W93" s="113" t="str">
        <f>IF(ISBLANK(Picture!Y289),"",Picture!Y289)</f>
        <v/>
      </c>
      <c r="X93" s="113" t="str">
        <f>IF(ISBLANK(Picture!Z289),"",Picture!Z289)</f>
        <v/>
      </c>
      <c r="Y93" s="113" t="str">
        <f>IF(ISBLANK(Picture!AA289),"",Picture!AA289)</f>
        <v/>
      </c>
      <c r="Z93" s="113" t="str">
        <f>IF(ISBLANK(Picture!AB289),"",Picture!AB289)</f>
        <v/>
      </c>
      <c r="AA93" s="113" t="str">
        <f>IF(ISBLANK(Picture!AC289),"",Picture!AC289)</f>
        <v/>
      </c>
      <c r="AB93" s="113" t="str">
        <f>IF(ISBLANK(Picture!AD289),"",Picture!AD289)</f>
        <v/>
      </c>
      <c r="AC93" s="113" t="str">
        <f>IF(ISBLANK(Picture!AE289),"",Picture!AE289)</f>
        <v/>
      </c>
      <c r="AD93" s="113" t="str">
        <f>IF(ISBLANK(Picture!AF289),"",Picture!AF289)</f>
        <v/>
      </c>
      <c r="AE93" s="113" t="str">
        <f>IF(ISBLANK(Picture!AG289),"",Picture!AG289)</f>
        <v/>
      </c>
      <c r="AF93" s="113" t="str">
        <f>IF(ISBLANK(Picture!AH289),"",Picture!AH289)</f>
        <v/>
      </c>
      <c r="AG93" s="113" t="str">
        <f>IF(ISBLANK(Picture!AI289),"",Picture!AI289)</f>
        <v/>
      </c>
      <c r="AH93" s="113" t="str">
        <f>IF(ISBLANK(Picture!AJ289),"",Picture!AJ289)</f>
        <v/>
      </c>
      <c r="AI93" s="113" t="str">
        <f>IF(ISBLANK(Picture!AK289),"",Picture!AK289)</f>
        <v/>
      </c>
      <c r="AJ93" s="113" t="str">
        <f>IF(ISBLANK(Picture!AL289),"",Picture!AL289)</f>
        <v/>
      </c>
      <c r="AK93" s="113" t="str">
        <f>IF(ISBLANK(Picture!AM289),"",Picture!AM289)</f>
        <v/>
      </c>
      <c r="AL93" s="113" t="str">
        <f>IF(ISBLANK(Picture!AN289),"",Picture!AN289)</f>
        <v/>
      </c>
      <c r="AM93" s="113" t="str">
        <f>IF(ISBLANK(Picture!AO289),"",Picture!AO289)</f>
        <v/>
      </c>
      <c r="AN93" s="113" t="str">
        <f>IF(ISBLANK(Picture!AP289),"",Picture!AP289)</f>
        <v/>
      </c>
      <c r="AO93" s="113" t="str">
        <f>IF(ISBLANK(Picture!AQ289),"",Picture!AQ289)</f>
        <v/>
      </c>
      <c r="AP93" s="113" t="str">
        <f>IF(ISBLANK(Picture!AR289),"",Picture!AR289)</f>
        <v/>
      </c>
      <c r="AQ93" s="113" t="str">
        <f>IF(ISBLANK(Picture!AS289),"",Picture!AS289)</f>
        <v/>
      </c>
      <c r="AR93" s="113" t="str">
        <f>IF(ISBLANK(Picture!AT289),"",Picture!AT289)</f>
        <v/>
      </c>
      <c r="AS93" s="113" t="str">
        <f>IF(ISBLANK(Picture!AU289),"",Picture!AU289)</f>
        <v/>
      </c>
      <c r="AT93" s="113" t="str">
        <f>IF(ISBLANK(Picture!AV289),"",Picture!AV289)</f>
        <v/>
      </c>
      <c r="AU93" s="113" t="str">
        <f>IF(ISBLANK(Picture!AW289),"",Picture!AW289)</f>
        <v/>
      </c>
      <c r="AV93" s="113" t="str">
        <f>IF(ISBLANK(Picture!AX289),"",Picture!AX289)</f>
        <v/>
      </c>
      <c r="AW93" s="113" t="str">
        <f>IF(ISBLANK(Picture!AY289),"",Picture!AY289)</f>
        <v/>
      </c>
      <c r="AX93" s="113" t="str">
        <f>IF(ISBLANK(Picture!AZ289),"",Picture!AZ289)</f>
        <v/>
      </c>
      <c r="AY93" s="113" t="str">
        <f>IF(ISBLANK(Picture!BA289),"",Picture!BA289)</f>
        <v/>
      </c>
      <c r="AZ93" s="113" t="str">
        <f>IF(ISBLANK(Picture!BB289),"",Picture!BB289)</f>
        <v/>
      </c>
      <c r="BA93" s="113" t="str">
        <f>IF(ISBLANK(Picture!BC289),"",Picture!BC289)</f>
        <v/>
      </c>
      <c r="BB93" s="113" t="str">
        <f>IF(ISBLANK(Picture!BD289),"",Picture!BD289)</f>
        <v/>
      </c>
      <c r="BC93" s="113" t="str">
        <f>IF(ISBLANK(Picture!BE289),"",Picture!BE289)</f>
        <v/>
      </c>
      <c r="BD93" s="113" t="str">
        <f>IF(ISBLANK(Picture!BF289),"",Picture!BF289)</f>
        <v/>
      </c>
      <c r="BE93" s="113" t="str">
        <f>IF(ISBLANK(Picture!BG289),"",Picture!BG289)</f>
        <v/>
      </c>
      <c r="BF93" s="113" t="str">
        <f>IF(ISBLANK(Picture!BH289),"",Picture!BH289)</f>
        <v/>
      </c>
      <c r="BG93" s="113" t="str">
        <f>IF(ISBLANK(Picture!BI289),"",Picture!BI289)</f>
        <v/>
      </c>
      <c r="BH93" s="113" t="str">
        <f>IF(ISBLANK(Picture!BJ289),"",Picture!BJ289)</f>
        <v/>
      </c>
      <c r="BI93" s="113" t="str">
        <f>IF(ISBLANK(Picture!BK289),"",Picture!BK289)</f>
        <v/>
      </c>
      <c r="BJ93" s="113" t="str">
        <f>IF(ISBLANK(Picture!BL289),"",Picture!BL289)</f>
        <v/>
      </c>
      <c r="BK93" s="113" t="str">
        <f>IF(ISBLANK(Picture!BM289),"",Picture!BM289)</f>
        <v/>
      </c>
      <c r="BL93" s="113" t="str">
        <f>IF(ISBLANK(Picture!BN289),"",Picture!BN289)</f>
        <v/>
      </c>
      <c r="BM93" s="113" t="str">
        <f>IF(ISBLANK(Picture!BO289),"",Picture!BO289)</f>
        <v/>
      </c>
      <c r="BN93" s="113" t="str">
        <f>IF(ISBLANK(Picture!BP289),"",Picture!BP289)</f>
        <v/>
      </c>
      <c r="BO93" s="113" t="str">
        <f>IF(ISBLANK(Picture!BQ289),"",Picture!BQ289)</f>
        <v/>
      </c>
      <c r="BP93" s="113" t="str">
        <f>IF(ISBLANK(Picture!BR289),"",Picture!BR289)</f>
        <v/>
      </c>
      <c r="BQ93" s="113" t="str">
        <f>IF(ISBLANK(Picture!BS289),"",Picture!BS289)</f>
        <v/>
      </c>
      <c r="BR93" s="113" t="str">
        <f>IF(ISBLANK(Picture!BT289),"",Picture!BT289)</f>
        <v/>
      </c>
      <c r="BS93" s="113" t="str">
        <f>IF(ISBLANK(Picture!BU289),"",Picture!BU289)</f>
        <v/>
      </c>
      <c r="BT93" s="113" t="str">
        <f>IF(ISBLANK(Picture!BV289),"",Picture!BV289)</f>
        <v/>
      </c>
      <c r="BU93" s="113" t="str">
        <f>IF(ISBLANK(Picture!BW289),"",Picture!BW289)</f>
        <v/>
      </c>
      <c r="BV93" s="113" t="str">
        <f>IF(ISBLANK(Picture!BX289),"",Picture!BX289)</f>
        <v/>
      </c>
      <c r="BW93" s="113" t="str">
        <f>IF(ISBLANK(Picture!BY289),"",Picture!BY289)</f>
        <v/>
      </c>
      <c r="BX93" s="113" t="str">
        <f>IF(ISBLANK(Picture!BZ289),"",Picture!BZ289)</f>
        <v/>
      </c>
      <c r="BY93" s="113" t="str">
        <f>IF(ISBLANK(Picture!CA289),"",Picture!CA289)</f>
        <v/>
      </c>
      <c r="BZ93" s="113" t="str">
        <f>IF(ISBLANK(Picture!CB289),"",Picture!CB289)</f>
        <v/>
      </c>
      <c r="CA93" s="113" t="str">
        <f>IF(ISBLANK(Picture!CC289),"",Picture!CC289)</f>
        <v/>
      </c>
      <c r="CB93" s="113" t="str">
        <f>IF(ISBLANK(Picture!CD289),"",Picture!CD289)</f>
        <v/>
      </c>
      <c r="CC93" s="113" t="str">
        <f>IF(ISBLANK(Picture!CE289),"",Picture!CE289)</f>
        <v/>
      </c>
      <c r="CD93" s="113" t="str">
        <f>IF(ISBLANK(Picture!CF289),"",Picture!CF289)</f>
        <v/>
      </c>
      <c r="CE93" s="113" t="str">
        <f>IF(ISBLANK(Picture!CG289),"",Picture!CG289)</f>
        <v/>
      </c>
      <c r="CF93" s="113" t="str">
        <f>IF(ISBLANK(Picture!CH289),"",Picture!CH289)</f>
        <v/>
      </c>
      <c r="CG93" s="113" t="str">
        <f>IF(ISBLANK(Picture!CI289),"",Picture!CI289)</f>
        <v/>
      </c>
      <c r="CH93" s="113" t="str">
        <f>IF(ISBLANK(Picture!CJ289),"",Picture!CJ289)</f>
        <v/>
      </c>
      <c r="CI93" s="113" t="str">
        <f>IF(ISBLANK(Picture!CK289),"",Picture!CK289)</f>
        <v/>
      </c>
      <c r="CJ93" s="113" t="str">
        <f>IF(ISBLANK(Picture!CL289),"",Picture!CL289)</f>
        <v/>
      </c>
      <c r="CK93" s="113" t="str">
        <f>IF(ISBLANK(Picture!CM289),"",Picture!CM289)</f>
        <v/>
      </c>
      <c r="CL93" s="113" t="str">
        <f>IF(ISBLANK(Picture!CN289),"",Picture!CN289)</f>
        <v/>
      </c>
      <c r="CM93" s="113" t="str">
        <f>IF(ISBLANK(Picture!CO289),"",Picture!CO289)</f>
        <v/>
      </c>
      <c r="CN93" s="113" t="str">
        <f>IF(ISBLANK(Picture!CP289),"",Picture!CP289)</f>
        <v/>
      </c>
      <c r="CO93" s="113" t="str">
        <f>IF(ISBLANK(Picture!CQ289),"",Picture!CQ289)</f>
        <v/>
      </c>
      <c r="CP93" s="113" t="str">
        <f>IF(ISBLANK(Picture!CR289),"",Picture!CR289)</f>
        <v/>
      </c>
      <c r="CQ93" s="113" t="str">
        <f>IF(ISBLANK(Picture!CS289),"",Picture!CS289)</f>
        <v/>
      </c>
      <c r="CR93" s="113" t="str">
        <f>IF(ISBLANK(Picture!CT289),"",Picture!CT289)</f>
        <v/>
      </c>
      <c r="CS93" s="113" t="str">
        <f>IF(ISBLANK(Picture!CU289),"",Picture!CU289)</f>
        <v/>
      </c>
      <c r="CT93" s="113" t="str">
        <f>IF(ISBLANK(Picture!CV289),"",Picture!CV289)</f>
        <v/>
      </c>
      <c r="CU93" s="113" t="str">
        <f>IF(ISBLANK(Picture!CW289),"",Picture!CW289)</f>
        <v/>
      </c>
      <c r="CV93" s="113" t="str">
        <f>IF(ISBLANK(Picture!CX289),"",Picture!CX289)</f>
        <v/>
      </c>
      <c r="CW93" s="113" t="str">
        <f>IF(ISBLANK(Picture!CY289),"",Picture!CY289)</f>
        <v/>
      </c>
      <c r="CX93" s="113" t="str">
        <f>IF(ISBLANK(Picture!CZ289),"",Picture!CZ289)</f>
        <v/>
      </c>
      <c r="CY93" s="113" t="str">
        <f>IF(ISBLANK(Picture!DA289),"",Picture!DA289)</f>
        <v/>
      </c>
      <c r="CZ93" s="113" t="str">
        <f>IF(ISBLANK(Picture!DB289),"",Picture!DB289)</f>
        <v/>
      </c>
      <c r="DA93" s="113" t="str">
        <f>IF(ISBLANK(Picture!DC289),"",Picture!DC289)</f>
        <v/>
      </c>
      <c r="DB93" s="113" t="str">
        <f>IF(ISBLANK(Picture!DD289),"",Picture!DD289)</f>
        <v/>
      </c>
      <c r="DC93" s="113" t="str">
        <f>IF(ISBLANK(Picture!DE289),"",Picture!DE289)</f>
        <v/>
      </c>
      <c r="DD93" s="113" t="str">
        <f>IF(ISBLANK(Picture!DF289),"",Picture!DF289)</f>
        <v/>
      </c>
      <c r="DE93" s="113" t="str">
        <f>IF(ISBLANK(Picture!DG289),"",Picture!DG289)</f>
        <v/>
      </c>
      <c r="DF93" s="113" t="str">
        <f>IF(ISBLANK(Picture!DH289),"",Picture!DH289)</f>
        <v/>
      </c>
      <c r="DG93" s="113" t="str">
        <f>IF(ISBLANK(Picture!DI289),"",Picture!DI289)</f>
        <v/>
      </c>
      <c r="DH93" s="113" t="str">
        <f>IF(ISBLANK(Picture!DJ289),"",Picture!DJ289)</f>
        <v/>
      </c>
      <c r="DI93" s="113" t="str">
        <f>IF(ISBLANK(Picture!DK289),"",Picture!DK289)</f>
        <v/>
      </c>
      <c r="DJ93" s="113" t="str">
        <f>IF(ISBLANK(Picture!DL289),"",Picture!DL289)</f>
        <v/>
      </c>
      <c r="DK93" s="113" t="str">
        <f>IF(ISBLANK(Picture!DM289),"",Picture!DM289)</f>
        <v/>
      </c>
      <c r="DL93" s="113" t="str">
        <f>IF(ISBLANK(Picture!DN289),"",Picture!DN289)</f>
        <v/>
      </c>
      <c r="DM93" s="113" t="str">
        <f>IF(ISBLANK(Picture!DO289),"",Picture!DO289)</f>
        <v/>
      </c>
      <c r="DN93" s="113" t="str">
        <f>IF(ISBLANK(Picture!DP289),"",Picture!DP289)</f>
        <v/>
      </c>
      <c r="DO93" s="113" t="str">
        <f>IF(ISBLANK(Picture!DQ289),"",Picture!DQ289)</f>
        <v/>
      </c>
      <c r="DP93" s="113" t="str">
        <f>IF(ISBLANK(Picture!DR289),"",Picture!DR289)</f>
        <v/>
      </c>
      <c r="DQ93" s="113" t="str">
        <f>IF(ISBLANK(Picture!DS289),"",Picture!DS289)</f>
        <v/>
      </c>
      <c r="DR93" s="113" t="str">
        <f>IF(ISBLANK(Picture!DT289),"",Picture!DT289)</f>
        <v/>
      </c>
      <c r="DS93" s="113" t="str">
        <f>IF(ISBLANK(Picture!DU289),"",Picture!DU289)</f>
        <v/>
      </c>
      <c r="DT93" s="113" t="str">
        <f>IF(ISBLANK(Picture!DV289),"",Picture!DV289)</f>
        <v/>
      </c>
      <c r="DU93" s="113" t="str">
        <f>IF(ISBLANK(Picture!DW289),"",Picture!DW289)</f>
        <v/>
      </c>
      <c r="DV93" s="113" t="str">
        <f>IF(ISBLANK(Picture!DX289),"",Picture!DX289)</f>
        <v/>
      </c>
      <c r="DW93" s="113" t="str">
        <f>IF(ISBLANK(Picture!DY289),"",Picture!DY289)</f>
        <v/>
      </c>
      <c r="DX93" s="113" t="str">
        <f>IF(ISBLANK(Picture!DZ289),"",Picture!DZ289)</f>
        <v/>
      </c>
      <c r="DY93" s="113" t="str">
        <f>IF(ISBLANK(Picture!EA289),"",Picture!EA289)</f>
        <v/>
      </c>
      <c r="DZ93" s="113" t="str">
        <f>IF(ISBLANK(Picture!EB289),"",Picture!EB289)</f>
        <v/>
      </c>
      <c r="EA93" s="113" t="str">
        <f>IF(ISBLANK(Picture!EC289),"",Picture!EC289)</f>
        <v/>
      </c>
      <c r="EB93" s="113" t="str">
        <f>IF(ISBLANK(Picture!ED289),"",Picture!ED289)</f>
        <v/>
      </c>
      <c r="EC93" s="113" t="str">
        <f>IF(ISBLANK(Picture!EE289),"",Picture!EE289)</f>
        <v/>
      </c>
      <c r="ED93" s="113" t="str">
        <f>IF(ISBLANK(Picture!EF289),"",Picture!EF289)</f>
        <v/>
      </c>
      <c r="EE93" s="113" t="str">
        <f>IF(ISBLANK(Picture!EG289),"",Picture!EG289)</f>
        <v/>
      </c>
      <c r="EF93" s="113" t="str">
        <f>IF(ISBLANK(Picture!EH289),"",Picture!EH289)</f>
        <v/>
      </c>
      <c r="EG93" s="113" t="str">
        <f>IF(ISBLANK(Picture!EI289),"",Picture!EI289)</f>
        <v/>
      </c>
      <c r="EH93" s="113" t="str">
        <f>IF(ISBLANK(Picture!EJ289),"",Picture!EJ289)</f>
        <v/>
      </c>
      <c r="EI93" s="113" t="str">
        <f>IF(ISBLANK(Picture!EK289),"",Picture!EK289)</f>
        <v/>
      </c>
      <c r="EJ93" s="113" t="str">
        <f>IF(ISBLANK(Picture!EL289),"",Picture!EL289)</f>
        <v/>
      </c>
      <c r="EK93" s="113" t="str">
        <f>IF(ISBLANK(Picture!EM289),"",Picture!EM289)</f>
        <v/>
      </c>
      <c r="EL93" s="113" t="str">
        <f>IF(ISBLANK(Picture!EN289),"",Picture!EN289)</f>
        <v/>
      </c>
      <c r="EM93" s="113" t="str">
        <f>IF(ISBLANK(Picture!EO289),"",Picture!EO289)</f>
        <v/>
      </c>
      <c r="EN93" s="113" t="str">
        <f>IF(ISBLANK(Picture!EP289),"",Picture!EP289)</f>
        <v/>
      </c>
    </row>
    <row r="94" spans="1:144">
      <c r="A94" s="109" t="s">
        <v>82</v>
      </c>
      <c r="B94" s="113" t="str">
        <f>IF(ISBLANK(Picture!D233),"",Picture!D233)</f>
        <v/>
      </c>
      <c r="C94" s="113" t="str">
        <f>IF(ISBLANK(Picture!E233),"",Picture!E233)</f>
        <v/>
      </c>
      <c r="D94" s="113" t="str">
        <f>IF(ISBLANK(Picture!F233),"",Picture!F233)</f>
        <v/>
      </c>
      <c r="E94" s="113" t="str">
        <f>IF(ISBLANK(Picture!G233),"",Picture!G233)</f>
        <v/>
      </c>
      <c r="F94" s="113" t="str">
        <f>IF(ISBLANK(Picture!H233),"",Picture!H233)</f>
        <v/>
      </c>
      <c r="G94" s="113" t="str">
        <f>IF(ISBLANK(Picture!I233),"",Picture!I233)</f>
        <v/>
      </c>
      <c r="H94" s="113" t="str">
        <f>IF(ISBLANK(Picture!J233),"",Picture!J233)</f>
        <v/>
      </c>
      <c r="I94" s="113" t="str">
        <f>IF(ISBLANK(Picture!K233),"",Picture!K233)</f>
        <v/>
      </c>
      <c r="J94" s="113" t="str">
        <f>IF(ISBLANK(Picture!L233),"",Picture!L233)</f>
        <v/>
      </c>
      <c r="K94" s="113" t="str">
        <f>IF(ISBLANK(Picture!M233),"",Picture!M233)</f>
        <v/>
      </c>
      <c r="L94" s="113" t="str">
        <f>IF(ISBLANK(Picture!N233),"",Picture!N233)</f>
        <v/>
      </c>
      <c r="M94" s="113" t="str">
        <f>IF(ISBLANK(Picture!O233),"",Picture!O233)</f>
        <v/>
      </c>
      <c r="N94" s="113" t="str">
        <f>IF(ISBLANK(Picture!P233),"",Picture!P233)</f>
        <v/>
      </c>
      <c r="O94" s="113" t="str">
        <f>IF(ISBLANK(Picture!Q233),"",Picture!Q233)</f>
        <v/>
      </c>
      <c r="P94" s="113" t="str">
        <f>IF(ISBLANK(Picture!R233),"",Picture!R233)</f>
        <v/>
      </c>
      <c r="Q94" s="113" t="str">
        <f>IF(ISBLANK(Picture!S233),"",Picture!S233)</f>
        <v/>
      </c>
      <c r="R94" s="113" t="str">
        <f>IF(ISBLANK(Picture!T233),"",Picture!T233)</f>
        <v/>
      </c>
      <c r="S94" s="113" t="str">
        <f>IF(ISBLANK(Picture!U233),"",Picture!U233)</f>
        <v/>
      </c>
      <c r="T94" s="113" t="str">
        <f>IF(ISBLANK(Picture!V233),"",Picture!V233)</f>
        <v/>
      </c>
      <c r="U94" s="113" t="str">
        <f>IF(ISBLANK(Picture!W233),"",Picture!W233)</f>
        <v/>
      </c>
      <c r="V94" s="113" t="str">
        <f>IF(ISBLANK(Picture!X233),"",Picture!X233)</f>
        <v/>
      </c>
      <c r="W94" s="113" t="str">
        <f>IF(ISBLANK(Picture!Y233),"",Picture!Y233)</f>
        <v/>
      </c>
      <c r="X94" s="113" t="str">
        <f>IF(ISBLANK(Picture!Z233),"",Picture!Z233)</f>
        <v/>
      </c>
      <c r="Y94" s="113" t="str">
        <f>IF(ISBLANK(Picture!AA233),"",Picture!AA233)</f>
        <v/>
      </c>
      <c r="Z94" s="113" t="str">
        <f>IF(ISBLANK(Picture!AB233),"",Picture!AB233)</f>
        <v/>
      </c>
      <c r="AA94" s="113" t="str">
        <f>IF(ISBLANK(Picture!AC233),"",Picture!AC233)</f>
        <v/>
      </c>
      <c r="AB94" s="113" t="str">
        <f>IF(ISBLANK(Picture!AD233),"",Picture!AD233)</f>
        <v/>
      </c>
      <c r="AC94" s="113" t="str">
        <f>IF(ISBLANK(Picture!AE233),"",Picture!AE233)</f>
        <v/>
      </c>
      <c r="AD94" s="113" t="str">
        <f>IF(ISBLANK(Picture!AF233),"",Picture!AF233)</f>
        <v/>
      </c>
      <c r="AE94" s="113" t="str">
        <f>IF(ISBLANK(Picture!AG233),"",Picture!AG233)</f>
        <v/>
      </c>
      <c r="AF94" s="113" t="str">
        <f>IF(ISBLANK(Picture!AH233),"",Picture!AH233)</f>
        <v/>
      </c>
      <c r="AG94" s="113" t="str">
        <f>IF(ISBLANK(Picture!AI233),"",Picture!AI233)</f>
        <v/>
      </c>
      <c r="AH94" s="113" t="str">
        <f>IF(ISBLANK(Picture!AJ233),"",Picture!AJ233)</f>
        <v/>
      </c>
      <c r="AI94" s="113" t="str">
        <f>IF(ISBLANK(Picture!AK233),"",Picture!AK233)</f>
        <v/>
      </c>
      <c r="AJ94" s="113" t="str">
        <f>IF(ISBLANK(Picture!AL233),"",Picture!AL233)</f>
        <v/>
      </c>
      <c r="AK94" s="113" t="str">
        <f>IF(ISBLANK(Picture!AM233),"",Picture!AM233)</f>
        <v/>
      </c>
      <c r="AL94" s="113" t="str">
        <f>IF(ISBLANK(Picture!AN233),"",Picture!AN233)</f>
        <v/>
      </c>
      <c r="AM94" s="113" t="str">
        <f>IF(ISBLANK(Picture!AO233),"",Picture!AO233)</f>
        <v/>
      </c>
      <c r="AN94" s="113" t="str">
        <f>IF(ISBLANK(Picture!AP233),"",Picture!AP233)</f>
        <v/>
      </c>
      <c r="AO94" s="113" t="str">
        <f>IF(ISBLANK(Picture!AQ233),"",Picture!AQ233)</f>
        <v/>
      </c>
      <c r="AP94" s="113" t="str">
        <f>IF(ISBLANK(Picture!AR233),"",Picture!AR233)</f>
        <v/>
      </c>
      <c r="AQ94" s="113" t="str">
        <f>IF(ISBLANK(Picture!AS233),"",Picture!AS233)</f>
        <v/>
      </c>
      <c r="AR94" s="113" t="str">
        <f>IF(ISBLANK(Picture!AT233),"",Picture!AT233)</f>
        <v/>
      </c>
      <c r="AS94" s="113" t="str">
        <f>IF(ISBLANK(Picture!AU233),"",Picture!AU233)</f>
        <v/>
      </c>
      <c r="AT94" s="113" t="str">
        <f>IF(ISBLANK(Picture!AV233),"",Picture!AV233)</f>
        <v/>
      </c>
      <c r="AU94" s="113" t="str">
        <f>IF(ISBLANK(Picture!AW233),"",Picture!AW233)</f>
        <v/>
      </c>
      <c r="AV94" s="113" t="str">
        <f>IF(ISBLANK(Picture!AX233),"",Picture!AX233)</f>
        <v/>
      </c>
      <c r="AW94" s="113" t="str">
        <f>IF(ISBLANK(Picture!AY233),"",Picture!AY233)</f>
        <v/>
      </c>
      <c r="AX94" s="113" t="str">
        <f>IF(ISBLANK(Picture!AZ233),"",Picture!AZ233)</f>
        <v/>
      </c>
      <c r="AY94" s="113" t="str">
        <f>IF(ISBLANK(Picture!BA233),"",Picture!BA233)</f>
        <v/>
      </c>
      <c r="AZ94" s="113" t="str">
        <f>IF(ISBLANK(Picture!BB233),"",Picture!BB233)</f>
        <v/>
      </c>
      <c r="BA94" s="113" t="str">
        <f>IF(ISBLANK(Picture!BC233),"",Picture!BC233)</f>
        <v/>
      </c>
      <c r="BB94" s="113" t="str">
        <f>IF(ISBLANK(Picture!BD233),"",Picture!BD233)</f>
        <v/>
      </c>
      <c r="BC94" s="113" t="str">
        <f>IF(ISBLANK(Picture!BE233),"",Picture!BE233)</f>
        <v/>
      </c>
      <c r="BD94" s="113" t="str">
        <f>IF(ISBLANK(Picture!BF233),"",Picture!BF233)</f>
        <v/>
      </c>
      <c r="BE94" s="113" t="str">
        <f>IF(ISBLANK(Picture!BG233),"",Picture!BG233)</f>
        <v/>
      </c>
      <c r="BF94" s="113" t="str">
        <f>IF(ISBLANK(Picture!BH233),"",Picture!BH233)</f>
        <v/>
      </c>
      <c r="BG94" s="113" t="str">
        <f>IF(ISBLANK(Picture!BI233),"",Picture!BI233)</f>
        <v/>
      </c>
      <c r="BH94" s="113" t="str">
        <f>IF(ISBLANK(Picture!BJ233),"",Picture!BJ233)</f>
        <v/>
      </c>
      <c r="BI94" s="113" t="str">
        <f>IF(ISBLANK(Picture!BK233),"",Picture!BK233)</f>
        <v/>
      </c>
      <c r="BJ94" s="113" t="str">
        <f>IF(ISBLANK(Picture!BL233),"",Picture!BL233)</f>
        <v/>
      </c>
      <c r="BK94" s="113" t="str">
        <f>IF(ISBLANK(Picture!BM233),"",Picture!BM233)</f>
        <v/>
      </c>
      <c r="BL94" s="113" t="str">
        <f>IF(ISBLANK(Picture!BN233),"",Picture!BN233)</f>
        <v/>
      </c>
      <c r="BM94" s="113" t="str">
        <f>IF(ISBLANK(Picture!BO233),"",Picture!BO233)</f>
        <v/>
      </c>
      <c r="BN94" s="113" t="str">
        <f>IF(ISBLANK(Picture!BP233),"",Picture!BP233)</f>
        <v/>
      </c>
      <c r="BO94" s="113" t="str">
        <f>IF(ISBLANK(Picture!BQ233),"",Picture!BQ233)</f>
        <v/>
      </c>
      <c r="BP94" s="113" t="str">
        <f>IF(ISBLANK(Picture!BR233),"",Picture!BR233)</f>
        <v/>
      </c>
      <c r="BQ94" s="113" t="str">
        <f>IF(ISBLANK(Picture!BS233),"",Picture!BS233)</f>
        <v/>
      </c>
      <c r="BR94" s="113" t="str">
        <f>IF(ISBLANK(Picture!BT233),"",Picture!BT233)</f>
        <v/>
      </c>
      <c r="BS94" s="113" t="str">
        <f>IF(ISBLANK(Picture!BU233),"",Picture!BU233)</f>
        <v/>
      </c>
      <c r="BT94" s="113" t="str">
        <f>IF(ISBLANK(Picture!BV233),"",Picture!BV233)</f>
        <v/>
      </c>
      <c r="BU94" s="113" t="str">
        <f>IF(ISBLANK(Picture!BW233),"",Picture!BW233)</f>
        <v/>
      </c>
      <c r="BV94" s="113" t="str">
        <f>IF(ISBLANK(Picture!BX233),"",Picture!BX233)</f>
        <v/>
      </c>
      <c r="BW94" s="113" t="str">
        <f>IF(ISBLANK(Picture!BY233),"",Picture!BY233)</f>
        <v/>
      </c>
      <c r="BX94" s="113" t="str">
        <f>IF(ISBLANK(Picture!BZ233),"",Picture!BZ233)</f>
        <v/>
      </c>
      <c r="BY94" s="113" t="str">
        <f>IF(ISBLANK(Picture!CA233),"",Picture!CA233)</f>
        <v/>
      </c>
      <c r="BZ94" s="113" t="str">
        <f>IF(ISBLANK(Picture!CB233),"",Picture!CB233)</f>
        <v/>
      </c>
      <c r="CA94" s="113" t="str">
        <f>IF(ISBLANK(Picture!CC233),"",Picture!CC233)</f>
        <v/>
      </c>
      <c r="CB94" s="113" t="str">
        <f>IF(ISBLANK(Picture!CD233),"",Picture!CD233)</f>
        <v/>
      </c>
      <c r="CC94" s="113" t="str">
        <f>IF(ISBLANK(Picture!CE233),"",Picture!CE233)</f>
        <v/>
      </c>
      <c r="CD94" s="113" t="str">
        <f>IF(ISBLANK(Picture!CF233),"",Picture!CF233)</f>
        <v/>
      </c>
      <c r="CE94" s="113" t="str">
        <f>IF(ISBLANK(Picture!CG233),"",Picture!CG233)</f>
        <v/>
      </c>
      <c r="CF94" s="113" t="str">
        <f>IF(ISBLANK(Picture!CH233),"",Picture!CH233)</f>
        <v/>
      </c>
      <c r="CG94" s="113" t="str">
        <f>IF(ISBLANK(Picture!CI233),"",Picture!CI233)</f>
        <v/>
      </c>
      <c r="CH94" s="113" t="str">
        <f>IF(ISBLANK(Picture!CJ233),"",Picture!CJ233)</f>
        <v/>
      </c>
      <c r="CI94" s="113" t="str">
        <f>IF(ISBLANK(Picture!CK233),"",Picture!CK233)</f>
        <v/>
      </c>
      <c r="CJ94" s="113" t="str">
        <f>IF(ISBLANK(Picture!CL233),"",Picture!CL233)</f>
        <v/>
      </c>
      <c r="CK94" s="113" t="str">
        <f>IF(ISBLANK(Picture!CM233),"",Picture!CM233)</f>
        <v/>
      </c>
      <c r="CL94" s="113" t="str">
        <f>IF(ISBLANK(Picture!CN233),"",Picture!CN233)</f>
        <v/>
      </c>
      <c r="CM94" s="113" t="str">
        <f>IF(ISBLANK(Picture!CO233),"",Picture!CO233)</f>
        <v/>
      </c>
      <c r="CN94" s="113" t="str">
        <f>IF(ISBLANK(Picture!CP233),"",Picture!CP233)</f>
        <v/>
      </c>
      <c r="CO94" s="113" t="str">
        <f>IF(ISBLANK(Picture!CQ233),"",Picture!CQ233)</f>
        <v/>
      </c>
      <c r="CP94" s="113" t="str">
        <f>IF(ISBLANK(Picture!CR233),"",Picture!CR233)</f>
        <v/>
      </c>
      <c r="CQ94" s="113" t="str">
        <f>IF(ISBLANK(Picture!CS233),"",Picture!CS233)</f>
        <v/>
      </c>
      <c r="CR94" s="113" t="str">
        <f>IF(ISBLANK(Picture!CT233),"",Picture!CT233)</f>
        <v/>
      </c>
      <c r="CS94" s="113" t="str">
        <f>IF(ISBLANK(Picture!CU233),"",Picture!CU233)</f>
        <v/>
      </c>
      <c r="CT94" s="113" t="str">
        <f>IF(ISBLANK(Picture!CV233),"",Picture!CV233)</f>
        <v/>
      </c>
      <c r="CU94" s="113" t="str">
        <f>IF(ISBLANK(Picture!CW233),"",Picture!CW233)</f>
        <v/>
      </c>
      <c r="CV94" s="113" t="str">
        <f>IF(ISBLANK(Picture!CX233),"",Picture!CX233)</f>
        <v/>
      </c>
      <c r="CW94" s="113" t="str">
        <f>IF(ISBLANK(Picture!CY233),"",Picture!CY233)</f>
        <v/>
      </c>
      <c r="CX94" s="113" t="str">
        <f>IF(ISBLANK(Picture!CZ233),"",Picture!CZ233)</f>
        <v/>
      </c>
      <c r="CY94" s="113" t="str">
        <f>IF(ISBLANK(Picture!DA233),"",Picture!DA233)</f>
        <v/>
      </c>
      <c r="CZ94" s="113" t="str">
        <f>IF(ISBLANK(Picture!DB233),"",Picture!DB233)</f>
        <v/>
      </c>
      <c r="DA94" s="113" t="str">
        <f>IF(ISBLANK(Picture!DC233),"",Picture!DC233)</f>
        <v/>
      </c>
      <c r="DB94" s="113" t="str">
        <f>IF(ISBLANK(Picture!DD233),"",Picture!DD233)</f>
        <v/>
      </c>
      <c r="DC94" s="113" t="str">
        <f>IF(ISBLANK(Picture!DE233),"",Picture!DE233)</f>
        <v/>
      </c>
      <c r="DD94" s="113" t="str">
        <f>IF(ISBLANK(Picture!DF233),"",Picture!DF233)</f>
        <v/>
      </c>
      <c r="DE94" s="113" t="str">
        <f>IF(ISBLANK(Picture!DG233),"",Picture!DG233)</f>
        <v/>
      </c>
      <c r="DF94" s="113" t="str">
        <f>IF(ISBLANK(Picture!DH233),"",Picture!DH233)</f>
        <v/>
      </c>
      <c r="DG94" s="113" t="str">
        <f>IF(ISBLANK(Picture!DI233),"",Picture!DI233)</f>
        <v/>
      </c>
      <c r="DH94" s="113" t="str">
        <f>IF(ISBLANK(Picture!DJ233),"",Picture!DJ233)</f>
        <v/>
      </c>
      <c r="DI94" s="113" t="str">
        <f>IF(ISBLANK(Picture!DK233),"",Picture!DK233)</f>
        <v/>
      </c>
      <c r="DJ94" s="113" t="str">
        <f>IF(ISBLANK(Picture!DL233),"",Picture!DL233)</f>
        <v/>
      </c>
      <c r="DK94" s="113" t="str">
        <f>IF(ISBLANK(Picture!DM233),"",Picture!DM233)</f>
        <v/>
      </c>
      <c r="DL94" s="113" t="str">
        <f>IF(ISBLANK(Picture!DN233),"",Picture!DN233)</f>
        <v/>
      </c>
      <c r="DM94" s="113" t="str">
        <f>IF(ISBLANK(Picture!DO233),"",Picture!DO233)</f>
        <v/>
      </c>
      <c r="DN94" s="113" t="str">
        <f>IF(ISBLANK(Picture!DP233),"",Picture!DP233)</f>
        <v/>
      </c>
      <c r="DO94" s="113" t="str">
        <f>IF(ISBLANK(Picture!DQ233),"",Picture!DQ233)</f>
        <v/>
      </c>
      <c r="DP94" s="113" t="str">
        <f>IF(ISBLANK(Picture!DR233),"",Picture!DR233)</f>
        <v/>
      </c>
      <c r="DQ94" s="113" t="str">
        <f>IF(ISBLANK(Picture!DS233),"",Picture!DS233)</f>
        <v/>
      </c>
      <c r="DR94" s="113" t="str">
        <f>IF(ISBLANK(Picture!DT233),"",Picture!DT233)</f>
        <v/>
      </c>
      <c r="DS94" s="113" t="str">
        <f>IF(ISBLANK(Picture!DU233),"",Picture!DU233)</f>
        <v/>
      </c>
      <c r="DT94" s="113" t="str">
        <f>IF(ISBLANK(Picture!DV233),"",Picture!DV233)</f>
        <v/>
      </c>
      <c r="DU94" s="113" t="str">
        <f>IF(ISBLANK(Picture!DW233),"",Picture!DW233)</f>
        <v/>
      </c>
      <c r="DV94" s="113" t="str">
        <f>IF(ISBLANK(Picture!DX233),"",Picture!DX233)</f>
        <v/>
      </c>
      <c r="DW94" s="113" t="str">
        <f>IF(ISBLANK(Picture!DY233),"",Picture!DY233)</f>
        <v/>
      </c>
      <c r="DX94" s="113" t="str">
        <f>IF(ISBLANK(Picture!DZ233),"",Picture!DZ233)</f>
        <v/>
      </c>
      <c r="DY94" s="113" t="str">
        <f>IF(ISBLANK(Picture!EA233),"",Picture!EA233)</f>
        <v/>
      </c>
      <c r="DZ94" s="113" t="str">
        <f>IF(ISBLANK(Picture!EB233),"",Picture!EB233)</f>
        <v/>
      </c>
      <c r="EA94" s="113" t="str">
        <f>IF(ISBLANK(Picture!EC233),"",Picture!EC233)</f>
        <v/>
      </c>
      <c r="EB94" s="113" t="str">
        <f>IF(ISBLANK(Picture!ED233),"",Picture!ED233)</f>
        <v/>
      </c>
      <c r="EC94" s="113" t="str">
        <f>IF(ISBLANK(Picture!EE233),"",Picture!EE233)</f>
        <v/>
      </c>
      <c r="ED94" s="113" t="str">
        <f>IF(ISBLANK(Picture!EF233),"",Picture!EF233)</f>
        <v/>
      </c>
      <c r="EE94" s="113" t="str">
        <f>IF(ISBLANK(Picture!EG233),"",Picture!EG233)</f>
        <v/>
      </c>
      <c r="EF94" s="113" t="str">
        <f>IF(ISBLANK(Picture!EH233),"",Picture!EH233)</f>
        <v/>
      </c>
      <c r="EG94" s="113" t="str">
        <f>IF(ISBLANK(Picture!EI233),"",Picture!EI233)</f>
        <v/>
      </c>
      <c r="EH94" s="113" t="str">
        <f>IF(ISBLANK(Picture!EJ233),"",Picture!EJ233)</f>
        <v/>
      </c>
      <c r="EI94" s="113" t="str">
        <f>IF(ISBLANK(Picture!EK233),"",Picture!EK233)</f>
        <v/>
      </c>
      <c r="EJ94" s="113" t="str">
        <f>IF(ISBLANK(Picture!EL233),"",Picture!EL233)</f>
        <v/>
      </c>
      <c r="EK94" s="113" t="str">
        <f>IF(ISBLANK(Picture!EM233),"",Picture!EM233)</f>
        <v/>
      </c>
      <c r="EL94" s="113" t="str">
        <f>IF(ISBLANK(Picture!EN233),"",Picture!EN233)</f>
        <v/>
      </c>
      <c r="EM94" s="113" t="str">
        <f>IF(ISBLANK(Picture!EO233),"",Picture!EO233)</f>
        <v/>
      </c>
      <c r="EN94" s="113" t="str">
        <f>IF(ISBLANK(Picture!EP233),"",Picture!EP233)</f>
        <v/>
      </c>
    </row>
    <row r="95" spans="1:144">
      <c r="A95" t="s">
        <v>100</v>
      </c>
      <c r="B95" s="113" t="str">
        <f>IF(ISBLANK(Picture!D345),"",Picture!D345)</f>
        <v/>
      </c>
      <c r="C95" s="113" t="str">
        <f>IF(ISBLANK(Picture!E345),"",Picture!E345)</f>
        <v/>
      </c>
      <c r="D95" s="113" t="str">
        <f>IF(ISBLANK(Picture!F345),"",Picture!F345)</f>
        <v/>
      </c>
      <c r="E95" s="113" t="str">
        <f>IF(ISBLANK(Picture!G345),"",Picture!G345)</f>
        <v/>
      </c>
      <c r="F95" s="113" t="str">
        <f>IF(ISBLANK(Picture!H345),"",Picture!H345)</f>
        <v/>
      </c>
      <c r="G95" s="113" t="str">
        <f>IF(ISBLANK(Picture!I345),"",Picture!I345)</f>
        <v/>
      </c>
      <c r="H95" s="113" t="str">
        <f>IF(ISBLANK(Picture!J345),"",Picture!J345)</f>
        <v/>
      </c>
      <c r="I95" s="113" t="str">
        <f>IF(ISBLANK(Picture!K345),"",Picture!K345)</f>
        <v/>
      </c>
      <c r="J95" s="113" t="str">
        <f>IF(ISBLANK(Picture!L345),"",Picture!L345)</f>
        <v/>
      </c>
      <c r="K95" s="113" t="str">
        <f>IF(ISBLANK(Picture!M345),"",Picture!M345)</f>
        <v/>
      </c>
      <c r="L95" s="113" t="str">
        <f>IF(ISBLANK(Picture!N345),"",Picture!N345)</f>
        <v/>
      </c>
      <c r="M95" s="113" t="str">
        <f>IF(ISBLANK(Picture!O345),"",Picture!O345)</f>
        <v/>
      </c>
      <c r="N95" s="113" t="str">
        <f>IF(ISBLANK(Picture!P345),"",Picture!P345)</f>
        <v/>
      </c>
      <c r="O95" s="113" t="str">
        <f>IF(ISBLANK(Picture!Q345),"",Picture!Q345)</f>
        <v/>
      </c>
      <c r="P95" s="113" t="str">
        <f>IF(ISBLANK(Picture!R345),"",Picture!R345)</f>
        <v/>
      </c>
      <c r="Q95" s="113" t="str">
        <f>IF(ISBLANK(Picture!S345),"",Picture!S345)</f>
        <v/>
      </c>
      <c r="R95" s="113" t="str">
        <f>IF(ISBLANK(Picture!T345),"",Picture!T345)</f>
        <v/>
      </c>
      <c r="S95" s="113" t="str">
        <f>IF(ISBLANK(Picture!U345),"",Picture!U345)</f>
        <v/>
      </c>
      <c r="T95" s="113" t="str">
        <f>IF(ISBLANK(Picture!V345),"",Picture!V345)</f>
        <v/>
      </c>
      <c r="U95" s="113" t="str">
        <f>IF(ISBLANK(Picture!W345),"",Picture!W345)</f>
        <v/>
      </c>
      <c r="V95" s="113" t="str">
        <f>IF(ISBLANK(Picture!X345),"",Picture!X345)</f>
        <v/>
      </c>
      <c r="W95" s="113" t="str">
        <f>IF(ISBLANK(Picture!Y345),"",Picture!Y345)</f>
        <v/>
      </c>
      <c r="X95" s="113" t="str">
        <f>IF(ISBLANK(Picture!Z345),"",Picture!Z345)</f>
        <v/>
      </c>
      <c r="Y95" s="113" t="str">
        <f>IF(ISBLANK(Picture!AA345),"",Picture!AA345)</f>
        <v/>
      </c>
      <c r="Z95" s="113" t="str">
        <f>IF(ISBLANK(Picture!AB345),"",Picture!AB345)</f>
        <v/>
      </c>
      <c r="AA95" s="113" t="str">
        <f>IF(ISBLANK(Picture!AC345),"",Picture!AC345)</f>
        <v/>
      </c>
      <c r="AB95" s="113" t="str">
        <f>IF(ISBLANK(Picture!AD345),"",Picture!AD345)</f>
        <v/>
      </c>
      <c r="AC95" s="113" t="str">
        <f>IF(ISBLANK(Picture!AE345),"",Picture!AE345)</f>
        <v/>
      </c>
      <c r="AD95" s="113" t="str">
        <f>IF(ISBLANK(Picture!AF345),"",Picture!AF345)</f>
        <v/>
      </c>
      <c r="AE95" s="113" t="str">
        <f>IF(ISBLANK(Picture!AG345),"",Picture!AG345)</f>
        <v/>
      </c>
      <c r="AF95" s="113" t="str">
        <f>IF(ISBLANK(Picture!AH345),"",Picture!AH345)</f>
        <v/>
      </c>
      <c r="AG95" s="113" t="str">
        <f>IF(ISBLANK(Picture!AI345),"",Picture!AI345)</f>
        <v/>
      </c>
      <c r="AH95" s="113" t="str">
        <f>IF(ISBLANK(Picture!AJ345),"",Picture!AJ345)</f>
        <v/>
      </c>
      <c r="AI95" s="113" t="str">
        <f>IF(ISBLANK(Picture!AK345),"",Picture!AK345)</f>
        <v/>
      </c>
      <c r="AJ95" s="113" t="str">
        <f>IF(ISBLANK(Picture!AL345),"",Picture!AL345)</f>
        <v/>
      </c>
      <c r="AK95" s="113" t="str">
        <f>IF(ISBLANK(Picture!AM345),"",Picture!AM345)</f>
        <v/>
      </c>
      <c r="AL95" s="113" t="str">
        <f>IF(ISBLANK(Picture!AN345),"",Picture!AN345)</f>
        <v/>
      </c>
      <c r="AM95" s="113" t="str">
        <f>IF(ISBLANK(Picture!AO345),"",Picture!AO345)</f>
        <v/>
      </c>
      <c r="AN95" s="113" t="str">
        <f>IF(ISBLANK(Picture!AP345),"",Picture!AP345)</f>
        <v/>
      </c>
      <c r="AO95" s="113" t="str">
        <f>IF(ISBLANK(Picture!AQ345),"",Picture!AQ345)</f>
        <v/>
      </c>
      <c r="AP95" s="113" t="str">
        <f>IF(ISBLANK(Picture!AR345),"",Picture!AR345)</f>
        <v/>
      </c>
      <c r="AQ95" s="113" t="str">
        <f>IF(ISBLANK(Picture!AS345),"",Picture!AS345)</f>
        <v/>
      </c>
      <c r="AR95" s="113" t="str">
        <f>IF(ISBLANK(Picture!AT345),"",Picture!AT345)</f>
        <v/>
      </c>
      <c r="AS95" s="113" t="str">
        <f>IF(ISBLANK(Picture!AU345),"",Picture!AU345)</f>
        <v/>
      </c>
      <c r="AT95" s="113" t="str">
        <f>IF(ISBLANK(Picture!AV345),"",Picture!AV345)</f>
        <v/>
      </c>
      <c r="AU95" s="113" t="str">
        <f>IF(ISBLANK(Picture!AW345),"",Picture!AW345)</f>
        <v/>
      </c>
      <c r="AV95" s="113" t="str">
        <f>IF(ISBLANK(Picture!AX345),"",Picture!AX345)</f>
        <v/>
      </c>
      <c r="AW95" s="113" t="str">
        <f>IF(ISBLANK(Picture!AY345),"",Picture!AY345)</f>
        <v/>
      </c>
      <c r="AX95" s="113" t="str">
        <f>IF(ISBLANK(Picture!AZ345),"",Picture!AZ345)</f>
        <v/>
      </c>
      <c r="AY95" s="113" t="str">
        <f>IF(ISBLANK(Picture!BA345),"",Picture!BA345)</f>
        <v/>
      </c>
      <c r="AZ95" s="113" t="str">
        <f>IF(ISBLANK(Picture!BB345),"",Picture!BB345)</f>
        <v/>
      </c>
      <c r="BA95" s="113" t="str">
        <f>IF(ISBLANK(Picture!BC345),"",Picture!BC345)</f>
        <v/>
      </c>
      <c r="BB95" s="113" t="str">
        <f>IF(ISBLANK(Picture!BD345),"",Picture!BD345)</f>
        <v/>
      </c>
      <c r="BC95" s="113" t="str">
        <f>IF(ISBLANK(Picture!BE345),"",Picture!BE345)</f>
        <v/>
      </c>
      <c r="BD95" s="113" t="str">
        <f>IF(ISBLANK(Picture!BF345),"",Picture!BF345)</f>
        <v/>
      </c>
      <c r="BE95" s="113" t="str">
        <f>IF(ISBLANK(Picture!BG345),"",Picture!BG345)</f>
        <v/>
      </c>
      <c r="BF95" s="113" t="str">
        <f>IF(ISBLANK(Picture!BH345),"",Picture!BH345)</f>
        <v/>
      </c>
      <c r="BG95" s="113" t="str">
        <f>IF(ISBLANK(Picture!BI345),"",Picture!BI345)</f>
        <v/>
      </c>
      <c r="BH95" s="113" t="str">
        <f>IF(ISBLANK(Picture!BJ345),"",Picture!BJ345)</f>
        <v/>
      </c>
      <c r="BI95" s="113" t="str">
        <f>IF(ISBLANK(Picture!BK345),"",Picture!BK345)</f>
        <v/>
      </c>
      <c r="BJ95" s="113" t="str">
        <f>IF(ISBLANK(Picture!BL345),"",Picture!BL345)</f>
        <v/>
      </c>
      <c r="BK95" s="113" t="str">
        <f>IF(ISBLANK(Picture!BM345),"",Picture!BM345)</f>
        <v/>
      </c>
      <c r="BL95" s="113" t="str">
        <f>IF(ISBLANK(Picture!BN345),"",Picture!BN345)</f>
        <v/>
      </c>
      <c r="BM95" s="113" t="str">
        <f>IF(ISBLANK(Picture!BO345),"",Picture!BO345)</f>
        <v/>
      </c>
      <c r="BN95" s="113" t="str">
        <f>IF(ISBLANK(Picture!BP345),"",Picture!BP345)</f>
        <v/>
      </c>
      <c r="BO95" s="113" t="str">
        <f>IF(ISBLANK(Picture!BQ345),"",Picture!BQ345)</f>
        <v/>
      </c>
      <c r="BP95" s="113" t="str">
        <f>IF(ISBLANK(Picture!BR345),"",Picture!BR345)</f>
        <v/>
      </c>
      <c r="BQ95" s="113" t="str">
        <f>IF(ISBLANK(Picture!BS345),"",Picture!BS345)</f>
        <v/>
      </c>
      <c r="BR95" s="113" t="str">
        <f>IF(ISBLANK(Picture!BT345),"",Picture!BT345)</f>
        <v/>
      </c>
      <c r="BS95" s="113" t="str">
        <f>IF(ISBLANK(Picture!BU345),"",Picture!BU345)</f>
        <v/>
      </c>
      <c r="BT95" s="113" t="str">
        <f>IF(ISBLANK(Picture!BV345),"",Picture!BV345)</f>
        <v/>
      </c>
      <c r="BU95" s="113" t="str">
        <f>IF(ISBLANK(Picture!BW345),"",Picture!BW345)</f>
        <v/>
      </c>
      <c r="BV95" s="113" t="str">
        <f>IF(ISBLANK(Picture!BX345),"",Picture!BX345)</f>
        <v/>
      </c>
      <c r="BW95" s="113" t="str">
        <f>IF(ISBLANK(Picture!BY345),"",Picture!BY345)</f>
        <v/>
      </c>
      <c r="BX95" s="113" t="str">
        <f>IF(ISBLANK(Picture!BZ345),"",Picture!BZ345)</f>
        <v/>
      </c>
      <c r="BY95" s="113" t="str">
        <f>IF(ISBLANK(Picture!CA345),"",Picture!CA345)</f>
        <v/>
      </c>
      <c r="BZ95" s="113" t="str">
        <f>IF(ISBLANK(Picture!CB345),"",Picture!CB345)</f>
        <v/>
      </c>
      <c r="CA95" s="113" t="str">
        <f>IF(ISBLANK(Picture!CC345),"",Picture!CC345)</f>
        <v/>
      </c>
      <c r="CB95" s="113" t="str">
        <f>IF(ISBLANK(Picture!CD345),"",Picture!CD345)</f>
        <v/>
      </c>
      <c r="CC95" s="113" t="str">
        <f>IF(ISBLANK(Picture!CE345),"",Picture!CE345)</f>
        <v/>
      </c>
      <c r="CD95" s="113" t="str">
        <f>IF(ISBLANK(Picture!CF345),"",Picture!CF345)</f>
        <v/>
      </c>
      <c r="CE95" s="113" t="str">
        <f>IF(ISBLANK(Picture!CG345),"",Picture!CG345)</f>
        <v/>
      </c>
      <c r="CF95" s="113" t="str">
        <f>IF(ISBLANK(Picture!CH345),"",Picture!CH345)</f>
        <v/>
      </c>
      <c r="CG95" s="113" t="str">
        <f>IF(ISBLANK(Picture!CI345),"",Picture!CI345)</f>
        <v/>
      </c>
      <c r="CH95" s="113" t="str">
        <f>IF(ISBLANK(Picture!CJ345),"",Picture!CJ345)</f>
        <v/>
      </c>
      <c r="CI95" s="113" t="str">
        <f>IF(ISBLANK(Picture!CK345),"",Picture!CK345)</f>
        <v/>
      </c>
      <c r="CJ95" s="113" t="str">
        <f>IF(ISBLANK(Picture!CL345),"",Picture!CL345)</f>
        <v/>
      </c>
      <c r="CK95" s="113" t="str">
        <f>IF(ISBLANK(Picture!CM345),"",Picture!CM345)</f>
        <v/>
      </c>
      <c r="CL95" s="113" t="str">
        <f>IF(ISBLANK(Picture!CN345),"",Picture!CN345)</f>
        <v/>
      </c>
      <c r="CM95" s="113" t="str">
        <f>IF(ISBLANK(Picture!CO345),"",Picture!CO345)</f>
        <v/>
      </c>
      <c r="CN95" s="113" t="str">
        <f>IF(ISBLANK(Picture!CP345),"",Picture!CP345)</f>
        <v/>
      </c>
      <c r="CO95" s="113" t="str">
        <f>IF(ISBLANK(Picture!CQ345),"",Picture!CQ345)</f>
        <v/>
      </c>
      <c r="CP95" s="113" t="str">
        <f>IF(ISBLANK(Picture!CR345),"",Picture!CR345)</f>
        <v/>
      </c>
      <c r="CQ95" s="113" t="str">
        <f>IF(ISBLANK(Picture!CS345),"",Picture!CS345)</f>
        <v/>
      </c>
      <c r="CR95" s="113" t="str">
        <f>IF(ISBLANK(Picture!CT345),"",Picture!CT345)</f>
        <v/>
      </c>
      <c r="CS95" s="113" t="str">
        <f>IF(ISBLANK(Picture!CU345),"",Picture!CU345)</f>
        <v/>
      </c>
      <c r="CT95" s="113" t="str">
        <f>IF(ISBLANK(Picture!CV345),"",Picture!CV345)</f>
        <v/>
      </c>
      <c r="CU95" s="113" t="str">
        <f>IF(ISBLANK(Picture!CW345),"",Picture!CW345)</f>
        <v/>
      </c>
      <c r="CV95" s="113" t="str">
        <f>IF(ISBLANK(Picture!CX345),"",Picture!CX345)</f>
        <v/>
      </c>
      <c r="CW95" s="113" t="str">
        <f>IF(ISBLANK(Picture!CY345),"",Picture!CY345)</f>
        <v/>
      </c>
      <c r="CX95" s="113" t="str">
        <f>IF(ISBLANK(Picture!CZ345),"",Picture!CZ345)</f>
        <v/>
      </c>
      <c r="CY95" s="113" t="str">
        <f>IF(ISBLANK(Picture!DA345),"",Picture!DA345)</f>
        <v/>
      </c>
      <c r="CZ95" s="113" t="str">
        <f>IF(ISBLANK(Picture!DB345),"",Picture!DB345)</f>
        <v/>
      </c>
      <c r="DA95" s="113" t="str">
        <f>IF(ISBLANK(Picture!DC345),"",Picture!DC345)</f>
        <v/>
      </c>
      <c r="DB95" s="113" t="str">
        <f>IF(ISBLANK(Picture!DD345),"",Picture!DD345)</f>
        <v/>
      </c>
      <c r="DC95" s="113" t="str">
        <f>IF(ISBLANK(Picture!DE345),"",Picture!DE345)</f>
        <v/>
      </c>
      <c r="DD95" s="113" t="str">
        <f>IF(ISBLANK(Picture!DF345),"",Picture!DF345)</f>
        <v/>
      </c>
      <c r="DE95" s="113" t="str">
        <f>IF(ISBLANK(Picture!DG345),"",Picture!DG345)</f>
        <v/>
      </c>
      <c r="DF95" s="113" t="str">
        <f>IF(ISBLANK(Picture!DH345),"",Picture!DH345)</f>
        <v/>
      </c>
      <c r="DG95" s="113" t="str">
        <f>IF(ISBLANK(Picture!DI345),"",Picture!DI345)</f>
        <v/>
      </c>
      <c r="DH95" s="113" t="str">
        <f>IF(ISBLANK(Picture!DJ345),"",Picture!DJ345)</f>
        <v/>
      </c>
      <c r="DI95" s="113" t="str">
        <f>IF(ISBLANK(Picture!DK345),"",Picture!DK345)</f>
        <v/>
      </c>
      <c r="DJ95" s="113" t="str">
        <f>IF(ISBLANK(Picture!DL345),"",Picture!DL345)</f>
        <v/>
      </c>
      <c r="DK95" s="113" t="str">
        <f>IF(ISBLANK(Picture!DM345),"",Picture!DM345)</f>
        <v/>
      </c>
      <c r="DL95" s="113" t="str">
        <f>IF(ISBLANK(Picture!DN345),"",Picture!DN345)</f>
        <v/>
      </c>
      <c r="DM95" s="113" t="str">
        <f>IF(ISBLANK(Picture!DO345),"",Picture!DO345)</f>
        <v/>
      </c>
      <c r="DN95" s="113" t="str">
        <f>IF(ISBLANK(Picture!DP345),"",Picture!DP345)</f>
        <v/>
      </c>
      <c r="DO95" s="113" t="str">
        <f>IF(ISBLANK(Picture!DQ345),"",Picture!DQ345)</f>
        <v/>
      </c>
      <c r="DP95" s="113" t="str">
        <f>IF(ISBLANK(Picture!DR345),"",Picture!DR345)</f>
        <v/>
      </c>
      <c r="DQ95" s="113" t="str">
        <f>IF(ISBLANK(Picture!DS345),"",Picture!DS345)</f>
        <v/>
      </c>
      <c r="DR95" s="113" t="str">
        <f>IF(ISBLANK(Picture!DT345),"",Picture!DT345)</f>
        <v/>
      </c>
      <c r="DS95" s="113" t="str">
        <f>IF(ISBLANK(Picture!DU345),"",Picture!DU345)</f>
        <v/>
      </c>
      <c r="DT95" s="113" t="str">
        <f>IF(ISBLANK(Picture!DV345),"",Picture!DV345)</f>
        <v/>
      </c>
      <c r="DU95" s="113" t="str">
        <f>IF(ISBLANK(Picture!DW345),"",Picture!DW345)</f>
        <v/>
      </c>
      <c r="DV95" s="113" t="str">
        <f>IF(ISBLANK(Picture!DX345),"",Picture!DX345)</f>
        <v/>
      </c>
      <c r="DW95" s="113" t="str">
        <f>IF(ISBLANK(Picture!DY345),"",Picture!DY345)</f>
        <v/>
      </c>
      <c r="DX95" s="113" t="str">
        <f>IF(ISBLANK(Picture!DZ345),"",Picture!DZ345)</f>
        <v/>
      </c>
      <c r="DY95" s="113" t="str">
        <f>IF(ISBLANK(Picture!EA345),"",Picture!EA345)</f>
        <v/>
      </c>
      <c r="DZ95" s="113" t="str">
        <f>IF(ISBLANK(Picture!EB345),"",Picture!EB345)</f>
        <v/>
      </c>
      <c r="EA95" s="113" t="str">
        <f>IF(ISBLANK(Picture!EC345),"",Picture!EC345)</f>
        <v/>
      </c>
      <c r="EB95" s="113" t="str">
        <f>IF(ISBLANK(Picture!ED345),"",Picture!ED345)</f>
        <v/>
      </c>
      <c r="EC95" s="113" t="str">
        <f>IF(ISBLANK(Picture!EE345),"",Picture!EE345)</f>
        <v/>
      </c>
      <c r="ED95" s="113" t="str">
        <f>IF(ISBLANK(Picture!EF345),"",Picture!EF345)</f>
        <v/>
      </c>
      <c r="EE95" s="113" t="str">
        <f>IF(ISBLANK(Picture!EG345),"",Picture!EG345)</f>
        <v/>
      </c>
      <c r="EF95" s="113" t="str">
        <f>IF(ISBLANK(Picture!EH345),"",Picture!EH345)</f>
        <v/>
      </c>
      <c r="EG95" s="113" t="str">
        <f>IF(ISBLANK(Picture!EI345),"",Picture!EI345)</f>
        <v/>
      </c>
      <c r="EH95" s="113" t="str">
        <f>IF(ISBLANK(Picture!EJ345),"",Picture!EJ345)</f>
        <v/>
      </c>
      <c r="EI95" s="113" t="str">
        <f>IF(ISBLANK(Picture!EK345),"",Picture!EK345)</f>
        <v/>
      </c>
      <c r="EJ95" s="113" t="str">
        <f>IF(ISBLANK(Picture!EL345),"",Picture!EL345)</f>
        <v/>
      </c>
      <c r="EK95" s="113" t="str">
        <f>IF(ISBLANK(Picture!EM345),"",Picture!EM345)</f>
        <v/>
      </c>
      <c r="EL95" s="113" t="str">
        <f>IF(ISBLANK(Picture!EN345),"",Picture!EN345)</f>
        <v/>
      </c>
      <c r="EM95" s="113" t="str">
        <f>IF(ISBLANK(Picture!EO345),"",Picture!EO345)</f>
        <v/>
      </c>
      <c r="EN95" s="113" t="str">
        <f>IF(ISBLANK(Picture!EP345),"",Picture!EP345)</f>
        <v/>
      </c>
    </row>
    <row r="96" spans="1:144">
      <c r="A96" t="s">
        <v>126</v>
      </c>
      <c r="B96" s="113" t="str">
        <f>IF(ISBLANK(Picture!D81),"",Picture!D81)</f>
        <v/>
      </c>
      <c r="C96" s="113" t="str">
        <f>IF(ISBLANK(Picture!E81),"",Picture!E81)</f>
        <v/>
      </c>
      <c r="D96" s="113" t="str">
        <f>IF(ISBLANK(Picture!F81),"",Picture!F81)</f>
        <v/>
      </c>
      <c r="E96" s="113" t="str">
        <f>IF(ISBLANK(Picture!G81),"",Picture!G81)</f>
        <v/>
      </c>
      <c r="F96" s="113" t="str">
        <f>IF(ISBLANK(Picture!H81),"",Picture!H81)</f>
        <v/>
      </c>
      <c r="G96" s="113" t="str">
        <f>IF(ISBLANK(Picture!I81),"",Picture!I81)</f>
        <v/>
      </c>
      <c r="H96" s="113" t="str">
        <f>IF(ISBLANK(Picture!J81),"",Picture!J81)</f>
        <v/>
      </c>
      <c r="I96" s="113" t="str">
        <f>IF(ISBLANK(Picture!K81),"",Picture!K81)</f>
        <v/>
      </c>
      <c r="J96" s="113" t="str">
        <f>IF(ISBLANK(Picture!L81),"",Picture!L81)</f>
        <v/>
      </c>
      <c r="K96" s="113" t="str">
        <f>IF(ISBLANK(Picture!M81),"",Picture!M81)</f>
        <v/>
      </c>
      <c r="L96" s="113" t="str">
        <f>IF(ISBLANK(Picture!N81),"",Picture!N81)</f>
        <v/>
      </c>
      <c r="M96" s="113" t="str">
        <f>IF(ISBLANK(Picture!O81),"",Picture!O81)</f>
        <v/>
      </c>
      <c r="N96" s="113" t="str">
        <f>IF(ISBLANK(Picture!P81),"",Picture!P81)</f>
        <v/>
      </c>
      <c r="O96" s="113" t="str">
        <f>IF(ISBLANK(Picture!Q81),"",Picture!Q81)</f>
        <v/>
      </c>
      <c r="P96" s="113" t="str">
        <f>IF(ISBLANK(Picture!R81),"",Picture!R81)</f>
        <v/>
      </c>
      <c r="Q96" s="113" t="str">
        <f>IF(ISBLANK(Picture!S81),"",Picture!S81)</f>
        <v/>
      </c>
      <c r="R96" s="113" t="str">
        <f>IF(ISBLANK(Picture!T81),"",Picture!T81)</f>
        <v/>
      </c>
      <c r="S96" s="113" t="str">
        <f>IF(ISBLANK(Picture!U81),"",Picture!U81)</f>
        <v/>
      </c>
      <c r="T96" s="113" t="str">
        <f>IF(ISBLANK(Picture!V81),"",Picture!V81)</f>
        <v/>
      </c>
      <c r="U96" s="113" t="str">
        <f>IF(ISBLANK(Picture!W81),"",Picture!W81)</f>
        <v/>
      </c>
      <c r="V96" s="113" t="str">
        <f>IF(ISBLANK(Picture!X81),"",Picture!X81)</f>
        <v/>
      </c>
      <c r="W96" s="113" t="str">
        <f>IF(ISBLANK(Picture!Y81),"",Picture!Y81)</f>
        <v/>
      </c>
      <c r="X96" s="113" t="str">
        <f>IF(ISBLANK(Picture!Z81),"",Picture!Z81)</f>
        <v/>
      </c>
      <c r="Y96" s="113" t="str">
        <f>IF(ISBLANK(Picture!AA81),"",Picture!AA81)</f>
        <v/>
      </c>
      <c r="Z96" s="113" t="str">
        <f>IF(ISBLANK(Picture!AB81),"",Picture!AB81)</f>
        <v/>
      </c>
      <c r="AA96" s="113" t="str">
        <f>IF(ISBLANK(Picture!AC81),"",Picture!AC81)</f>
        <v/>
      </c>
      <c r="AB96" s="113" t="str">
        <f>IF(ISBLANK(Picture!AD81),"",Picture!AD81)</f>
        <v/>
      </c>
      <c r="AC96" s="113" t="str">
        <f>IF(ISBLANK(Picture!AE81),"",Picture!AE81)</f>
        <v/>
      </c>
      <c r="AD96" s="113" t="str">
        <f>IF(ISBLANK(Picture!AF81),"",Picture!AF81)</f>
        <v/>
      </c>
      <c r="AE96" s="113" t="str">
        <f>IF(ISBLANK(Picture!AG81),"",Picture!AG81)</f>
        <v/>
      </c>
      <c r="AF96" s="113" t="str">
        <f>IF(ISBLANK(Picture!AH81),"",Picture!AH81)</f>
        <v/>
      </c>
      <c r="AG96" s="113" t="str">
        <f>IF(ISBLANK(Picture!AI81),"",Picture!AI81)</f>
        <v/>
      </c>
      <c r="AH96" s="113" t="str">
        <f>IF(ISBLANK(Picture!AJ81),"",Picture!AJ81)</f>
        <v/>
      </c>
      <c r="AI96" s="113" t="str">
        <f>IF(ISBLANK(Picture!AK81),"",Picture!AK81)</f>
        <v/>
      </c>
      <c r="AJ96" s="113" t="str">
        <f>IF(ISBLANK(Picture!AL81),"",Picture!AL81)</f>
        <v/>
      </c>
      <c r="AK96" s="113" t="str">
        <f>IF(ISBLANK(Picture!AM81),"",Picture!AM81)</f>
        <v/>
      </c>
      <c r="AL96" s="113" t="str">
        <f>IF(ISBLANK(Picture!AN81),"",Picture!AN81)</f>
        <v/>
      </c>
      <c r="AM96" s="113" t="str">
        <f>IF(ISBLANK(Picture!AO81),"",Picture!AO81)</f>
        <v/>
      </c>
      <c r="AN96" s="113" t="str">
        <f>IF(ISBLANK(Picture!AP81),"",Picture!AP81)</f>
        <v/>
      </c>
      <c r="AO96" s="113" t="str">
        <f>IF(ISBLANK(Picture!AQ81),"",Picture!AQ81)</f>
        <v/>
      </c>
      <c r="AP96" s="113" t="str">
        <f>IF(ISBLANK(Picture!AR81),"",Picture!AR81)</f>
        <v/>
      </c>
      <c r="AQ96" s="113" t="str">
        <f>IF(ISBLANK(Picture!AS81),"",Picture!AS81)</f>
        <v/>
      </c>
      <c r="AR96" s="113" t="str">
        <f>IF(ISBLANK(Picture!AT81),"",Picture!AT81)</f>
        <v/>
      </c>
      <c r="AS96" s="113" t="str">
        <f>IF(ISBLANK(Picture!AU81),"",Picture!AU81)</f>
        <v/>
      </c>
      <c r="AT96" s="113" t="str">
        <f>IF(ISBLANK(Picture!AV81),"",Picture!AV81)</f>
        <v/>
      </c>
      <c r="AU96" s="113" t="str">
        <f>IF(ISBLANK(Picture!AW81),"",Picture!AW81)</f>
        <v/>
      </c>
      <c r="AV96" s="113" t="str">
        <f>IF(ISBLANK(Picture!AX81),"",Picture!AX81)</f>
        <v/>
      </c>
      <c r="AW96" s="113" t="str">
        <f>IF(ISBLANK(Picture!AY81),"",Picture!AY81)</f>
        <v/>
      </c>
      <c r="AX96" s="113" t="str">
        <f>IF(ISBLANK(Picture!AZ81),"",Picture!AZ81)</f>
        <v/>
      </c>
      <c r="AY96" s="113" t="str">
        <f>IF(ISBLANK(Picture!BA81),"",Picture!BA81)</f>
        <v/>
      </c>
      <c r="AZ96" s="113" t="str">
        <f>IF(ISBLANK(Picture!BB81),"",Picture!BB81)</f>
        <v/>
      </c>
      <c r="BA96" s="113" t="str">
        <f>IF(ISBLANK(Picture!BC81),"",Picture!BC81)</f>
        <v/>
      </c>
      <c r="BB96" s="113" t="str">
        <f>IF(ISBLANK(Picture!BD81),"",Picture!BD81)</f>
        <v/>
      </c>
      <c r="BC96" s="113" t="str">
        <f>IF(ISBLANK(Picture!BE81),"",Picture!BE81)</f>
        <v/>
      </c>
      <c r="BD96" s="113" t="str">
        <f>IF(ISBLANK(Picture!BF81),"",Picture!BF81)</f>
        <v/>
      </c>
      <c r="BE96" s="113" t="str">
        <f>IF(ISBLANK(Picture!BG81),"",Picture!BG81)</f>
        <v/>
      </c>
      <c r="BF96" s="113" t="str">
        <f>IF(ISBLANK(Picture!BH81),"",Picture!BH81)</f>
        <v/>
      </c>
      <c r="BG96" s="113" t="str">
        <f>IF(ISBLANK(Picture!BI81),"",Picture!BI81)</f>
        <v/>
      </c>
      <c r="BH96" s="113" t="str">
        <f>IF(ISBLANK(Picture!BJ81),"",Picture!BJ81)</f>
        <v/>
      </c>
      <c r="BI96" s="113" t="str">
        <f>IF(ISBLANK(Picture!BK81),"",Picture!BK81)</f>
        <v/>
      </c>
      <c r="BJ96" s="113" t="str">
        <f>IF(ISBLANK(Picture!BL81),"",Picture!BL81)</f>
        <v/>
      </c>
      <c r="BK96" s="113" t="str">
        <f>IF(ISBLANK(Picture!BM81),"",Picture!BM81)</f>
        <v/>
      </c>
      <c r="BL96" s="113" t="str">
        <f>IF(ISBLANK(Picture!BN81),"",Picture!BN81)</f>
        <v/>
      </c>
      <c r="BM96" s="113" t="str">
        <f>IF(ISBLANK(Picture!BO81),"",Picture!BO81)</f>
        <v/>
      </c>
      <c r="BN96" s="113" t="str">
        <f>IF(ISBLANK(Picture!BP81),"",Picture!BP81)</f>
        <v/>
      </c>
      <c r="BO96" s="113" t="str">
        <f>IF(ISBLANK(Picture!BQ81),"",Picture!BQ81)</f>
        <v/>
      </c>
      <c r="BP96" s="113" t="str">
        <f>IF(ISBLANK(Picture!BR81),"",Picture!BR81)</f>
        <v/>
      </c>
      <c r="BQ96" s="113" t="str">
        <f>IF(ISBLANK(Picture!BS81),"",Picture!BS81)</f>
        <v/>
      </c>
      <c r="BR96" s="113" t="str">
        <f>IF(ISBLANK(Picture!BT81),"",Picture!BT81)</f>
        <v/>
      </c>
      <c r="BS96" s="113" t="str">
        <f>IF(ISBLANK(Picture!BU81),"",Picture!BU81)</f>
        <v/>
      </c>
      <c r="BT96" s="113" t="str">
        <f>IF(ISBLANK(Picture!BV81),"",Picture!BV81)</f>
        <v/>
      </c>
      <c r="BU96" s="113" t="str">
        <f>IF(ISBLANK(Picture!BW81),"",Picture!BW81)</f>
        <v/>
      </c>
      <c r="BV96" s="113" t="str">
        <f>IF(ISBLANK(Picture!BX81),"",Picture!BX81)</f>
        <v/>
      </c>
      <c r="BW96" s="113" t="str">
        <f>IF(ISBLANK(Picture!BY81),"",Picture!BY81)</f>
        <v/>
      </c>
      <c r="BX96" s="113" t="str">
        <f>IF(ISBLANK(Picture!BZ81),"",Picture!BZ81)</f>
        <v/>
      </c>
      <c r="BY96" s="113" t="str">
        <f>IF(ISBLANK(Picture!CA81),"",Picture!CA81)</f>
        <v/>
      </c>
      <c r="BZ96" s="113" t="str">
        <f>IF(ISBLANK(Picture!CB81),"",Picture!CB81)</f>
        <v/>
      </c>
      <c r="CA96" s="113" t="str">
        <f>IF(ISBLANK(Picture!CC81),"",Picture!CC81)</f>
        <v/>
      </c>
      <c r="CB96" s="113" t="str">
        <f>IF(ISBLANK(Picture!CD81),"",Picture!CD81)</f>
        <v/>
      </c>
      <c r="CC96" s="113" t="str">
        <f>IF(ISBLANK(Picture!CE81),"",Picture!CE81)</f>
        <v/>
      </c>
      <c r="CD96" s="113" t="str">
        <f>IF(ISBLANK(Picture!CF81),"",Picture!CF81)</f>
        <v/>
      </c>
      <c r="CE96" s="113" t="str">
        <f>IF(ISBLANK(Picture!CG81),"",Picture!CG81)</f>
        <v/>
      </c>
      <c r="CF96" s="113" t="str">
        <f>IF(ISBLANK(Picture!CH81),"",Picture!CH81)</f>
        <v/>
      </c>
      <c r="CG96" s="113" t="str">
        <f>IF(ISBLANK(Picture!CI81),"",Picture!CI81)</f>
        <v/>
      </c>
      <c r="CH96" s="113" t="str">
        <f>IF(ISBLANK(Picture!CJ81),"",Picture!CJ81)</f>
        <v/>
      </c>
      <c r="CI96" s="113" t="str">
        <f>IF(ISBLANK(Picture!CK81),"",Picture!CK81)</f>
        <v/>
      </c>
      <c r="CJ96" s="113" t="str">
        <f>IF(ISBLANK(Picture!CL81),"",Picture!CL81)</f>
        <v/>
      </c>
      <c r="CK96" s="113" t="str">
        <f>IF(ISBLANK(Picture!CM81),"",Picture!CM81)</f>
        <v/>
      </c>
      <c r="CL96" s="113" t="str">
        <f>IF(ISBLANK(Picture!CN81),"",Picture!CN81)</f>
        <v/>
      </c>
      <c r="CM96" s="113" t="str">
        <f>IF(ISBLANK(Picture!CO81),"",Picture!CO81)</f>
        <v/>
      </c>
      <c r="CN96" s="113" t="str">
        <f>IF(ISBLANK(Picture!CP81),"",Picture!CP81)</f>
        <v/>
      </c>
      <c r="CO96" s="113" t="str">
        <f>IF(ISBLANK(Picture!CQ81),"",Picture!CQ81)</f>
        <v/>
      </c>
      <c r="CP96" s="113" t="str">
        <f>IF(ISBLANK(Picture!CR81),"",Picture!CR81)</f>
        <v/>
      </c>
      <c r="CQ96" s="113" t="str">
        <f>IF(ISBLANK(Picture!CS81),"",Picture!CS81)</f>
        <v/>
      </c>
      <c r="CR96" s="113" t="str">
        <f>IF(ISBLANK(Picture!CT81),"",Picture!CT81)</f>
        <v/>
      </c>
      <c r="CS96" s="113" t="str">
        <f>IF(ISBLANK(Picture!CU81),"",Picture!CU81)</f>
        <v/>
      </c>
      <c r="CT96" s="113" t="str">
        <f>IF(ISBLANK(Picture!CV81),"",Picture!CV81)</f>
        <v/>
      </c>
      <c r="CU96" s="113" t="str">
        <f>IF(ISBLANK(Picture!CW81),"",Picture!CW81)</f>
        <v/>
      </c>
      <c r="CV96" s="113" t="str">
        <f>IF(ISBLANK(Picture!CX81),"",Picture!CX81)</f>
        <v/>
      </c>
      <c r="CW96" s="113" t="str">
        <f>IF(ISBLANK(Picture!CY81),"",Picture!CY81)</f>
        <v/>
      </c>
      <c r="CX96" s="113" t="str">
        <f>IF(ISBLANK(Picture!CZ81),"",Picture!CZ81)</f>
        <v/>
      </c>
      <c r="CY96" s="113" t="str">
        <f>IF(ISBLANK(Picture!DA81),"",Picture!DA81)</f>
        <v/>
      </c>
      <c r="CZ96" s="113" t="str">
        <f>IF(ISBLANK(Picture!DB81),"",Picture!DB81)</f>
        <v/>
      </c>
      <c r="DA96" s="113" t="str">
        <f>IF(ISBLANK(Picture!DC81),"",Picture!DC81)</f>
        <v/>
      </c>
      <c r="DB96" s="113" t="str">
        <f>IF(ISBLANK(Picture!DD81),"",Picture!DD81)</f>
        <v/>
      </c>
      <c r="DC96" s="113" t="str">
        <f>IF(ISBLANK(Picture!DE81),"",Picture!DE81)</f>
        <v/>
      </c>
      <c r="DD96" s="113" t="str">
        <f>IF(ISBLANK(Picture!DF81),"",Picture!DF81)</f>
        <v/>
      </c>
      <c r="DE96" s="113" t="str">
        <f>IF(ISBLANK(Picture!DG81),"",Picture!DG81)</f>
        <v/>
      </c>
      <c r="DF96" s="113" t="str">
        <f>IF(ISBLANK(Picture!DH81),"",Picture!DH81)</f>
        <v/>
      </c>
      <c r="DG96" s="113" t="str">
        <f>IF(ISBLANK(Picture!DI81),"",Picture!DI81)</f>
        <v/>
      </c>
      <c r="DH96" s="113" t="str">
        <f>IF(ISBLANK(Picture!DJ81),"",Picture!DJ81)</f>
        <v/>
      </c>
      <c r="DI96" s="113" t="str">
        <f>IF(ISBLANK(Picture!DK81),"",Picture!DK81)</f>
        <v/>
      </c>
      <c r="DJ96" s="113" t="str">
        <f>IF(ISBLANK(Picture!DL81),"",Picture!DL81)</f>
        <v/>
      </c>
      <c r="DK96" s="113" t="str">
        <f>IF(ISBLANK(Picture!DM81),"",Picture!DM81)</f>
        <v/>
      </c>
      <c r="DL96" s="113" t="str">
        <f>IF(ISBLANK(Picture!DN81),"",Picture!DN81)</f>
        <v/>
      </c>
      <c r="DM96" s="113" t="str">
        <f>IF(ISBLANK(Picture!DO81),"",Picture!DO81)</f>
        <v/>
      </c>
      <c r="DN96" s="113" t="str">
        <f>IF(ISBLANK(Picture!DP81),"",Picture!DP81)</f>
        <v/>
      </c>
      <c r="DO96" s="113" t="str">
        <f>IF(ISBLANK(Picture!DQ81),"",Picture!DQ81)</f>
        <v/>
      </c>
      <c r="DP96" s="113" t="str">
        <f>IF(ISBLANK(Picture!DR81),"",Picture!DR81)</f>
        <v/>
      </c>
      <c r="DQ96" s="113" t="str">
        <f>IF(ISBLANK(Picture!DS81),"",Picture!DS81)</f>
        <v/>
      </c>
      <c r="DR96" s="113" t="str">
        <f>IF(ISBLANK(Picture!DT81),"",Picture!DT81)</f>
        <v/>
      </c>
      <c r="DS96" s="113" t="str">
        <f>IF(ISBLANK(Picture!DU81),"",Picture!DU81)</f>
        <v/>
      </c>
      <c r="DT96" s="113" t="str">
        <f>IF(ISBLANK(Picture!DV81),"",Picture!DV81)</f>
        <v/>
      </c>
      <c r="DU96" s="113" t="str">
        <f>IF(ISBLANK(Picture!DW81),"",Picture!DW81)</f>
        <v/>
      </c>
      <c r="DV96" s="113" t="str">
        <f>IF(ISBLANK(Picture!DX81),"",Picture!DX81)</f>
        <v/>
      </c>
      <c r="DW96" s="113" t="str">
        <f>IF(ISBLANK(Picture!DY81),"",Picture!DY81)</f>
        <v/>
      </c>
      <c r="DX96" s="113" t="str">
        <f>IF(ISBLANK(Picture!DZ81),"",Picture!DZ81)</f>
        <v/>
      </c>
      <c r="DY96" s="113" t="str">
        <f>IF(ISBLANK(Picture!EA81),"",Picture!EA81)</f>
        <v/>
      </c>
      <c r="DZ96" s="113" t="str">
        <f>IF(ISBLANK(Picture!EB81),"",Picture!EB81)</f>
        <v/>
      </c>
      <c r="EA96" s="113" t="str">
        <f>IF(ISBLANK(Picture!EC81),"",Picture!EC81)</f>
        <v/>
      </c>
      <c r="EB96" s="113" t="str">
        <f>IF(ISBLANK(Picture!ED81),"",Picture!ED81)</f>
        <v/>
      </c>
      <c r="EC96" s="113" t="str">
        <f>IF(ISBLANK(Picture!EE81),"",Picture!EE81)</f>
        <v/>
      </c>
      <c r="ED96" s="113" t="str">
        <f>IF(ISBLANK(Picture!EF81),"",Picture!EF81)</f>
        <v/>
      </c>
      <c r="EE96" s="113" t="str">
        <f>IF(ISBLANK(Picture!EG81),"",Picture!EG81)</f>
        <v/>
      </c>
      <c r="EF96" s="113" t="str">
        <f>IF(ISBLANK(Picture!EH81),"",Picture!EH81)</f>
        <v/>
      </c>
      <c r="EG96" s="113" t="str">
        <f>IF(ISBLANK(Picture!EI81),"",Picture!EI81)</f>
        <v/>
      </c>
      <c r="EH96" s="113" t="str">
        <f>IF(ISBLANK(Picture!EJ81),"",Picture!EJ81)</f>
        <v/>
      </c>
      <c r="EI96" s="113" t="str">
        <f>IF(ISBLANK(Picture!EK81),"",Picture!EK81)</f>
        <v/>
      </c>
      <c r="EJ96" s="113" t="str">
        <f>IF(ISBLANK(Picture!EL81),"",Picture!EL81)</f>
        <v/>
      </c>
      <c r="EK96" s="113" t="str">
        <f>IF(ISBLANK(Picture!EM81),"",Picture!EM81)</f>
        <v/>
      </c>
      <c r="EL96" s="113" t="str">
        <f>IF(ISBLANK(Picture!EN81),"",Picture!EN81)</f>
        <v/>
      </c>
      <c r="EM96" s="113" t="str">
        <f>IF(ISBLANK(Picture!EO81),"",Picture!EO81)</f>
        <v/>
      </c>
      <c r="EN96" s="113" t="str">
        <f>IF(ISBLANK(Picture!EP81),"",Picture!EP81)</f>
        <v/>
      </c>
    </row>
    <row r="97" spans="1:144">
      <c r="A97" t="s">
        <v>127</v>
      </c>
      <c r="B97" s="113" t="str">
        <f>IF(ISBLANK(Picture!D85),"",Picture!D85)</f>
        <v/>
      </c>
      <c r="C97" s="113" t="str">
        <f>IF(ISBLANK(Picture!E85),"",Picture!E85)</f>
        <v/>
      </c>
      <c r="D97" s="113" t="str">
        <f>IF(ISBLANK(Picture!F85),"",Picture!F85)</f>
        <v/>
      </c>
      <c r="E97" s="113" t="str">
        <f>IF(ISBLANK(Picture!G85),"",Picture!G85)</f>
        <v/>
      </c>
      <c r="F97" s="113" t="str">
        <f>IF(ISBLANK(Picture!H85),"",Picture!H85)</f>
        <v/>
      </c>
      <c r="G97" s="113" t="str">
        <f>IF(ISBLANK(Picture!I85),"",Picture!I85)</f>
        <v/>
      </c>
      <c r="H97" s="113" t="str">
        <f>IF(ISBLANK(Picture!J85),"",Picture!J85)</f>
        <v/>
      </c>
      <c r="I97" s="113" t="str">
        <f>IF(ISBLANK(Picture!K85),"",Picture!K85)</f>
        <v/>
      </c>
      <c r="J97" s="113" t="str">
        <f>IF(ISBLANK(Picture!L85),"",Picture!L85)</f>
        <v/>
      </c>
      <c r="K97" s="113" t="str">
        <f>IF(ISBLANK(Picture!M85),"",Picture!M85)</f>
        <v/>
      </c>
      <c r="L97" s="113" t="str">
        <f>IF(ISBLANK(Picture!N85),"",Picture!N85)</f>
        <v/>
      </c>
      <c r="M97" s="113" t="str">
        <f>IF(ISBLANK(Picture!O85),"",Picture!O85)</f>
        <v/>
      </c>
      <c r="N97" s="113" t="str">
        <f>IF(ISBLANK(Picture!P85),"",Picture!P85)</f>
        <v/>
      </c>
      <c r="O97" s="113" t="str">
        <f>IF(ISBLANK(Picture!Q85),"",Picture!Q85)</f>
        <v/>
      </c>
      <c r="P97" s="113" t="str">
        <f>IF(ISBLANK(Picture!R85),"",Picture!R85)</f>
        <v/>
      </c>
      <c r="Q97" s="113" t="str">
        <f>IF(ISBLANK(Picture!S85),"",Picture!S85)</f>
        <v/>
      </c>
      <c r="R97" s="113" t="str">
        <f>IF(ISBLANK(Picture!T85),"",Picture!T85)</f>
        <v/>
      </c>
      <c r="S97" s="113" t="str">
        <f>IF(ISBLANK(Picture!U85),"",Picture!U85)</f>
        <v/>
      </c>
      <c r="T97" s="113" t="str">
        <f>IF(ISBLANK(Picture!V85),"",Picture!V85)</f>
        <v/>
      </c>
      <c r="U97" s="113" t="str">
        <f>IF(ISBLANK(Picture!W85),"",Picture!W85)</f>
        <v/>
      </c>
      <c r="V97" s="113" t="str">
        <f>IF(ISBLANK(Picture!X85),"",Picture!X85)</f>
        <v/>
      </c>
      <c r="W97" s="113" t="str">
        <f>IF(ISBLANK(Picture!Y85),"",Picture!Y85)</f>
        <v/>
      </c>
      <c r="X97" s="113" t="str">
        <f>IF(ISBLANK(Picture!Z85),"",Picture!Z85)</f>
        <v/>
      </c>
      <c r="Y97" s="113" t="str">
        <f>IF(ISBLANK(Picture!AA85),"",Picture!AA85)</f>
        <v/>
      </c>
      <c r="Z97" s="113" t="str">
        <f>IF(ISBLANK(Picture!AB85),"",Picture!AB85)</f>
        <v/>
      </c>
      <c r="AA97" s="113" t="str">
        <f>IF(ISBLANK(Picture!AC85),"",Picture!AC85)</f>
        <v/>
      </c>
      <c r="AB97" s="113" t="str">
        <f>IF(ISBLANK(Picture!AD85),"",Picture!AD85)</f>
        <v/>
      </c>
      <c r="AC97" s="113" t="str">
        <f>IF(ISBLANK(Picture!AE85),"",Picture!AE85)</f>
        <v/>
      </c>
      <c r="AD97" s="113" t="str">
        <f>IF(ISBLANK(Picture!AF85),"",Picture!AF85)</f>
        <v/>
      </c>
      <c r="AE97" s="113" t="str">
        <f>IF(ISBLANK(Picture!AG85),"",Picture!AG85)</f>
        <v/>
      </c>
      <c r="AF97" s="113" t="str">
        <f>IF(ISBLANK(Picture!AH85),"",Picture!AH85)</f>
        <v/>
      </c>
      <c r="AG97" s="113" t="str">
        <f>IF(ISBLANK(Picture!AI85),"",Picture!AI85)</f>
        <v/>
      </c>
      <c r="AH97" s="113" t="str">
        <f>IF(ISBLANK(Picture!AJ85),"",Picture!AJ85)</f>
        <v/>
      </c>
      <c r="AI97" s="113" t="str">
        <f>IF(ISBLANK(Picture!AK85),"",Picture!AK85)</f>
        <v/>
      </c>
      <c r="AJ97" s="113" t="str">
        <f>IF(ISBLANK(Picture!AL85),"",Picture!AL85)</f>
        <v/>
      </c>
      <c r="AK97" s="113" t="str">
        <f>IF(ISBLANK(Picture!AM85),"",Picture!AM85)</f>
        <v/>
      </c>
      <c r="AL97" s="113" t="str">
        <f>IF(ISBLANK(Picture!AN85),"",Picture!AN85)</f>
        <v/>
      </c>
      <c r="AM97" s="113" t="str">
        <f>IF(ISBLANK(Picture!AO85),"",Picture!AO85)</f>
        <v/>
      </c>
      <c r="AN97" s="113" t="str">
        <f>IF(ISBLANK(Picture!AP85),"",Picture!AP85)</f>
        <v/>
      </c>
      <c r="AO97" s="113" t="str">
        <f>IF(ISBLANK(Picture!AQ85),"",Picture!AQ85)</f>
        <v/>
      </c>
      <c r="AP97" s="113" t="str">
        <f>IF(ISBLANK(Picture!AR85),"",Picture!AR85)</f>
        <v/>
      </c>
      <c r="AQ97" s="113" t="str">
        <f>IF(ISBLANK(Picture!AS85),"",Picture!AS85)</f>
        <v/>
      </c>
      <c r="AR97" s="113" t="str">
        <f>IF(ISBLANK(Picture!AT85),"",Picture!AT85)</f>
        <v/>
      </c>
      <c r="AS97" s="113" t="str">
        <f>IF(ISBLANK(Picture!AU85),"",Picture!AU85)</f>
        <v/>
      </c>
      <c r="AT97" s="113" t="str">
        <f>IF(ISBLANK(Picture!AV85),"",Picture!AV85)</f>
        <v/>
      </c>
      <c r="AU97" s="113" t="str">
        <f>IF(ISBLANK(Picture!AW85),"",Picture!AW85)</f>
        <v/>
      </c>
      <c r="AV97" s="113" t="str">
        <f>IF(ISBLANK(Picture!AX85),"",Picture!AX85)</f>
        <v/>
      </c>
      <c r="AW97" s="113" t="str">
        <f>IF(ISBLANK(Picture!AY85),"",Picture!AY85)</f>
        <v/>
      </c>
      <c r="AX97" s="113" t="str">
        <f>IF(ISBLANK(Picture!AZ85),"",Picture!AZ85)</f>
        <v/>
      </c>
      <c r="AY97" s="113" t="str">
        <f>IF(ISBLANK(Picture!BA85),"",Picture!BA85)</f>
        <v/>
      </c>
      <c r="AZ97" s="113" t="str">
        <f>IF(ISBLANK(Picture!BB85),"",Picture!BB85)</f>
        <v/>
      </c>
      <c r="BA97" s="113" t="str">
        <f>IF(ISBLANK(Picture!BC85),"",Picture!BC85)</f>
        <v/>
      </c>
      <c r="BB97" s="113" t="str">
        <f>IF(ISBLANK(Picture!BD85),"",Picture!BD85)</f>
        <v/>
      </c>
      <c r="BC97" s="113" t="str">
        <f>IF(ISBLANK(Picture!BE85),"",Picture!BE85)</f>
        <v/>
      </c>
      <c r="BD97" s="113" t="str">
        <f>IF(ISBLANK(Picture!BF85),"",Picture!BF85)</f>
        <v/>
      </c>
      <c r="BE97" s="113" t="str">
        <f>IF(ISBLANK(Picture!BG85),"",Picture!BG85)</f>
        <v/>
      </c>
      <c r="BF97" s="113" t="str">
        <f>IF(ISBLANK(Picture!BH85),"",Picture!BH85)</f>
        <v/>
      </c>
      <c r="BG97" s="113" t="str">
        <f>IF(ISBLANK(Picture!BI85),"",Picture!BI85)</f>
        <v/>
      </c>
      <c r="BH97" s="113" t="str">
        <f>IF(ISBLANK(Picture!BJ85),"",Picture!BJ85)</f>
        <v/>
      </c>
      <c r="BI97" s="113" t="str">
        <f>IF(ISBLANK(Picture!BK85),"",Picture!BK85)</f>
        <v/>
      </c>
      <c r="BJ97" s="113" t="str">
        <f>IF(ISBLANK(Picture!BL85),"",Picture!BL85)</f>
        <v/>
      </c>
      <c r="BK97" s="113" t="str">
        <f>IF(ISBLANK(Picture!BM85),"",Picture!BM85)</f>
        <v/>
      </c>
      <c r="BL97" s="113" t="str">
        <f>IF(ISBLANK(Picture!BN85),"",Picture!BN85)</f>
        <v/>
      </c>
      <c r="BM97" s="113" t="str">
        <f>IF(ISBLANK(Picture!BO85),"",Picture!BO85)</f>
        <v/>
      </c>
      <c r="BN97" s="113" t="str">
        <f>IF(ISBLANK(Picture!BP85),"",Picture!BP85)</f>
        <v/>
      </c>
      <c r="BO97" s="113" t="str">
        <f>IF(ISBLANK(Picture!BQ85),"",Picture!BQ85)</f>
        <v/>
      </c>
      <c r="BP97" s="113" t="str">
        <f>IF(ISBLANK(Picture!BR85),"",Picture!BR85)</f>
        <v/>
      </c>
      <c r="BQ97" s="113" t="str">
        <f>IF(ISBLANK(Picture!BS85),"",Picture!BS85)</f>
        <v/>
      </c>
      <c r="BR97" s="113" t="str">
        <f>IF(ISBLANK(Picture!BT85),"",Picture!BT85)</f>
        <v/>
      </c>
      <c r="BS97" s="113" t="str">
        <f>IF(ISBLANK(Picture!BU85),"",Picture!BU85)</f>
        <v/>
      </c>
      <c r="BT97" s="113" t="str">
        <f>IF(ISBLANK(Picture!BV85),"",Picture!BV85)</f>
        <v/>
      </c>
      <c r="BU97" s="113" t="str">
        <f>IF(ISBLANK(Picture!BW85),"",Picture!BW85)</f>
        <v/>
      </c>
      <c r="BV97" s="113" t="str">
        <f>IF(ISBLANK(Picture!BX85),"",Picture!BX85)</f>
        <v/>
      </c>
      <c r="BW97" s="113" t="str">
        <f>IF(ISBLANK(Picture!BY85),"",Picture!BY85)</f>
        <v/>
      </c>
      <c r="BX97" s="113" t="str">
        <f>IF(ISBLANK(Picture!BZ85),"",Picture!BZ85)</f>
        <v/>
      </c>
      <c r="BY97" s="113" t="str">
        <f>IF(ISBLANK(Picture!CA85),"",Picture!CA85)</f>
        <v/>
      </c>
      <c r="BZ97" s="113" t="str">
        <f>IF(ISBLANK(Picture!CB85),"",Picture!CB85)</f>
        <v/>
      </c>
      <c r="CA97" s="113" t="str">
        <f>IF(ISBLANK(Picture!CC85),"",Picture!CC85)</f>
        <v/>
      </c>
      <c r="CB97" s="113" t="str">
        <f>IF(ISBLANK(Picture!CD85),"",Picture!CD85)</f>
        <v/>
      </c>
      <c r="CC97" s="113" t="str">
        <f>IF(ISBLANK(Picture!CE85),"",Picture!CE85)</f>
        <v/>
      </c>
      <c r="CD97" s="113" t="str">
        <f>IF(ISBLANK(Picture!CF85),"",Picture!CF85)</f>
        <v/>
      </c>
      <c r="CE97" s="113" t="str">
        <f>IF(ISBLANK(Picture!CG85),"",Picture!CG85)</f>
        <v/>
      </c>
      <c r="CF97" s="113" t="str">
        <f>IF(ISBLANK(Picture!CH85),"",Picture!CH85)</f>
        <v/>
      </c>
      <c r="CG97" s="113" t="str">
        <f>IF(ISBLANK(Picture!CI85),"",Picture!CI85)</f>
        <v/>
      </c>
      <c r="CH97" s="113" t="str">
        <f>IF(ISBLANK(Picture!CJ85),"",Picture!CJ85)</f>
        <v/>
      </c>
      <c r="CI97" s="113" t="str">
        <f>IF(ISBLANK(Picture!CK85),"",Picture!CK85)</f>
        <v/>
      </c>
      <c r="CJ97" s="113" t="str">
        <f>IF(ISBLANK(Picture!CL85),"",Picture!CL85)</f>
        <v/>
      </c>
      <c r="CK97" s="113" t="str">
        <f>IF(ISBLANK(Picture!CM85),"",Picture!CM85)</f>
        <v/>
      </c>
      <c r="CL97" s="113" t="str">
        <f>IF(ISBLANK(Picture!CN85),"",Picture!CN85)</f>
        <v/>
      </c>
      <c r="CM97" s="113" t="str">
        <f>IF(ISBLANK(Picture!CO85),"",Picture!CO85)</f>
        <v/>
      </c>
      <c r="CN97" s="113" t="str">
        <f>IF(ISBLANK(Picture!CP85),"",Picture!CP85)</f>
        <v/>
      </c>
      <c r="CO97" s="113" t="str">
        <f>IF(ISBLANK(Picture!CQ85),"",Picture!CQ85)</f>
        <v/>
      </c>
      <c r="CP97" s="113" t="str">
        <f>IF(ISBLANK(Picture!CR85),"",Picture!CR85)</f>
        <v/>
      </c>
      <c r="CQ97" s="113" t="str">
        <f>IF(ISBLANK(Picture!CS85),"",Picture!CS85)</f>
        <v/>
      </c>
      <c r="CR97" s="113" t="str">
        <f>IF(ISBLANK(Picture!CT85),"",Picture!CT85)</f>
        <v/>
      </c>
      <c r="CS97" s="113" t="str">
        <f>IF(ISBLANK(Picture!CU85),"",Picture!CU85)</f>
        <v/>
      </c>
      <c r="CT97" s="113" t="str">
        <f>IF(ISBLANK(Picture!CV85),"",Picture!CV85)</f>
        <v/>
      </c>
      <c r="CU97" s="113" t="str">
        <f>IF(ISBLANK(Picture!CW85),"",Picture!CW85)</f>
        <v/>
      </c>
      <c r="CV97" s="113" t="str">
        <f>IF(ISBLANK(Picture!CX85),"",Picture!CX85)</f>
        <v/>
      </c>
      <c r="CW97" s="113" t="str">
        <f>IF(ISBLANK(Picture!CY85),"",Picture!CY85)</f>
        <v/>
      </c>
      <c r="CX97" s="113" t="str">
        <f>IF(ISBLANK(Picture!CZ85),"",Picture!CZ85)</f>
        <v/>
      </c>
      <c r="CY97" s="113" t="str">
        <f>IF(ISBLANK(Picture!DA85),"",Picture!DA85)</f>
        <v/>
      </c>
      <c r="CZ97" s="113" t="str">
        <f>IF(ISBLANK(Picture!DB85),"",Picture!DB85)</f>
        <v/>
      </c>
      <c r="DA97" s="113" t="str">
        <f>IF(ISBLANK(Picture!DC85),"",Picture!DC85)</f>
        <v/>
      </c>
      <c r="DB97" s="113" t="str">
        <f>IF(ISBLANK(Picture!DD85),"",Picture!DD85)</f>
        <v/>
      </c>
      <c r="DC97" s="113" t="str">
        <f>IF(ISBLANK(Picture!DE85),"",Picture!DE85)</f>
        <v/>
      </c>
      <c r="DD97" s="113" t="str">
        <f>IF(ISBLANK(Picture!DF85),"",Picture!DF85)</f>
        <v/>
      </c>
      <c r="DE97" s="113" t="str">
        <f>IF(ISBLANK(Picture!DG85),"",Picture!DG85)</f>
        <v/>
      </c>
      <c r="DF97" s="113" t="str">
        <f>IF(ISBLANK(Picture!DH85),"",Picture!DH85)</f>
        <v/>
      </c>
      <c r="DG97" s="113" t="str">
        <f>IF(ISBLANK(Picture!DI85),"",Picture!DI85)</f>
        <v/>
      </c>
      <c r="DH97" s="113" t="str">
        <f>IF(ISBLANK(Picture!DJ85),"",Picture!DJ85)</f>
        <v/>
      </c>
      <c r="DI97" s="113" t="str">
        <f>IF(ISBLANK(Picture!DK85),"",Picture!DK85)</f>
        <v/>
      </c>
      <c r="DJ97" s="113" t="str">
        <f>IF(ISBLANK(Picture!DL85),"",Picture!DL85)</f>
        <v/>
      </c>
      <c r="DK97" s="113" t="str">
        <f>IF(ISBLANK(Picture!DM85),"",Picture!DM85)</f>
        <v/>
      </c>
      <c r="DL97" s="113" t="str">
        <f>IF(ISBLANK(Picture!DN85),"",Picture!DN85)</f>
        <v/>
      </c>
      <c r="DM97" s="113" t="str">
        <f>IF(ISBLANK(Picture!DO85),"",Picture!DO85)</f>
        <v/>
      </c>
      <c r="DN97" s="113" t="str">
        <f>IF(ISBLANK(Picture!DP85),"",Picture!DP85)</f>
        <v/>
      </c>
      <c r="DO97" s="113" t="str">
        <f>IF(ISBLANK(Picture!DQ85),"",Picture!DQ85)</f>
        <v/>
      </c>
      <c r="DP97" s="113" t="str">
        <f>IF(ISBLANK(Picture!DR85),"",Picture!DR85)</f>
        <v/>
      </c>
      <c r="DQ97" s="113" t="str">
        <f>IF(ISBLANK(Picture!DS85),"",Picture!DS85)</f>
        <v/>
      </c>
      <c r="DR97" s="113" t="str">
        <f>IF(ISBLANK(Picture!DT85),"",Picture!DT85)</f>
        <v/>
      </c>
      <c r="DS97" s="113" t="str">
        <f>IF(ISBLANK(Picture!DU85),"",Picture!DU85)</f>
        <v/>
      </c>
      <c r="DT97" s="113" t="str">
        <f>IF(ISBLANK(Picture!DV85),"",Picture!DV85)</f>
        <v/>
      </c>
      <c r="DU97" s="113" t="str">
        <f>IF(ISBLANK(Picture!DW85),"",Picture!DW85)</f>
        <v/>
      </c>
      <c r="DV97" s="113" t="str">
        <f>IF(ISBLANK(Picture!DX85),"",Picture!DX85)</f>
        <v/>
      </c>
      <c r="DW97" s="113" t="str">
        <f>IF(ISBLANK(Picture!DY85),"",Picture!DY85)</f>
        <v/>
      </c>
      <c r="DX97" s="113" t="str">
        <f>IF(ISBLANK(Picture!DZ85),"",Picture!DZ85)</f>
        <v/>
      </c>
      <c r="DY97" s="113" t="str">
        <f>IF(ISBLANK(Picture!EA85),"",Picture!EA85)</f>
        <v/>
      </c>
      <c r="DZ97" s="113" t="str">
        <f>IF(ISBLANK(Picture!EB85),"",Picture!EB85)</f>
        <v/>
      </c>
      <c r="EA97" s="113" t="str">
        <f>IF(ISBLANK(Picture!EC85),"",Picture!EC85)</f>
        <v/>
      </c>
      <c r="EB97" s="113" t="str">
        <f>IF(ISBLANK(Picture!ED85),"",Picture!ED85)</f>
        <v/>
      </c>
      <c r="EC97" s="113" t="str">
        <f>IF(ISBLANK(Picture!EE85),"",Picture!EE85)</f>
        <v/>
      </c>
      <c r="ED97" s="113" t="str">
        <f>IF(ISBLANK(Picture!EF85),"",Picture!EF85)</f>
        <v/>
      </c>
      <c r="EE97" s="113" t="str">
        <f>IF(ISBLANK(Picture!EG85),"",Picture!EG85)</f>
        <v/>
      </c>
      <c r="EF97" s="113" t="str">
        <f>IF(ISBLANK(Picture!EH85),"",Picture!EH85)</f>
        <v/>
      </c>
      <c r="EG97" s="113" t="str">
        <f>IF(ISBLANK(Picture!EI85),"",Picture!EI85)</f>
        <v/>
      </c>
      <c r="EH97" s="113" t="str">
        <f>IF(ISBLANK(Picture!EJ85),"",Picture!EJ85)</f>
        <v/>
      </c>
      <c r="EI97" s="113" t="str">
        <f>IF(ISBLANK(Picture!EK85),"",Picture!EK85)</f>
        <v/>
      </c>
      <c r="EJ97" s="113" t="str">
        <f>IF(ISBLANK(Picture!EL85),"",Picture!EL85)</f>
        <v/>
      </c>
      <c r="EK97" s="113" t="str">
        <f>IF(ISBLANK(Picture!EM85),"",Picture!EM85)</f>
        <v/>
      </c>
      <c r="EL97" s="113" t="str">
        <f>IF(ISBLANK(Picture!EN85),"",Picture!EN85)</f>
        <v/>
      </c>
      <c r="EM97" s="113" t="str">
        <f>IF(ISBLANK(Picture!EO85),"",Picture!EO85)</f>
        <v/>
      </c>
      <c r="EN97" s="113" t="str">
        <f>IF(ISBLANK(Picture!EP85),"",Picture!EP85)</f>
        <v/>
      </c>
    </row>
    <row r="98" spans="1:144">
      <c r="A98" t="s">
        <v>128</v>
      </c>
      <c r="B98" s="113" t="str">
        <f>IF(ISBLANK(Picture!D89),"",Picture!D89)</f>
        <v/>
      </c>
      <c r="C98" s="113" t="str">
        <f>IF(ISBLANK(Picture!E89),"",Picture!E89)</f>
        <v/>
      </c>
      <c r="D98" s="113" t="str">
        <f>IF(ISBLANK(Picture!F89),"",Picture!F89)</f>
        <v/>
      </c>
      <c r="E98" s="113" t="str">
        <f>IF(ISBLANK(Picture!G89),"",Picture!G89)</f>
        <v/>
      </c>
      <c r="F98" s="113" t="str">
        <f>IF(ISBLANK(Picture!H89),"",Picture!H89)</f>
        <v/>
      </c>
      <c r="G98" s="113" t="str">
        <f>IF(ISBLANK(Picture!I89),"",Picture!I89)</f>
        <v/>
      </c>
      <c r="H98" s="113" t="str">
        <f>IF(ISBLANK(Picture!J89),"",Picture!J89)</f>
        <v/>
      </c>
      <c r="I98" s="113" t="str">
        <f>IF(ISBLANK(Picture!K89),"",Picture!K89)</f>
        <v/>
      </c>
      <c r="J98" s="113" t="str">
        <f>IF(ISBLANK(Picture!L89),"",Picture!L89)</f>
        <v/>
      </c>
      <c r="K98" s="113" t="str">
        <f>IF(ISBLANK(Picture!M89),"",Picture!M89)</f>
        <v/>
      </c>
      <c r="L98" s="113" t="str">
        <f>IF(ISBLANK(Picture!N89),"",Picture!N89)</f>
        <v/>
      </c>
      <c r="M98" s="113" t="str">
        <f>IF(ISBLANK(Picture!O89),"",Picture!O89)</f>
        <v/>
      </c>
      <c r="N98" s="113" t="str">
        <f>IF(ISBLANK(Picture!P89),"",Picture!P89)</f>
        <v/>
      </c>
      <c r="O98" s="113" t="str">
        <f>IF(ISBLANK(Picture!Q89),"",Picture!Q89)</f>
        <v/>
      </c>
      <c r="P98" s="113" t="str">
        <f>IF(ISBLANK(Picture!R89),"",Picture!R89)</f>
        <v/>
      </c>
      <c r="Q98" s="113" t="str">
        <f>IF(ISBLANK(Picture!S89),"",Picture!S89)</f>
        <v/>
      </c>
      <c r="R98" s="113" t="str">
        <f>IF(ISBLANK(Picture!T89),"",Picture!T89)</f>
        <v/>
      </c>
      <c r="S98" s="113" t="str">
        <f>IF(ISBLANK(Picture!U89),"",Picture!U89)</f>
        <v/>
      </c>
      <c r="T98" s="113" t="str">
        <f>IF(ISBLANK(Picture!V89),"",Picture!V89)</f>
        <v/>
      </c>
      <c r="U98" s="113" t="str">
        <f>IF(ISBLANK(Picture!W89),"",Picture!W89)</f>
        <v/>
      </c>
      <c r="V98" s="113" t="str">
        <f>IF(ISBLANK(Picture!X89),"",Picture!X89)</f>
        <v/>
      </c>
      <c r="W98" s="113" t="str">
        <f>IF(ISBLANK(Picture!Y89),"",Picture!Y89)</f>
        <v/>
      </c>
      <c r="X98" s="113" t="str">
        <f>IF(ISBLANK(Picture!Z89),"",Picture!Z89)</f>
        <v/>
      </c>
      <c r="Y98" s="113" t="str">
        <f>IF(ISBLANK(Picture!AA89),"",Picture!AA89)</f>
        <v/>
      </c>
      <c r="Z98" s="113" t="str">
        <f>IF(ISBLANK(Picture!AB89),"",Picture!AB89)</f>
        <v/>
      </c>
      <c r="AA98" s="113" t="str">
        <f>IF(ISBLANK(Picture!AC89),"",Picture!AC89)</f>
        <v/>
      </c>
      <c r="AB98" s="113" t="str">
        <f>IF(ISBLANK(Picture!AD89),"",Picture!AD89)</f>
        <v/>
      </c>
      <c r="AC98" s="113" t="str">
        <f>IF(ISBLANK(Picture!AE89),"",Picture!AE89)</f>
        <v/>
      </c>
      <c r="AD98" s="113" t="str">
        <f>IF(ISBLANK(Picture!AF89),"",Picture!AF89)</f>
        <v/>
      </c>
      <c r="AE98" s="113" t="str">
        <f>IF(ISBLANK(Picture!AG89),"",Picture!AG89)</f>
        <v/>
      </c>
      <c r="AF98" s="113" t="str">
        <f>IF(ISBLANK(Picture!AH89),"",Picture!AH89)</f>
        <v/>
      </c>
      <c r="AG98" s="113" t="str">
        <f>IF(ISBLANK(Picture!AI89),"",Picture!AI89)</f>
        <v/>
      </c>
      <c r="AH98" s="113" t="str">
        <f>IF(ISBLANK(Picture!AJ89),"",Picture!AJ89)</f>
        <v/>
      </c>
      <c r="AI98" s="113" t="str">
        <f>IF(ISBLANK(Picture!AK89),"",Picture!AK89)</f>
        <v/>
      </c>
      <c r="AJ98" s="113" t="str">
        <f>IF(ISBLANK(Picture!AL89),"",Picture!AL89)</f>
        <v/>
      </c>
      <c r="AK98" s="113" t="str">
        <f>IF(ISBLANK(Picture!AM89),"",Picture!AM89)</f>
        <v/>
      </c>
      <c r="AL98" s="113" t="str">
        <f>IF(ISBLANK(Picture!AN89),"",Picture!AN89)</f>
        <v/>
      </c>
      <c r="AM98" s="113" t="str">
        <f>IF(ISBLANK(Picture!AO89),"",Picture!AO89)</f>
        <v/>
      </c>
      <c r="AN98" s="113" t="str">
        <f>IF(ISBLANK(Picture!AP89),"",Picture!AP89)</f>
        <v/>
      </c>
      <c r="AO98" s="113" t="str">
        <f>IF(ISBLANK(Picture!AQ89),"",Picture!AQ89)</f>
        <v/>
      </c>
      <c r="AP98" s="113" t="str">
        <f>IF(ISBLANK(Picture!AR89),"",Picture!AR89)</f>
        <v/>
      </c>
      <c r="AQ98" s="113" t="str">
        <f>IF(ISBLANK(Picture!AS89),"",Picture!AS89)</f>
        <v/>
      </c>
      <c r="AR98" s="113" t="str">
        <f>IF(ISBLANK(Picture!AT89),"",Picture!AT89)</f>
        <v/>
      </c>
      <c r="AS98" s="113" t="str">
        <f>IF(ISBLANK(Picture!AU89),"",Picture!AU89)</f>
        <v/>
      </c>
      <c r="AT98" s="113" t="str">
        <f>IF(ISBLANK(Picture!AV89),"",Picture!AV89)</f>
        <v/>
      </c>
      <c r="AU98" s="113" t="str">
        <f>IF(ISBLANK(Picture!AW89),"",Picture!AW89)</f>
        <v/>
      </c>
      <c r="AV98" s="113" t="str">
        <f>IF(ISBLANK(Picture!AX89),"",Picture!AX89)</f>
        <v/>
      </c>
      <c r="AW98" s="113" t="str">
        <f>IF(ISBLANK(Picture!AY89),"",Picture!AY89)</f>
        <v/>
      </c>
      <c r="AX98" s="113" t="str">
        <f>IF(ISBLANK(Picture!AZ89),"",Picture!AZ89)</f>
        <v/>
      </c>
      <c r="AY98" s="113" t="str">
        <f>IF(ISBLANK(Picture!BA89),"",Picture!BA89)</f>
        <v/>
      </c>
      <c r="AZ98" s="113" t="str">
        <f>IF(ISBLANK(Picture!BB89),"",Picture!BB89)</f>
        <v/>
      </c>
      <c r="BA98" s="113" t="str">
        <f>IF(ISBLANK(Picture!BC89),"",Picture!BC89)</f>
        <v/>
      </c>
      <c r="BB98" s="113" t="str">
        <f>IF(ISBLANK(Picture!BD89),"",Picture!BD89)</f>
        <v/>
      </c>
      <c r="BC98" s="113" t="str">
        <f>IF(ISBLANK(Picture!BE89),"",Picture!BE89)</f>
        <v/>
      </c>
      <c r="BD98" s="113" t="str">
        <f>IF(ISBLANK(Picture!BF89),"",Picture!BF89)</f>
        <v/>
      </c>
      <c r="BE98" s="113" t="str">
        <f>IF(ISBLANK(Picture!BG89),"",Picture!BG89)</f>
        <v/>
      </c>
      <c r="BF98" s="113" t="str">
        <f>IF(ISBLANK(Picture!BH89),"",Picture!BH89)</f>
        <v/>
      </c>
      <c r="BG98" s="113" t="str">
        <f>IF(ISBLANK(Picture!BI89),"",Picture!BI89)</f>
        <v/>
      </c>
      <c r="BH98" s="113" t="str">
        <f>IF(ISBLANK(Picture!BJ89),"",Picture!BJ89)</f>
        <v/>
      </c>
      <c r="BI98" s="113" t="str">
        <f>IF(ISBLANK(Picture!BK89),"",Picture!BK89)</f>
        <v/>
      </c>
      <c r="BJ98" s="113" t="str">
        <f>IF(ISBLANK(Picture!BL89),"",Picture!BL89)</f>
        <v/>
      </c>
      <c r="BK98" s="113" t="str">
        <f>IF(ISBLANK(Picture!BM89),"",Picture!BM89)</f>
        <v/>
      </c>
      <c r="BL98" s="113" t="str">
        <f>IF(ISBLANK(Picture!BN89),"",Picture!BN89)</f>
        <v/>
      </c>
      <c r="BM98" s="113" t="str">
        <f>IF(ISBLANK(Picture!BO89),"",Picture!BO89)</f>
        <v/>
      </c>
      <c r="BN98" s="113" t="str">
        <f>IF(ISBLANK(Picture!BP89),"",Picture!BP89)</f>
        <v/>
      </c>
      <c r="BO98" s="113" t="str">
        <f>IF(ISBLANK(Picture!BQ89),"",Picture!BQ89)</f>
        <v/>
      </c>
      <c r="BP98" s="113" t="str">
        <f>IF(ISBLANK(Picture!BR89),"",Picture!BR89)</f>
        <v/>
      </c>
      <c r="BQ98" s="113" t="str">
        <f>IF(ISBLANK(Picture!BS89),"",Picture!BS89)</f>
        <v/>
      </c>
      <c r="BR98" s="113" t="str">
        <f>IF(ISBLANK(Picture!BT89),"",Picture!BT89)</f>
        <v/>
      </c>
      <c r="BS98" s="113" t="str">
        <f>IF(ISBLANK(Picture!BU89),"",Picture!BU89)</f>
        <v/>
      </c>
      <c r="BT98" s="113" t="str">
        <f>IF(ISBLANK(Picture!BV89),"",Picture!BV89)</f>
        <v/>
      </c>
      <c r="BU98" s="113" t="str">
        <f>IF(ISBLANK(Picture!BW89),"",Picture!BW89)</f>
        <v/>
      </c>
      <c r="BV98" s="113" t="str">
        <f>IF(ISBLANK(Picture!BX89),"",Picture!BX89)</f>
        <v/>
      </c>
      <c r="BW98" s="113" t="str">
        <f>IF(ISBLANK(Picture!BY89),"",Picture!BY89)</f>
        <v/>
      </c>
      <c r="BX98" s="113" t="str">
        <f>IF(ISBLANK(Picture!BZ89),"",Picture!BZ89)</f>
        <v/>
      </c>
      <c r="BY98" s="113" t="str">
        <f>IF(ISBLANK(Picture!CA89),"",Picture!CA89)</f>
        <v/>
      </c>
      <c r="BZ98" s="113" t="str">
        <f>IF(ISBLANK(Picture!CB89),"",Picture!CB89)</f>
        <v/>
      </c>
      <c r="CA98" s="113" t="str">
        <f>IF(ISBLANK(Picture!CC89),"",Picture!CC89)</f>
        <v/>
      </c>
      <c r="CB98" s="113" t="str">
        <f>IF(ISBLANK(Picture!CD89),"",Picture!CD89)</f>
        <v/>
      </c>
      <c r="CC98" s="113" t="str">
        <f>IF(ISBLANK(Picture!CE89),"",Picture!CE89)</f>
        <v/>
      </c>
      <c r="CD98" s="113" t="str">
        <f>IF(ISBLANK(Picture!CF89),"",Picture!CF89)</f>
        <v/>
      </c>
      <c r="CE98" s="113" t="str">
        <f>IF(ISBLANK(Picture!CG89),"",Picture!CG89)</f>
        <v/>
      </c>
      <c r="CF98" s="113" t="str">
        <f>IF(ISBLANK(Picture!CH89),"",Picture!CH89)</f>
        <v/>
      </c>
      <c r="CG98" s="113" t="str">
        <f>IF(ISBLANK(Picture!CI89),"",Picture!CI89)</f>
        <v/>
      </c>
      <c r="CH98" s="113" t="str">
        <f>IF(ISBLANK(Picture!CJ89),"",Picture!CJ89)</f>
        <v/>
      </c>
      <c r="CI98" s="113" t="str">
        <f>IF(ISBLANK(Picture!CK89),"",Picture!CK89)</f>
        <v/>
      </c>
      <c r="CJ98" s="113" t="str">
        <f>IF(ISBLANK(Picture!CL89),"",Picture!CL89)</f>
        <v/>
      </c>
      <c r="CK98" s="113" t="str">
        <f>IF(ISBLANK(Picture!CM89),"",Picture!CM89)</f>
        <v/>
      </c>
      <c r="CL98" s="113" t="str">
        <f>IF(ISBLANK(Picture!CN89),"",Picture!CN89)</f>
        <v/>
      </c>
      <c r="CM98" s="113" t="str">
        <f>IF(ISBLANK(Picture!CO89),"",Picture!CO89)</f>
        <v/>
      </c>
      <c r="CN98" s="113" t="str">
        <f>IF(ISBLANK(Picture!CP89),"",Picture!CP89)</f>
        <v/>
      </c>
      <c r="CO98" s="113" t="str">
        <f>IF(ISBLANK(Picture!CQ89),"",Picture!CQ89)</f>
        <v/>
      </c>
      <c r="CP98" s="113" t="str">
        <f>IF(ISBLANK(Picture!CR89),"",Picture!CR89)</f>
        <v/>
      </c>
      <c r="CQ98" s="113" t="str">
        <f>IF(ISBLANK(Picture!CS89),"",Picture!CS89)</f>
        <v/>
      </c>
      <c r="CR98" s="113" t="str">
        <f>IF(ISBLANK(Picture!CT89),"",Picture!CT89)</f>
        <v/>
      </c>
      <c r="CS98" s="113" t="str">
        <f>IF(ISBLANK(Picture!CU89),"",Picture!CU89)</f>
        <v/>
      </c>
      <c r="CT98" s="113" t="str">
        <f>IF(ISBLANK(Picture!CV89),"",Picture!CV89)</f>
        <v/>
      </c>
      <c r="CU98" s="113" t="str">
        <f>IF(ISBLANK(Picture!CW89),"",Picture!CW89)</f>
        <v/>
      </c>
      <c r="CV98" s="113" t="str">
        <f>IF(ISBLANK(Picture!CX89),"",Picture!CX89)</f>
        <v/>
      </c>
      <c r="CW98" s="113" t="str">
        <f>IF(ISBLANK(Picture!CY89),"",Picture!CY89)</f>
        <v/>
      </c>
      <c r="CX98" s="113" t="str">
        <f>IF(ISBLANK(Picture!CZ89),"",Picture!CZ89)</f>
        <v/>
      </c>
      <c r="CY98" s="113" t="str">
        <f>IF(ISBLANK(Picture!DA89),"",Picture!DA89)</f>
        <v/>
      </c>
      <c r="CZ98" s="113" t="str">
        <f>IF(ISBLANK(Picture!DB89),"",Picture!DB89)</f>
        <v/>
      </c>
      <c r="DA98" s="113" t="str">
        <f>IF(ISBLANK(Picture!DC89),"",Picture!DC89)</f>
        <v/>
      </c>
      <c r="DB98" s="113" t="str">
        <f>IF(ISBLANK(Picture!DD89),"",Picture!DD89)</f>
        <v/>
      </c>
      <c r="DC98" s="113" t="str">
        <f>IF(ISBLANK(Picture!DE89),"",Picture!DE89)</f>
        <v/>
      </c>
      <c r="DD98" s="113" t="str">
        <f>IF(ISBLANK(Picture!DF89),"",Picture!DF89)</f>
        <v/>
      </c>
      <c r="DE98" s="113" t="str">
        <f>IF(ISBLANK(Picture!DG89),"",Picture!DG89)</f>
        <v/>
      </c>
      <c r="DF98" s="113" t="str">
        <f>IF(ISBLANK(Picture!DH89),"",Picture!DH89)</f>
        <v/>
      </c>
      <c r="DG98" s="113" t="str">
        <f>IF(ISBLANK(Picture!DI89),"",Picture!DI89)</f>
        <v/>
      </c>
      <c r="DH98" s="113" t="str">
        <f>IF(ISBLANK(Picture!DJ89),"",Picture!DJ89)</f>
        <v/>
      </c>
      <c r="DI98" s="113" t="str">
        <f>IF(ISBLANK(Picture!DK89),"",Picture!DK89)</f>
        <v/>
      </c>
      <c r="DJ98" s="113" t="str">
        <f>IF(ISBLANK(Picture!DL89),"",Picture!DL89)</f>
        <v/>
      </c>
      <c r="DK98" s="113" t="str">
        <f>IF(ISBLANK(Picture!DM89),"",Picture!DM89)</f>
        <v/>
      </c>
      <c r="DL98" s="113" t="str">
        <f>IF(ISBLANK(Picture!DN89),"",Picture!DN89)</f>
        <v/>
      </c>
      <c r="DM98" s="113" t="str">
        <f>IF(ISBLANK(Picture!DO89),"",Picture!DO89)</f>
        <v/>
      </c>
      <c r="DN98" s="113" t="str">
        <f>IF(ISBLANK(Picture!DP89),"",Picture!DP89)</f>
        <v/>
      </c>
      <c r="DO98" s="113" t="str">
        <f>IF(ISBLANK(Picture!DQ89),"",Picture!DQ89)</f>
        <v/>
      </c>
      <c r="DP98" s="113" t="str">
        <f>IF(ISBLANK(Picture!DR89),"",Picture!DR89)</f>
        <v/>
      </c>
      <c r="DQ98" s="113" t="str">
        <f>IF(ISBLANK(Picture!DS89),"",Picture!DS89)</f>
        <v/>
      </c>
      <c r="DR98" s="113" t="str">
        <f>IF(ISBLANK(Picture!DT89),"",Picture!DT89)</f>
        <v/>
      </c>
      <c r="DS98" s="113" t="str">
        <f>IF(ISBLANK(Picture!DU89),"",Picture!DU89)</f>
        <v/>
      </c>
      <c r="DT98" s="113" t="str">
        <f>IF(ISBLANK(Picture!DV89),"",Picture!DV89)</f>
        <v/>
      </c>
      <c r="DU98" s="113" t="str">
        <f>IF(ISBLANK(Picture!DW89),"",Picture!DW89)</f>
        <v/>
      </c>
      <c r="DV98" s="113" t="str">
        <f>IF(ISBLANK(Picture!DX89),"",Picture!DX89)</f>
        <v/>
      </c>
      <c r="DW98" s="113" t="str">
        <f>IF(ISBLANK(Picture!DY89),"",Picture!DY89)</f>
        <v/>
      </c>
      <c r="DX98" s="113" t="str">
        <f>IF(ISBLANK(Picture!DZ89),"",Picture!DZ89)</f>
        <v/>
      </c>
      <c r="DY98" s="113" t="str">
        <f>IF(ISBLANK(Picture!EA89),"",Picture!EA89)</f>
        <v/>
      </c>
      <c r="DZ98" s="113" t="str">
        <f>IF(ISBLANK(Picture!EB89),"",Picture!EB89)</f>
        <v/>
      </c>
      <c r="EA98" s="113" t="str">
        <f>IF(ISBLANK(Picture!EC89),"",Picture!EC89)</f>
        <v/>
      </c>
      <c r="EB98" s="113" t="str">
        <f>IF(ISBLANK(Picture!ED89),"",Picture!ED89)</f>
        <v/>
      </c>
      <c r="EC98" s="113" t="str">
        <f>IF(ISBLANK(Picture!EE89),"",Picture!EE89)</f>
        <v/>
      </c>
      <c r="ED98" s="113" t="str">
        <f>IF(ISBLANK(Picture!EF89),"",Picture!EF89)</f>
        <v/>
      </c>
      <c r="EE98" s="113" t="str">
        <f>IF(ISBLANK(Picture!EG89),"",Picture!EG89)</f>
        <v/>
      </c>
      <c r="EF98" s="113" t="str">
        <f>IF(ISBLANK(Picture!EH89),"",Picture!EH89)</f>
        <v/>
      </c>
      <c r="EG98" s="113" t="str">
        <f>IF(ISBLANK(Picture!EI89),"",Picture!EI89)</f>
        <v/>
      </c>
      <c r="EH98" s="113" t="str">
        <f>IF(ISBLANK(Picture!EJ89),"",Picture!EJ89)</f>
        <v/>
      </c>
      <c r="EI98" s="113" t="str">
        <f>IF(ISBLANK(Picture!EK89),"",Picture!EK89)</f>
        <v/>
      </c>
      <c r="EJ98" s="113" t="str">
        <f>IF(ISBLANK(Picture!EL89),"",Picture!EL89)</f>
        <v/>
      </c>
      <c r="EK98" s="113" t="str">
        <f>IF(ISBLANK(Picture!EM89),"",Picture!EM89)</f>
        <v/>
      </c>
      <c r="EL98" s="113" t="str">
        <f>IF(ISBLANK(Picture!EN89),"",Picture!EN89)</f>
        <v/>
      </c>
      <c r="EM98" s="113" t="str">
        <f>IF(ISBLANK(Picture!EO89),"",Picture!EO89)</f>
        <v/>
      </c>
      <c r="EN98" s="113" t="str">
        <f>IF(ISBLANK(Picture!EP89),"",Picture!EP89)</f>
        <v/>
      </c>
    </row>
    <row r="99" spans="1:144">
      <c r="A99" t="s">
        <v>129</v>
      </c>
      <c r="B99" s="115" t="str">
        <f>IF(ISBLANK(Picture!D77),"",Picture!D77)</f>
        <v/>
      </c>
      <c r="C99" s="115" t="str">
        <f>IF(ISBLANK(Picture!E77),"",Picture!E77)</f>
        <v/>
      </c>
      <c r="D99" s="115" t="str">
        <f>IF(ISBLANK(Picture!F77),"",Picture!F77)</f>
        <v/>
      </c>
      <c r="E99" s="115" t="str">
        <f>IF(ISBLANK(Picture!G77),"",Picture!G77)</f>
        <v/>
      </c>
      <c r="F99" s="115" t="str">
        <f>IF(ISBLANK(Picture!H77),"",Picture!H77)</f>
        <v/>
      </c>
      <c r="G99" s="115" t="str">
        <f>IF(ISBLANK(Picture!I77),"",Picture!I77)</f>
        <v/>
      </c>
      <c r="H99" s="115" t="str">
        <f>IF(ISBLANK(Picture!J77),"",Picture!J77)</f>
        <v/>
      </c>
      <c r="I99" s="115" t="str">
        <f>IF(ISBLANK(Picture!K77),"",Picture!K77)</f>
        <v/>
      </c>
      <c r="J99" s="115" t="str">
        <f>IF(ISBLANK(Picture!L77),"",Picture!L77)</f>
        <v/>
      </c>
      <c r="K99" s="115" t="str">
        <f>IF(ISBLANK(Picture!M77),"",Picture!M77)</f>
        <v/>
      </c>
      <c r="L99" s="115" t="str">
        <f>IF(ISBLANK(Picture!N77),"",Picture!N77)</f>
        <v/>
      </c>
      <c r="M99" s="115" t="str">
        <f>IF(ISBLANK(Picture!O77),"",Picture!O77)</f>
        <v/>
      </c>
      <c r="N99" s="115" t="str">
        <f>IF(ISBLANK(Picture!P77),"",Picture!P77)</f>
        <v/>
      </c>
      <c r="O99" s="115" t="str">
        <f>IF(ISBLANK(Picture!Q77),"",Picture!Q77)</f>
        <v/>
      </c>
      <c r="P99" s="115" t="str">
        <f>IF(ISBLANK(Picture!R77),"",Picture!R77)</f>
        <v/>
      </c>
      <c r="Q99" s="115" t="str">
        <f>IF(ISBLANK(Picture!S77),"",Picture!S77)</f>
        <v/>
      </c>
      <c r="R99" s="115" t="str">
        <f>IF(ISBLANK(Picture!T77),"",Picture!T77)</f>
        <v/>
      </c>
      <c r="S99" s="115" t="str">
        <f>IF(ISBLANK(Picture!U77),"",Picture!U77)</f>
        <v/>
      </c>
      <c r="T99" s="115" t="str">
        <f>IF(ISBLANK(Picture!V77),"",Picture!V77)</f>
        <v/>
      </c>
      <c r="U99" s="115" t="str">
        <f>IF(ISBLANK(Picture!W77),"",Picture!W77)</f>
        <v/>
      </c>
      <c r="V99" s="115" t="str">
        <f>IF(ISBLANK(Picture!X77),"",Picture!X77)</f>
        <v/>
      </c>
      <c r="W99" s="115" t="str">
        <f>IF(ISBLANK(Picture!Y77),"",Picture!Y77)</f>
        <v/>
      </c>
      <c r="X99" s="115" t="str">
        <f>IF(ISBLANK(Picture!Z77),"",Picture!Z77)</f>
        <v/>
      </c>
      <c r="Y99" s="115" t="str">
        <f>IF(ISBLANK(Picture!AA77),"",Picture!AA77)</f>
        <v/>
      </c>
      <c r="Z99" s="115" t="str">
        <f>IF(ISBLANK(Picture!AB77),"",Picture!AB77)</f>
        <v/>
      </c>
      <c r="AA99" s="115" t="str">
        <f>IF(ISBLANK(Picture!AC77),"",Picture!AC77)</f>
        <v/>
      </c>
      <c r="AB99" s="115" t="str">
        <f>IF(ISBLANK(Picture!AD77),"",Picture!AD77)</f>
        <v/>
      </c>
      <c r="AC99" s="115" t="str">
        <f>IF(ISBLANK(Picture!AE77),"",Picture!AE77)</f>
        <v/>
      </c>
      <c r="AD99" s="115" t="str">
        <f>IF(ISBLANK(Picture!AF77),"",Picture!AF77)</f>
        <v/>
      </c>
      <c r="AE99" s="115" t="str">
        <f>IF(ISBLANK(Picture!AG77),"",Picture!AG77)</f>
        <v/>
      </c>
      <c r="AF99" s="115" t="str">
        <f>IF(ISBLANK(Picture!AH77),"",Picture!AH77)</f>
        <v/>
      </c>
      <c r="AG99" s="115" t="str">
        <f>IF(ISBLANK(Picture!AI77),"",Picture!AI77)</f>
        <v/>
      </c>
      <c r="AH99" s="115" t="str">
        <f>IF(ISBLANK(Picture!AJ77),"",Picture!AJ77)</f>
        <v/>
      </c>
      <c r="AI99" s="115" t="str">
        <f>IF(ISBLANK(Picture!AK77),"",Picture!AK77)</f>
        <v/>
      </c>
      <c r="AJ99" s="115" t="str">
        <f>IF(ISBLANK(Picture!AL77),"",Picture!AL77)</f>
        <v/>
      </c>
      <c r="AK99" s="115" t="str">
        <f>IF(ISBLANK(Picture!AM77),"",Picture!AM77)</f>
        <v/>
      </c>
      <c r="AL99" s="115" t="str">
        <f>IF(ISBLANK(Picture!AN77),"",Picture!AN77)</f>
        <v/>
      </c>
      <c r="AM99" s="115" t="str">
        <f>IF(ISBLANK(Picture!AO77),"",Picture!AO77)</f>
        <v/>
      </c>
      <c r="AN99" s="115" t="str">
        <f>IF(ISBLANK(Picture!AP77),"",Picture!AP77)</f>
        <v/>
      </c>
      <c r="AO99" s="115" t="str">
        <f>IF(ISBLANK(Picture!AQ77),"",Picture!AQ77)</f>
        <v/>
      </c>
      <c r="AP99" s="115" t="str">
        <f>IF(ISBLANK(Picture!AR77),"",Picture!AR77)</f>
        <v/>
      </c>
      <c r="AQ99" s="115" t="str">
        <f>IF(ISBLANK(Picture!AS77),"",Picture!AS77)</f>
        <v/>
      </c>
      <c r="AR99" s="115" t="str">
        <f>IF(ISBLANK(Picture!AT77),"",Picture!AT77)</f>
        <v/>
      </c>
      <c r="AS99" s="115" t="str">
        <f>IF(ISBLANK(Picture!AU77),"",Picture!AU77)</f>
        <v/>
      </c>
      <c r="AT99" s="115" t="str">
        <f>IF(ISBLANK(Picture!AV77),"",Picture!AV77)</f>
        <v/>
      </c>
      <c r="AU99" s="115" t="str">
        <f>IF(ISBLANK(Picture!AW77),"",Picture!AW77)</f>
        <v/>
      </c>
      <c r="AV99" s="115" t="str">
        <f>IF(ISBLANK(Picture!AX77),"",Picture!AX77)</f>
        <v/>
      </c>
      <c r="AW99" s="115" t="str">
        <f>IF(ISBLANK(Picture!AY77),"",Picture!AY77)</f>
        <v/>
      </c>
      <c r="AX99" s="115" t="str">
        <f>IF(ISBLANK(Picture!AZ77),"",Picture!AZ77)</f>
        <v/>
      </c>
      <c r="AY99" s="115" t="str">
        <f>IF(ISBLANK(Picture!BA77),"",Picture!BA77)</f>
        <v/>
      </c>
      <c r="AZ99" s="115" t="str">
        <f>IF(ISBLANK(Picture!BB77),"",Picture!BB77)</f>
        <v/>
      </c>
      <c r="BA99" s="115" t="str">
        <f>IF(ISBLANK(Picture!BC77),"",Picture!BC77)</f>
        <v/>
      </c>
      <c r="BB99" s="115" t="str">
        <f>IF(ISBLANK(Picture!BD77),"",Picture!BD77)</f>
        <v/>
      </c>
      <c r="BC99" s="115" t="str">
        <f>IF(ISBLANK(Picture!BE77),"",Picture!BE77)</f>
        <v/>
      </c>
      <c r="BD99" s="115" t="str">
        <f>IF(ISBLANK(Picture!BF77),"",Picture!BF77)</f>
        <v/>
      </c>
      <c r="BE99" s="115" t="str">
        <f>IF(ISBLANK(Picture!BG77),"",Picture!BG77)</f>
        <v/>
      </c>
      <c r="BF99" s="115" t="str">
        <f>IF(ISBLANK(Picture!BH77),"",Picture!BH77)</f>
        <v/>
      </c>
      <c r="BG99" s="115" t="str">
        <f>IF(ISBLANK(Picture!BI77),"",Picture!BI77)</f>
        <v/>
      </c>
      <c r="BH99" s="115" t="str">
        <f>IF(ISBLANK(Picture!BJ77),"",Picture!BJ77)</f>
        <v/>
      </c>
      <c r="BI99" s="115" t="str">
        <f>IF(ISBLANK(Picture!BK77),"",Picture!BK77)</f>
        <v/>
      </c>
      <c r="BJ99" s="115" t="str">
        <f>IF(ISBLANK(Picture!BL77),"",Picture!BL77)</f>
        <v/>
      </c>
      <c r="BK99" s="115" t="str">
        <f>IF(ISBLANK(Picture!BM77),"",Picture!BM77)</f>
        <v/>
      </c>
      <c r="BL99" s="115" t="str">
        <f>IF(ISBLANK(Picture!BN77),"",Picture!BN77)</f>
        <v/>
      </c>
      <c r="BM99" s="115" t="str">
        <f>IF(ISBLANK(Picture!BO77),"",Picture!BO77)</f>
        <v/>
      </c>
      <c r="BN99" s="115" t="str">
        <f>IF(ISBLANK(Picture!BP77),"",Picture!BP77)</f>
        <v/>
      </c>
      <c r="BO99" s="115" t="str">
        <f>IF(ISBLANK(Picture!BQ77),"",Picture!BQ77)</f>
        <v/>
      </c>
      <c r="BP99" s="115" t="str">
        <f>IF(ISBLANK(Picture!BR77),"",Picture!BR77)</f>
        <v/>
      </c>
      <c r="BQ99" s="115" t="str">
        <f>IF(ISBLANK(Picture!BS77),"",Picture!BS77)</f>
        <v/>
      </c>
      <c r="BR99" s="115" t="str">
        <f>IF(ISBLANK(Picture!BT77),"",Picture!BT77)</f>
        <v/>
      </c>
      <c r="BS99" s="115" t="str">
        <f>IF(ISBLANK(Picture!BU77),"",Picture!BU77)</f>
        <v/>
      </c>
      <c r="BT99" s="115" t="str">
        <f>IF(ISBLANK(Picture!BV77),"",Picture!BV77)</f>
        <v/>
      </c>
      <c r="BU99" s="115" t="str">
        <f>IF(ISBLANK(Picture!BW77),"",Picture!BW77)</f>
        <v/>
      </c>
      <c r="BV99" s="115" t="str">
        <f>IF(ISBLANK(Picture!BX77),"",Picture!BX77)</f>
        <v/>
      </c>
      <c r="BW99" s="115" t="str">
        <f>IF(ISBLANK(Picture!BY77),"",Picture!BY77)</f>
        <v/>
      </c>
      <c r="BX99" s="115" t="str">
        <f>IF(ISBLANK(Picture!BZ77),"",Picture!BZ77)</f>
        <v/>
      </c>
      <c r="BY99" s="115" t="str">
        <f>IF(ISBLANK(Picture!CA77),"",Picture!CA77)</f>
        <v/>
      </c>
      <c r="BZ99" s="115" t="str">
        <f>IF(ISBLANK(Picture!CB77),"",Picture!CB77)</f>
        <v/>
      </c>
      <c r="CA99" s="115" t="str">
        <f>IF(ISBLANK(Picture!CC77),"",Picture!CC77)</f>
        <v/>
      </c>
      <c r="CB99" s="115" t="str">
        <f>IF(ISBLANK(Picture!CD77),"",Picture!CD77)</f>
        <v/>
      </c>
      <c r="CC99" s="115" t="str">
        <f>IF(ISBLANK(Picture!CE77),"",Picture!CE77)</f>
        <v/>
      </c>
      <c r="CD99" s="115" t="str">
        <f>IF(ISBLANK(Picture!CF77),"",Picture!CF77)</f>
        <v/>
      </c>
      <c r="CE99" s="115" t="str">
        <f>IF(ISBLANK(Picture!CG77),"",Picture!CG77)</f>
        <v/>
      </c>
      <c r="CF99" s="115" t="str">
        <f>IF(ISBLANK(Picture!CH77),"",Picture!CH77)</f>
        <v/>
      </c>
      <c r="CG99" s="115" t="str">
        <f>IF(ISBLANK(Picture!CI77),"",Picture!CI77)</f>
        <v/>
      </c>
      <c r="CH99" s="115" t="str">
        <f>IF(ISBLANK(Picture!CJ77),"",Picture!CJ77)</f>
        <v/>
      </c>
      <c r="CI99" s="115" t="str">
        <f>IF(ISBLANK(Picture!CK77),"",Picture!CK77)</f>
        <v/>
      </c>
      <c r="CJ99" s="115" t="str">
        <f>IF(ISBLANK(Picture!CL77),"",Picture!CL77)</f>
        <v/>
      </c>
      <c r="CK99" s="115" t="str">
        <f>IF(ISBLANK(Picture!CM77),"",Picture!CM77)</f>
        <v/>
      </c>
      <c r="CL99" s="115" t="str">
        <f>IF(ISBLANK(Picture!CN77),"",Picture!CN77)</f>
        <v/>
      </c>
      <c r="CM99" s="115" t="str">
        <f>IF(ISBLANK(Picture!CO77),"",Picture!CO77)</f>
        <v/>
      </c>
      <c r="CN99" s="115" t="str">
        <f>IF(ISBLANK(Picture!CP77),"",Picture!CP77)</f>
        <v/>
      </c>
      <c r="CO99" s="115" t="str">
        <f>IF(ISBLANK(Picture!CQ77),"",Picture!CQ77)</f>
        <v/>
      </c>
      <c r="CP99" s="115" t="str">
        <f>IF(ISBLANK(Picture!CR77),"",Picture!CR77)</f>
        <v/>
      </c>
      <c r="CQ99" s="115" t="str">
        <f>IF(ISBLANK(Picture!CS77),"",Picture!CS77)</f>
        <v/>
      </c>
      <c r="CR99" s="115" t="str">
        <f>IF(ISBLANK(Picture!CT77),"",Picture!CT77)</f>
        <v/>
      </c>
      <c r="CS99" s="115" t="str">
        <f>IF(ISBLANK(Picture!CU77),"",Picture!CU77)</f>
        <v/>
      </c>
      <c r="CT99" s="115" t="str">
        <f>IF(ISBLANK(Picture!CV77),"",Picture!CV77)</f>
        <v/>
      </c>
      <c r="CU99" s="115" t="str">
        <f>IF(ISBLANK(Picture!CW77),"",Picture!CW77)</f>
        <v/>
      </c>
      <c r="CV99" s="115" t="str">
        <f>IF(ISBLANK(Picture!CX77),"",Picture!CX77)</f>
        <v/>
      </c>
      <c r="CW99" s="115" t="str">
        <f>IF(ISBLANK(Picture!CY77),"",Picture!CY77)</f>
        <v/>
      </c>
      <c r="CX99" s="115" t="str">
        <f>IF(ISBLANK(Picture!CZ77),"",Picture!CZ77)</f>
        <v/>
      </c>
      <c r="CY99" s="115" t="str">
        <f>IF(ISBLANK(Picture!DA77),"",Picture!DA77)</f>
        <v/>
      </c>
      <c r="CZ99" s="115" t="str">
        <f>IF(ISBLANK(Picture!DB77),"",Picture!DB77)</f>
        <v/>
      </c>
      <c r="DA99" s="115" t="str">
        <f>IF(ISBLANK(Picture!DC77),"",Picture!DC77)</f>
        <v/>
      </c>
      <c r="DB99" s="115" t="str">
        <f>IF(ISBLANK(Picture!DD77),"",Picture!DD77)</f>
        <v/>
      </c>
      <c r="DC99" s="115" t="str">
        <f>IF(ISBLANK(Picture!DE77),"",Picture!DE77)</f>
        <v/>
      </c>
      <c r="DD99" s="115" t="str">
        <f>IF(ISBLANK(Picture!DF77),"",Picture!DF77)</f>
        <v/>
      </c>
      <c r="DE99" s="115" t="str">
        <f>IF(ISBLANK(Picture!DG77),"",Picture!DG77)</f>
        <v/>
      </c>
      <c r="DF99" s="115" t="str">
        <f>IF(ISBLANK(Picture!DH77),"",Picture!DH77)</f>
        <v/>
      </c>
      <c r="DG99" s="115" t="str">
        <f>IF(ISBLANK(Picture!DI77),"",Picture!DI77)</f>
        <v/>
      </c>
      <c r="DH99" s="115" t="str">
        <f>IF(ISBLANK(Picture!DJ77),"",Picture!DJ77)</f>
        <v/>
      </c>
      <c r="DI99" s="115" t="str">
        <f>IF(ISBLANK(Picture!DK77),"",Picture!DK77)</f>
        <v/>
      </c>
      <c r="DJ99" s="115" t="str">
        <f>IF(ISBLANK(Picture!DL77),"",Picture!DL77)</f>
        <v/>
      </c>
      <c r="DK99" s="115" t="str">
        <f>IF(ISBLANK(Picture!DM77),"",Picture!DM77)</f>
        <v/>
      </c>
      <c r="DL99" s="115" t="str">
        <f>IF(ISBLANK(Picture!DN77),"",Picture!DN77)</f>
        <v/>
      </c>
      <c r="DM99" s="115" t="str">
        <f>IF(ISBLANK(Picture!DO77),"",Picture!DO77)</f>
        <v/>
      </c>
      <c r="DN99" s="115" t="str">
        <f>IF(ISBLANK(Picture!DP77),"",Picture!DP77)</f>
        <v/>
      </c>
      <c r="DO99" s="115" t="str">
        <f>IF(ISBLANK(Picture!DQ77),"",Picture!DQ77)</f>
        <v/>
      </c>
      <c r="DP99" s="115" t="str">
        <f>IF(ISBLANK(Picture!DR77),"",Picture!DR77)</f>
        <v/>
      </c>
      <c r="DQ99" s="115" t="str">
        <f>IF(ISBLANK(Picture!DS77),"",Picture!DS77)</f>
        <v/>
      </c>
      <c r="DR99" s="115" t="str">
        <f>IF(ISBLANK(Picture!DT77),"",Picture!DT77)</f>
        <v/>
      </c>
      <c r="DS99" s="115" t="str">
        <f>IF(ISBLANK(Picture!DU77),"",Picture!DU77)</f>
        <v/>
      </c>
      <c r="DT99" s="115" t="str">
        <f>IF(ISBLANK(Picture!DV77),"",Picture!DV77)</f>
        <v/>
      </c>
      <c r="DU99" s="115" t="str">
        <f>IF(ISBLANK(Picture!DW77),"",Picture!DW77)</f>
        <v/>
      </c>
      <c r="DV99" s="115" t="str">
        <f>IF(ISBLANK(Picture!DX77),"",Picture!DX77)</f>
        <v/>
      </c>
      <c r="DW99" s="115" t="str">
        <f>IF(ISBLANK(Picture!DY77),"",Picture!DY77)</f>
        <v/>
      </c>
      <c r="DX99" s="115" t="str">
        <f>IF(ISBLANK(Picture!DZ77),"",Picture!DZ77)</f>
        <v/>
      </c>
      <c r="DY99" s="115" t="str">
        <f>IF(ISBLANK(Picture!EA77),"",Picture!EA77)</f>
        <v/>
      </c>
      <c r="DZ99" s="115" t="str">
        <f>IF(ISBLANK(Picture!EB77),"",Picture!EB77)</f>
        <v/>
      </c>
      <c r="EA99" s="115" t="str">
        <f>IF(ISBLANK(Picture!EC77),"",Picture!EC77)</f>
        <v/>
      </c>
      <c r="EB99" s="115" t="str">
        <f>IF(ISBLANK(Picture!ED77),"",Picture!ED77)</f>
        <v/>
      </c>
      <c r="EC99" s="115" t="str">
        <f>IF(ISBLANK(Picture!EE77),"",Picture!EE77)</f>
        <v/>
      </c>
      <c r="ED99" s="115" t="str">
        <f>IF(ISBLANK(Picture!EF77),"",Picture!EF77)</f>
        <v/>
      </c>
      <c r="EE99" s="115" t="str">
        <f>IF(ISBLANK(Picture!EG77),"",Picture!EG77)</f>
        <v/>
      </c>
      <c r="EF99" s="115" t="str">
        <f>IF(ISBLANK(Picture!EH77),"",Picture!EH77)</f>
        <v/>
      </c>
      <c r="EG99" s="115" t="str">
        <f>IF(ISBLANK(Picture!EI77),"",Picture!EI77)</f>
        <v/>
      </c>
      <c r="EH99" s="115" t="str">
        <f>IF(ISBLANK(Picture!EJ77),"",Picture!EJ77)</f>
        <v/>
      </c>
      <c r="EI99" s="115" t="str">
        <f>IF(ISBLANK(Picture!EK77),"",Picture!EK77)</f>
        <v/>
      </c>
      <c r="EJ99" s="115" t="str">
        <f>IF(ISBLANK(Picture!EL77),"",Picture!EL77)</f>
        <v/>
      </c>
      <c r="EK99" s="115" t="str">
        <f>IF(ISBLANK(Picture!EM77),"",Picture!EM77)</f>
        <v/>
      </c>
      <c r="EL99" s="115" t="str">
        <f>IF(ISBLANK(Picture!EN77),"",Picture!EN77)</f>
        <v/>
      </c>
      <c r="EM99" s="115" t="str">
        <f>IF(ISBLANK(Picture!EO77),"",Picture!EO77)</f>
        <v/>
      </c>
      <c r="EN99" s="115" t="str">
        <f>IF(ISBLANK(Picture!EP77),"",Picture!EP77)</f>
        <v/>
      </c>
    </row>
    <row r="100" spans="1:144">
      <c r="A100" t="s">
        <v>101</v>
      </c>
      <c r="B100" s="113" t="str">
        <f>IF(ISBLANK(Picture!D373),"",Picture!D373)</f>
        <v/>
      </c>
      <c r="C100" s="113" t="str">
        <f>IF(ISBLANK(Picture!E373),"",Picture!E373)</f>
        <v/>
      </c>
      <c r="D100" s="113" t="str">
        <f>IF(ISBLANK(Picture!F373),"",Picture!F373)</f>
        <v/>
      </c>
      <c r="E100" s="113" t="str">
        <f>IF(ISBLANK(Picture!G373),"",Picture!G373)</f>
        <v/>
      </c>
      <c r="F100" s="113" t="str">
        <f>IF(ISBLANK(Picture!H373),"",Picture!H373)</f>
        <v/>
      </c>
      <c r="G100" s="113" t="str">
        <f>IF(ISBLANK(Picture!I373),"",Picture!I373)</f>
        <v/>
      </c>
      <c r="H100" s="113" t="str">
        <f>IF(ISBLANK(Picture!J373),"",Picture!J373)</f>
        <v/>
      </c>
      <c r="I100" s="113" t="str">
        <f>IF(ISBLANK(Picture!K373),"",Picture!K373)</f>
        <v/>
      </c>
      <c r="J100" s="113" t="str">
        <f>IF(ISBLANK(Picture!L373),"",Picture!L373)</f>
        <v/>
      </c>
      <c r="K100" s="113" t="str">
        <f>IF(ISBLANK(Picture!M373),"",Picture!M373)</f>
        <v/>
      </c>
      <c r="L100" s="113" t="str">
        <f>IF(ISBLANK(Picture!N373),"",Picture!N373)</f>
        <v/>
      </c>
      <c r="M100" s="113" t="str">
        <f>IF(ISBLANK(Picture!O373),"",Picture!O373)</f>
        <v/>
      </c>
      <c r="N100" s="113" t="str">
        <f>IF(ISBLANK(Picture!P373),"",Picture!P373)</f>
        <v/>
      </c>
      <c r="O100" s="113" t="str">
        <f>IF(ISBLANK(Picture!Q373),"",Picture!Q373)</f>
        <v/>
      </c>
      <c r="P100" s="113" t="str">
        <f>IF(ISBLANK(Picture!R373),"",Picture!R373)</f>
        <v/>
      </c>
      <c r="Q100" s="113" t="str">
        <f>IF(ISBLANK(Picture!S373),"",Picture!S373)</f>
        <v/>
      </c>
      <c r="R100" s="113" t="str">
        <f>IF(ISBLANK(Picture!T373),"",Picture!T373)</f>
        <v/>
      </c>
      <c r="S100" s="113" t="str">
        <f>IF(ISBLANK(Picture!U373),"",Picture!U373)</f>
        <v/>
      </c>
      <c r="T100" s="113" t="str">
        <f>IF(ISBLANK(Picture!V373),"",Picture!V373)</f>
        <v/>
      </c>
      <c r="U100" s="113" t="str">
        <f>IF(ISBLANK(Picture!W373),"",Picture!W373)</f>
        <v/>
      </c>
      <c r="V100" s="113" t="str">
        <f>IF(ISBLANK(Picture!X373),"",Picture!X373)</f>
        <v/>
      </c>
      <c r="W100" s="113" t="str">
        <f>IF(ISBLANK(Picture!Y373),"",Picture!Y373)</f>
        <v/>
      </c>
      <c r="X100" s="113" t="str">
        <f>IF(ISBLANK(Picture!Z373),"",Picture!Z373)</f>
        <v/>
      </c>
      <c r="Y100" s="113" t="str">
        <f>IF(ISBLANK(Picture!AA373),"",Picture!AA373)</f>
        <v/>
      </c>
      <c r="Z100" s="113" t="str">
        <f>IF(ISBLANK(Picture!AB373),"",Picture!AB373)</f>
        <v/>
      </c>
      <c r="AA100" s="113" t="str">
        <f>IF(ISBLANK(Picture!AC373),"",Picture!AC373)</f>
        <v/>
      </c>
      <c r="AB100" s="113" t="str">
        <f>IF(ISBLANK(Picture!AD373),"",Picture!AD373)</f>
        <v/>
      </c>
      <c r="AC100" s="113" t="str">
        <f>IF(ISBLANK(Picture!AE373),"",Picture!AE373)</f>
        <v/>
      </c>
      <c r="AD100" s="113" t="str">
        <f>IF(ISBLANK(Picture!AF373),"",Picture!AF373)</f>
        <v/>
      </c>
      <c r="AE100" s="113" t="str">
        <f>IF(ISBLANK(Picture!AG373),"",Picture!AG373)</f>
        <v/>
      </c>
      <c r="AF100" s="113" t="str">
        <f>IF(ISBLANK(Picture!AH373),"",Picture!AH373)</f>
        <v/>
      </c>
      <c r="AG100" s="113" t="str">
        <f>IF(ISBLANK(Picture!AI373),"",Picture!AI373)</f>
        <v/>
      </c>
      <c r="AH100" s="113" t="str">
        <f>IF(ISBLANK(Picture!AJ373),"",Picture!AJ373)</f>
        <v/>
      </c>
      <c r="AI100" s="113" t="str">
        <f>IF(ISBLANK(Picture!AK373),"",Picture!AK373)</f>
        <v/>
      </c>
      <c r="AJ100" s="113" t="str">
        <f>IF(ISBLANK(Picture!AL373),"",Picture!AL373)</f>
        <v/>
      </c>
      <c r="AK100" s="113" t="str">
        <f>IF(ISBLANK(Picture!AM373),"",Picture!AM373)</f>
        <v/>
      </c>
      <c r="AL100" s="113" t="str">
        <f>IF(ISBLANK(Picture!AN373),"",Picture!AN373)</f>
        <v/>
      </c>
      <c r="AM100" s="113" t="str">
        <f>IF(ISBLANK(Picture!AO373),"",Picture!AO373)</f>
        <v/>
      </c>
      <c r="AN100" s="113" t="str">
        <f>IF(ISBLANK(Picture!AP373),"",Picture!AP373)</f>
        <v/>
      </c>
      <c r="AO100" s="113" t="str">
        <f>IF(ISBLANK(Picture!AQ373),"",Picture!AQ373)</f>
        <v/>
      </c>
      <c r="AP100" s="113" t="str">
        <f>IF(ISBLANK(Picture!AR373),"",Picture!AR373)</f>
        <v/>
      </c>
      <c r="AQ100" s="113" t="str">
        <f>IF(ISBLANK(Picture!AS373),"",Picture!AS373)</f>
        <v/>
      </c>
      <c r="AR100" s="113" t="str">
        <f>IF(ISBLANK(Picture!AT373),"",Picture!AT373)</f>
        <v/>
      </c>
      <c r="AS100" s="113" t="str">
        <f>IF(ISBLANK(Picture!AU373),"",Picture!AU373)</f>
        <v/>
      </c>
      <c r="AT100" s="113" t="str">
        <f>IF(ISBLANK(Picture!AV373),"",Picture!AV373)</f>
        <v/>
      </c>
      <c r="AU100" s="113" t="str">
        <f>IF(ISBLANK(Picture!AW373),"",Picture!AW373)</f>
        <v/>
      </c>
      <c r="AV100" s="113" t="str">
        <f>IF(ISBLANK(Picture!AX373),"",Picture!AX373)</f>
        <v/>
      </c>
      <c r="AW100" s="113" t="str">
        <f>IF(ISBLANK(Picture!AY373),"",Picture!AY373)</f>
        <v/>
      </c>
      <c r="AX100" s="113" t="str">
        <f>IF(ISBLANK(Picture!AZ373),"",Picture!AZ373)</f>
        <v/>
      </c>
      <c r="AY100" s="113" t="str">
        <f>IF(ISBLANK(Picture!BA373),"",Picture!BA373)</f>
        <v/>
      </c>
      <c r="AZ100" s="113" t="str">
        <f>IF(ISBLANK(Picture!BB373),"",Picture!BB373)</f>
        <v/>
      </c>
      <c r="BA100" s="113" t="str">
        <f>IF(ISBLANK(Picture!BC373),"",Picture!BC373)</f>
        <v/>
      </c>
      <c r="BB100" s="113" t="str">
        <f>IF(ISBLANK(Picture!BD373),"",Picture!BD373)</f>
        <v/>
      </c>
      <c r="BC100" s="113" t="str">
        <f>IF(ISBLANK(Picture!BE373),"",Picture!BE373)</f>
        <v/>
      </c>
      <c r="BD100" s="113" t="str">
        <f>IF(ISBLANK(Picture!BF373),"",Picture!BF373)</f>
        <v/>
      </c>
      <c r="BE100" s="113" t="str">
        <f>IF(ISBLANK(Picture!BG373),"",Picture!BG373)</f>
        <v/>
      </c>
      <c r="BF100" s="113" t="str">
        <f>IF(ISBLANK(Picture!BH373),"",Picture!BH373)</f>
        <v/>
      </c>
      <c r="BG100" s="113" t="str">
        <f>IF(ISBLANK(Picture!BI373),"",Picture!BI373)</f>
        <v/>
      </c>
      <c r="BH100" s="113" t="str">
        <f>IF(ISBLANK(Picture!BJ373),"",Picture!BJ373)</f>
        <v/>
      </c>
      <c r="BI100" s="113" t="str">
        <f>IF(ISBLANK(Picture!BK373),"",Picture!BK373)</f>
        <v/>
      </c>
      <c r="BJ100" s="113" t="str">
        <f>IF(ISBLANK(Picture!BL373),"",Picture!BL373)</f>
        <v/>
      </c>
      <c r="BK100" s="113" t="str">
        <f>IF(ISBLANK(Picture!BM373),"",Picture!BM373)</f>
        <v/>
      </c>
      <c r="BL100" s="113" t="str">
        <f>IF(ISBLANK(Picture!BN373),"",Picture!BN373)</f>
        <v/>
      </c>
      <c r="BM100" s="113" t="str">
        <f>IF(ISBLANK(Picture!BO373),"",Picture!BO373)</f>
        <v/>
      </c>
      <c r="BN100" s="113" t="str">
        <f>IF(ISBLANK(Picture!BP373),"",Picture!BP373)</f>
        <v/>
      </c>
      <c r="BO100" s="113" t="str">
        <f>IF(ISBLANK(Picture!BQ373),"",Picture!BQ373)</f>
        <v/>
      </c>
      <c r="BP100" s="113" t="str">
        <f>IF(ISBLANK(Picture!BR373),"",Picture!BR373)</f>
        <v/>
      </c>
      <c r="BQ100" s="113" t="str">
        <f>IF(ISBLANK(Picture!BS373),"",Picture!BS373)</f>
        <v/>
      </c>
      <c r="BR100" s="113" t="str">
        <f>IF(ISBLANK(Picture!BT373),"",Picture!BT373)</f>
        <v/>
      </c>
      <c r="BS100" s="113" t="str">
        <f>IF(ISBLANK(Picture!BU373),"",Picture!BU373)</f>
        <v/>
      </c>
      <c r="BT100" s="113" t="str">
        <f>IF(ISBLANK(Picture!BV373),"",Picture!BV373)</f>
        <v/>
      </c>
      <c r="BU100" s="113" t="str">
        <f>IF(ISBLANK(Picture!BW373),"",Picture!BW373)</f>
        <v/>
      </c>
      <c r="BV100" s="113" t="str">
        <f>IF(ISBLANK(Picture!BX373),"",Picture!BX373)</f>
        <v/>
      </c>
      <c r="BW100" s="113" t="str">
        <f>IF(ISBLANK(Picture!BY373),"",Picture!BY373)</f>
        <v/>
      </c>
      <c r="BX100" s="113" t="str">
        <f>IF(ISBLANK(Picture!BZ373),"",Picture!BZ373)</f>
        <v/>
      </c>
      <c r="BY100" s="113" t="str">
        <f>IF(ISBLANK(Picture!CA373),"",Picture!CA373)</f>
        <v/>
      </c>
      <c r="BZ100" s="113" t="str">
        <f>IF(ISBLANK(Picture!CB373),"",Picture!CB373)</f>
        <v/>
      </c>
      <c r="CA100" s="113" t="str">
        <f>IF(ISBLANK(Picture!CC373),"",Picture!CC373)</f>
        <v/>
      </c>
      <c r="CB100" s="113" t="str">
        <f>IF(ISBLANK(Picture!CD373),"",Picture!CD373)</f>
        <v/>
      </c>
      <c r="CC100" s="113" t="str">
        <f>IF(ISBLANK(Picture!CE373),"",Picture!CE373)</f>
        <v/>
      </c>
      <c r="CD100" s="113" t="str">
        <f>IF(ISBLANK(Picture!CF373),"",Picture!CF373)</f>
        <v/>
      </c>
      <c r="CE100" s="113" t="str">
        <f>IF(ISBLANK(Picture!CG373),"",Picture!CG373)</f>
        <v/>
      </c>
      <c r="CF100" s="113" t="str">
        <f>IF(ISBLANK(Picture!CH373),"",Picture!CH373)</f>
        <v/>
      </c>
      <c r="CG100" s="113" t="str">
        <f>IF(ISBLANK(Picture!CI373),"",Picture!CI373)</f>
        <v/>
      </c>
      <c r="CH100" s="113" t="str">
        <f>IF(ISBLANK(Picture!CJ373),"",Picture!CJ373)</f>
        <v/>
      </c>
      <c r="CI100" s="113" t="str">
        <f>IF(ISBLANK(Picture!CK373),"",Picture!CK373)</f>
        <v/>
      </c>
      <c r="CJ100" s="113" t="str">
        <f>IF(ISBLANK(Picture!CL373),"",Picture!CL373)</f>
        <v/>
      </c>
      <c r="CK100" s="113" t="str">
        <f>IF(ISBLANK(Picture!CM373),"",Picture!CM373)</f>
        <v/>
      </c>
      <c r="CL100" s="113" t="str">
        <f>IF(ISBLANK(Picture!CN373),"",Picture!CN373)</f>
        <v/>
      </c>
      <c r="CM100" s="113" t="str">
        <f>IF(ISBLANK(Picture!CO373),"",Picture!CO373)</f>
        <v/>
      </c>
      <c r="CN100" s="113" t="str">
        <f>IF(ISBLANK(Picture!CP373),"",Picture!CP373)</f>
        <v/>
      </c>
      <c r="CO100" s="113" t="str">
        <f>IF(ISBLANK(Picture!CQ373),"",Picture!CQ373)</f>
        <v/>
      </c>
      <c r="CP100" s="113" t="str">
        <f>IF(ISBLANK(Picture!CR373),"",Picture!CR373)</f>
        <v/>
      </c>
      <c r="CQ100" s="113" t="str">
        <f>IF(ISBLANK(Picture!CS373),"",Picture!CS373)</f>
        <v/>
      </c>
      <c r="CR100" s="113" t="str">
        <f>IF(ISBLANK(Picture!CT373),"",Picture!CT373)</f>
        <v/>
      </c>
      <c r="CS100" s="113" t="str">
        <f>IF(ISBLANK(Picture!CU373),"",Picture!CU373)</f>
        <v/>
      </c>
      <c r="CT100" s="113" t="str">
        <f>IF(ISBLANK(Picture!CV373),"",Picture!CV373)</f>
        <v/>
      </c>
      <c r="CU100" s="113" t="str">
        <f>IF(ISBLANK(Picture!CW373),"",Picture!CW373)</f>
        <v/>
      </c>
      <c r="CV100" s="113" t="str">
        <f>IF(ISBLANK(Picture!CX373),"",Picture!CX373)</f>
        <v/>
      </c>
      <c r="CW100" s="113" t="str">
        <f>IF(ISBLANK(Picture!CY373),"",Picture!CY373)</f>
        <v/>
      </c>
      <c r="CX100" s="113" t="str">
        <f>IF(ISBLANK(Picture!CZ373),"",Picture!CZ373)</f>
        <v/>
      </c>
      <c r="CY100" s="113" t="str">
        <f>IF(ISBLANK(Picture!DA373),"",Picture!DA373)</f>
        <v/>
      </c>
      <c r="CZ100" s="113" t="str">
        <f>IF(ISBLANK(Picture!DB373),"",Picture!DB373)</f>
        <v/>
      </c>
      <c r="DA100" s="113" t="str">
        <f>IF(ISBLANK(Picture!DC373),"",Picture!DC373)</f>
        <v/>
      </c>
      <c r="DB100" s="113" t="str">
        <f>IF(ISBLANK(Picture!DD373),"",Picture!DD373)</f>
        <v/>
      </c>
      <c r="DC100" s="113" t="str">
        <f>IF(ISBLANK(Picture!DE373),"",Picture!DE373)</f>
        <v/>
      </c>
      <c r="DD100" s="113" t="str">
        <f>IF(ISBLANK(Picture!DF373),"",Picture!DF373)</f>
        <v/>
      </c>
      <c r="DE100" s="113" t="str">
        <f>IF(ISBLANK(Picture!DG373),"",Picture!DG373)</f>
        <v/>
      </c>
      <c r="DF100" s="113" t="str">
        <f>IF(ISBLANK(Picture!DH373),"",Picture!DH373)</f>
        <v/>
      </c>
      <c r="DG100" s="113" t="str">
        <f>IF(ISBLANK(Picture!DI373),"",Picture!DI373)</f>
        <v/>
      </c>
      <c r="DH100" s="113" t="str">
        <f>IF(ISBLANK(Picture!DJ373),"",Picture!DJ373)</f>
        <v/>
      </c>
      <c r="DI100" s="113" t="str">
        <f>IF(ISBLANK(Picture!DK373),"",Picture!DK373)</f>
        <v/>
      </c>
      <c r="DJ100" s="113" t="str">
        <f>IF(ISBLANK(Picture!DL373),"",Picture!DL373)</f>
        <v/>
      </c>
      <c r="DK100" s="113" t="str">
        <f>IF(ISBLANK(Picture!DM373),"",Picture!DM373)</f>
        <v/>
      </c>
      <c r="DL100" s="113" t="str">
        <f>IF(ISBLANK(Picture!DN373),"",Picture!DN373)</f>
        <v/>
      </c>
      <c r="DM100" s="113" t="str">
        <f>IF(ISBLANK(Picture!DO373),"",Picture!DO373)</f>
        <v/>
      </c>
      <c r="DN100" s="113" t="str">
        <f>IF(ISBLANK(Picture!DP373),"",Picture!DP373)</f>
        <v/>
      </c>
      <c r="DO100" s="113" t="str">
        <f>IF(ISBLANK(Picture!DQ373),"",Picture!DQ373)</f>
        <v/>
      </c>
      <c r="DP100" s="113" t="str">
        <f>IF(ISBLANK(Picture!DR373),"",Picture!DR373)</f>
        <v/>
      </c>
      <c r="DQ100" s="113" t="str">
        <f>IF(ISBLANK(Picture!DS373),"",Picture!DS373)</f>
        <v/>
      </c>
      <c r="DR100" s="113" t="str">
        <f>IF(ISBLANK(Picture!DT373),"",Picture!DT373)</f>
        <v/>
      </c>
      <c r="DS100" s="113" t="str">
        <f>IF(ISBLANK(Picture!DU373),"",Picture!DU373)</f>
        <v/>
      </c>
      <c r="DT100" s="113" t="str">
        <f>IF(ISBLANK(Picture!DV373),"",Picture!DV373)</f>
        <v/>
      </c>
      <c r="DU100" s="113" t="str">
        <f>IF(ISBLANK(Picture!DW373),"",Picture!DW373)</f>
        <v/>
      </c>
      <c r="DV100" s="113" t="str">
        <f>IF(ISBLANK(Picture!DX373),"",Picture!DX373)</f>
        <v/>
      </c>
      <c r="DW100" s="113" t="str">
        <f>IF(ISBLANK(Picture!DY373),"",Picture!DY373)</f>
        <v/>
      </c>
      <c r="DX100" s="113" t="str">
        <f>IF(ISBLANK(Picture!DZ373),"",Picture!DZ373)</f>
        <v/>
      </c>
      <c r="DY100" s="113" t="str">
        <f>IF(ISBLANK(Picture!EA373),"",Picture!EA373)</f>
        <v/>
      </c>
      <c r="DZ100" s="113" t="str">
        <f>IF(ISBLANK(Picture!EB373),"",Picture!EB373)</f>
        <v/>
      </c>
      <c r="EA100" s="113" t="str">
        <f>IF(ISBLANK(Picture!EC373),"",Picture!EC373)</f>
        <v/>
      </c>
      <c r="EB100" s="113" t="str">
        <f>IF(ISBLANK(Picture!ED373),"",Picture!ED373)</f>
        <v/>
      </c>
      <c r="EC100" s="113" t="str">
        <f>IF(ISBLANK(Picture!EE373),"",Picture!EE373)</f>
        <v/>
      </c>
      <c r="ED100" s="113" t="str">
        <f>IF(ISBLANK(Picture!EF373),"",Picture!EF373)</f>
        <v/>
      </c>
      <c r="EE100" s="113" t="str">
        <f>IF(ISBLANK(Picture!EG373),"",Picture!EG373)</f>
        <v/>
      </c>
      <c r="EF100" s="113" t="str">
        <f>IF(ISBLANK(Picture!EH373),"",Picture!EH373)</f>
        <v/>
      </c>
      <c r="EG100" s="113" t="str">
        <f>IF(ISBLANK(Picture!EI373),"",Picture!EI373)</f>
        <v/>
      </c>
      <c r="EH100" s="113" t="str">
        <f>IF(ISBLANK(Picture!EJ373),"",Picture!EJ373)</f>
        <v/>
      </c>
      <c r="EI100" s="113" t="str">
        <f>IF(ISBLANK(Picture!EK373),"",Picture!EK373)</f>
        <v/>
      </c>
      <c r="EJ100" s="113" t="str">
        <f>IF(ISBLANK(Picture!EL373),"",Picture!EL373)</f>
        <v/>
      </c>
      <c r="EK100" s="113" t="str">
        <f>IF(ISBLANK(Picture!EM373),"",Picture!EM373)</f>
        <v/>
      </c>
      <c r="EL100" s="113" t="str">
        <f>IF(ISBLANK(Picture!EN373),"",Picture!EN373)</f>
        <v/>
      </c>
      <c r="EM100" s="113" t="str">
        <f>IF(ISBLANK(Picture!EO373),"",Picture!EO373)</f>
        <v/>
      </c>
      <c r="EN100" s="113" t="str">
        <f>IF(ISBLANK(Picture!EP373),"",Picture!EP373)</f>
        <v/>
      </c>
    </row>
    <row r="101" spans="1:144">
      <c r="A101" t="s">
        <v>102</v>
      </c>
      <c r="B101" s="113" t="str">
        <f>IF(ISBLANK(Picture!D401),"",Picture!D401)</f>
        <v/>
      </c>
      <c r="C101" s="113" t="str">
        <f>IF(ISBLANK(Picture!E401),"",Picture!E401)</f>
        <v/>
      </c>
      <c r="D101" s="113" t="str">
        <f>IF(ISBLANK(Picture!F401),"",Picture!F401)</f>
        <v/>
      </c>
      <c r="E101" s="113" t="str">
        <f>IF(ISBLANK(Picture!G401),"",Picture!G401)</f>
        <v/>
      </c>
      <c r="F101" s="113" t="str">
        <f>IF(ISBLANK(Picture!H401),"",Picture!H401)</f>
        <v/>
      </c>
      <c r="G101" s="113" t="str">
        <f>IF(ISBLANK(Picture!I401),"",Picture!I401)</f>
        <v/>
      </c>
      <c r="H101" s="113" t="str">
        <f>IF(ISBLANK(Picture!J401),"",Picture!J401)</f>
        <v/>
      </c>
      <c r="I101" s="113" t="str">
        <f>IF(ISBLANK(Picture!K401),"",Picture!K401)</f>
        <v/>
      </c>
      <c r="J101" s="113" t="str">
        <f>IF(ISBLANK(Picture!L401),"",Picture!L401)</f>
        <v/>
      </c>
      <c r="K101" s="113" t="str">
        <f>IF(ISBLANK(Picture!M401),"",Picture!M401)</f>
        <v/>
      </c>
      <c r="L101" s="113" t="str">
        <f>IF(ISBLANK(Picture!N401),"",Picture!N401)</f>
        <v/>
      </c>
      <c r="M101" s="113" t="str">
        <f>IF(ISBLANK(Picture!O401),"",Picture!O401)</f>
        <v/>
      </c>
      <c r="N101" s="113" t="str">
        <f>IF(ISBLANK(Picture!P401),"",Picture!P401)</f>
        <v/>
      </c>
      <c r="O101" s="113" t="str">
        <f>IF(ISBLANK(Picture!Q401),"",Picture!Q401)</f>
        <v/>
      </c>
      <c r="P101" s="113" t="str">
        <f>IF(ISBLANK(Picture!R401),"",Picture!R401)</f>
        <v/>
      </c>
      <c r="Q101" s="113" t="str">
        <f>IF(ISBLANK(Picture!S401),"",Picture!S401)</f>
        <v/>
      </c>
      <c r="R101" s="113" t="str">
        <f>IF(ISBLANK(Picture!T401),"",Picture!T401)</f>
        <v/>
      </c>
      <c r="S101" s="113" t="str">
        <f>IF(ISBLANK(Picture!U401),"",Picture!U401)</f>
        <v/>
      </c>
      <c r="T101" s="113" t="str">
        <f>IF(ISBLANK(Picture!V401),"",Picture!V401)</f>
        <v/>
      </c>
      <c r="U101" s="113" t="str">
        <f>IF(ISBLANK(Picture!W401),"",Picture!W401)</f>
        <v/>
      </c>
      <c r="V101" s="113" t="str">
        <f>IF(ISBLANK(Picture!X401),"",Picture!X401)</f>
        <v/>
      </c>
      <c r="W101" s="113" t="str">
        <f>IF(ISBLANK(Picture!Y401),"",Picture!Y401)</f>
        <v/>
      </c>
      <c r="X101" s="113" t="str">
        <f>IF(ISBLANK(Picture!Z401),"",Picture!Z401)</f>
        <v/>
      </c>
      <c r="Y101" s="113" t="str">
        <f>IF(ISBLANK(Picture!AA401),"",Picture!AA401)</f>
        <v/>
      </c>
      <c r="Z101" s="113" t="str">
        <f>IF(ISBLANK(Picture!AB401),"",Picture!AB401)</f>
        <v/>
      </c>
      <c r="AA101" s="113" t="str">
        <f>IF(ISBLANK(Picture!AC401),"",Picture!AC401)</f>
        <v/>
      </c>
      <c r="AB101" s="113" t="str">
        <f>IF(ISBLANK(Picture!AD401),"",Picture!AD401)</f>
        <v/>
      </c>
      <c r="AC101" s="113" t="str">
        <f>IF(ISBLANK(Picture!AE401),"",Picture!AE401)</f>
        <v/>
      </c>
      <c r="AD101" s="113" t="str">
        <f>IF(ISBLANK(Picture!AF401),"",Picture!AF401)</f>
        <v/>
      </c>
      <c r="AE101" s="113" t="str">
        <f>IF(ISBLANK(Picture!AG401),"",Picture!AG401)</f>
        <v/>
      </c>
      <c r="AF101" s="113" t="str">
        <f>IF(ISBLANK(Picture!AH401),"",Picture!AH401)</f>
        <v/>
      </c>
      <c r="AG101" s="113" t="str">
        <f>IF(ISBLANK(Picture!AI401),"",Picture!AI401)</f>
        <v/>
      </c>
      <c r="AH101" s="113" t="str">
        <f>IF(ISBLANK(Picture!AJ401),"",Picture!AJ401)</f>
        <v/>
      </c>
      <c r="AI101" s="113" t="str">
        <f>IF(ISBLANK(Picture!AK401),"",Picture!AK401)</f>
        <v/>
      </c>
      <c r="AJ101" s="113" t="str">
        <f>IF(ISBLANK(Picture!AL401),"",Picture!AL401)</f>
        <v/>
      </c>
      <c r="AK101" s="113" t="str">
        <f>IF(ISBLANK(Picture!AM401),"",Picture!AM401)</f>
        <v/>
      </c>
      <c r="AL101" s="113" t="str">
        <f>IF(ISBLANK(Picture!AN401),"",Picture!AN401)</f>
        <v/>
      </c>
      <c r="AM101" s="113" t="str">
        <f>IF(ISBLANK(Picture!AO401),"",Picture!AO401)</f>
        <v/>
      </c>
      <c r="AN101" s="113" t="str">
        <f>IF(ISBLANK(Picture!AP401),"",Picture!AP401)</f>
        <v/>
      </c>
      <c r="AO101" s="113" t="str">
        <f>IF(ISBLANK(Picture!AQ401),"",Picture!AQ401)</f>
        <v/>
      </c>
      <c r="AP101" s="113" t="str">
        <f>IF(ISBLANK(Picture!AR401),"",Picture!AR401)</f>
        <v/>
      </c>
      <c r="AQ101" s="113" t="str">
        <f>IF(ISBLANK(Picture!AS401),"",Picture!AS401)</f>
        <v/>
      </c>
      <c r="AR101" s="113" t="str">
        <f>IF(ISBLANK(Picture!AT401),"",Picture!AT401)</f>
        <v/>
      </c>
      <c r="AS101" s="113" t="str">
        <f>IF(ISBLANK(Picture!AU401),"",Picture!AU401)</f>
        <v/>
      </c>
      <c r="AT101" s="113" t="str">
        <f>IF(ISBLANK(Picture!AV401),"",Picture!AV401)</f>
        <v/>
      </c>
      <c r="AU101" s="113" t="str">
        <f>IF(ISBLANK(Picture!AW401),"",Picture!AW401)</f>
        <v/>
      </c>
      <c r="AV101" s="113" t="str">
        <f>IF(ISBLANK(Picture!AX401),"",Picture!AX401)</f>
        <v/>
      </c>
      <c r="AW101" s="113" t="str">
        <f>IF(ISBLANK(Picture!AY401),"",Picture!AY401)</f>
        <v/>
      </c>
      <c r="AX101" s="113" t="str">
        <f>IF(ISBLANK(Picture!AZ401),"",Picture!AZ401)</f>
        <v/>
      </c>
      <c r="AY101" s="113" t="str">
        <f>IF(ISBLANK(Picture!BA401),"",Picture!BA401)</f>
        <v/>
      </c>
      <c r="AZ101" s="113" t="str">
        <f>IF(ISBLANK(Picture!BB401),"",Picture!BB401)</f>
        <v/>
      </c>
      <c r="BA101" s="113" t="str">
        <f>IF(ISBLANK(Picture!BC401),"",Picture!BC401)</f>
        <v/>
      </c>
      <c r="BB101" s="113" t="str">
        <f>IF(ISBLANK(Picture!BD401),"",Picture!BD401)</f>
        <v/>
      </c>
      <c r="BC101" s="113" t="str">
        <f>IF(ISBLANK(Picture!BE401),"",Picture!BE401)</f>
        <v/>
      </c>
      <c r="BD101" s="113" t="str">
        <f>IF(ISBLANK(Picture!BF401),"",Picture!BF401)</f>
        <v/>
      </c>
      <c r="BE101" s="113" t="str">
        <f>IF(ISBLANK(Picture!BG401),"",Picture!BG401)</f>
        <v/>
      </c>
      <c r="BF101" s="113" t="str">
        <f>IF(ISBLANK(Picture!BH401),"",Picture!BH401)</f>
        <v/>
      </c>
      <c r="BG101" s="113" t="str">
        <f>IF(ISBLANK(Picture!BI401),"",Picture!BI401)</f>
        <v/>
      </c>
      <c r="BH101" s="113" t="str">
        <f>IF(ISBLANK(Picture!BJ401),"",Picture!BJ401)</f>
        <v/>
      </c>
      <c r="BI101" s="113" t="str">
        <f>IF(ISBLANK(Picture!BK401),"",Picture!BK401)</f>
        <v/>
      </c>
      <c r="BJ101" s="113" t="str">
        <f>IF(ISBLANK(Picture!BL401),"",Picture!BL401)</f>
        <v/>
      </c>
      <c r="BK101" s="113" t="str">
        <f>IF(ISBLANK(Picture!BM401),"",Picture!BM401)</f>
        <v/>
      </c>
      <c r="BL101" s="113" t="str">
        <f>IF(ISBLANK(Picture!BN401),"",Picture!BN401)</f>
        <v/>
      </c>
      <c r="BM101" s="113" t="str">
        <f>IF(ISBLANK(Picture!BO401),"",Picture!BO401)</f>
        <v/>
      </c>
      <c r="BN101" s="113" t="str">
        <f>IF(ISBLANK(Picture!BP401),"",Picture!BP401)</f>
        <v/>
      </c>
      <c r="BO101" s="113" t="str">
        <f>IF(ISBLANK(Picture!BQ401),"",Picture!BQ401)</f>
        <v/>
      </c>
      <c r="BP101" s="113" t="str">
        <f>IF(ISBLANK(Picture!BR401),"",Picture!BR401)</f>
        <v/>
      </c>
      <c r="BQ101" s="113" t="str">
        <f>IF(ISBLANK(Picture!BS401),"",Picture!BS401)</f>
        <v/>
      </c>
      <c r="BR101" s="113" t="str">
        <f>IF(ISBLANK(Picture!BT401),"",Picture!BT401)</f>
        <v/>
      </c>
      <c r="BS101" s="113" t="str">
        <f>IF(ISBLANK(Picture!BU401),"",Picture!BU401)</f>
        <v/>
      </c>
      <c r="BT101" s="113" t="str">
        <f>IF(ISBLANK(Picture!BV401),"",Picture!BV401)</f>
        <v/>
      </c>
      <c r="BU101" s="113" t="str">
        <f>IF(ISBLANK(Picture!BW401),"",Picture!BW401)</f>
        <v/>
      </c>
      <c r="BV101" s="113" t="str">
        <f>IF(ISBLANK(Picture!BX401),"",Picture!BX401)</f>
        <v/>
      </c>
      <c r="BW101" s="113" t="str">
        <f>IF(ISBLANK(Picture!BY401),"",Picture!BY401)</f>
        <v/>
      </c>
      <c r="BX101" s="113" t="str">
        <f>IF(ISBLANK(Picture!BZ401),"",Picture!BZ401)</f>
        <v/>
      </c>
      <c r="BY101" s="113" t="str">
        <f>IF(ISBLANK(Picture!CA401),"",Picture!CA401)</f>
        <v/>
      </c>
      <c r="BZ101" s="113" t="str">
        <f>IF(ISBLANK(Picture!CB401),"",Picture!CB401)</f>
        <v/>
      </c>
      <c r="CA101" s="113" t="str">
        <f>IF(ISBLANK(Picture!CC401),"",Picture!CC401)</f>
        <v/>
      </c>
      <c r="CB101" s="113" t="str">
        <f>IF(ISBLANK(Picture!CD401),"",Picture!CD401)</f>
        <v/>
      </c>
      <c r="CC101" s="113" t="str">
        <f>IF(ISBLANK(Picture!CE401),"",Picture!CE401)</f>
        <v/>
      </c>
      <c r="CD101" s="113" t="str">
        <f>IF(ISBLANK(Picture!CF401),"",Picture!CF401)</f>
        <v/>
      </c>
      <c r="CE101" s="113" t="str">
        <f>IF(ISBLANK(Picture!CG401),"",Picture!CG401)</f>
        <v/>
      </c>
      <c r="CF101" s="113" t="str">
        <f>IF(ISBLANK(Picture!CH401),"",Picture!CH401)</f>
        <v/>
      </c>
      <c r="CG101" s="113" t="str">
        <f>IF(ISBLANK(Picture!CI401),"",Picture!CI401)</f>
        <v/>
      </c>
      <c r="CH101" s="113" t="str">
        <f>IF(ISBLANK(Picture!CJ401),"",Picture!CJ401)</f>
        <v/>
      </c>
      <c r="CI101" s="113" t="str">
        <f>IF(ISBLANK(Picture!CK401),"",Picture!CK401)</f>
        <v/>
      </c>
      <c r="CJ101" s="113" t="str">
        <f>IF(ISBLANK(Picture!CL401),"",Picture!CL401)</f>
        <v/>
      </c>
      <c r="CK101" s="113" t="str">
        <f>IF(ISBLANK(Picture!CM401),"",Picture!CM401)</f>
        <v/>
      </c>
      <c r="CL101" s="113" t="str">
        <f>IF(ISBLANK(Picture!CN401),"",Picture!CN401)</f>
        <v/>
      </c>
      <c r="CM101" s="113" t="str">
        <f>IF(ISBLANK(Picture!CO401),"",Picture!CO401)</f>
        <v/>
      </c>
      <c r="CN101" s="113" t="str">
        <f>IF(ISBLANK(Picture!CP401),"",Picture!CP401)</f>
        <v/>
      </c>
      <c r="CO101" s="113" t="str">
        <f>IF(ISBLANK(Picture!CQ401),"",Picture!CQ401)</f>
        <v/>
      </c>
      <c r="CP101" s="113" t="str">
        <f>IF(ISBLANK(Picture!CR401),"",Picture!CR401)</f>
        <v/>
      </c>
      <c r="CQ101" s="113" t="str">
        <f>IF(ISBLANK(Picture!CS401),"",Picture!CS401)</f>
        <v/>
      </c>
      <c r="CR101" s="113" t="str">
        <f>IF(ISBLANK(Picture!CT401),"",Picture!CT401)</f>
        <v/>
      </c>
      <c r="CS101" s="113" t="str">
        <f>IF(ISBLANK(Picture!CU401),"",Picture!CU401)</f>
        <v/>
      </c>
      <c r="CT101" s="113" t="str">
        <f>IF(ISBLANK(Picture!CV401),"",Picture!CV401)</f>
        <v/>
      </c>
      <c r="CU101" s="113" t="str">
        <f>IF(ISBLANK(Picture!CW401),"",Picture!CW401)</f>
        <v/>
      </c>
      <c r="CV101" s="113" t="str">
        <f>IF(ISBLANK(Picture!CX401),"",Picture!CX401)</f>
        <v/>
      </c>
      <c r="CW101" s="113" t="str">
        <f>IF(ISBLANK(Picture!CY401),"",Picture!CY401)</f>
        <v/>
      </c>
      <c r="CX101" s="113" t="str">
        <f>IF(ISBLANK(Picture!CZ401),"",Picture!CZ401)</f>
        <v/>
      </c>
      <c r="CY101" s="113" t="str">
        <f>IF(ISBLANK(Picture!DA401),"",Picture!DA401)</f>
        <v/>
      </c>
      <c r="CZ101" s="113" t="str">
        <f>IF(ISBLANK(Picture!DB401),"",Picture!DB401)</f>
        <v/>
      </c>
      <c r="DA101" s="113" t="str">
        <f>IF(ISBLANK(Picture!DC401),"",Picture!DC401)</f>
        <v/>
      </c>
      <c r="DB101" s="113" t="str">
        <f>IF(ISBLANK(Picture!DD401),"",Picture!DD401)</f>
        <v/>
      </c>
      <c r="DC101" s="113" t="str">
        <f>IF(ISBLANK(Picture!DE401),"",Picture!DE401)</f>
        <v/>
      </c>
      <c r="DD101" s="113" t="str">
        <f>IF(ISBLANK(Picture!DF401),"",Picture!DF401)</f>
        <v/>
      </c>
      <c r="DE101" s="113" t="str">
        <f>IF(ISBLANK(Picture!DG401),"",Picture!DG401)</f>
        <v/>
      </c>
      <c r="DF101" s="113" t="str">
        <f>IF(ISBLANK(Picture!DH401),"",Picture!DH401)</f>
        <v/>
      </c>
      <c r="DG101" s="113" t="str">
        <f>IF(ISBLANK(Picture!DI401),"",Picture!DI401)</f>
        <v/>
      </c>
      <c r="DH101" s="113" t="str">
        <f>IF(ISBLANK(Picture!DJ401),"",Picture!DJ401)</f>
        <v/>
      </c>
      <c r="DI101" s="113" t="str">
        <f>IF(ISBLANK(Picture!DK401),"",Picture!DK401)</f>
        <v/>
      </c>
      <c r="DJ101" s="113" t="str">
        <f>IF(ISBLANK(Picture!DL401),"",Picture!DL401)</f>
        <v/>
      </c>
      <c r="DK101" s="113" t="str">
        <f>IF(ISBLANK(Picture!DM401),"",Picture!DM401)</f>
        <v/>
      </c>
      <c r="DL101" s="113" t="str">
        <f>IF(ISBLANK(Picture!DN401),"",Picture!DN401)</f>
        <v/>
      </c>
      <c r="DM101" s="113" t="str">
        <f>IF(ISBLANK(Picture!DO401),"",Picture!DO401)</f>
        <v/>
      </c>
      <c r="DN101" s="113" t="str">
        <f>IF(ISBLANK(Picture!DP401),"",Picture!DP401)</f>
        <v/>
      </c>
      <c r="DO101" s="113" t="str">
        <f>IF(ISBLANK(Picture!DQ401),"",Picture!DQ401)</f>
        <v/>
      </c>
      <c r="DP101" s="113" t="str">
        <f>IF(ISBLANK(Picture!DR401),"",Picture!DR401)</f>
        <v/>
      </c>
      <c r="DQ101" s="113" t="str">
        <f>IF(ISBLANK(Picture!DS401),"",Picture!DS401)</f>
        <v/>
      </c>
      <c r="DR101" s="113" t="str">
        <f>IF(ISBLANK(Picture!DT401),"",Picture!DT401)</f>
        <v/>
      </c>
      <c r="DS101" s="113" t="str">
        <f>IF(ISBLANK(Picture!DU401),"",Picture!DU401)</f>
        <v/>
      </c>
      <c r="DT101" s="113" t="str">
        <f>IF(ISBLANK(Picture!DV401),"",Picture!DV401)</f>
        <v/>
      </c>
      <c r="DU101" s="113" t="str">
        <f>IF(ISBLANK(Picture!DW401),"",Picture!DW401)</f>
        <v/>
      </c>
      <c r="DV101" s="113" t="str">
        <f>IF(ISBLANK(Picture!DX401),"",Picture!DX401)</f>
        <v/>
      </c>
      <c r="DW101" s="113" t="str">
        <f>IF(ISBLANK(Picture!DY401),"",Picture!DY401)</f>
        <v/>
      </c>
      <c r="DX101" s="113" t="str">
        <f>IF(ISBLANK(Picture!DZ401),"",Picture!DZ401)</f>
        <v/>
      </c>
      <c r="DY101" s="113" t="str">
        <f>IF(ISBLANK(Picture!EA401),"",Picture!EA401)</f>
        <v/>
      </c>
      <c r="DZ101" s="113" t="str">
        <f>IF(ISBLANK(Picture!EB401),"",Picture!EB401)</f>
        <v/>
      </c>
      <c r="EA101" s="113" t="str">
        <f>IF(ISBLANK(Picture!EC401),"",Picture!EC401)</f>
        <v/>
      </c>
      <c r="EB101" s="113" t="str">
        <f>IF(ISBLANK(Picture!ED401),"",Picture!ED401)</f>
        <v/>
      </c>
      <c r="EC101" s="113" t="str">
        <f>IF(ISBLANK(Picture!EE401),"",Picture!EE401)</f>
        <v/>
      </c>
      <c r="ED101" s="113" t="str">
        <f>IF(ISBLANK(Picture!EF401),"",Picture!EF401)</f>
        <v/>
      </c>
      <c r="EE101" s="113" t="str">
        <f>IF(ISBLANK(Picture!EG401),"",Picture!EG401)</f>
        <v/>
      </c>
      <c r="EF101" s="113" t="str">
        <f>IF(ISBLANK(Picture!EH401),"",Picture!EH401)</f>
        <v/>
      </c>
      <c r="EG101" s="113" t="str">
        <f>IF(ISBLANK(Picture!EI401),"",Picture!EI401)</f>
        <v/>
      </c>
      <c r="EH101" s="113" t="str">
        <f>IF(ISBLANK(Picture!EJ401),"",Picture!EJ401)</f>
        <v/>
      </c>
      <c r="EI101" s="113" t="str">
        <f>IF(ISBLANK(Picture!EK401),"",Picture!EK401)</f>
        <v/>
      </c>
      <c r="EJ101" s="113" t="str">
        <f>IF(ISBLANK(Picture!EL401),"",Picture!EL401)</f>
        <v/>
      </c>
      <c r="EK101" s="113" t="str">
        <f>IF(ISBLANK(Picture!EM401),"",Picture!EM401)</f>
        <v/>
      </c>
      <c r="EL101" s="113" t="str">
        <f>IF(ISBLANK(Picture!EN401),"",Picture!EN401)</f>
        <v/>
      </c>
      <c r="EM101" s="113" t="str">
        <f>IF(ISBLANK(Picture!EO401),"",Picture!EO401)</f>
        <v/>
      </c>
      <c r="EN101" s="113" t="str">
        <f>IF(ISBLANK(Picture!EP401),"",Picture!EP401)</f>
        <v/>
      </c>
    </row>
    <row r="102" spans="1:144">
      <c r="A102" s="109" t="s">
        <v>103</v>
      </c>
      <c r="B102" s="113" t="str">
        <f>IF(ISBLANK(Picture!D105),"",Picture!D105/100)</f>
        <v/>
      </c>
      <c r="C102" s="113" t="str">
        <f>IF(ISBLANK(Picture!E105),"",Picture!E105/100)</f>
        <v/>
      </c>
      <c r="D102" s="113" t="str">
        <f>IF(ISBLANK(Picture!F105),"",Picture!F105/100)</f>
        <v/>
      </c>
      <c r="E102" s="113" t="str">
        <f>IF(ISBLANK(Picture!G105),"",Picture!G105/100)</f>
        <v/>
      </c>
      <c r="F102" s="113" t="str">
        <f>IF(ISBLANK(Picture!H105),"",Picture!H105/100)</f>
        <v/>
      </c>
      <c r="G102" s="113" t="str">
        <f>IF(ISBLANK(Picture!I105),"",Picture!I105/100)</f>
        <v/>
      </c>
      <c r="H102" s="113" t="str">
        <f>IF(ISBLANK(Picture!J105),"",Picture!J105/100)</f>
        <v/>
      </c>
      <c r="I102" s="113" t="str">
        <f>IF(ISBLANK(Picture!K105),"",Picture!K105/100)</f>
        <v/>
      </c>
      <c r="J102" s="113" t="str">
        <f>IF(ISBLANK(Picture!L105),"",Picture!L105/100)</f>
        <v/>
      </c>
      <c r="K102" s="113" t="str">
        <f>IF(ISBLANK(Picture!M105),"",Picture!M105/100)</f>
        <v/>
      </c>
      <c r="L102" s="113" t="str">
        <f>IF(ISBLANK(Picture!N105),"",Picture!N105/100)</f>
        <v/>
      </c>
      <c r="M102" s="113" t="str">
        <f>IF(ISBLANK(Picture!O105),"",Picture!O105/100)</f>
        <v/>
      </c>
      <c r="N102" s="113" t="str">
        <f>IF(ISBLANK(Picture!P105),"",Picture!P105/100)</f>
        <v/>
      </c>
      <c r="O102" s="113" t="str">
        <f>IF(ISBLANK(Picture!Q105),"",Picture!Q105/100)</f>
        <v/>
      </c>
      <c r="P102" s="113" t="str">
        <f>IF(ISBLANK(Picture!R105),"",Picture!R105/100)</f>
        <v/>
      </c>
      <c r="Q102" s="113" t="str">
        <f>IF(ISBLANK(Picture!S105),"",Picture!S105/100)</f>
        <v/>
      </c>
      <c r="R102" s="113" t="str">
        <f>IF(ISBLANK(Picture!T105),"",Picture!T105/100)</f>
        <v/>
      </c>
      <c r="S102" s="113" t="str">
        <f>IF(ISBLANK(Picture!U105),"",Picture!U105/100)</f>
        <v/>
      </c>
      <c r="T102" s="113" t="str">
        <f>IF(ISBLANK(Picture!V105),"",Picture!V105/100)</f>
        <v/>
      </c>
      <c r="U102" s="113" t="str">
        <f>IF(ISBLANK(Picture!W105),"",Picture!W105/100)</f>
        <v/>
      </c>
      <c r="V102" s="113" t="str">
        <f>IF(ISBLANK(Picture!X105),"",Picture!X105/100)</f>
        <v/>
      </c>
      <c r="W102" s="113" t="str">
        <f>IF(ISBLANK(Picture!Y105),"",Picture!Y105/100)</f>
        <v/>
      </c>
      <c r="X102" s="113" t="str">
        <f>IF(ISBLANK(Picture!Z105),"",Picture!Z105/100)</f>
        <v/>
      </c>
      <c r="Y102" s="113" t="str">
        <f>IF(ISBLANK(Picture!AA105),"",Picture!AA105/100)</f>
        <v/>
      </c>
      <c r="Z102" s="113" t="str">
        <f>IF(ISBLANK(Picture!AB105),"",Picture!AB105/100)</f>
        <v/>
      </c>
      <c r="AA102" s="113" t="str">
        <f>IF(ISBLANK(Picture!AC105),"",Picture!AC105/100)</f>
        <v/>
      </c>
      <c r="AB102" s="113" t="str">
        <f>IF(ISBLANK(Picture!AD105),"",Picture!AD105/100)</f>
        <v/>
      </c>
      <c r="AC102" s="113" t="str">
        <f>IF(ISBLANK(Picture!AE105),"",Picture!AE105/100)</f>
        <v/>
      </c>
      <c r="AD102" s="113" t="str">
        <f>IF(ISBLANK(Picture!AF105),"",Picture!AF105/100)</f>
        <v/>
      </c>
      <c r="AE102" s="113" t="str">
        <f>IF(ISBLANK(Picture!AG105),"",Picture!AG105/100)</f>
        <v/>
      </c>
      <c r="AF102" s="113" t="str">
        <f>IF(ISBLANK(Picture!AH105),"",Picture!AH105/100)</f>
        <v/>
      </c>
      <c r="AG102" s="113" t="str">
        <f>IF(ISBLANK(Picture!AI105),"",Picture!AI105/100)</f>
        <v/>
      </c>
      <c r="AH102" s="113" t="str">
        <f>IF(ISBLANK(Picture!AJ105),"",Picture!AJ105/100)</f>
        <v/>
      </c>
      <c r="AI102" s="113" t="str">
        <f>IF(ISBLANK(Picture!AK105),"",Picture!AK105/100)</f>
        <v/>
      </c>
      <c r="AJ102" s="113" t="str">
        <f>IF(ISBLANK(Picture!AL105),"",Picture!AL105/100)</f>
        <v/>
      </c>
      <c r="AK102" s="113" t="str">
        <f>IF(ISBLANK(Picture!AM105),"",Picture!AM105/100)</f>
        <v/>
      </c>
      <c r="AL102" s="113" t="str">
        <f>IF(ISBLANK(Picture!AN105),"",Picture!AN105/100)</f>
        <v/>
      </c>
      <c r="AM102" s="113" t="str">
        <f>IF(ISBLANK(Picture!AO105),"",Picture!AO105/100)</f>
        <v/>
      </c>
      <c r="AN102" s="113" t="str">
        <f>IF(ISBLANK(Picture!AP105),"",Picture!AP105/100)</f>
        <v/>
      </c>
      <c r="AO102" s="113" t="str">
        <f>IF(ISBLANK(Picture!AQ105),"",Picture!AQ105/100)</f>
        <v/>
      </c>
      <c r="AP102" s="113" t="str">
        <f>IF(ISBLANK(Picture!AR105),"",Picture!AR105/100)</f>
        <v/>
      </c>
      <c r="AQ102" s="113" t="str">
        <f>IF(ISBLANK(Picture!AS105),"",Picture!AS105/100)</f>
        <v/>
      </c>
      <c r="AR102" s="113" t="str">
        <f>IF(ISBLANK(Picture!AT105),"",Picture!AT105/100)</f>
        <v/>
      </c>
      <c r="AS102" s="113" t="str">
        <f>IF(ISBLANK(Picture!AU105),"",Picture!AU105/100)</f>
        <v/>
      </c>
      <c r="AT102" s="113" t="str">
        <f>IF(ISBLANK(Picture!AV105),"",Picture!AV105/100)</f>
        <v/>
      </c>
      <c r="AU102" s="113" t="str">
        <f>IF(ISBLANK(Picture!AW105),"",Picture!AW105/100)</f>
        <v/>
      </c>
      <c r="AV102" s="113" t="str">
        <f>IF(ISBLANK(Picture!AX105),"",Picture!AX105/100)</f>
        <v/>
      </c>
      <c r="AW102" s="113" t="str">
        <f>IF(ISBLANK(Picture!AY105),"",Picture!AY105/100)</f>
        <v/>
      </c>
      <c r="AX102" s="113" t="str">
        <f>IF(ISBLANK(Picture!AZ105),"",Picture!AZ105/100)</f>
        <v/>
      </c>
      <c r="AY102" s="113" t="str">
        <f>IF(ISBLANK(Picture!BA105),"",Picture!BA105/100)</f>
        <v/>
      </c>
      <c r="AZ102" s="113" t="str">
        <f>IF(ISBLANK(Picture!BB105),"",Picture!BB105/100)</f>
        <v/>
      </c>
      <c r="BA102" s="113" t="str">
        <f>IF(ISBLANK(Picture!BC105),"",Picture!BC105/100)</f>
        <v/>
      </c>
      <c r="BB102" s="113" t="str">
        <f>IF(ISBLANK(Picture!BD105),"",Picture!BD105/100)</f>
        <v/>
      </c>
      <c r="BC102" s="113" t="str">
        <f>IF(ISBLANK(Picture!BE105),"",Picture!BE105/100)</f>
        <v/>
      </c>
      <c r="BD102" s="113" t="str">
        <f>IF(ISBLANK(Picture!BF105),"",Picture!BF105/100)</f>
        <v/>
      </c>
      <c r="BE102" s="113" t="str">
        <f>IF(ISBLANK(Picture!BG105),"",Picture!BG105/100)</f>
        <v/>
      </c>
      <c r="BF102" s="113" t="str">
        <f>IF(ISBLANK(Picture!BH105),"",Picture!BH105/100)</f>
        <v/>
      </c>
      <c r="BG102" s="113" t="str">
        <f>IF(ISBLANK(Picture!BI105),"",Picture!BI105/100)</f>
        <v/>
      </c>
      <c r="BH102" s="113" t="str">
        <f>IF(ISBLANK(Picture!BJ105),"",Picture!BJ105/100)</f>
        <v/>
      </c>
      <c r="BI102" s="113" t="str">
        <f>IF(ISBLANK(Picture!BK105),"",Picture!BK105/100)</f>
        <v/>
      </c>
      <c r="BJ102" s="113" t="str">
        <f>IF(ISBLANK(Picture!BL105),"",Picture!BL105/100)</f>
        <v/>
      </c>
      <c r="BK102" s="113" t="str">
        <f>IF(ISBLANK(Picture!BM105),"",Picture!BM105/100)</f>
        <v/>
      </c>
      <c r="BL102" s="113" t="str">
        <f>IF(ISBLANK(Picture!BN105),"",Picture!BN105/100)</f>
        <v/>
      </c>
      <c r="BM102" s="113" t="str">
        <f>IF(ISBLANK(Picture!BO105),"",Picture!BO105/100)</f>
        <v/>
      </c>
      <c r="BN102" s="113" t="str">
        <f>IF(ISBLANK(Picture!BP105),"",Picture!BP105/100)</f>
        <v/>
      </c>
      <c r="BO102" s="113" t="str">
        <f>IF(ISBLANK(Picture!BQ105),"",Picture!BQ105/100)</f>
        <v/>
      </c>
      <c r="BP102" s="113" t="str">
        <f>IF(ISBLANK(Picture!BR105),"",Picture!BR105/100)</f>
        <v/>
      </c>
      <c r="BQ102" s="113" t="str">
        <f>IF(ISBLANK(Picture!BS105),"",Picture!BS105/100)</f>
        <v/>
      </c>
      <c r="BR102" s="113" t="str">
        <f>IF(ISBLANK(Picture!BT105),"",Picture!BT105/100)</f>
        <v/>
      </c>
      <c r="BS102" s="113" t="str">
        <f>IF(ISBLANK(Picture!BU105),"",Picture!BU105/100)</f>
        <v/>
      </c>
      <c r="BT102" s="113" t="str">
        <f>IF(ISBLANK(Picture!BV105),"",Picture!BV105/100)</f>
        <v/>
      </c>
      <c r="BU102" s="113" t="str">
        <f>IF(ISBLANK(Picture!BW105),"",Picture!BW105/100)</f>
        <v/>
      </c>
      <c r="BV102" s="113" t="str">
        <f>IF(ISBLANK(Picture!BX105),"",Picture!BX105/100)</f>
        <v/>
      </c>
      <c r="BW102" s="113" t="str">
        <f>IF(ISBLANK(Picture!BY105),"",Picture!BY105/100)</f>
        <v/>
      </c>
      <c r="BX102" s="113" t="str">
        <f>IF(ISBLANK(Picture!BZ105),"",Picture!BZ105/100)</f>
        <v/>
      </c>
      <c r="BY102" s="113" t="str">
        <f>IF(ISBLANK(Picture!CA105),"",Picture!CA105/100)</f>
        <v/>
      </c>
      <c r="BZ102" s="113" t="str">
        <f>IF(ISBLANK(Picture!CB105),"",Picture!CB105/100)</f>
        <v/>
      </c>
      <c r="CA102" s="113" t="str">
        <f>IF(ISBLANK(Picture!CC105),"",Picture!CC105/100)</f>
        <v/>
      </c>
      <c r="CB102" s="113" t="str">
        <f>IF(ISBLANK(Picture!CD105),"",Picture!CD105/100)</f>
        <v/>
      </c>
      <c r="CC102" s="113" t="str">
        <f>IF(ISBLANK(Picture!CE105),"",Picture!CE105/100)</f>
        <v/>
      </c>
      <c r="CD102" s="113" t="str">
        <f>IF(ISBLANK(Picture!CF105),"",Picture!CF105/100)</f>
        <v/>
      </c>
      <c r="CE102" s="113" t="str">
        <f>IF(ISBLANK(Picture!CG105),"",Picture!CG105/100)</f>
        <v/>
      </c>
      <c r="CF102" s="113" t="str">
        <f>IF(ISBLANK(Picture!CH105),"",Picture!CH105/100)</f>
        <v/>
      </c>
      <c r="CG102" s="113" t="str">
        <f>IF(ISBLANK(Picture!CI105),"",Picture!CI105/100)</f>
        <v/>
      </c>
      <c r="CH102" s="113" t="str">
        <f>IF(ISBLANK(Picture!CJ105),"",Picture!CJ105/100)</f>
        <v/>
      </c>
      <c r="CI102" s="113" t="str">
        <f>IF(ISBLANK(Picture!CK105),"",Picture!CK105/100)</f>
        <v/>
      </c>
      <c r="CJ102" s="113" t="str">
        <f>IF(ISBLANK(Picture!CL105),"",Picture!CL105/100)</f>
        <v/>
      </c>
      <c r="CK102" s="113" t="str">
        <f>IF(ISBLANK(Picture!CM105),"",Picture!CM105/100)</f>
        <v/>
      </c>
      <c r="CL102" s="113" t="str">
        <f>IF(ISBLANK(Picture!CN105),"",Picture!CN105/100)</f>
        <v/>
      </c>
      <c r="CM102" s="113" t="str">
        <f>IF(ISBLANK(Picture!CO105),"",Picture!CO105/100)</f>
        <v/>
      </c>
      <c r="CN102" s="113" t="str">
        <f>IF(ISBLANK(Picture!CP105),"",Picture!CP105/100)</f>
        <v/>
      </c>
      <c r="CO102" s="113" t="str">
        <f>IF(ISBLANK(Picture!CQ105),"",Picture!CQ105/100)</f>
        <v/>
      </c>
      <c r="CP102" s="113" t="str">
        <f>IF(ISBLANK(Picture!CR105),"",Picture!CR105/100)</f>
        <v/>
      </c>
      <c r="CQ102" s="113" t="str">
        <f>IF(ISBLANK(Picture!CS105),"",Picture!CS105/100)</f>
        <v/>
      </c>
      <c r="CR102" s="113" t="str">
        <f>IF(ISBLANK(Picture!CT105),"",Picture!CT105/100)</f>
        <v/>
      </c>
      <c r="CS102" s="113" t="str">
        <f>IF(ISBLANK(Picture!CU105),"",Picture!CU105/100)</f>
        <v/>
      </c>
      <c r="CT102" s="113" t="str">
        <f>IF(ISBLANK(Picture!CV105),"",Picture!CV105/100)</f>
        <v/>
      </c>
      <c r="CU102" s="113" t="str">
        <f>IF(ISBLANK(Picture!CW105),"",Picture!CW105/100)</f>
        <v/>
      </c>
      <c r="CV102" s="113" t="str">
        <f>IF(ISBLANK(Picture!CX105),"",Picture!CX105/100)</f>
        <v/>
      </c>
      <c r="CW102" s="113" t="str">
        <f>IF(ISBLANK(Picture!CY105),"",Picture!CY105/100)</f>
        <v/>
      </c>
      <c r="CX102" s="113" t="str">
        <f>IF(ISBLANK(Picture!CZ105),"",Picture!CZ105/100)</f>
        <v/>
      </c>
      <c r="CY102" s="113" t="str">
        <f>IF(ISBLANK(Picture!DA105),"",Picture!DA105/100)</f>
        <v/>
      </c>
      <c r="CZ102" s="113" t="str">
        <f>IF(ISBLANK(Picture!DB105),"",Picture!DB105/100)</f>
        <v/>
      </c>
      <c r="DA102" s="113" t="str">
        <f>IF(ISBLANK(Picture!DC105),"",Picture!DC105/100)</f>
        <v/>
      </c>
      <c r="DB102" s="113" t="str">
        <f>IF(ISBLANK(Picture!DD105),"",Picture!DD105/100)</f>
        <v/>
      </c>
      <c r="DC102" s="113" t="str">
        <f>IF(ISBLANK(Picture!DE105),"",Picture!DE105/100)</f>
        <v/>
      </c>
      <c r="DD102" s="113" t="str">
        <f>IF(ISBLANK(Picture!DF105),"",Picture!DF105/100)</f>
        <v/>
      </c>
      <c r="DE102" s="113" t="str">
        <f>IF(ISBLANK(Picture!DG105),"",Picture!DG105/100)</f>
        <v/>
      </c>
      <c r="DF102" s="113" t="str">
        <f>IF(ISBLANK(Picture!DH105),"",Picture!DH105/100)</f>
        <v/>
      </c>
      <c r="DG102" s="113" t="str">
        <f>IF(ISBLANK(Picture!DI105),"",Picture!DI105/100)</f>
        <v/>
      </c>
      <c r="DH102" s="113" t="str">
        <f>IF(ISBLANK(Picture!DJ105),"",Picture!DJ105/100)</f>
        <v/>
      </c>
      <c r="DI102" s="113" t="str">
        <f>IF(ISBLANK(Picture!DK105),"",Picture!DK105/100)</f>
        <v/>
      </c>
      <c r="DJ102" s="113" t="str">
        <f>IF(ISBLANK(Picture!DL105),"",Picture!DL105/100)</f>
        <v/>
      </c>
      <c r="DK102" s="113" t="str">
        <f>IF(ISBLANK(Picture!DM105),"",Picture!DM105/100)</f>
        <v/>
      </c>
      <c r="DL102" s="113" t="str">
        <f>IF(ISBLANK(Picture!DN105),"",Picture!DN105/100)</f>
        <v/>
      </c>
      <c r="DM102" s="113" t="str">
        <f>IF(ISBLANK(Picture!DO105),"",Picture!DO105/100)</f>
        <v/>
      </c>
      <c r="DN102" s="113" t="str">
        <f>IF(ISBLANK(Picture!DP105),"",Picture!DP105/100)</f>
        <v/>
      </c>
      <c r="DO102" s="113" t="str">
        <f>IF(ISBLANK(Picture!DQ105),"",Picture!DQ105/100)</f>
        <v/>
      </c>
      <c r="DP102" s="113" t="str">
        <f>IF(ISBLANK(Picture!DR105),"",Picture!DR105/100)</f>
        <v/>
      </c>
      <c r="DQ102" s="113" t="str">
        <f>IF(ISBLANK(Picture!DS105),"",Picture!DS105/100)</f>
        <v/>
      </c>
      <c r="DR102" s="113" t="str">
        <f>IF(ISBLANK(Picture!DT105),"",Picture!DT105/100)</f>
        <v/>
      </c>
      <c r="DS102" s="113" t="str">
        <f>IF(ISBLANK(Picture!DU105),"",Picture!DU105/100)</f>
        <v/>
      </c>
      <c r="DT102" s="113" t="str">
        <f>IF(ISBLANK(Picture!DV105),"",Picture!DV105/100)</f>
        <v/>
      </c>
      <c r="DU102" s="113" t="str">
        <f>IF(ISBLANK(Picture!DW105),"",Picture!DW105/100)</f>
        <v/>
      </c>
      <c r="DV102" s="113" t="str">
        <f>IF(ISBLANK(Picture!DX105),"",Picture!DX105/100)</f>
        <v/>
      </c>
      <c r="DW102" s="113" t="str">
        <f>IF(ISBLANK(Picture!DY105),"",Picture!DY105/100)</f>
        <v/>
      </c>
      <c r="DX102" s="113" t="str">
        <f>IF(ISBLANK(Picture!DZ105),"",Picture!DZ105/100)</f>
        <v/>
      </c>
      <c r="DY102" s="113" t="str">
        <f>IF(ISBLANK(Picture!EA105),"",Picture!EA105/100)</f>
        <v/>
      </c>
      <c r="DZ102" s="113" t="str">
        <f>IF(ISBLANK(Picture!EB105),"",Picture!EB105/100)</f>
        <v/>
      </c>
      <c r="EA102" s="113" t="str">
        <f>IF(ISBLANK(Picture!EC105),"",Picture!EC105/100)</f>
        <v/>
      </c>
      <c r="EB102" s="113" t="str">
        <f>IF(ISBLANK(Picture!ED105),"",Picture!ED105/100)</f>
        <v/>
      </c>
      <c r="EC102" s="113" t="str">
        <f>IF(ISBLANK(Picture!EE105),"",Picture!EE105/100)</f>
        <v/>
      </c>
      <c r="ED102" s="113" t="str">
        <f>IF(ISBLANK(Picture!EF105),"",Picture!EF105/100)</f>
        <v/>
      </c>
      <c r="EE102" s="113" t="str">
        <f>IF(ISBLANK(Picture!EG105),"",Picture!EG105/100)</f>
        <v/>
      </c>
      <c r="EF102" s="113" t="str">
        <f>IF(ISBLANK(Picture!EH105),"",Picture!EH105/100)</f>
        <v/>
      </c>
      <c r="EG102" s="113" t="str">
        <f>IF(ISBLANK(Picture!EI105),"",Picture!EI105/100)</f>
        <v/>
      </c>
      <c r="EH102" s="113" t="str">
        <f>IF(ISBLANK(Picture!EJ105),"",Picture!EJ105/100)</f>
        <v/>
      </c>
      <c r="EI102" s="113" t="str">
        <f>IF(ISBLANK(Picture!EK105),"",Picture!EK105/100)</f>
        <v/>
      </c>
      <c r="EJ102" s="113" t="str">
        <f>IF(ISBLANK(Picture!EL105),"",Picture!EL105/100)</f>
        <v/>
      </c>
      <c r="EK102" s="113" t="str">
        <f>IF(ISBLANK(Picture!EM105),"",Picture!EM105/100)</f>
        <v/>
      </c>
      <c r="EL102" s="113" t="str">
        <f>IF(ISBLANK(Picture!EN105),"",Picture!EN105/100)</f>
        <v/>
      </c>
      <c r="EM102" s="113" t="str">
        <f>IF(ISBLANK(Picture!EO105),"",Picture!EO105/100)</f>
        <v/>
      </c>
      <c r="EN102" s="113" t="str">
        <f>IF(ISBLANK(Picture!EP105),"",Picture!EP105/100)</f>
        <v/>
      </c>
    </row>
    <row r="103" spans="1:144">
      <c r="A103" s="109" t="s">
        <v>104</v>
      </c>
      <c r="B103" s="113" t="str">
        <f>IF(ISBLANK(Picture!D97),"",Picture!D97/100)</f>
        <v/>
      </c>
      <c r="C103" s="113" t="str">
        <f>IF(ISBLANK(Picture!E97),"",Picture!E97/100)</f>
        <v/>
      </c>
      <c r="D103" s="113" t="str">
        <f>IF(ISBLANK(Picture!F97),"",Picture!F97/100)</f>
        <v/>
      </c>
      <c r="E103" s="113" t="str">
        <f>IF(ISBLANK(Picture!G97),"",Picture!G97/100)</f>
        <v/>
      </c>
      <c r="F103" s="113" t="str">
        <f>IF(ISBLANK(Picture!H97),"",Picture!H97/100)</f>
        <v/>
      </c>
      <c r="G103" s="113" t="str">
        <f>IF(ISBLANK(Picture!I97),"",Picture!I97/100)</f>
        <v/>
      </c>
      <c r="H103" s="113" t="str">
        <f>IF(ISBLANK(Picture!J97),"",Picture!J97/100)</f>
        <v/>
      </c>
      <c r="I103" s="113" t="str">
        <f>IF(ISBLANK(Picture!K97),"",Picture!K97/100)</f>
        <v/>
      </c>
      <c r="J103" s="113" t="str">
        <f>IF(ISBLANK(Picture!L97),"",Picture!L97/100)</f>
        <v/>
      </c>
      <c r="K103" s="113" t="str">
        <f>IF(ISBLANK(Picture!M97),"",Picture!M97/100)</f>
        <v/>
      </c>
      <c r="L103" s="113" t="str">
        <f>IF(ISBLANK(Picture!N97),"",Picture!N97/100)</f>
        <v/>
      </c>
      <c r="M103" s="113" t="str">
        <f>IF(ISBLANK(Picture!O97),"",Picture!O97/100)</f>
        <v/>
      </c>
      <c r="N103" s="113" t="str">
        <f>IF(ISBLANK(Picture!P97),"",Picture!P97/100)</f>
        <v/>
      </c>
      <c r="O103" s="113" t="str">
        <f>IF(ISBLANK(Picture!Q97),"",Picture!Q97/100)</f>
        <v/>
      </c>
      <c r="P103" s="113" t="str">
        <f>IF(ISBLANK(Picture!R97),"",Picture!R97/100)</f>
        <v/>
      </c>
      <c r="Q103" s="113" t="str">
        <f>IF(ISBLANK(Picture!S97),"",Picture!S97/100)</f>
        <v/>
      </c>
      <c r="R103" s="113" t="str">
        <f>IF(ISBLANK(Picture!T97),"",Picture!T97/100)</f>
        <v/>
      </c>
      <c r="S103" s="113" t="str">
        <f>IF(ISBLANK(Picture!U97),"",Picture!U97/100)</f>
        <v/>
      </c>
      <c r="T103" s="113" t="str">
        <f>IF(ISBLANK(Picture!V97),"",Picture!V97/100)</f>
        <v/>
      </c>
      <c r="U103" s="113" t="str">
        <f>IF(ISBLANK(Picture!W97),"",Picture!W97/100)</f>
        <v/>
      </c>
      <c r="V103" s="113" t="str">
        <f>IF(ISBLANK(Picture!X97),"",Picture!X97/100)</f>
        <v/>
      </c>
      <c r="W103" s="113" t="str">
        <f>IF(ISBLANK(Picture!Y97),"",Picture!Y97/100)</f>
        <v/>
      </c>
      <c r="X103" s="113" t="str">
        <f>IF(ISBLANK(Picture!Z97),"",Picture!Z97/100)</f>
        <v/>
      </c>
      <c r="Y103" s="113" t="str">
        <f>IF(ISBLANK(Picture!AA97),"",Picture!AA97/100)</f>
        <v/>
      </c>
      <c r="Z103" s="113" t="str">
        <f>IF(ISBLANK(Picture!AB97),"",Picture!AB97/100)</f>
        <v/>
      </c>
      <c r="AA103" s="113" t="str">
        <f>IF(ISBLANK(Picture!AC97),"",Picture!AC97/100)</f>
        <v/>
      </c>
      <c r="AB103" s="113" t="str">
        <f>IF(ISBLANK(Picture!AD97),"",Picture!AD97/100)</f>
        <v/>
      </c>
      <c r="AC103" s="113" t="str">
        <f>IF(ISBLANK(Picture!AE97),"",Picture!AE97/100)</f>
        <v/>
      </c>
      <c r="AD103" s="113" t="str">
        <f>IF(ISBLANK(Picture!AF97),"",Picture!AF97/100)</f>
        <v/>
      </c>
      <c r="AE103" s="113" t="str">
        <f>IF(ISBLANK(Picture!AG97),"",Picture!AG97/100)</f>
        <v/>
      </c>
      <c r="AF103" s="113" t="str">
        <f>IF(ISBLANK(Picture!AH97),"",Picture!AH97/100)</f>
        <v/>
      </c>
      <c r="AG103" s="113" t="str">
        <f>IF(ISBLANK(Picture!AI97),"",Picture!AI97/100)</f>
        <v/>
      </c>
      <c r="AH103" s="113" t="str">
        <f>IF(ISBLANK(Picture!AJ97),"",Picture!AJ97/100)</f>
        <v/>
      </c>
      <c r="AI103" s="113" t="str">
        <f>IF(ISBLANK(Picture!AK97),"",Picture!AK97/100)</f>
        <v/>
      </c>
      <c r="AJ103" s="113" t="str">
        <f>IF(ISBLANK(Picture!AL97),"",Picture!AL97/100)</f>
        <v/>
      </c>
      <c r="AK103" s="113" t="str">
        <f>IF(ISBLANK(Picture!AM97),"",Picture!AM97/100)</f>
        <v/>
      </c>
      <c r="AL103" s="113" t="str">
        <f>IF(ISBLANK(Picture!AN97),"",Picture!AN97/100)</f>
        <v/>
      </c>
      <c r="AM103" s="113" t="str">
        <f>IF(ISBLANK(Picture!AO97),"",Picture!AO97/100)</f>
        <v/>
      </c>
      <c r="AN103" s="113" t="str">
        <f>IF(ISBLANK(Picture!AP97),"",Picture!AP97/100)</f>
        <v/>
      </c>
      <c r="AO103" s="113" t="str">
        <f>IF(ISBLANK(Picture!AQ97),"",Picture!AQ97/100)</f>
        <v/>
      </c>
      <c r="AP103" s="113" t="str">
        <f>IF(ISBLANK(Picture!AR97),"",Picture!AR97/100)</f>
        <v/>
      </c>
      <c r="AQ103" s="113" t="str">
        <f>IF(ISBLANK(Picture!AS97),"",Picture!AS97/100)</f>
        <v/>
      </c>
      <c r="AR103" s="113" t="str">
        <f>IF(ISBLANK(Picture!AT97),"",Picture!AT97/100)</f>
        <v/>
      </c>
      <c r="AS103" s="113" t="str">
        <f>IF(ISBLANK(Picture!AU97),"",Picture!AU97/100)</f>
        <v/>
      </c>
      <c r="AT103" s="113" t="str">
        <f>IF(ISBLANK(Picture!AV97),"",Picture!AV97/100)</f>
        <v/>
      </c>
      <c r="AU103" s="113" t="str">
        <f>IF(ISBLANK(Picture!AW97),"",Picture!AW97/100)</f>
        <v/>
      </c>
      <c r="AV103" s="113" t="str">
        <f>IF(ISBLANK(Picture!AX97),"",Picture!AX97/100)</f>
        <v/>
      </c>
      <c r="AW103" s="113" t="str">
        <f>IF(ISBLANK(Picture!AY97),"",Picture!AY97/100)</f>
        <v/>
      </c>
      <c r="AX103" s="113" t="str">
        <f>IF(ISBLANK(Picture!AZ97),"",Picture!AZ97/100)</f>
        <v/>
      </c>
      <c r="AY103" s="113" t="str">
        <f>IF(ISBLANK(Picture!BA97),"",Picture!BA97/100)</f>
        <v/>
      </c>
      <c r="AZ103" s="113" t="str">
        <f>IF(ISBLANK(Picture!BB97),"",Picture!BB97/100)</f>
        <v/>
      </c>
      <c r="BA103" s="113" t="str">
        <f>IF(ISBLANK(Picture!BC97),"",Picture!BC97/100)</f>
        <v/>
      </c>
      <c r="BB103" s="113" t="str">
        <f>IF(ISBLANK(Picture!BD97),"",Picture!BD97/100)</f>
        <v/>
      </c>
      <c r="BC103" s="113" t="str">
        <f>IF(ISBLANK(Picture!BE97),"",Picture!BE97/100)</f>
        <v/>
      </c>
      <c r="BD103" s="113" t="str">
        <f>IF(ISBLANK(Picture!BF97),"",Picture!BF97/100)</f>
        <v/>
      </c>
      <c r="BE103" s="113" t="str">
        <f>IF(ISBLANK(Picture!BG97),"",Picture!BG97/100)</f>
        <v/>
      </c>
      <c r="BF103" s="113" t="str">
        <f>IF(ISBLANK(Picture!BH97),"",Picture!BH97/100)</f>
        <v/>
      </c>
      <c r="BG103" s="113" t="str">
        <f>IF(ISBLANK(Picture!BI97),"",Picture!BI97/100)</f>
        <v/>
      </c>
      <c r="BH103" s="113" t="str">
        <f>IF(ISBLANK(Picture!BJ97),"",Picture!BJ97/100)</f>
        <v/>
      </c>
      <c r="BI103" s="113" t="str">
        <f>IF(ISBLANK(Picture!BK97),"",Picture!BK97/100)</f>
        <v/>
      </c>
      <c r="BJ103" s="113" t="str">
        <f>IF(ISBLANK(Picture!BL97),"",Picture!BL97/100)</f>
        <v/>
      </c>
      <c r="BK103" s="113" t="str">
        <f>IF(ISBLANK(Picture!BM97),"",Picture!BM97/100)</f>
        <v/>
      </c>
      <c r="BL103" s="113" t="str">
        <f>IF(ISBLANK(Picture!BN97),"",Picture!BN97/100)</f>
        <v/>
      </c>
      <c r="BM103" s="113" t="str">
        <f>IF(ISBLANK(Picture!BO97),"",Picture!BO97/100)</f>
        <v/>
      </c>
      <c r="BN103" s="113" t="str">
        <f>IF(ISBLANK(Picture!BP97),"",Picture!BP97/100)</f>
        <v/>
      </c>
      <c r="BO103" s="113" t="str">
        <f>IF(ISBLANK(Picture!BQ97),"",Picture!BQ97/100)</f>
        <v/>
      </c>
      <c r="BP103" s="113" t="str">
        <f>IF(ISBLANK(Picture!BR97),"",Picture!BR97/100)</f>
        <v/>
      </c>
      <c r="BQ103" s="113" t="str">
        <f>IF(ISBLANK(Picture!BS97),"",Picture!BS97/100)</f>
        <v/>
      </c>
      <c r="BR103" s="113" t="str">
        <f>IF(ISBLANK(Picture!BT97),"",Picture!BT97/100)</f>
        <v/>
      </c>
      <c r="BS103" s="113" t="str">
        <f>IF(ISBLANK(Picture!BU97),"",Picture!BU97/100)</f>
        <v/>
      </c>
      <c r="BT103" s="113" t="str">
        <f>IF(ISBLANK(Picture!BV97),"",Picture!BV97/100)</f>
        <v/>
      </c>
      <c r="BU103" s="113" t="str">
        <f>IF(ISBLANK(Picture!BW97),"",Picture!BW97/100)</f>
        <v/>
      </c>
      <c r="BV103" s="113" t="str">
        <f>IF(ISBLANK(Picture!BX97),"",Picture!BX97/100)</f>
        <v/>
      </c>
      <c r="BW103" s="113" t="str">
        <f>IF(ISBLANK(Picture!BY97),"",Picture!BY97/100)</f>
        <v/>
      </c>
      <c r="BX103" s="113" t="str">
        <f>IF(ISBLANK(Picture!BZ97),"",Picture!BZ97/100)</f>
        <v/>
      </c>
      <c r="BY103" s="113" t="str">
        <f>IF(ISBLANK(Picture!CA97),"",Picture!CA97/100)</f>
        <v/>
      </c>
      <c r="BZ103" s="113" t="str">
        <f>IF(ISBLANK(Picture!CB97),"",Picture!CB97/100)</f>
        <v/>
      </c>
      <c r="CA103" s="113" t="str">
        <f>IF(ISBLANK(Picture!CC97),"",Picture!CC97/100)</f>
        <v/>
      </c>
      <c r="CB103" s="113" t="str">
        <f>IF(ISBLANK(Picture!CD97),"",Picture!CD97/100)</f>
        <v/>
      </c>
      <c r="CC103" s="113" t="str">
        <f>IF(ISBLANK(Picture!CE97),"",Picture!CE97/100)</f>
        <v/>
      </c>
      <c r="CD103" s="113" t="str">
        <f>IF(ISBLANK(Picture!CF97),"",Picture!CF97/100)</f>
        <v/>
      </c>
      <c r="CE103" s="113" t="str">
        <f>IF(ISBLANK(Picture!CG97),"",Picture!CG97/100)</f>
        <v/>
      </c>
      <c r="CF103" s="113" t="str">
        <f>IF(ISBLANK(Picture!CH97),"",Picture!CH97/100)</f>
        <v/>
      </c>
      <c r="CG103" s="113" t="str">
        <f>IF(ISBLANK(Picture!CI97),"",Picture!CI97/100)</f>
        <v/>
      </c>
      <c r="CH103" s="113" t="str">
        <f>IF(ISBLANK(Picture!CJ97),"",Picture!CJ97/100)</f>
        <v/>
      </c>
      <c r="CI103" s="113" t="str">
        <f>IF(ISBLANK(Picture!CK97),"",Picture!CK97/100)</f>
        <v/>
      </c>
      <c r="CJ103" s="113" t="str">
        <f>IF(ISBLANK(Picture!CL97),"",Picture!CL97/100)</f>
        <v/>
      </c>
      <c r="CK103" s="113" t="str">
        <f>IF(ISBLANK(Picture!CM97),"",Picture!CM97/100)</f>
        <v/>
      </c>
      <c r="CL103" s="113" t="str">
        <f>IF(ISBLANK(Picture!CN97),"",Picture!CN97/100)</f>
        <v/>
      </c>
      <c r="CM103" s="113" t="str">
        <f>IF(ISBLANK(Picture!CO97),"",Picture!CO97/100)</f>
        <v/>
      </c>
      <c r="CN103" s="113" t="str">
        <f>IF(ISBLANK(Picture!CP97),"",Picture!CP97/100)</f>
        <v/>
      </c>
      <c r="CO103" s="113" t="str">
        <f>IF(ISBLANK(Picture!CQ97),"",Picture!CQ97/100)</f>
        <v/>
      </c>
      <c r="CP103" s="113" t="str">
        <f>IF(ISBLANK(Picture!CR97),"",Picture!CR97/100)</f>
        <v/>
      </c>
      <c r="CQ103" s="113" t="str">
        <f>IF(ISBLANK(Picture!CS97),"",Picture!CS97/100)</f>
        <v/>
      </c>
      <c r="CR103" s="113" t="str">
        <f>IF(ISBLANK(Picture!CT97),"",Picture!CT97/100)</f>
        <v/>
      </c>
      <c r="CS103" s="113" t="str">
        <f>IF(ISBLANK(Picture!CU97),"",Picture!CU97/100)</f>
        <v/>
      </c>
      <c r="CT103" s="113" t="str">
        <f>IF(ISBLANK(Picture!CV97),"",Picture!CV97/100)</f>
        <v/>
      </c>
      <c r="CU103" s="113" t="str">
        <f>IF(ISBLANK(Picture!CW97),"",Picture!CW97/100)</f>
        <v/>
      </c>
      <c r="CV103" s="113" t="str">
        <f>IF(ISBLANK(Picture!CX97),"",Picture!CX97/100)</f>
        <v/>
      </c>
      <c r="CW103" s="113" t="str">
        <f>IF(ISBLANK(Picture!CY97),"",Picture!CY97/100)</f>
        <v/>
      </c>
      <c r="CX103" s="113" t="str">
        <f>IF(ISBLANK(Picture!CZ97),"",Picture!CZ97/100)</f>
        <v/>
      </c>
      <c r="CY103" s="113" t="str">
        <f>IF(ISBLANK(Picture!DA97),"",Picture!DA97/100)</f>
        <v/>
      </c>
      <c r="CZ103" s="113" t="str">
        <f>IF(ISBLANK(Picture!DB97),"",Picture!DB97/100)</f>
        <v/>
      </c>
      <c r="DA103" s="113" t="str">
        <f>IF(ISBLANK(Picture!DC97),"",Picture!DC97/100)</f>
        <v/>
      </c>
      <c r="DB103" s="113" t="str">
        <f>IF(ISBLANK(Picture!DD97),"",Picture!DD97/100)</f>
        <v/>
      </c>
      <c r="DC103" s="113" t="str">
        <f>IF(ISBLANK(Picture!DE97),"",Picture!DE97/100)</f>
        <v/>
      </c>
      <c r="DD103" s="113" t="str">
        <f>IF(ISBLANK(Picture!DF97),"",Picture!DF97/100)</f>
        <v/>
      </c>
      <c r="DE103" s="113" t="str">
        <f>IF(ISBLANK(Picture!DG97),"",Picture!DG97/100)</f>
        <v/>
      </c>
      <c r="DF103" s="113" t="str">
        <f>IF(ISBLANK(Picture!DH97),"",Picture!DH97/100)</f>
        <v/>
      </c>
      <c r="DG103" s="113" t="str">
        <f>IF(ISBLANK(Picture!DI97),"",Picture!DI97/100)</f>
        <v/>
      </c>
      <c r="DH103" s="113" t="str">
        <f>IF(ISBLANK(Picture!DJ97),"",Picture!DJ97/100)</f>
        <v/>
      </c>
      <c r="DI103" s="113" t="str">
        <f>IF(ISBLANK(Picture!DK97),"",Picture!DK97/100)</f>
        <v/>
      </c>
      <c r="DJ103" s="113" t="str">
        <f>IF(ISBLANK(Picture!DL97),"",Picture!DL97/100)</f>
        <v/>
      </c>
      <c r="DK103" s="113" t="str">
        <f>IF(ISBLANK(Picture!DM97),"",Picture!DM97/100)</f>
        <v/>
      </c>
      <c r="DL103" s="113" t="str">
        <f>IF(ISBLANK(Picture!DN97),"",Picture!DN97/100)</f>
        <v/>
      </c>
      <c r="DM103" s="113" t="str">
        <f>IF(ISBLANK(Picture!DO97),"",Picture!DO97/100)</f>
        <v/>
      </c>
      <c r="DN103" s="113" t="str">
        <f>IF(ISBLANK(Picture!DP97),"",Picture!DP97/100)</f>
        <v/>
      </c>
      <c r="DO103" s="113" t="str">
        <f>IF(ISBLANK(Picture!DQ97),"",Picture!DQ97/100)</f>
        <v/>
      </c>
      <c r="DP103" s="113" t="str">
        <f>IF(ISBLANK(Picture!DR97),"",Picture!DR97/100)</f>
        <v/>
      </c>
      <c r="DQ103" s="113" t="str">
        <f>IF(ISBLANK(Picture!DS97),"",Picture!DS97/100)</f>
        <v/>
      </c>
      <c r="DR103" s="113" t="str">
        <f>IF(ISBLANK(Picture!DT97),"",Picture!DT97/100)</f>
        <v/>
      </c>
      <c r="DS103" s="113" t="str">
        <f>IF(ISBLANK(Picture!DU97),"",Picture!DU97/100)</f>
        <v/>
      </c>
      <c r="DT103" s="113" t="str">
        <f>IF(ISBLANK(Picture!DV97),"",Picture!DV97/100)</f>
        <v/>
      </c>
      <c r="DU103" s="113" t="str">
        <f>IF(ISBLANK(Picture!DW97),"",Picture!DW97/100)</f>
        <v/>
      </c>
      <c r="DV103" s="113" t="str">
        <f>IF(ISBLANK(Picture!DX97),"",Picture!DX97/100)</f>
        <v/>
      </c>
      <c r="DW103" s="113" t="str">
        <f>IF(ISBLANK(Picture!DY97),"",Picture!DY97/100)</f>
        <v/>
      </c>
      <c r="DX103" s="113" t="str">
        <f>IF(ISBLANK(Picture!DZ97),"",Picture!DZ97/100)</f>
        <v/>
      </c>
      <c r="DY103" s="113" t="str">
        <f>IF(ISBLANK(Picture!EA97),"",Picture!EA97/100)</f>
        <v/>
      </c>
      <c r="DZ103" s="113" t="str">
        <f>IF(ISBLANK(Picture!EB97),"",Picture!EB97/100)</f>
        <v/>
      </c>
      <c r="EA103" s="113" t="str">
        <f>IF(ISBLANK(Picture!EC97),"",Picture!EC97/100)</f>
        <v/>
      </c>
      <c r="EB103" s="113" t="str">
        <f>IF(ISBLANK(Picture!ED97),"",Picture!ED97/100)</f>
        <v/>
      </c>
      <c r="EC103" s="113" t="str">
        <f>IF(ISBLANK(Picture!EE97),"",Picture!EE97/100)</f>
        <v/>
      </c>
      <c r="ED103" s="113" t="str">
        <f>IF(ISBLANK(Picture!EF97),"",Picture!EF97/100)</f>
        <v/>
      </c>
      <c r="EE103" s="113" t="str">
        <f>IF(ISBLANK(Picture!EG97),"",Picture!EG97/100)</f>
        <v/>
      </c>
      <c r="EF103" s="113" t="str">
        <f>IF(ISBLANK(Picture!EH97),"",Picture!EH97/100)</f>
        <v/>
      </c>
      <c r="EG103" s="113" t="str">
        <f>IF(ISBLANK(Picture!EI97),"",Picture!EI97/100)</f>
        <v/>
      </c>
      <c r="EH103" s="113" t="str">
        <f>IF(ISBLANK(Picture!EJ97),"",Picture!EJ97/100)</f>
        <v/>
      </c>
      <c r="EI103" s="113" t="str">
        <f>IF(ISBLANK(Picture!EK97),"",Picture!EK97/100)</f>
        <v/>
      </c>
      <c r="EJ103" s="113" t="str">
        <f>IF(ISBLANK(Picture!EL97),"",Picture!EL97/100)</f>
        <v/>
      </c>
      <c r="EK103" s="113" t="str">
        <f>IF(ISBLANK(Picture!EM97),"",Picture!EM97/100)</f>
        <v/>
      </c>
      <c r="EL103" s="113" t="str">
        <f>IF(ISBLANK(Picture!EN97),"",Picture!EN97/100)</f>
        <v/>
      </c>
      <c r="EM103" s="113" t="str">
        <f>IF(ISBLANK(Picture!EO97),"",Picture!EO97/100)</f>
        <v/>
      </c>
      <c r="EN103" s="113" t="str">
        <f>IF(ISBLANK(Picture!EP97),"",Picture!EP97/100)</f>
        <v/>
      </c>
    </row>
    <row r="104" spans="1:144">
      <c r="A104" s="109" t="s">
        <v>105</v>
      </c>
      <c r="B104" s="113" t="str">
        <f>IF(ISBLANK(Picture!D117),"",Picture!D117/100)</f>
        <v/>
      </c>
      <c r="C104" s="113" t="str">
        <f>IF(ISBLANK(Picture!E117),"",Picture!E117/100)</f>
        <v/>
      </c>
      <c r="D104" s="113" t="str">
        <f>IF(ISBLANK(Picture!F117),"",Picture!F117/100)</f>
        <v/>
      </c>
      <c r="E104" s="113" t="str">
        <f>IF(ISBLANK(Picture!G117),"",Picture!G117/100)</f>
        <v/>
      </c>
      <c r="F104" s="113" t="str">
        <f>IF(ISBLANK(Picture!H117),"",Picture!H117/100)</f>
        <v/>
      </c>
      <c r="G104" s="113" t="str">
        <f>IF(ISBLANK(Picture!I117),"",Picture!I117/100)</f>
        <v/>
      </c>
      <c r="H104" s="113" t="str">
        <f>IF(ISBLANK(Picture!J117),"",Picture!J117/100)</f>
        <v/>
      </c>
      <c r="I104" s="113" t="str">
        <f>IF(ISBLANK(Picture!K117),"",Picture!K117/100)</f>
        <v/>
      </c>
      <c r="J104" s="113" t="str">
        <f>IF(ISBLANK(Picture!L117),"",Picture!L117/100)</f>
        <v/>
      </c>
      <c r="K104" s="113" t="str">
        <f>IF(ISBLANK(Picture!M117),"",Picture!M117/100)</f>
        <v/>
      </c>
      <c r="L104" s="113" t="str">
        <f>IF(ISBLANK(Picture!N117),"",Picture!N117/100)</f>
        <v/>
      </c>
      <c r="M104" s="113" t="str">
        <f>IF(ISBLANK(Picture!O117),"",Picture!O117/100)</f>
        <v/>
      </c>
      <c r="N104" s="113" t="str">
        <f>IF(ISBLANK(Picture!P117),"",Picture!P117/100)</f>
        <v/>
      </c>
      <c r="O104" s="113" t="str">
        <f>IF(ISBLANK(Picture!Q117),"",Picture!Q117/100)</f>
        <v/>
      </c>
      <c r="P104" s="113" t="str">
        <f>IF(ISBLANK(Picture!R117),"",Picture!R117/100)</f>
        <v/>
      </c>
      <c r="Q104" s="113" t="str">
        <f>IF(ISBLANK(Picture!S117),"",Picture!S117/100)</f>
        <v/>
      </c>
      <c r="R104" s="113" t="str">
        <f>IF(ISBLANK(Picture!T117),"",Picture!T117/100)</f>
        <v/>
      </c>
      <c r="S104" s="113" t="str">
        <f>IF(ISBLANK(Picture!U117),"",Picture!U117/100)</f>
        <v/>
      </c>
      <c r="T104" s="113" t="str">
        <f>IF(ISBLANK(Picture!V117),"",Picture!V117/100)</f>
        <v/>
      </c>
      <c r="U104" s="113" t="str">
        <f>IF(ISBLANK(Picture!W117),"",Picture!W117/100)</f>
        <v/>
      </c>
      <c r="V104" s="113" t="str">
        <f>IF(ISBLANK(Picture!X117),"",Picture!X117/100)</f>
        <v/>
      </c>
      <c r="W104" s="113" t="str">
        <f>IF(ISBLANK(Picture!Y117),"",Picture!Y117/100)</f>
        <v/>
      </c>
      <c r="X104" s="113" t="str">
        <f>IF(ISBLANK(Picture!Z117),"",Picture!Z117/100)</f>
        <v/>
      </c>
      <c r="Y104" s="113" t="str">
        <f>IF(ISBLANK(Picture!AA117),"",Picture!AA117/100)</f>
        <v/>
      </c>
      <c r="Z104" s="113" t="str">
        <f>IF(ISBLANK(Picture!AB117),"",Picture!AB117/100)</f>
        <v/>
      </c>
      <c r="AA104" s="113" t="str">
        <f>IF(ISBLANK(Picture!AC117),"",Picture!AC117/100)</f>
        <v/>
      </c>
      <c r="AB104" s="113" t="str">
        <f>IF(ISBLANK(Picture!AD117),"",Picture!AD117/100)</f>
        <v/>
      </c>
      <c r="AC104" s="113" t="str">
        <f>IF(ISBLANK(Picture!AE117),"",Picture!AE117/100)</f>
        <v/>
      </c>
      <c r="AD104" s="113" t="str">
        <f>IF(ISBLANK(Picture!AF117),"",Picture!AF117/100)</f>
        <v/>
      </c>
      <c r="AE104" s="113" t="str">
        <f>IF(ISBLANK(Picture!AG117),"",Picture!AG117/100)</f>
        <v/>
      </c>
      <c r="AF104" s="113" t="str">
        <f>IF(ISBLANK(Picture!AH117),"",Picture!AH117/100)</f>
        <v/>
      </c>
      <c r="AG104" s="113" t="str">
        <f>IF(ISBLANK(Picture!AI117),"",Picture!AI117/100)</f>
        <v/>
      </c>
      <c r="AH104" s="113" t="str">
        <f>IF(ISBLANK(Picture!AJ117),"",Picture!AJ117/100)</f>
        <v/>
      </c>
      <c r="AI104" s="113" t="str">
        <f>IF(ISBLANK(Picture!AK117),"",Picture!AK117/100)</f>
        <v/>
      </c>
      <c r="AJ104" s="113" t="str">
        <f>IF(ISBLANK(Picture!AL117),"",Picture!AL117/100)</f>
        <v/>
      </c>
      <c r="AK104" s="113" t="str">
        <f>IF(ISBLANK(Picture!AM117),"",Picture!AM117/100)</f>
        <v/>
      </c>
      <c r="AL104" s="113" t="str">
        <f>IF(ISBLANK(Picture!AN117),"",Picture!AN117/100)</f>
        <v/>
      </c>
      <c r="AM104" s="113" t="str">
        <f>IF(ISBLANK(Picture!AO117),"",Picture!AO117/100)</f>
        <v/>
      </c>
      <c r="AN104" s="113" t="str">
        <f>IF(ISBLANK(Picture!AP117),"",Picture!AP117/100)</f>
        <v/>
      </c>
      <c r="AO104" s="113" t="str">
        <f>IF(ISBLANK(Picture!AQ117),"",Picture!AQ117/100)</f>
        <v/>
      </c>
      <c r="AP104" s="113" t="str">
        <f>IF(ISBLANK(Picture!AR117),"",Picture!AR117/100)</f>
        <v/>
      </c>
      <c r="AQ104" s="113" t="str">
        <f>IF(ISBLANK(Picture!AS117),"",Picture!AS117/100)</f>
        <v/>
      </c>
      <c r="AR104" s="113" t="str">
        <f>IF(ISBLANK(Picture!AT117),"",Picture!AT117/100)</f>
        <v/>
      </c>
      <c r="AS104" s="113" t="str">
        <f>IF(ISBLANK(Picture!AU117),"",Picture!AU117/100)</f>
        <v/>
      </c>
      <c r="AT104" s="113" t="str">
        <f>IF(ISBLANK(Picture!AV117),"",Picture!AV117/100)</f>
        <v/>
      </c>
      <c r="AU104" s="113" t="str">
        <f>IF(ISBLANK(Picture!AW117),"",Picture!AW117/100)</f>
        <v/>
      </c>
      <c r="AV104" s="113" t="str">
        <f>IF(ISBLANK(Picture!AX117),"",Picture!AX117/100)</f>
        <v/>
      </c>
      <c r="AW104" s="113" t="str">
        <f>IF(ISBLANK(Picture!AY117),"",Picture!AY117/100)</f>
        <v/>
      </c>
      <c r="AX104" s="113" t="str">
        <f>IF(ISBLANK(Picture!AZ117),"",Picture!AZ117/100)</f>
        <v/>
      </c>
      <c r="AY104" s="113" t="str">
        <f>IF(ISBLANK(Picture!BA117),"",Picture!BA117/100)</f>
        <v/>
      </c>
      <c r="AZ104" s="113" t="str">
        <f>IF(ISBLANK(Picture!BB117),"",Picture!BB117/100)</f>
        <v/>
      </c>
      <c r="BA104" s="113" t="str">
        <f>IF(ISBLANK(Picture!BC117),"",Picture!BC117/100)</f>
        <v/>
      </c>
      <c r="BB104" s="113" t="str">
        <f>IF(ISBLANK(Picture!BD117),"",Picture!BD117/100)</f>
        <v/>
      </c>
      <c r="BC104" s="113" t="str">
        <f>IF(ISBLANK(Picture!BE117),"",Picture!BE117/100)</f>
        <v/>
      </c>
      <c r="BD104" s="113" t="str">
        <f>IF(ISBLANK(Picture!BF117),"",Picture!BF117/100)</f>
        <v/>
      </c>
      <c r="BE104" s="113" t="str">
        <f>IF(ISBLANK(Picture!BG117),"",Picture!BG117/100)</f>
        <v/>
      </c>
      <c r="BF104" s="113" t="str">
        <f>IF(ISBLANK(Picture!BH117),"",Picture!BH117/100)</f>
        <v/>
      </c>
      <c r="BG104" s="113" t="str">
        <f>IF(ISBLANK(Picture!BI117),"",Picture!BI117/100)</f>
        <v/>
      </c>
      <c r="BH104" s="113" t="str">
        <f>IF(ISBLANK(Picture!BJ117),"",Picture!BJ117/100)</f>
        <v/>
      </c>
      <c r="BI104" s="113" t="str">
        <f>IF(ISBLANK(Picture!BK117),"",Picture!BK117/100)</f>
        <v/>
      </c>
      <c r="BJ104" s="113" t="str">
        <f>IF(ISBLANK(Picture!BL117),"",Picture!BL117/100)</f>
        <v/>
      </c>
      <c r="BK104" s="113" t="str">
        <f>IF(ISBLANK(Picture!BM117),"",Picture!BM117/100)</f>
        <v/>
      </c>
      <c r="BL104" s="113" t="str">
        <f>IF(ISBLANK(Picture!BN117),"",Picture!BN117/100)</f>
        <v/>
      </c>
      <c r="BM104" s="113" t="str">
        <f>IF(ISBLANK(Picture!BO117),"",Picture!BO117/100)</f>
        <v/>
      </c>
      <c r="BN104" s="113" t="str">
        <f>IF(ISBLANK(Picture!BP117),"",Picture!BP117/100)</f>
        <v/>
      </c>
      <c r="BO104" s="113" t="str">
        <f>IF(ISBLANK(Picture!BQ117),"",Picture!BQ117/100)</f>
        <v/>
      </c>
      <c r="BP104" s="113" t="str">
        <f>IF(ISBLANK(Picture!BR117),"",Picture!BR117/100)</f>
        <v/>
      </c>
      <c r="BQ104" s="113" t="str">
        <f>IF(ISBLANK(Picture!BS117),"",Picture!BS117/100)</f>
        <v/>
      </c>
      <c r="BR104" s="113" t="str">
        <f>IF(ISBLANK(Picture!BT117),"",Picture!BT117/100)</f>
        <v/>
      </c>
      <c r="BS104" s="113" t="str">
        <f>IF(ISBLANK(Picture!BU117),"",Picture!BU117/100)</f>
        <v/>
      </c>
      <c r="BT104" s="113" t="str">
        <f>IF(ISBLANK(Picture!BV117),"",Picture!BV117/100)</f>
        <v/>
      </c>
      <c r="BU104" s="113" t="str">
        <f>IF(ISBLANK(Picture!BW117),"",Picture!BW117/100)</f>
        <v/>
      </c>
      <c r="BV104" s="113" t="str">
        <f>IF(ISBLANK(Picture!BX117),"",Picture!BX117/100)</f>
        <v/>
      </c>
      <c r="BW104" s="113" t="str">
        <f>IF(ISBLANK(Picture!BY117),"",Picture!BY117/100)</f>
        <v/>
      </c>
      <c r="BX104" s="113" t="str">
        <f>IF(ISBLANK(Picture!BZ117),"",Picture!BZ117/100)</f>
        <v/>
      </c>
      <c r="BY104" s="113" t="str">
        <f>IF(ISBLANK(Picture!CA117),"",Picture!CA117/100)</f>
        <v/>
      </c>
      <c r="BZ104" s="113" t="str">
        <f>IF(ISBLANK(Picture!CB117),"",Picture!CB117/100)</f>
        <v/>
      </c>
      <c r="CA104" s="113" t="str">
        <f>IF(ISBLANK(Picture!CC117),"",Picture!CC117/100)</f>
        <v/>
      </c>
      <c r="CB104" s="113" t="str">
        <f>IF(ISBLANK(Picture!CD117),"",Picture!CD117/100)</f>
        <v/>
      </c>
      <c r="CC104" s="113" t="str">
        <f>IF(ISBLANK(Picture!CE117),"",Picture!CE117/100)</f>
        <v/>
      </c>
      <c r="CD104" s="113" t="str">
        <f>IF(ISBLANK(Picture!CF117),"",Picture!CF117/100)</f>
        <v/>
      </c>
      <c r="CE104" s="113" t="str">
        <f>IF(ISBLANK(Picture!CG117),"",Picture!CG117/100)</f>
        <v/>
      </c>
      <c r="CF104" s="113" t="str">
        <f>IF(ISBLANK(Picture!CH117),"",Picture!CH117/100)</f>
        <v/>
      </c>
      <c r="CG104" s="113" t="str">
        <f>IF(ISBLANK(Picture!CI117),"",Picture!CI117/100)</f>
        <v/>
      </c>
      <c r="CH104" s="113" t="str">
        <f>IF(ISBLANK(Picture!CJ117),"",Picture!CJ117/100)</f>
        <v/>
      </c>
      <c r="CI104" s="113" t="str">
        <f>IF(ISBLANK(Picture!CK117),"",Picture!CK117/100)</f>
        <v/>
      </c>
      <c r="CJ104" s="113" t="str">
        <f>IF(ISBLANK(Picture!CL117),"",Picture!CL117/100)</f>
        <v/>
      </c>
      <c r="CK104" s="113" t="str">
        <f>IF(ISBLANK(Picture!CM117),"",Picture!CM117/100)</f>
        <v/>
      </c>
      <c r="CL104" s="113" t="str">
        <f>IF(ISBLANK(Picture!CN117),"",Picture!CN117/100)</f>
        <v/>
      </c>
      <c r="CM104" s="113" t="str">
        <f>IF(ISBLANK(Picture!CO117),"",Picture!CO117/100)</f>
        <v/>
      </c>
      <c r="CN104" s="113" t="str">
        <f>IF(ISBLANK(Picture!CP117),"",Picture!CP117/100)</f>
        <v/>
      </c>
      <c r="CO104" s="113" t="str">
        <f>IF(ISBLANK(Picture!CQ117),"",Picture!CQ117/100)</f>
        <v/>
      </c>
      <c r="CP104" s="113" t="str">
        <f>IF(ISBLANK(Picture!CR117),"",Picture!CR117/100)</f>
        <v/>
      </c>
      <c r="CQ104" s="113" t="str">
        <f>IF(ISBLANK(Picture!CS117),"",Picture!CS117/100)</f>
        <v/>
      </c>
      <c r="CR104" s="113" t="str">
        <f>IF(ISBLANK(Picture!CT117),"",Picture!CT117/100)</f>
        <v/>
      </c>
      <c r="CS104" s="113" t="str">
        <f>IF(ISBLANK(Picture!CU117),"",Picture!CU117/100)</f>
        <v/>
      </c>
      <c r="CT104" s="113" t="str">
        <f>IF(ISBLANK(Picture!CV117),"",Picture!CV117/100)</f>
        <v/>
      </c>
      <c r="CU104" s="113" t="str">
        <f>IF(ISBLANK(Picture!CW117),"",Picture!CW117/100)</f>
        <v/>
      </c>
      <c r="CV104" s="113" t="str">
        <f>IF(ISBLANK(Picture!CX117),"",Picture!CX117/100)</f>
        <v/>
      </c>
      <c r="CW104" s="113" t="str">
        <f>IF(ISBLANK(Picture!CY117),"",Picture!CY117/100)</f>
        <v/>
      </c>
      <c r="CX104" s="113" t="str">
        <f>IF(ISBLANK(Picture!CZ117),"",Picture!CZ117/100)</f>
        <v/>
      </c>
      <c r="CY104" s="113" t="str">
        <f>IF(ISBLANK(Picture!DA117),"",Picture!DA117/100)</f>
        <v/>
      </c>
      <c r="CZ104" s="113" t="str">
        <f>IF(ISBLANK(Picture!DB117),"",Picture!DB117/100)</f>
        <v/>
      </c>
      <c r="DA104" s="113" t="str">
        <f>IF(ISBLANK(Picture!DC117),"",Picture!DC117/100)</f>
        <v/>
      </c>
      <c r="DB104" s="113" t="str">
        <f>IF(ISBLANK(Picture!DD117),"",Picture!DD117/100)</f>
        <v/>
      </c>
      <c r="DC104" s="113" t="str">
        <f>IF(ISBLANK(Picture!DE117),"",Picture!DE117/100)</f>
        <v/>
      </c>
      <c r="DD104" s="113" t="str">
        <f>IF(ISBLANK(Picture!DF117),"",Picture!DF117/100)</f>
        <v/>
      </c>
      <c r="DE104" s="113" t="str">
        <f>IF(ISBLANK(Picture!DG117),"",Picture!DG117/100)</f>
        <v/>
      </c>
      <c r="DF104" s="113" t="str">
        <f>IF(ISBLANK(Picture!DH117),"",Picture!DH117/100)</f>
        <v/>
      </c>
      <c r="DG104" s="113" t="str">
        <f>IF(ISBLANK(Picture!DI117),"",Picture!DI117/100)</f>
        <v/>
      </c>
      <c r="DH104" s="113" t="str">
        <f>IF(ISBLANK(Picture!DJ117),"",Picture!DJ117/100)</f>
        <v/>
      </c>
      <c r="DI104" s="113" t="str">
        <f>IF(ISBLANK(Picture!DK117),"",Picture!DK117/100)</f>
        <v/>
      </c>
      <c r="DJ104" s="113" t="str">
        <f>IF(ISBLANK(Picture!DL117),"",Picture!DL117/100)</f>
        <v/>
      </c>
      <c r="DK104" s="113" t="str">
        <f>IF(ISBLANK(Picture!DM117),"",Picture!DM117/100)</f>
        <v/>
      </c>
      <c r="DL104" s="113" t="str">
        <f>IF(ISBLANK(Picture!DN117),"",Picture!DN117/100)</f>
        <v/>
      </c>
      <c r="DM104" s="113" t="str">
        <f>IF(ISBLANK(Picture!DO117),"",Picture!DO117/100)</f>
        <v/>
      </c>
      <c r="DN104" s="113" t="str">
        <f>IF(ISBLANK(Picture!DP117),"",Picture!DP117/100)</f>
        <v/>
      </c>
      <c r="DO104" s="113" t="str">
        <f>IF(ISBLANK(Picture!DQ117),"",Picture!DQ117/100)</f>
        <v/>
      </c>
      <c r="DP104" s="113" t="str">
        <f>IF(ISBLANK(Picture!DR117),"",Picture!DR117/100)</f>
        <v/>
      </c>
      <c r="DQ104" s="113" t="str">
        <f>IF(ISBLANK(Picture!DS117),"",Picture!DS117/100)</f>
        <v/>
      </c>
      <c r="DR104" s="113" t="str">
        <f>IF(ISBLANK(Picture!DT117),"",Picture!DT117/100)</f>
        <v/>
      </c>
      <c r="DS104" s="113" t="str">
        <f>IF(ISBLANK(Picture!DU117),"",Picture!DU117/100)</f>
        <v/>
      </c>
      <c r="DT104" s="113" t="str">
        <f>IF(ISBLANK(Picture!DV117),"",Picture!DV117/100)</f>
        <v/>
      </c>
      <c r="DU104" s="113" t="str">
        <f>IF(ISBLANK(Picture!DW117),"",Picture!DW117/100)</f>
        <v/>
      </c>
      <c r="DV104" s="113" t="str">
        <f>IF(ISBLANK(Picture!DX117),"",Picture!DX117/100)</f>
        <v/>
      </c>
      <c r="DW104" s="113" t="str">
        <f>IF(ISBLANK(Picture!DY117),"",Picture!DY117/100)</f>
        <v/>
      </c>
      <c r="DX104" s="113" t="str">
        <f>IF(ISBLANK(Picture!DZ117),"",Picture!DZ117/100)</f>
        <v/>
      </c>
      <c r="DY104" s="113" t="str">
        <f>IF(ISBLANK(Picture!EA117),"",Picture!EA117/100)</f>
        <v/>
      </c>
      <c r="DZ104" s="113" t="str">
        <f>IF(ISBLANK(Picture!EB117),"",Picture!EB117/100)</f>
        <v/>
      </c>
      <c r="EA104" s="113" t="str">
        <f>IF(ISBLANK(Picture!EC117),"",Picture!EC117/100)</f>
        <v/>
      </c>
      <c r="EB104" s="113" t="str">
        <f>IF(ISBLANK(Picture!ED117),"",Picture!ED117/100)</f>
        <v/>
      </c>
      <c r="EC104" s="113" t="str">
        <f>IF(ISBLANK(Picture!EE117),"",Picture!EE117/100)</f>
        <v/>
      </c>
      <c r="ED104" s="113" t="str">
        <f>IF(ISBLANK(Picture!EF117),"",Picture!EF117/100)</f>
        <v/>
      </c>
      <c r="EE104" s="113" t="str">
        <f>IF(ISBLANK(Picture!EG117),"",Picture!EG117/100)</f>
        <v/>
      </c>
      <c r="EF104" s="113" t="str">
        <f>IF(ISBLANK(Picture!EH117),"",Picture!EH117/100)</f>
        <v/>
      </c>
      <c r="EG104" s="113" t="str">
        <f>IF(ISBLANK(Picture!EI117),"",Picture!EI117/100)</f>
        <v/>
      </c>
      <c r="EH104" s="113" t="str">
        <f>IF(ISBLANK(Picture!EJ117),"",Picture!EJ117/100)</f>
        <v/>
      </c>
      <c r="EI104" s="113" t="str">
        <f>IF(ISBLANK(Picture!EK117),"",Picture!EK117/100)</f>
        <v/>
      </c>
      <c r="EJ104" s="113" t="str">
        <f>IF(ISBLANK(Picture!EL117),"",Picture!EL117/100)</f>
        <v/>
      </c>
      <c r="EK104" s="113" t="str">
        <f>IF(ISBLANK(Picture!EM117),"",Picture!EM117/100)</f>
        <v/>
      </c>
      <c r="EL104" s="113" t="str">
        <f>IF(ISBLANK(Picture!EN117),"",Picture!EN117/100)</f>
        <v/>
      </c>
      <c r="EM104" s="113" t="str">
        <f>IF(ISBLANK(Picture!EO117),"",Picture!EO117/100)</f>
        <v/>
      </c>
      <c r="EN104" s="113" t="str">
        <f>IF(ISBLANK(Picture!EP117),"",Picture!EP117/100)</f>
        <v/>
      </c>
    </row>
    <row r="105" spans="1:144">
      <c r="A105" s="109" t="s">
        <v>106</v>
      </c>
      <c r="B105" s="113" t="str">
        <f>IF(ISBLANK(Picture!D113),"",Picture!D113/100)</f>
        <v/>
      </c>
      <c r="C105" s="113" t="str">
        <f>IF(ISBLANK(Picture!E113),"",Picture!E113/100)</f>
        <v/>
      </c>
      <c r="D105" s="113" t="str">
        <f>IF(ISBLANK(Picture!F113),"",Picture!F113/100)</f>
        <v/>
      </c>
      <c r="E105" s="113" t="str">
        <f>IF(ISBLANK(Picture!G113),"",Picture!G113/100)</f>
        <v/>
      </c>
      <c r="F105" s="113" t="str">
        <f>IF(ISBLANK(Picture!H113),"",Picture!H113/100)</f>
        <v/>
      </c>
      <c r="G105" s="113" t="str">
        <f>IF(ISBLANK(Picture!I113),"",Picture!I113/100)</f>
        <v/>
      </c>
      <c r="H105" s="113" t="str">
        <f>IF(ISBLANK(Picture!J113),"",Picture!J113/100)</f>
        <v/>
      </c>
      <c r="I105" s="113" t="str">
        <f>IF(ISBLANK(Picture!K113),"",Picture!K113/100)</f>
        <v/>
      </c>
      <c r="J105" s="113" t="str">
        <f>IF(ISBLANK(Picture!L113),"",Picture!L113/100)</f>
        <v/>
      </c>
      <c r="K105" s="113" t="str">
        <f>IF(ISBLANK(Picture!M113),"",Picture!M113/100)</f>
        <v/>
      </c>
      <c r="L105" s="113" t="str">
        <f>IF(ISBLANK(Picture!N113),"",Picture!N113/100)</f>
        <v/>
      </c>
      <c r="M105" s="113" t="str">
        <f>IF(ISBLANK(Picture!O113),"",Picture!O113/100)</f>
        <v/>
      </c>
      <c r="N105" s="113" t="str">
        <f>IF(ISBLANK(Picture!P113),"",Picture!P113/100)</f>
        <v/>
      </c>
      <c r="O105" s="113" t="str">
        <f>IF(ISBLANK(Picture!Q113),"",Picture!Q113/100)</f>
        <v/>
      </c>
      <c r="P105" s="113" t="str">
        <f>IF(ISBLANK(Picture!R113),"",Picture!R113/100)</f>
        <v/>
      </c>
      <c r="Q105" s="113" t="str">
        <f>IF(ISBLANK(Picture!S113),"",Picture!S113/100)</f>
        <v/>
      </c>
      <c r="R105" s="113" t="str">
        <f>IF(ISBLANK(Picture!T113),"",Picture!T113/100)</f>
        <v/>
      </c>
      <c r="S105" s="113" t="str">
        <f>IF(ISBLANK(Picture!U113),"",Picture!U113/100)</f>
        <v/>
      </c>
      <c r="T105" s="113" t="str">
        <f>IF(ISBLANK(Picture!V113),"",Picture!V113/100)</f>
        <v/>
      </c>
      <c r="U105" s="113" t="str">
        <f>IF(ISBLANK(Picture!W113),"",Picture!W113/100)</f>
        <v/>
      </c>
      <c r="V105" s="113" t="str">
        <f>IF(ISBLANK(Picture!X113),"",Picture!X113/100)</f>
        <v/>
      </c>
      <c r="W105" s="113" t="str">
        <f>IF(ISBLANK(Picture!Y113),"",Picture!Y113/100)</f>
        <v/>
      </c>
      <c r="X105" s="113" t="str">
        <f>IF(ISBLANK(Picture!Z113),"",Picture!Z113/100)</f>
        <v/>
      </c>
      <c r="Y105" s="113" t="str">
        <f>IF(ISBLANK(Picture!AA113),"",Picture!AA113/100)</f>
        <v/>
      </c>
      <c r="Z105" s="113" t="str">
        <f>IF(ISBLANK(Picture!AB113),"",Picture!AB113/100)</f>
        <v/>
      </c>
      <c r="AA105" s="113" t="str">
        <f>IF(ISBLANK(Picture!AC113),"",Picture!AC113/100)</f>
        <v/>
      </c>
      <c r="AB105" s="113" t="str">
        <f>IF(ISBLANK(Picture!AD113),"",Picture!AD113/100)</f>
        <v/>
      </c>
      <c r="AC105" s="113" t="str">
        <f>IF(ISBLANK(Picture!AE113),"",Picture!AE113/100)</f>
        <v/>
      </c>
      <c r="AD105" s="113" t="str">
        <f>IF(ISBLANK(Picture!AF113),"",Picture!AF113/100)</f>
        <v/>
      </c>
      <c r="AE105" s="113" t="str">
        <f>IF(ISBLANK(Picture!AG113),"",Picture!AG113/100)</f>
        <v/>
      </c>
      <c r="AF105" s="113" t="str">
        <f>IF(ISBLANK(Picture!AH113),"",Picture!AH113/100)</f>
        <v/>
      </c>
      <c r="AG105" s="113" t="str">
        <f>IF(ISBLANK(Picture!AI113),"",Picture!AI113/100)</f>
        <v/>
      </c>
      <c r="AH105" s="113" t="str">
        <f>IF(ISBLANK(Picture!AJ113),"",Picture!AJ113/100)</f>
        <v/>
      </c>
      <c r="AI105" s="113" t="str">
        <f>IF(ISBLANK(Picture!AK113),"",Picture!AK113/100)</f>
        <v/>
      </c>
      <c r="AJ105" s="113" t="str">
        <f>IF(ISBLANK(Picture!AL113),"",Picture!AL113/100)</f>
        <v/>
      </c>
      <c r="AK105" s="113" t="str">
        <f>IF(ISBLANK(Picture!AM113),"",Picture!AM113/100)</f>
        <v/>
      </c>
      <c r="AL105" s="113" t="str">
        <f>IF(ISBLANK(Picture!AN113),"",Picture!AN113/100)</f>
        <v/>
      </c>
      <c r="AM105" s="113" t="str">
        <f>IF(ISBLANK(Picture!AO113),"",Picture!AO113/100)</f>
        <v/>
      </c>
      <c r="AN105" s="113" t="str">
        <f>IF(ISBLANK(Picture!AP113),"",Picture!AP113/100)</f>
        <v/>
      </c>
      <c r="AO105" s="113" t="str">
        <f>IF(ISBLANK(Picture!AQ113),"",Picture!AQ113/100)</f>
        <v/>
      </c>
      <c r="AP105" s="113" t="str">
        <f>IF(ISBLANK(Picture!AR113),"",Picture!AR113/100)</f>
        <v/>
      </c>
      <c r="AQ105" s="113" t="str">
        <f>IF(ISBLANK(Picture!AS113),"",Picture!AS113/100)</f>
        <v/>
      </c>
      <c r="AR105" s="113" t="str">
        <f>IF(ISBLANK(Picture!AT113),"",Picture!AT113/100)</f>
        <v/>
      </c>
      <c r="AS105" s="113" t="str">
        <f>IF(ISBLANK(Picture!AU113),"",Picture!AU113/100)</f>
        <v/>
      </c>
      <c r="AT105" s="113" t="str">
        <f>IF(ISBLANK(Picture!AV113),"",Picture!AV113/100)</f>
        <v/>
      </c>
      <c r="AU105" s="113" t="str">
        <f>IF(ISBLANK(Picture!AW113),"",Picture!AW113/100)</f>
        <v/>
      </c>
      <c r="AV105" s="113" t="str">
        <f>IF(ISBLANK(Picture!AX113),"",Picture!AX113/100)</f>
        <v/>
      </c>
      <c r="AW105" s="113" t="str">
        <f>IF(ISBLANK(Picture!AY113),"",Picture!AY113/100)</f>
        <v/>
      </c>
      <c r="AX105" s="113" t="str">
        <f>IF(ISBLANK(Picture!AZ113),"",Picture!AZ113/100)</f>
        <v/>
      </c>
      <c r="AY105" s="113" t="str">
        <f>IF(ISBLANK(Picture!BA113),"",Picture!BA113/100)</f>
        <v/>
      </c>
      <c r="AZ105" s="113" t="str">
        <f>IF(ISBLANK(Picture!BB113),"",Picture!BB113/100)</f>
        <v/>
      </c>
      <c r="BA105" s="113" t="str">
        <f>IF(ISBLANK(Picture!BC113),"",Picture!BC113/100)</f>
        <v/>
      </c>
      <c r="BB105" s="113" t="str">
        <f>IF(ISBLANK(Picture!BD113),"",Picture!BD113/100)</f>
        <v/>
      </c>
      <c r="BC105" s="113" t="str">
        <f>IF(ISBLANK(Picture!BE113),"",Picture!BE113/100)</f>
        <v/>
      </c>
      <c r="BD105" s="113" t="str">
        <f>IF(ISBLANK(Picture!BF113),"",Picture!BF113/100)</f>
        <v/>
      </c>
      <c r="BE105" s="113" t="str">
        <f>IF(ISBLANK(Picture!BG113),"",Picture!BG113/100)</f>
        <v/>
      </c>
      <c r="BF105" s="113" t="str">
        <f>IF(ISBLANK(Picture!BH113),"",Picture!BH113/100)</f>
        <v/>
      </c>
      <c r="BG105" s="113" t="str">
        <f>IF(ISBLANK(Picture!BI113),"",Picture!BI113/100)</f>
        <v/>
      </c>
      <c r="BH105" s="113" t="str">
        <f>IF(ISBLANK(Picture!BJ113),"",Picture!BJ113/100)</f>
        <v/>
      </c>
      <c r="BI105" s="113" t="str">
        <f>IF(ISBLANK(Picture!BK113),"",Picture!BK113/100)</f>
        <v/>
      </c>
      <c r="BJ105" s="113" t="str">
        <f>IF(ISBLANK(Picture!BL113),"",Picture!BL113/100)</f>
        <v/>
      </c>
      <c r="BK105" s="113" t="str">
        <f>IF(ISBLANK(Picture!BM113),"",Picture!BM113/100)</f>
        <v/>
      </c>
      <c r="BL105" s="113" t="str">
        <f>IF(ISBLANK(Picture!BN113),"",Picture!BN113/100)</f>
        <v/>
      </c>
      <c r="BM105" s="113" t="str">
        <f>IF(ISBLANK(Picture!BO113),"",Picture!BO113/100)</f>
        <v/>
      </c>
      <c r="BN105" s="113" t="str">
        <f>IF(ISBLANK(Picture!BP113),"",Picture!BP113/100)</f>
        <v/>
      </c>
      <c r="BO105" s="113" t="str">
        <f>IF(ISBLANK(Picture!BQ113),"",Picture!BQ113/100)</f>
        <v/>
      </c>
      <c r="BP105" s="113" t="str">
        <f>IF(ISBLANK(Picture!BR113),"",Picture!BR113/100)</f>
        <v/>
      </c>
      <c r="BQ105" s="113" t="str">
        <f>IF(ISBLANK(Picture!BS113),"",Picture!BS113/100)</f>
        <v/>
      </c>
      <c r="BR105" s="113" t="str">
        <f>IF(ISBLANK(Picture!BT113),"",Picture!BT113/100)</f>
        <v/>
      </c>
      <c r="BS105" s="113" t="str">
        <f>IF(ISBLANK(Picture!BU113),"",Picture!BU113/100)</f>
        <v/>
      </c>
      <c r="BT105" s="113" t="str">
        <f>IF(ISBLANK(Picture!BV113),"",Picture!BV113/100)</f>
        <v/>
      </c>
      <c r="BU105" s="113" t="str">
        <f>IF(ISBLANK(Picture!BW113),"",Picture!BW113/100)</f>
        <v/>
      </c>
      <c r="BV105" s="113" t="str">
        <f>IF(ISBLANK(Picture!BX113),"",Picture!BX113/100)</f>
        <v/>
      </c>
      <c r="BW105" s="113" t="str">
        <f>IF(ISBLANK(Picture!BY113),"",Picture!BY113/100)</f>
        <v/>
      </c>
      <c r="BX105" s="113" t="str">
        <f>IF(ISBLANK(Picture!BZ113),"",Picture!BZ113/100)</f>
        <v/>
      </c>
      <c r="BY105" s="113" t="str">
        <f>IF(ISBLANK(Picture!CA113),"",Picture!CA113/100)</f>
        <v/>
      </c>
      <c r="BZ105" s="113" t="str">
        <f>IF(ISBLANK(Picture!CB113),"",Picture!CB113/100)</f>
        <v/>
      </c>
      <c r="CA105" s="113" t="str">
        <f>IF(ISBLANK(Picture!CC113),"",Picture!CC113/100)</f>
        <v/>
      </c>
      <c r="CB105" s="113" t="str">
        <f>IF(ISBLANK(Picture!CD113),"",Picture!CD113/100)</f>
        <v/>
      </c>
      <c r="CC105" s="113" t="str">
        <f>IF(ISBLANK(Picture!CE113),"",Picture!CE113/100)</f>
        <v/>
      </c>
      <c r="CD105" s="113" t="str">
        <f>IF(ISBLANK(Picture!CF113),"",Picture!CF113/100)</f>
        <v/>
      </c>
      <c r="CE105" s="113" t="str">
        <f>IF(ISBLANK(Picture!CG113),"",Picture!CG113/100)</f>
        <v/>
      </c>
      <c r="CF105" s="113" t="str">
        <f>IF(ISBLANK(Picture!CH113),"",Picture!CH113/100)</f>
        <v/>
      </c>
      <c r="CG105" s="113" t="str">
        <f>IF(ISBLANK(Picture!CI113),"",Picture!CI113/100)</f>
        <v/>
      </c>
      <c r="CH105" s="113" t="str">
        <f>IF(ISBLANK(Picture!CJ113),"",Picture!CJ113/100)</f>
        <v/>
      </c>
      <c r="CI105" s="113" t="str">
        <f>IF(ISBLANK(Picture!CK113),"",Picture!CK113/100)</f>
        <v/>
      </c>
      <c r="CJ105" s="113" t="str">
        <f>IF(ISBLANK(Picture!CL113),"",Picture!CL113/100)</f>
        <v/>
      </c>
      <c r="CK105" s="113" t="str">
        <f>IF(ISBLANK(Picture!CM113),"",Picture!CM113/100)</f>
        <v/>
      </c>
      <c r="CL105" s="113" t="str">
        <f>IF(ISBLANK(Picture!CN113),"",Picture!CN113/100)</f>
        <v/>
      </c>
      <c r="CM105" s="113" t="str">
        <f>IF(ISBLANK(Picture!CO113),"",Picture!CO113/100)</f>
        <v/>
      </c>
      <c r="CN105" s="113" t="str">
        <f>IF(ISBLANK(Picture!CP113),"",Picture!CP113/100)</f>
        <v/>
      </c>
      <c r="CO105" s="113" t="str">
        <f>IF(ISBLANK(Picture!CQ113),"",Picture!CQ113/100)</f>
        <v/>
      </c>
      <c r="CP105" s="113" t="str">
        <f>IF(ISBLANK(Picture!CR113),"",Picture!CR113/100)</f>
        <v/>
      </c>
      <c r="CQ105" s="113" t="str">
        <f>IF(ISBLANK(Picture!CS113),"",Picture!CS113/100)</f>
        <v/>
      </c>
      <c r="CR105" s="113" t="str">
        <f>IF(ISBLANK(Picture!CT113),"",Picture!CT113/100)</f>
        <v/>
      </c>
      <c r="CS105" s="113" t="str">
        <f>IF(ISBLANK(Picture!CU113),"",Picture!CU113/100)</f>
        <v/>
      </c>
      <c r="CT105" s="113" t="str">
        <f>IF(ISBLANK(Picture!CV113),"",Picture!CV113/100)</f>
        <v/>
      </c>
      <c r="CU105" s="113" t="str">
        <f>IF(ISBLANK(Picture!CW113),"",Picture!CW113/100)</f>
        <v/>
      </c>
      <c r="CV105" s="113" t="str">
        <f>IF(ISBLANK(Picture!CX113),"",Picture!CX113/100)</f>
        <v/>
      </c>
      <c r="CW105" s="113" t="str">
        <f>IF(ISBLANK(Picture!CY113),"",Picture!CY113/100)</f>
        <v/>
      </c>
      <c r="CX105" s="113" t="str">
        <f>IF(ISBLANK(Picture!CZ113),"",Picture!CZ113/100)</f>
        <v/>
      </c>
      <c r="CY105" s="113" t="str">
        <f>IF(ISBLANK(Picture!DA113),"",Picture!DA113/100)</f>
        <v/>
      </c>
      <c r="CZ105" s="113" t="str">
        <f>IF(ISBLANK(Picture!DB113),"",Picture!DB113/100)</f>
        <v/>
      </c>
      <c r="DA105" s="113" t="str">
        <f>IF(ISBLANK(Picture!DC113),"",Picture!DC113/100)</f>
        <v/>
      </c>
      <c r="DB105" s="113" t="str">
        <f>IF(ISBLANK(Picture!DD113),"",Picture!DD113/100)</f>
        <v/>
      </c>
      <c r="DC105" s="113" t="str">
        <f>IF(ISBLANK(Picture!DE113),"",Picture!DE113/100)</f>
        <v/>
      </c>
      <c r="DD105" s="113" t="str">
        <f>IF(ISBLANK(Picture!DF113),"",Picture!DF113/100)</f>
        <v/>
      </c>
      <c r="DE105" s="113" t="str">
        <f>IF(ISBLANK(Picture!DG113),"",Picture!DG113/100)</f>
        <v/>
      </c>
      <c r="DF105" s="113" t="str">
        <f>IF(ISBLANK(Picture!DH113),"",Picture!DH113/100)</f>
        <v/>
      </c>
      <c r="DG105" s="113" t="str">
        <f>IF(ISBLANK(Picture!DI113),"",Picture!DI113/100)</f>
        <v/>
      </c>
      <c r="DH105" s="113" t="str">
        <f>IF(ISBLANK(Picture!DJ113),"",Picture!DJ113/100)</f>
        <v/>
      </c>
      <c r="DI105" s="113" t="str">
        <f>IF(ISBLANK(Picture!DK113),"",Picture!DK113/100)</f>
        <v/>
      </c>
      <c r="DJ105" s="113" t="str">
        <f>IF(ISBLANK(Picture!DL113),"",Picture!DL113/100)</f>
        <v/>
      </c>
      <c r="DK105" s="113" t="str">
        <f>IF(ISBLANK(Picture!DM113),"",Picture!DM113/100)</f>
        <v/>
      </c>
      <c r="DL105" s="113" t="str">
        <f>IF(ISBLANK(Picture!DN113),"",Picture!DN113/100)</f>
        <v/>
      </c>
      <c r="DM105" s="113" t="str">
        <f>IF(ISBLANK(Picture!DO113),"",Picture!DO113/100)</f>
        <v/>
      </c>
      <c r="DN105" s="113" t="str">
        <f>IF(ISBLANK(Picture!DP113),"",Picture!DP113/100)</f>
        <v/>
      </c>
      <c r="DO105" s="113" t="str">
        <f>IF(ISBLANK(Picture!DQ113),"",Picture!DQ113/100)</f>
        <v/>
      </c>
      <c r="DP105" s="113" t="str">
        <f>IF(ISBLANK(Picture!DR113),"",Picture!DR113/100)</f>
        <v/>
      </c>
      <c r="DQ105" s="113" t="str">
        <f>IF(ISBLANK(Picture!DS113),"",Picture!DS113/100)</f>
        <v/>
      </c>
      <c r="DR105" s="113" t="str">
        <f>IF(ISBLANK(Picture!DT113),"",Picture!DT113/100)</f>
        <v/>
      </c>
      <c r="DS105" s="113" t="str">
        <f>IF(ISBLANK(Picture!DU113),"",Picture!DU113/100)</f>
        <v/>
      </c>
      <c r="DT105" s="113" t="str">
        <f>IF(ISBLANK(Picture!DV113),"",Picture!DV113/100)</f>
        <v/>
      </c>
      <c r="DU105" s="113" t="str">
        <f>IF(ISBLANK(Picture!DW113),"",Picture!DW113/100)</f>
        <v/>
      </c>
      <c r="DV105" s="113" t="str">
        <f>IF(ISBLANK(Picture!DX113),"",Picture!DX113/100)</f>
        <v/>
      </c>
      <c r="DW105" s="113" t="str">
        <f>IF(ISBLANK(Picture!DY113),"",Picture!DY113/100)</f>
        <v/>
      </c>
      <c r="DX105" s="113" t="str">
        <f>IF(ISBLANK(Picture!DZ113),"",Picture!DZ113/100)</f>
        <v/>
      </c>
      <c r="DY105" s="113" t="str">
        <f>IF(ISBLANK(Picture!EA113),"",Picture!EA113/100)</f>
        <v/>
      </c>
      <c r="DZ105" s="113" t="str">
        <f>IF(ISBLANK(Picture!EB113),"",Picture!EB113/100)</f>
        <v/>
      </c>
      <c r="EA105" s="113" t="str">
        <f>IF(ISBLANK(Picture!EC113),"",Picture!EC113/100)</f>
        <v/>
      </c>
      <c r="EB105" s="113" t="str">
        <f>IF(ISBLANK(Picture!ED113),"",Picture!ED113/100)</f>
        <v/>
      </c>
      <c r="EC105" s="113" t="str">
        <f>IF(ISBLANK(Picture!EE113),"",Picture!EE113/100)</f>
        <v/>
      </c>
      <c r="ED105" s="113" t="str">
        <f>IF(ISBLANK(Picture!EF113),"",Picture!EF113/100)</f>
        <v/>
      </c>
      <c r="EE105" s="113" t="str">
        <f>IF(ISBLANK(Picture!EG113),"",Picture!EG113/100)</f>
        <v/>
      </c>
      <c r="EF105" s="113" t="str">
        <f>IF(ISBLANK(Picture!EH113),"",Picture!EH113/100)</f>
        <v/>
      </c>
      <c r="EG105" s="113" t="str">
        <f>IF(ISBLANK(Picture!EI113),"",Picture!EI113/100)</f>
        <v/>
      </c>
      <c r="EH105" s="113" t="str">
        <f>IF(ISBLANK(Picture!EJ113),"",Picture!EJ113/100)</f>
        <v/>
      </c>
      <c r="EI105" s="113" t="str">
        <f>IF(ISBLANK(Picture!EK113),"",Picture!EK113/100)</f>
        <v/>
      </c>
      <c r="EJ105" s="113" t="str">
        <f>IF(ISBLANK(Picture!EL113),"",Picture!EL113/100)</f>
        <v/>
      </c>
      <c r="EK105" s="113" t="str">
        <f>IF(ISBLANK(Picture!EM113),"",Picture!EM113/100)</f>
        <v/>
      </c>
      <c r="EL105" s="113" t="str">
        <f>IF(ISBLANK(Picture!EN113),"",Picture!EN113/100)</f>
        <v/>
      </c>
      <c r="EM105" s="113" t="str">
        <f>IF(ISBLANK(Picture!EO113),"",Picture!EO113/100)</f>
        <v/>
      </c>
      <c r="EN105" s="113" t="str">
        <f>IF(ISBLANK(Picture!EP113),"",Picture!EP113/100)</f>
        <v/>
      </c>
    </row>
    <row r="106" spans="1:144">
      <c r="A106" t="s">
        <v>83</v>
      </c>
      <c r="B106" s="113" t="str">
        <f>IF(ISBLANK(Picture!D429),"",Picture!D429)</f>
        <v/>
      </c>
      <c r="C106" s="113" t="str">
        <f>IF(ISBLANK(Picture!E429),"",Picture!E429)</f>
        <v/>
      </c>
      <c r="D106" s="113" t="str">
        <f>IF(ISBLANK(Picture!F429),"",Picture!F429)</f>
        <v/>
      </c>
      <c r="E106" s="113" t="str">
        <f>IF(ISBLANK(Picture!G429),"",Picture!G429)</f>
        <v/>
      </c>
      <c r="F106" s="113" t="str">
        <f>IF(ISBLANK(Picture!H429),"",Picture!H429)</f>
        <v/>
      </c>
      <c r="G106" s="113" t="str">
        <f>IF(ISBLANK(Picture!I429),"",Picture!I429)</f>
        <v/>
      </c>
      <c r="H106" s="113" t="str">
        <f>IF(ISBLANK(Picture!J429),"",Picture!J429)</f>
        <v/>
      </c>
      <c r="I106" s="113" t="str">
        <f>IF(ISBLANK(Picture!K429),"",Picture!K429)</f>
        <v/>
      </c>
      <c r="J106" s="113" t="str">
        <f>IF(ISBLANK(Picture!L429),"",Picture!L429)</f>
        <v/>
      </c>
      <c r="K106" s="113" t="str">
        <f>IF(ISBLANK(Picture!M429),"",Picture!M429)</f>
        <v/>
      </c>
      <c r="L106" s="113" t="str">
        <f>IF(ISBLANK(Picture!N429),"",Picture!N429)</f>
        <v/>
      </c>
      <c r="M106" s="113" t="str">
        <f>IF(ISBLANK(Picture!O429),"",Picture!O429)</f>
        <v/>
      </c>
      <c r="N106" s="113" t="str">
        <f>IF(ISBLANK(Picture!P429),"",Picture!P429)</f>
        <v/>
      </c>
      <c r="O106" s="113" t="str">
        <f>IF(ISBLANK(Picture!Q429),"",Picture!Q429)</f>
        <v/>
      </c>
      <c r="P106" s="113" t="str">
        <f>IF(ISBLANK(Picture!R429),"",Picture!R429)</f>
        <v/>
      </c>
      <c r="Q106" s="113" t="str">
        <f>IF(ISBLANK(Picture!S429),"",Picture!S429)</f>
        <v/>
      </c>
      <c r="R106" s="113" t="str">
        <f>IF(ISBLANK(Picture!T429),"",Picture!T429)</f>
        <v/>
      </c>
      <c r="S106" s="113" t="str">
        <f>IF(ISBLANK(Picture!U429),"",Picture!U429)</f>
        <v/>
      </c>
      <c r="T106" s="113" t="str">
        <f>IF(ISBLANK(Picture!V429),"",Picture!V429)</f>
        <v/>
      </c>
      <c r="U106" s="113" t="str">
        <f>IF(ISBLANK(Picture!W429),"",Picture!W429)</f>
        <v/>
      </c>
      <c r="V106" s="113" t="str">
        <f>IF(ISBLANK(Picture!X429),"",Picture!X429)</f>
        <v/>
      </c>
      <c r="W106" s="113" t="str">
        <f>IF(ISBLANK(Picture!Y429),"",Picture!Y429)</f>
        <v/>
      </c>
      <c r="X106" s="113" t="str">
        <f>IF(ISBLANK(Picture!Z429),"",Picture!Z429)</f>
        <v/>
      </c>
      <c r="Y106" s="113" t="str">
        <f>IF(ISBLANK(Picture!AA429),"",Picture!AA429)</f>
        <v/>
      </c>
      <c r="Z106" s="113" t="str">
        <f>IF(ISBLANK(Picture!AB429),"",Picture!AB429)</f>
        <v/>
      </c>
      <c r="AA106" s="113" t="str">
        <f>IF(ISBLANK(Picture!AC429),"",Picture!AC429)</f>
        <v/>
      </c>
      <c r="AB106" s="113" t="str">
        <f>IF(ISBLANK(Picture!AD429),"",Picture!AD429)</f>
        <v/>
      </c>
      <c r="AC106" s="113" t="str">
        <f>IF(ISBLANK(Picture!AE429),"",Picture!AE429)</f>
        <v/>
      </c>
      <c r="AD106" s="113" t="str">
        <f>IF(ISBLANK(Picture!AF429),"",Picture!AF429)</f>
        <v/>
      </c>
      <c r="AE106" s="113" t="str">
        <f>IF(ISBLANK(Picture!AG429),"",Picture!AG429)</f>
        <v/>
      </c>
      <c r="AF106" s="113" t="str">
        <f>IF(ISBLANK(Picture!AH429),"",Picture!AH429)</f>
        <v/>
      </c>
      <c r="AG106" s="113" t="str">
        <f>IF(ISBLANK(Picture!AI429),"",Picture!AI429)</f>
        <v/>
      </c>
      <c r="AH106" s="113" t="str">
        <f>IF(ISBLANK(Picture!AJ429),"",Picture!AJ429)</f>
        <v/>
      </c>
      <c r="AI106" s="113" t="str">
        <f>IF(ISBLANK(Picture!AK429),"",Picture!AK429)</f>
        <v/>
      </c>
      <c r="AJ106" s="113" t="str">
        <f>IF(ISBLANK(Picture!AL429),"",Picture!AL429)</f>
        <v/>
      </c>
      <c r="AK106" s="113" t="str">
        <f>IF(ISBLANK(Picture!AM429),"",Picture!AM429)</f>
        <v/>
      </c>
      <c r="AL106" s="113" t="str">
        <f>IF(ISBLANK(Picture!AN429),"",Picture!AN429)</f>
        <v/>
      </c>
      <c r="AM106" s="113" t="str">
        <f>IF(ISBLANK(Picture!AO429),"",Picture!AO429)</f>
        <v/>
      </c>
      <c r="AN106" s="113" t="str">
        <f>IF(ISBLANK(Picture!AP429),"",Picture!AP429)</f>
        <v/>
      </c>
      <c r="AO106" s="113" t="str">
        <f>IF(ISBLANK(Picture!AQ429),"",Picture!AQ429)</f>
        <v/>
      </c>
      <c r="AP106" s="113" t="str">
        <f>IF(ISBLANK(Picture!AR429),"",Picture!AR429)</f>
        <v/>
      </c>
      <c r="AQ106" s="113" t="str">
        <f>IF(ISBLANK(Picture!AS429),"",Picture!AS429)</f>
        <v/>
      </c>
      <c r="AR106" s="113" t="str">
        <f>IF(ISBLANK(Picture!AT429),"",Picture!AT429)</f>
        <v/>
      </c>
      <c r="AS106" s="113" t="str">
        <f>IF(ISBLANK(Picture!AU429),"",Picture!AU429)</f>
        <v/>
      </c>
      <c r="AT106" s="113" t="str">
        <f>IF(ISBLANK(Picture!AV429),"",Picture!AV429)</f>
        <v/>
      </c>
      <c r="AU106" s="113" t="str">
        <f>IF(ISBLANK(Picture!AW429),"",Picture!AW429)</f>
        <v/>
      </c>
      <c r="AV106" s="113" t="str">
        <f>IF(ISBLANK(Picture!AX429),"",Picture!AX429)</f>
        <v/>
      </c>
      <c r="AW106" s="113" t="str">
        <f>IF(ISBLANK(Picture!AY429),"",Picture!AY429)</f>
        <v/>
      </c>
      <c r="AX106" s="113" t="str">
        <f>IF(ISBLANK(Picture!AZ429),"",Picture!AZ429)</f>
        <v/>
      </c>
      <c r="AY106" s="113" t="str">
        <f>IF(ISBLANK(Picture!BA429),"",Picture!BA429)</f>
        <v/>
      </c>
      <c r="AZ106" s="113" t="str">
        <f>IF(ISBLANK(Picture!BB429),"",Picture!BB429)</f>
        <v/>
      </c>
      <c r="BA106" s="113" t="str">
        <f>IF(ISBLANK(Picture!BC429),"",Picture!BC429)</f>
        <v/>
      </c>
      <c r="BB106" s="113" t="str">
        <f>IF(ISBLANK(Picture!BD429),"",Picture!BD429)</f>
        <v/>
      </c>
      <c r="BC106" s="113" t="str">
        <f>IF(ISBLANK(Picture!BE429),"",Picture!BE429)</f>
        <v/>
      </c>
      <c r="BD106" s="113" t="str">
        <f>IF(ISBLANK(Picture!BF429),"",Picture!BF429)</f>
        <v/>
      </c>
      <c r="BE106" s="113" t="str">
        <f>IF(ISBLANK(Picture!BG429),"",Picture!BG429)</f>
        <v/>
      </c>
      <c r="BF106" s="113" t="str">
        <f>IF(ISBLANK(Picture!BH429),"",Picture!BH429)</f>
        <v/>
      </c>
      <c r="BG106" s="113" t="str">
        <f>IF(ISBLANK(Picture!BI429),"",Picture!BI429)</f>
        <v/>
      </c>
      <c r="BH106" s="113" t="str">
        <f>IF(ISBLANK(Picture!BJ429),"",Picture!BJ429)</f>
        <v/>
      </c>
      <c r="BI106" s="113" t="str">
        <f>IF(ISBLANK(Picture!BK429),"",Picture!BK429)</f>
        <v/>
      </c>
      <c r="BJ106" s="113" t="str">
        <f>IF(ISBLANK(Picture!BL429),"",Picture!BL429)</f>
        <v/>
      </c>
      <c r="BK106" s="113" t="str">
        <f>IF(ISBLANK(Picture!BM429),"",Picture!BM429)</f>
        <v/>
      </c>
      <c r="BL106" s="113" t="str">
        <f>IF(ISBLANK(Picture!BN429),"",Picture!BN429)</f>
        <v/>
      </c>
      <c r="BM106" s="113" t="str">
        <f>IF(ISBLANK(Picture!BO429),"",Picture!BO429)</f>
        <v/>
      </c>
      <c r="BN106" s="113" t="str">
        <f>IF(ISBLANK(Picture!BP429),"",Picture!BP429)</f>
        <v/>
      </c>
      <c r="BO106" s="113" t="str">
        <f>IF(ISBLANK(Picture!BQ429),"",Picture!BQ429)</f>
        <v/>
      </c>
      <c r="BP106" s="113" t="str">
        <f>IF(ISBLANK(Picture!BR429),"",Picture!BR429)</f>
        <v/>
      </c>
      <c r="BQ106" s="113" t="str">
        <f>IF(ISBLANK(Picture!BS429),"",Picture!BS429)</f>
        <v/>
      </c>
      <c r="BR106" s="113" t="str">
        <f>IF(ISBLANK(Picture!BT429),"",Picture!BT429)</f>
        <v/>
      </c>
      <c r="BS106" s="113" t="str">
        <f>IF(ISBLANK(Picture!BU429),"",Picture!BU429)</f>
        <v/>
      </c>
      <c r="BT106" s="113" t="str">
        <f>IF(ISBLANK(Picture!BV429),"",Picture!BV429)</f>
        <v/>
      </c>
      <c r="BU106" s="113" t="str">
        <f>IF(ISBLANK(Picture!BW429),"",Picture!BW429)</f>
        <v/>
      </c>
      <c r="BV106" s="113" t="str">
        <f>IF(ISBLANK(Picture!BX429),"",Picture!BX429)</f>
        <v/>
      </c>
      <c r="BW106" s="113" t="str">
        <f>IF(ISBLANK(Picture!BY429),"",Picture!BY429)</f>
        <v/>
      </c>
      <c r="BX106" s="113" t="str">
        <f>IF(ISBLANK(Picture!BZ429),"",Picture!BZ429)</f>
        <v/>
      </c>
      <c r="BY106" s="113" t="str">
        <f>IF(ISBLANK(Picture!CA429),"",Picture!CA429)</f>
        <v/>
      </c>
      <c r="BZ106" s="113" t="str">
        <f>IF(ISBLANK(Picture!CB429),"",Picture!CB429)</f>
        <v/>
      </c>
      <c r="CA106" s="113" t="str">
        <f>IF(ISBLANK(Picture!CC429),"",Picture!CC429)</f>
        <v/>
      </c>
      <c r="CB106" s="113" t="str">
        <f>IF(ISBLANK(Picture!CD429),"",Picture!CD429)</f>
        <v/>
      </c>
      <c r="CC106" s="113" t="str">
        <f>IF(ISBLANK(Picture!CE429),"",Picture!CE429)</f>
        <v/>
      </c>
      <c r="CD106" s="113" t="str">
        <f>IF(ISBLANK(Picture!CF429),"",Picture!CF429)</f>
        <v/>
      </c>
      <c r="CE106" s="113" t="str">
        <f>IF(ISBLANK(Picture!CG429),"",Picture!CG429)</f>
        <v/>
      </c>
      <c r="CF106" s="113" t="str">
        <f>IF(ISBLANK(Picture!CH429),"",Picture!CH429)</f>
        <v/>
      </c>
      <c r="CG106" s="113" t="str">
        <f>IF(ISBLANK(Picture!CI429),"",Picture!CI429)</f>
        <v/>
      </c>
      <c r="CH106" s="113" t="str">
        <f>IF(ISBLANK(Picture!CJ429),"",Picture!CJ429)</f>
        <v/>
      </c>
      <c r="CI106" s="113" t="str">
        <f>IF(ISBLANK(Picture!CK429),"",Picture!CK429)</f>
        <v/>
      </c>
      <c r="CJ106" s="113" t="str">
        <f>IF(ISBLANK(Picture!CL429),"",Picture!CL429)</f>
        <v/>
      </c>
      <c r="CK106" s="113" t="str">
        <f>IF(ISBLANK(Picture!CM429),"",Picture!CM429)</f>
        <v/>
      </c>
      <c r="CL106" s="113" t="str">
        <f>IF(ISBLANK(Picture!CN429),"",Picture!CN429)</f>
        <v/>
      </c>
      <c r="CM106" s="113" t="str">
        <f>IF(ISBLANK(Picture!CO429),"",Picture!CO429)</f>
        <v/>
      </c>
      <c r="CN106" s="113" t="str">
        <f>IF(ISBLANK(Picture!CP429),"",Picture!CP429)</f>
        <v/>
      </c>
      <c r="CO106" s="113" t="str">
        <f>IF(ISBLANK(Picture!CQ429),"",Picture!CQ429)</f>
        <v/>
      </c>
      <c r="CP106" s="113" t="str">
        <f>IF(ISBLANK(Picture!CR429),"",Picture!CR429)</f>
        <v/>
      </c>
      <c r="CQ106" s="113" t="str">
        <f>IF(ISBLANK(Picture!CS429),"",Picture!CS429)</f>
        <v/>
      </c>
      <c r="CR106" s="113" t="str">
        <f>IF(ISBLANK(Picture!CT429),"",Picture!CT429)</f>
        <v/>
      </c>
      <c r="CS106" s="113" t="str">
        <f>IF(ISBLANK(Picture!CU429),"",Picture!CU429)</f>
        <v/>
      </c>
      <c r="CT106" s="113" t="str">
        <f>IF(ISBLANK(Picture!CV429),"",Picture!CV429)</f>
        <v/>
      </c>
      <c r="CU106" s="113" t="str">
        <f>IF(ISBLANK(Picture!CW429),"",Picture!CW429)</f>
        <v/>
      </c>
      <c r="CV106" s="113" t="str">
        <f>IF(ISBLANK(Picture!CX429),"",Picture!CX429)</f>
        <v/>
      </c>
      <c r="CW106" s="113" t="str">
        <f>IF(ISBLANK(Picture!CY429),"",Picture!CY429)</f>
        <v/>
      </c>
      <c r="CX106" s="113" t="str">
        <f>IF(ISBLANK(Picture!CZ429),"",Picture!CZ429)</f>
        <v/>
      </c>
      <c r="CY106" s="113" t="str">
        <f>IF(ISBLANK(Picture!DA429),"",Picture!DA429)</f>
        <v/>
      </c>
      <c r="CZ106" s="113" t="str">
        <f>IF(ISBLANK(Picture!DB429),"",Picture!DB429)</f>
        <v/>
      </c>
      <c r="DA106" s="113" t="str">
        <f>IF(ISBLANK(Picture!DC429),"",Picture!DC429)</f>
        <v/>
      </c>
      <c r="DB106" s="113" t="str">
        <f>IF(ISBLANK(Picture!DD429),"",Picture!DD429)</f>
        <v/>
      </c>
      <c r="DC106" s="113" t="str">
        <f>IF(ISBLANK(Picture!DE429),"",Picture!DE429)</f>
        <v/>
      </c>
      <c r="DD106" s="113" t="str">
        <f>IF(ISBLANK(Picture!DF429),"",Picture!DF429)</f>
        <v/>
      </c>
      <c r="DE106" s="113" t="str">
        <f>IF(ISBLANK(Picture!DG429),"",Picture!DG429)</f>
        <v/>
      </c>
      <c r="DF106" s="113" t="str">
        <f>IF(ISBLANK(Picture!DH429),"",Picture!DH429)</f>
        <v/>
      </c>
      <c r="DG106" s="113" t="str">
        <f>IF(ISBLANK(Picture!DI429),"",Picture!DI429)</f>
        <v/>
      </c>
      <c r="DH106" s="113" t="str">
        <f>IF(ISBLANK(Picture!DJ429),"",Picture!DJ429)</f>
        <v/>
      </c>
      <c r="DI106" s="113" t="str">
        <f>IF(ISBLANK(Picture!DK429),"",Picture!DK429)</f>
        <v/>
      </c>
      <c r="DJ106" s="113" t="str">
        <f>IF(ISBLANK(Picture!DL429),"",Picture!DL429)</f>
        <v/>
      </c>
      <c r="DK106" s="113" t="str">
        <f>IF(ISBLANK(Picture!DM429),"",Picture!DM429)</f>
        <v/>
      </c>
      <c r="DL106" s="113" t="str">
        <f>IF(ISBLANK(Picture!DN429),"",Picture!DN429)</f>
        <v/>
      </c>
      <c r="DM106" s="113" t="str">
        <f>IF(ISBLANK(Picture!DO429),"",Picture!DO429)</f>
        <v/>
      </c>
      <c r="DN106" s="113" t="str">
        <f>IF(ISBLANK(Picture!DP429),"",Picture!DP429)</f>
        <v/>
      </c>
      <c r="DO106" s="113" t="str">
        <f>IF(ISBLANK(Picture!DQ429),"",Picture!DQ429)</f>
        <v/>
      </c>
      <c r="DP106" s="113" t="str">
        <f>IF(ISBLANK(Picture!DR429),"",Picture!DR429)</f>
        <v/>
      </c>
      <c r="DQ106" s="113" t="str">
        <f>IF(ISBLANK(Picture!DS429),"",Picture!DS429)</f>
        <v/>
      </c>
      <c r="DR106" s="113" t="str">
        <f>IF(ISBLANK(Picture!DT429),"",Picture!DT429)</f>
        <v/>
      </c>
      <c r="DS106" s="113" t="str">
        <f>IF(ISBLANK(Picture!DU429),"",Picture!DU429)</f>
        <v/>
      </c>
      <c r="DT106" s="113" t="str">
        <f>IF(ISBLANK(Picture!DV429),"",Picture!DV429)</f>
        <v/>
      </c>
      <c r="DU106" s="113" t="str">
        <f>IF(ISBLANK(Picture!DW429),"",Picture!DW429)</f>
        <v/>
      </c>
      <c r="DV106" s="113" t="str">
        <f>IF(ISBLANK(Picture!DX429),"",Picture!DX429)</f>
        <v/>
      </c>
      <c r="DW106" s="113" t="str">
        <f>IF(ISBLANK(Picture!DY429),"",Picture!DY429)</f>
        <v/>
      </c>
      <c r="DX106" s="113" t="str">
        <f>IF(ISBLANK(Picture!DZ429),"",Picture!DZ429)</f>
        <v/>
      </c>
      <c r="DY106" s="113" t="str">
        <f>IF(ISBLANK(Picture!EA429),"",Picture!EA429)</f>
        <v/>
      </c>
      <c r="DZ106" s="113" t="str">
        <f>IF(ISBLANK(Picture!EB429),"",Picture!EB429)</f>
        <v/>
      </c>
      <c r="EA106" s="113" t="str">
        <f>IF(ISBLANK(Picture!EC429),"",Picture!EC429)</f>
        <v/>
      </c>
      <c r="EB106" s="113" t="str">
        <f>IF(ISBLANK(Picture!ED429),"",Picture!ED429)</f>
        <v/>
      </c>
      <c r="EC106" s="113" t="str">
        <f>IF(ISBLANK(Picture!EE429),"",Picture!EE429)</f>
        <v/>
      </c>
      <c r="ED106" s="113" t="str">
        <f>IF(ISBLANK(Picture!EF429),"",Picture!EF429)</f>
        <v/>
      </c>
      <c r="EE106" s="113" t="str">
        <f>IF(ISBLANK(Picture!EG429),"",Picture!EG429)</f>
        <v/>
      </c>
      <c r="EF106" s="113" t="str">
        <f>IF(ISBLANK(Picture!EH429),"",Picture!EH429)</f>
        <v/>
      </c>
      <c r="EG106" s="113" t="str">
        <f>IF(ISBLANK(Picture!EI429),"",Picture!EI429)</f>
        <v/>
      </c>
      <c r="EH106" s="113" t="str">
        <f>IF(ISBLANK(Picture!EJ429),"",Picture!EJ429)</f>
        <v/>
      </c>
      <c r="EI106" s="113" t="str">
        <f>IF(ISBLANK(Picture!EK429),"",Picture!EK429)</f>
        <v/>
      </c>
      <c r="EJ106" s="113" t="str">
        <f>IF(ISBLANK(Picture!EL429),"",Picture!EL429)</f>
        <v/>
      </c>
      <c r="EK106" s="113" t="str">
        <f>IF(ISBLANK(Picture!EM429),"",Picture!EM429)</f>
        <v/>
      </c>
      <c r="EL106" s="113" t="str">
        <f>IF(ISBLANK(Picture!EN429),"",Picture!EN429)</f>
        <v/>
      </c>
      <c r="EM106" s="113" t="str">
        <f>IF(ISBLANK(Picture!EO429),"",Picture!EO429)</f>
        <v/>
      </c>
      <c r="EN106" s="113" t="str">
        <f>IF(ISBLANK(Picture!EP429),"",Picture!EP429)</f>
        <v/>
      </c>
    </row>
    <row r="107" spans="1:144">
      <c r="A107" t="s">
        <v>107</v>
      </c>
      <c r="B107" s="113" t="str">
        <f>IF(ISBLANK(Picture!D457),"",Picture!D457)</f>
        <v/>
      </c>
      <c r="C107" s="113" t="str">
        <f>IF(ISBLANK(Picture!E457),"",Picture!E457)</f>
        <v/>
      </c>
      <c r="D107" s="113" t="str">
        <f>IF(ISBLANK(Picture!F457),"",Picture!F457)</f>
        <v/>
      </c>
      <c r="E107" s="113" t="str">
        <f>IF(ISBLANK(Picture!G457),"",Picture!G457)</f>
        <v/>
      </c>
      <c r="F107" s="113" t="str">
        <f>IF(ISBLANK(Picture!H457),"",Picture!H457)</f>
        <v/>
      </c>
      <c r="G107" s="113" t="str">
        <f>IF(ISBLANK(Picture!I457),"",Picture!I457)</f>
        <v/>
      </c>
      <c r="H107" s="113" t="str">
        <f>IF(ISBLANK(Picture!J457),"",Picture!J457)</f>
        <v/>
      </c>
      <c r="I107" s="113" t="str">
        <f>IF(ISBLANK(Picture!K457),"",Picture!K457)</f>
        <v/>
      </c>
      <c r="J107" s="113" t="str">
        <f>IF(ISBLANK(Picture!L457),"",Picture!L457)</f>
        <v/>
      </c>
      <c r="K107" s="113" t="str">
        <f>IF(ISBLANK(Picture!M457),"",Picture!M457)</f>
        <v/>
      </c>
      <c r="L107" s="113" t="str">
        <f>IF(ISBLANK(Picture!N457),"",Picture!N457)</f>
        <v/>
      </c>
      <c r="M107" s="113" t="str">
        <f>IF(ISBLANK(Picture!O457),"",Picture!O457)</f>
        <v/>
      </c>
      <c r="N107" s="113" t="str">
        <f>IF(ISBLANK(Picture!P457),"",Picture!P457)</f>
        <v/>
      </c>
      <c r="O107" s="113" t="str">
        <f>IF(ISBLANK(Picture!Q457),"",Picture!Q457)</f>
        <v/>
      </c>
      <c r="P107" s="113" t="str">
        <f>IF(ISBLANK(Picture!R457),"",Picture!R457)</f>
        <v/>
      </c>
      <c r="Q107" s="113" t="str">
        <f>IF(ISBLANK(Picture!S457),"",Picture!S457)</f>
        <v/>
      </c>
      <c r="R107" s="113" t="str">
        <f>IF(ISBLANK(Picture!T457),"",Picture!T457)</f>
        <v/>
      </c>
      <c r="S107" s="113" t="str">
        <f>IF(ISBLANK(Picture!U457),"",Picture!U457)</f>
        <v/>
      </c>
      <c r="T107" s="113" t="str">
        <f>IF(ISBLANK(Picture!V457),"",Picture!V457)</f>
        <v/>
      </c>
      <c r="U107" s="113" t="str">
        <f>IF(ISBLANK(Picture!W457),"",Picture!W457)</f>
        <v/>
      </c>
      <c r="V107" s="113" t="str">
        <f>IF(ISBLANK(Picture!X457),"",Picture!X457)</f>
        <v/>
      </c>
      <c r="W107" s="113" t="str">
        <f>IF(ISBLANK(Picture!Y457),"",Picture!Y457)</f>
        <v/>
      </c>
      <c r="X107" s="113" t="str">
        <f>IF(ISBLANK(Picture!Z457),"",Picture!Z457)</f>
        <v/>
      </c>
      <c r="Y107" s="113" t="str">
        <f>IF(ISBLANK(Picture!AA457),"",Picture!AA457)</f>
        <v/>
      </c>
      <c r="Z107" s="113" t="str">
        <f>IF(ISBLANK(Picture!AB457),"",Picture!AB457)</f>
        <v/>
      </c>
      <c r="AA107" s="113" t="str">
        <f>IF(ISBLANK(Picture!AC457),"",Picture!AC457)</f>
        <v/>
      </c>
      <c r="AB107" s="113" t="str">
        <f>IF(ISBLANK(Picture!AD457),"",Picture!AD457)</f>
        <v/>
      </c>
      <c r="AC107" s="113" t="str">
        <f>IF(ISBLANK(Picture!AE457),"",Picture!AE457)</f>
        <v/>
      </c>
      <c r="AD107" s="113" t="str">
        <f>IF(ISBLANK(Picture!AF457),"",Picture!AF457)</f>
        <v/>
      </c>
      <c r="AE107" s="113" t="str">
        <f>IF(ISBLANK(Picture!AG457),"",Picture!AG457)</f>
        <v/>
      </c>
      <c r="AF107" s="113" t="str">
        <f>IF(ISBLANK(Picture!AH457),"",Picture!AH457)</f>
        <v/>
      </c>
      <c r="AG107" s="113" t="str">
        <f>IF(ISBLANK(Picture!AI457),"",Picture!AI457)</f>
        <v/>
      </c>
      <c r="AH107" s="113" t="str">
        <f>IF(ISBLANK(Picture!AJ457),"",Picture!AJ457)</f>
        <v/>
      </c>
      <c r="AI107" s="113" t="str">
        <f>IF(ISBLANK(Picture!AK457),"",Picture!AK457)</f>
        <v/>
      </c>
      <c r="AJ107" s="113" t="str">
        <f>IF(ISBLANK(Picture!AL457),"",Picture!AL457)</f>
        <v/>
      </c>
      <c r="AK107" s="113" t="str">
        <f>IF(ISBLANK(Picture!AM457),"",Picture!AM457)</f>
        <v/>
      </c>
      <c r="AL107" s="113" t="str">
        <f>IF(ISBLANK(Picture!AN457),"",Picture!AN457)</f>
        <v/>
      </c>
      <c r="AM107" s="113" t="str">
        <f>IF(ISBLANK(Picture!AO457),"",Picture!AO457)</f>
        <v/>
      </c>
      <c r="AN107" s="113" t="str">
        <f>IF(ISBLANK(Picture!AP457),"",Picture!AP457)</f>
        <v/>
      </c>
      <c r="AO107" s="113" t="str">
        <f>IF(ISBLANK(Picture!AQ457),"",Picture!AQ457)</f>
        <v/>
      </c>
      <c r="AP107" s="113" t="str">
        <f>IF(ISBLANK(Picture!AR457),"",Picture!AR457)</f>
        <v/>
      </c>
      <c r="AQ107" s="113" t="str">
        <f>IF(ISBLANK(Picture!AS457),"",Picture!AS457)</f>
        <v/>
      </c>
      <c r="AR107" s="113" t="str">
        <f>IF(ISBLANK(Picture!AT457),"",Picture!AT457)</f>
        <v/>
      </c>
      <c r="AS107" s="113" t="str">
        <f>IF(ISBLANK(Picture!AU457),"",Picture!AU457)</f>
        <v/>
      </c>
      <c r="AT107" s="113" t="str">
        <f>IF(ISBLANK(Picture!AV457),"",Picture!AV457)</f>
        <v/>
      </c>
      <c r="AU107" s="113" t="str">
        <f>IF(ISBLANK(Picture!AW457),"",Picture!AW457)</f>
        <v/>
      </c>
      <c r="AV107" s="113" t="str">
        <f>IF(ISBLANK(Picture!AX457),"",Picture!AX457)</f>
        <v/>
      </c>
      <c r="AW107" s="113" t="str">
        <f>IF(ISBLANK(Picture!AY457),"",Picture!AY457)</f>
        <v/>
      </c>
      <c r="AX107" s="113" t="str">
        <f>IF(ISBLANK(Picture!AZ457),"",Picture!AZ457)</f>
        <v/>
      </c>
      <c r="AY107" s="113" t="str">
        <f>IF(ISBLANK(Picture!BA457),"",Picture!BA457)</f>
        <v/>
      </c>
      <c r="AZ107" s="113" t="str">
        <f>IF(ISBLANK(Picture!BB457),"",Picture!BB457)</f>
        <v/>
      </c>
      <c r="BA107" s="113" t="str">
        <f>IF(ISBLANK(Picture!BC457),"",Picture!BC457)</f>
        <v/>
      </c>
      <c r="BB107" s="113" t="str">
        <f>IF(ISBLANK(Picture!BD457),"",Picture!BD457)</f>
        <v/>
      </c>
      <c r="BC107" s="113" t="str">
        <f>IF(ISBLANK(Picture!BE457),"",Picture!BE457)</f>
        <v/>
      </c>
      <c r="BD107" s="113" t="str">
        <f>IF(ISBLANK(Picture!BF457),"",Picture!BF457)</f>
        <v/>
      </c>
      <c r="BE107" s="113" t="str">
        <f>IF(ISBLANK(Picture!BG457),"",Picture!BG457)</f>
        <v/>
      </c>
      <c r="BF107" s="113" t="str">
        <f>IF(ISBLANK(Picture!BH457),"",Picture!BH457)</f>
        <v/>
      </c>
      <c r="BG107" s="113" t="str">
        <f>IF(ISBLANK(Picture!BI457),"",Picture!BI457)</f>
        <v/>
      </c>
      <c r="BH107" s="113" t="str">
        <f>IF(ISBLANK(Picture!BJ457),"",Picture!BJ457)</f>
        <v/>
      </c>
      <c r="BI107" s="113" t="str">
        <f>IF(ISBLANK(Picture!BK457),"",Picture!BK457)</f>
        <v/>
      </c>
      <c r="BJ107" s="113" t="str">
        <f>IF(ISBLANK(Picture!BL457),"",Picture!BL457)</f>
        <v/>
      </c>
      <c r="BK107" s="113" t="str">
        <f>IF(ISBLANK(Picture!BM457),"",Picture!BM457)</f>
        <v/>
      </c>
      <c r="BL107" s="113" t="str">
        <f>IF(ISBLANK(Picture!BN457),"",Picture!BN457)</f>
        <v/>
      </c>
      <c r="BM107" s="113" t="str">
        <f>IF(ISBLANK(Picture!BO457),"",Picture!BO457)</f>
        <v/>
      </c>
      <c r="BN107" s="113" t="str">
        <f>IF(ISBLANK(Picture!BP457),"",Picture!BP457)</f>
        <v/>
      </c>
      <c r="BO107" s="113" t="str">
        <f>IF(ISBLANK(Picture!BQ457),"",Picture!BQ457)</f>
        <v/>
      </c>
      <c r="BP107" s="113" t="str">
        <f>IF(ISBLANK(Picture!BR457),"",Picture!BR457)</f>
        <v/>
      </c>
      <c r="BQ107" s="113" t="str">
        <f>IF(ISBLANK(Picture!BS457),"",Picture!BS457)</f>
        <v/>
      </c>
      <c r="BR107" s="113" t="str">
        <f>IF(ISBLANK(Picture!BT457),"",Picture!BT457)</f>
        <v/>
      </c>
      <c r="BS107" s="113" t="str">
        <f>IF(ISBLANK(Picture!BU457),"",Picture!BU457)</f>
        <v/>
      </c>
      <c r="BT107" s="113" t="str">
        <f>IF(ISBLANK(Picture!BV457),"",Picture!BV457)</f>
        <v/>
      </c>
      <c r="BU107" s="113" t="str">
        <f>IF(ISBLANK(Picture!BW457),"",Picture!BW457)</f>
        <v/>
      </c>
      <c r="BV107" s="113" t="str">
        <f>IF(ISBLANK(Picture!BX457),"",Picture!BX457)</f>
        <v/>
      </c>
      <c r="BW107" s="113" t="str">
        <f>IF(ISBLANK(Picture!BY457),"",Picture!BY457)</f>
        <v/>
      </c>
      <c r="BX107" s="113" t="str">
        <f>IF(ISBLANK(Picture!BZ457),"",Picture!BZ457)</f>
        <v/>
      </c>
      <c r="BY107" s="113" t="str">
        <f>IF(ISBLANK(Picture!CA457),"",Picture!CA457)</f>
        <v/>
      </c>
      <c r="BZ107" s="113" t="str">
        <f>IF(ISBLANK(Picture!CB457),"",Picture!CB457)</f>
        <v/>
      </c>
      <c r="CA107" s="113" t="str">
        <f>IF(ISBLANK(Picture!CC457),"",Picture!CC457)</f>
        <v/>
      </c>
      <c r="CB107" s="113" t="str">
        <f>IF(ISBLANK(Picture!CD457),"",Picture!CD457)</f>
        <v/>
      </c>
      <c r="CC107" s="113" t="str">
        <f>IF(ISBLANK(Picture!CE457),"",Picture!CE457)</f>
        <v/>
      </c>
      <c r="CD107" s="113" t="str">
        <f>IF(ISBLANK(Picture!CF457),"",Picture!CF457)</f>
        <v/>
      </c>
      <c r="CE107" s="113" t="str">
        <f>IF(ISBLANK(Picture!CG457),"",Picture!CG457)</f>
        <v/>
      </c>
      <c r="CF107" s="113" t="str">
        <f>IF(ISBLANK(Picture!CH457),"",Picture!CH457)</f>
        <v/>
      </c>
      <c r="CG107" s="113" t="str">
        <f>IF(ISBLANK(Picture!CI457),"",Picture!CI457)</f>
        <v/>
      </c>
      <c r="CH107" s="113" t="str">
        <f>IF(ISBLANK(Picture!CJ457),"",Picture!CJ457)</f>
        <v/>
      </c>
      <c r="CI107" s="113" t="str">
        <f>IF(ISBLANK(Picture!CK457),"",Picture!CK457)</f>
        <v/>
      </c>
      <c r="CJ107" s="113" t="str">
        <f>IF(ISBLANK(Picture!CL457),"",Picture!CL457)</f>
        <v/>
      </c>
      <c r="CK107" s="113" t="str">
        <f>IF(ISBLANK(Picture!CM457),"",Picture!CM457)</f>
        <v/>
      </c>
      <c r="CL107" s="113" t="str">
        <f>IF(ISBLANK(Picture!CN457),"",Picture!CN457)</f>
        <v/>
      </c>
      <c r="CM107" s="113" t="str">
        <f>IF(ISBLANK(Picture!CO457),"",Picture!CO457)</f>
        <v/>
      </c>
      <c r="CN107" s="113" t="str">
        <f>IF(ISBLANK(Picture!CP457),"",Picture!CP457)</f>
        <v/>
      </c>
      <c r="CO107" s="113" t="str">
        <f>IF(ISBLANK(Picture!CQ457),"",Picture!CQ457)</f>
        <v/>
      </c>
      <c r="CP107" s="113" t="str">
        <f>IF(ISBLANK(Picture!CR457),"",Picture!CR457)</f>
        <v/>
      </c>
      <c r="CQ107" s="113" t="str">
        <f>IF(ISBLANK(Picture!CS457),"",Picture!CS457)</f>
        <v/>
      </c>
      <c r="CR107" s="113" t="str">
        <f>IF(ISBLANK(Picture!CT457),"",Picture!CT457)</f>
        <v/>
      </c>
      <c r="CS107" s="113" t="str">
        <f>IF(ISBLANK(Picture!CU457),"",Picture!CU457)</f>
        <v/>
      </c>
      <c r="CT107" s="113" t="str">
        <f>IF(ISBLANK(Picture!CV457),"",Picture!CV457)</f>
        <v/>
      </c>
      <c r="CU107" s="113" t="str">
        <f>IF(ISBLANK(Picture!CW457),"",Picture!CW457)</f>
        <v/>
      </c>
      <c r="CV107" s="113" t="str">
        <f>IF(ISBLANK(Picture!CX457),"",Picture!CX457)</f>
        <v/>
      </c>
      <c r="CW107" s="113" t="str">
        <f>IF(ISBLANK(Picture!CY457),"",Picture!CY457)</f>
        <v/>
      </c>
      <c r="CX107" s="113" t="str">
        <f>IF(ISBLANK(Picture!CZ457),"",Picture!CZ457)</f>
        <v/>
      </c>
      <c r="CY107" s="113" t="str">
        <f>IF(ISBLANK(Picture!DA457),"",Picture!DA457)</f>
        <v/>
      </c>
      <c r="CZ107" s="113" t="str">
        <f>IF(ISBLANK(Picture!DB457),"",Picture!DB457)</f>
        <v/>
      </c>
      <c r="DA107" s="113" t="str">
        <f>IF(ISBLANK(Picture!DC457),"",Picture!DC457)</f>
        <v/>
      </c>
      <c r="DB107" s="113" t="str">
        <f>IF(ISBLANK(Picture!DD457),"",Picture!DD457)</f>
        <v/>
      </c>
      <c r="DC107" s="113" t="str">
        <f>IF(ISBLANK(Picture!DE457),"",Picture!DE457)</f>
        <v/>
      </c>
      <c r="DD107" s="113" t="str">
        <f>IF(ISBLANK(Picture!DF457),"",Picture!DF457)</f>
        <v/>
      </c>
      <c r="DE107" s="113" t="str">
        <f>IF(ISBLANK(Picture!DG457),"",Picture!DG457)</f>
        <v/>
      </c>
      <c r="DF107" s="113" t="str">
        <f>IF(ISBLANK(Picture!DH457),"",Picture!DH457)</f>
        <v/>
      </c>
      <c r="DG107" s="113" t="str">
        <f>IF(ISBLANK(Picture!DI457),"",Picture!DI457)</f>
        <v/>
      </c>
      <c r="DH107" s="113" t="str">
        <f>IF(ISBLANK(Picture!DJ457),"",Picture!DJ457)</f>
        <v/>
      </c>
      <c r="DI107" s="113" t="str">
        <f>IF(ISBLANK(Picture!DK457),"",Picture!DK457)</f>
        <v/>
      </c>
      <c r="DJ107" s="113" t="str">
        <f>IF(ISBLANK(Picture!DL457),"",Picture!DL457)</f>
        <v/>
      </c>
      <c r="DK107" s="113" t="str">
        <f>IF(ISBLANK(Picture!DM457),"",Picture!DM457)</f>
        <v/>
      </c>
      <c r="DL107" s="113" t="str">
        <f>IF(ISBLANK(Picture!DN457),"",Picture!DN457)</f>
        <v/>
      </c>
      <c r="DM107" s="113" t="str">
        <f>IF(ISBLANK(Picture!DO457),"",Picture!DO457)</f>
        <v/>
      </c>
      <c r="DN107" s="113" t="str">
        <f>IF(ISBLANK(Picture!DP457),"",Picture!DP457)</f>
        <v/>
      </c>
      <c r="DO107" s="113" t="str">
        <f>IF(ISBLANK(Picture!DQ457),"",Picture!DQ457)</f>
        <v/>
      </c>
      <c r="DP107" s="113" t="str">
        <f>IF(ISBLANK(Picture!DR457),"",Picture!DR457)</f>
        <v/>
      </c>
      <c r="DQ107" s="113" t="str">
        <f>IF(ISBLANK(Picture!DS457),"",Picture!DS457)</f>
        <v/>
      </c>
      <c r="DR107" s="113" t="str">
        <f>IF(ISBLANK(Picture!DT457),"",Picture!DT457)</f>
        <v/>
      </c>
      <c r="DS107" s="113" t="str">
        <f>IF(ISBLANK(Picture!DU457),"",Picture!DU457)</f>
        <v/>
      </c>
      <c r="DT107" s="113" t="str">
        <f>IF(ISBLANK(Picture!DV457),"",Picture!DV457)</f>
        <v/>
      </c>
      <c r="DU107" s="113" t="str">
        <f>IF(ISBLANK(Picture!DW457),"",Picture!DW457)</f>
        <v/>
      </c>
      <c r="DV107" s="113" t="str">
        <f>IF(ISBLANK(Picture!DX457),"",Picture!DX457)</f>
        <v/>
      </c>
      <c r="DW107" s="113" t="str">
        <f>IF(ISBLANK(Picture!DY457),"",Picture!DY457)</f>
        <v/>
      </c>
      <c r="DX107" s="113" t="str">
        <f>IF(ISBLANK(Picture!DZ457),"",Picture!DZ457)</f>
        <v/>
      </c>
      <c r="DY107" s="113" t="str">
        <f>IF(ISBLANK(Picture!EA457),"",Picture!EA457)</f>
        <v/>
      </c>
      <c r="DZ107" s="113" t="str">
        <f>IF(ISBLANK(Picture!EB457),"",Picture!EB457)</f>
        <v/>
      </c>
      <c r="EA107" s="113" t="str">
        <f>IF(ISBLANK(Picture!EC457),"",Picture!EC457)</f>
        <v/>
      </c>
      <c r="EB107" s="113" t="str">
        <f>IF(ISBLANK(Picture!ED457),"",Picture!ED457)</f>
        <v/>
      </c>
      <c r="EC107" s="113" t="str">
        <f>IF(ISBLANK(Picture!EE457),"",Picture!EE457)</f>
        <v/>
      </c>
      <c r="ED107" s="113" t="str">
        <f>IF(ISBLANK(Picture!EF457),"",Picture!EF457)</f>
        <v/>
      </c>
      <c r="EE107" s="113" t="str">
        <f>IF(ISBLANK(Picture!EG457),"",Picture!EG457)</f>
        <v/>
      </c>
      <c r="EF107" s="113" t="str">
        <f>IF(ISBLANK(Picture!EH457),"",Picture!EH457)</f>
        <v/>
      </c>
      <c r="EG107" s="113" t="str">
        <f>IF(ISBLANK(Picture!EI457),"",Picture!EI457)</f>
        <v/>
      </c>
      <c r="EH107" s="113" t="str">
        <f>IF(ISBLANK(Picture!EJ457),"",Picture!EJ457)</f>
        <v/>
      </c>
      <c r="EI107" s="113" t="str">
        <f>IF(ISBLANK(Picture!EK457),"",Picture!EK457)</f>
        <v/>
      </c>
      <c r="EJ107" s="113" t="str">
        <f>IF(ISBLANK(Picture!EL457),"",Picture!EL457)</f>
        <v/>
      </c>
      <c r="EK107" s="113" t="str">
        <f>IF(ISBLANK(Picture!EM457),"",Picture!EM457)</f>
        <v/>
      </c>
      <c r="EL107" s="113" t="str">
        <f>IF(ISBLANK(Picture!EN457),"",Picture!EN457)</f>
        <v/>
      </c>
      <c r="EM107" s="113" t="str">
        <f>IF(ISBLANK(Picture!EO457),"",Picture!EO457)</f>
        <v/>
      </c>
      <c r="EN107" s="113" t="str">
        <f>IF(ISBLANK(Picture!EP457),"",Picture!EP457)</f>
        <v/>
      </c>
    </row>
    <row r="108" spans="1:144">
      <c r="A108" t="s">
        <v>131</v>
      </c>
      <c r="B108" s="113" t="str">
        <f>IF(ISBLANK(Picture!D485),"",Picture!D485)</f>
        <v/>
      </c>
      <c r="C108" s="113" t="str">
        <f>IF(ISBLANK(Picture!E485),"",Picture!E485)</f>
        <v/>
      </c>
      <c r="D108" s="113" t="str">
        <f>IF(ISBLANK(Picture!F485),"",Picture!F485)</f>
        <v/>
      </c>
      <c r="E108" s="113" t="str">
        <f>IF(ISBLANK(Picture!G485),"",Picture!G485)</f>
        <v/>
      </c>
      <c r="F108" s="113" t="str">
        <f>IF(ISBLANK(Picture!H485),"",Picture!H485)</f>
        <v/>
      </c>
      <c r="G108" s="113" t="str">
        <f>IF(ISBLANK(Picture!I485),"",Picture!I485)</f>
        <v/>
      </c>
      <c r="H108" s="113" t="str">
        <f>IF(ISBLANK(Picture!J485),"",Picture!J485)</f>
        <v/>
      </c>
      <c r="I108" s="113" t="str">
        <f>IF(ISBLANK(Picture!K485),"",Picture!K485)</f>
        <v/>
      </c>
      <c r="J108" s="113" t="str">
        <f>IF(ISBLANK(Picture!L485),"",Picture!L485)</f>
        <v/>
      </c>
      <c r="K108" s="113" t="str">
        <f>IF(ISBLANK(Picture!M485),"",Picture!M485)</f>
        <v/>
      </c>
      <c r="L108" s="113" t="str">
        <f>IF(ISBLANK(Picture!N485),"",Picture!N485)</f>
        <v/>
      </c>
      <c r="M108" s="113" t="str">
        <f>IF(ISBLANK(Picture!O485),"",Picture!O485)</f>
        <v/>
      </c>
      <c r="N108" s="113" t="str">
        <f>IF(ISBLANK(Picture!P485),"",Picture!P485)</f>
        <v/>
      </c>
      <c r="O108" s="113" t="str">
        <f>IF(ISBLANK(Picture!Q485),"",Picture!Q485)</f>
        <v/>
      </c>
      <c r="P108" s="113" t="str">
        <f>IF(ISBLANK(Picture!R485),"",Picture!R485)</f>
        <v/>
      </c>
      <c r="Q108" s="113" t="str">
        <f>IF(ISBLANK(Picture!S485),"",Picture!S485)</f>
        <v/>
      </c>
      <c r="R108" s="113" t="str">
        <f>IF(ISBLANK(Picture!T485),"",Picture!T485)</f>
        <v/>
      </c>
      <c r="S108" s="113" t="str">
        <f>IF(ISBLANK(Picture!U485),"",Picture!U485)</f>
        <v/>
      </c>
      <c r="T108" s="113" t="str">
        <f>IF(ISBLANK(Picture!V485),"",Picture!V485)</f>
        <v/>
      </c>
      <c r="U108" s="113" t="str">
        <f>IF(ISBLANK(Picture!W485),"",Picture!W485)</f>
        <v/>
      </c>
      <c r="V108" s="113" t="str">
        <f>IF(ISBLANK(Picture!X485),"",Picture!X485)</f>
        <v/>
      </c>
      <c r="W108" s="113" t="str">
        <f>IF(ISBLANK(Picture!Y485),"",Picture!Y485)</f>
        <v/>
      </c>
      <c r="X108" s="113" t="str">
        <f>IF(ISBLANK(Picture!Z485),"",Picture!Z485)</f>
        <v/>
      </c>
      <c r="Y108" s="113" t="str">
        <f>IF(ISBLANK(Picture!AA485),"",Picture!AA485)</f>
        <v/>
      </c>
      <c r="Z108" s="113" t="str">
        <f>IF(ISBLANK(Picture!AB485),"",Picture!AB485)</f>
        <v/>
      </c>
      <c r="AA108" s="113" t="str">
        <f>IF(ISBLANK(Picture!AC485),"",Picture!AC485)</f>
        <v/>
      </c>
      <c r="AB108" s="113" t="str">
        <f>IF(ISBLANK(Picture!AD485),"",Picture!AD485)</f>
        <v/>
      </c>
      <c r="AC108" s="113" t="str">
        <f>IF(ISBLANK(Picture!AE485),"",Picture!AE485)</f>
        <v/>
      </c>
      <c r="AD108" s="113" t="str">
        <f>IF(ISBLANK(Picture!AF485),"",Picture!AF485)</f>
        <v/>
      </c>
      <c r="AE108" s="113" t="str">
        <f>IF(ISBLANK(Picture!AG485),"",Picture!AG485)</f>
        <v/>
      </c>
      <c r="AF108" s="113" t="str">
        <f>IF(ISBLANK(Picture!AH485),"",Picture!AH485)</f>
        <v/>
      </c>
      <c r="AG108" s="113" t="str">
        <f>IF(ISBLANK(Picture!AI485),"",Picture!AI485)</f>
        <v/>
      </c>
      <c r="AH108" s="113" t="str">
        <f>IF(ISBLANK(Picture!AJ485),"",Picture!AJ485)</f>
        <v/>
      </c>
      <c r="AI108" s="113" t="str">
        <f>IF(ISBLANK(Picture!AK485),"",Picture!AK485)</f>
        <v/>
      </c>
      <c r="AJ108" s="113" t="str">
        <f>IF(ISBLANK(Picture!AL485),"",Picture!AL485)</f>
        <v/>
      </c>
      <c r="AK108" s="113" t="str">
        <f>IF(ISBLANK(Picture!AM485),"",Picture!AM485)</f>
        <v/>
      </c>
      <c r="AL108" s="113" t="str">
        <f>IF(ISBLANK(Picture!AN485),"",Picture!AN485)</f>
        <v/>
      </c>
      <c r="AM108" s="113" t="str">
        <f>IF(ISBLANK(Picture!AO485),"",Picture!AO485)</f>
        <v/>
      </c>
      <c r="AN108" s="113" t="str">
        <f>IF(ISBLANK(Picture!AP485),"",Picture!AP485)</f>
        <v/>
      </c>
      <c r="AO108" s="113" t="str">
        <f>IF(ISBLANK(Picture!AQ485),"",Picture!AQ485)</f>
        <v/>
      </c>
      <c r="AP108" s="113" t="str">
        <f>IF(ISBLANK(Picture!AR485),"",Picture!AR485)</f>
        <v/>
      </c>
      <c r="AQ108" s="113" t="str">
        <f>IF(ISBLANK(Picture!AS485),"",Picture!AS485)</f>
        <v/>
      </c>
      <c r="AR108" s="113" t="str">
        <f>IF(ISBLANK(Picture!AT485),"",Picture!AT485)</f>
        <v/>
      </c>
      <c r="AS108" s="113" t="str">
        <f>IF(ISBLANK(Picture!AU485),"",Picture!AU485)</f>
        <v/>
      </c>
      <c r="AT108" s="113" t="str">
        <f>IF(ISBLANK(Picture!AV485),"",Picture!AV485)</f>
        <v/>
      </c>
      <c r="AU108" s="113" t="str">
        <f>IF(ISBLANK(Picture!AW485),"",Picture!AW485)</f>
        <v/>
      </c>
      <c r="AV108" s="113" t="str">
        <f>IF(ISBLANK(Picture!AX485),"",Picture!AX485)</f>
        <v/>
      </c>
      <c r="AW108" s="113" t="str">
        <f>IF(ISBLANK(Picture!AY485),"",Picture!AY485)</f>
        <v/>
      </c>
      <c r="AX108" s="113" t="str">
        <f>IF(ISBLANK(Picture!AZ485),"",Picture!AZ485)</f>
        <v/>
      </c>
      <c r="AY108" s="113" t="str">
        <f>IF(ISBLANK(Picture!BA485),"",Picture!BA485)</f>
        <v/>
      </c>
      <c r="AZ108" s="113" t="str">
        <f>IF(ISBLANK(Picture!BB485),"",Picture!BB485)</f>
        <v/>
      </c>
      <c r="BA108" s="113" t="str">
        <f>IF(ISBLANK(Picture!BC485),"",Picture!BC485)</f>
        <v/>
      </c>
      <c r="BB108" s="113" t="str">
        <f>IF(ISBLANK(Picture!BD485),"",Picture!BD485)</f>
        <v/>
      </c>
      <c r="BC108" s="113" t="str">
        <f>IF(ISBLANK(Picture!BE485),"",Picture!BE485)</f>
        <v/>
      </c>
      <c r="BD108" s="113" t="str">
        <f>IF(ISBLANK(Picture!BF485),"",Picture!BF485)</f>
        <v/>
      </c>
      <c r="BE108" s="113" t="str">
        <f>IF(ISBLANK(Picture!BG485),"",Picture!BG485)</f>
        <v/>
      </c>
      <c r="BF108" s="113" t="str">
        <f>IF(ISBLANK(Picture!BH485),"",Picture!BH485)</f>
        <v/>
      </c>
      <c r="BG108" s="113" t="str">
        <f>IF(ISBLANK(Picture!BI485),"",Picture!BI485)</f>
        <v/>
      </c>
      <c r="BH108" s="113" t="str">
        <f>IF(ISBLANK(Picture!BJ485),"",Picture!BJ485)</f>
        <v/>
      </c>
      <c r="BI108" s="113" t="str">
        <f>IF(ISBLANK(Picture!BK485),"",Picture!BK485)</f>
        <v/>
      </c>
      <c r="BJ108" s="113" t="str">
        <f>IF(ISBLANK(Picture!BL485),"",Picture!BL485)</f>
        <v/>
      </c>
      <c r="BK108" s="113" t="str">
        <f>IF(ISBLANK(Picture!BM485),"",Picture!BM485)</f>
        <v/>
      </c>
      <c r="BL108" s="113" t="str">
        <f>IF(ISBLANK(Picture!BN485),"",Picture!BN485)</f>
        <v/>
      </c>
      <c r="BM108" s="113" t="str">
        <f>IF(ISBLANK(Picture!BO485),"",Picture!BO485)</f>
        <v/>
      </c>
      <c r="BN108" s="113" t="str">
        <f>IF(ISBLANK(Picture!BP485),"",Picture!BP485)</f>
        <v/>
      </c>
      <c r="BO108" s="113" t="str">
        <f>IF(ISBLANK(Picture!BQ485),"",Picture!BQ485)</f>
        <v/>
      </c>
      <c r="BP108" s="113" t="str">
        <f>IF(ISBLANK(Picture!BR485),"",Picture!BR485)</f>
        <v/>
      </c>
      <c r="BQ108" s="113" t="str">
        <f>IF(ISBLANK(Picture!BS485),"",Picture!BS485)</f>
        <v/>
      </c>
      <c r="BR108" s="113" t="str">
        <f>IF(ISBLANK(Picture!BT485),"",Picture!BT485)</f>
        <v/>
      </c>
      <c r="BS108" s="113" t="str">
        <f>IF(ISBLANK(Picture!BU485),"",Picture!BU485)</f>
        <v/>
      </c>
      <c r="BT108" s="113" t="str">
        <f>IF(ISBLANK(Picture!BV485),"",Picture!BV485)</f>
        <v/>
      </c>
      <c r="BU108" s="113" t="str">
        <f>IF(ISBLANK(Picture!BW485),"",Picture!BW485)</f>
        <v/>
      </c>
      <c r="BV108" s="113" t="str">
        <f>IF(ISBLANK(Picture!BX485),"",Picture!BX485)</f>
        <v/>
      </c>
      <c r="BW108" s="113" t="str">
        <f>IF(ISBLANK(Picture!BY485),"",Picture!BY485)</f>
        <v/>
      </c>
      <c r="BX108" s="113" t="str">
        <f>IF(ISBLANK(Picture!BZ485),"",Picture!BZ485)</f>
        <v/>
      </c>
      <c r="BY108" s="113" t="str">
        <f>IF(ISBLANK(Picture!CA485),"",Picture!CA485)</f>
        <v/>
      </c>
      <c r="BZ108" s="113" t="str">
        <f>IF(ISBLANK(Picture!CB485),"",Picture!CB485)</f>
        <v/>
      </c>
      <c r="CA108" s="113" t="str">
        <f>IF(ISBLANK(Picture!CC485),"",Picture!CC485)</f>
        <v/>
      </c>
      <c r="CB108" s="113" t="str">
        <f>IF(ISBLANK(Picture!CD485),"",Picture!CD485)</f>
        <v/>
      </c>
      <c r="CC108" s="113" t="str">
        <f>IF(ISBLANK(Picture!CE485),"",Picture!CE485)</f>
        <v/>
      </c>
      <c r="CD108" s="113" t="str">
        <f>IF(ISBLANK(Picture!CF485),"",Picture!CF485)</f>
        <v/>
      </c>
      <c r="CE108" s="113" t="str">
        <f>IF(ISBLANK(Picture!CG485),"",Picture!CG485)</f>
        <v/>
      </c>
      <c r="CF108" s="113" t="str">
        <f>IF(ISBLANK(Picture!CH485),"",Picture!CH485)</f>
        <v/>
      </c>
      <c r="CG108" s="113" t="str">
        <f>IF(ISBLANK(Picture!CI485),"",Picture!CI485)</f>
        <v/>
      </c>
      <c r="CH108" s="113" t="str">
        <f>IF(ISBLANK(Picture!CJ485),"",Picture!CJ485)</f>
        <v/>
      </c>
      <c r="CI108" s="113" t="str">
        <f>IF(ISBLANK(Picture!CK485),"",Picture!CK485)</f>
        <v/>
      </c>
      <c r="CJ108" s="113" t="str">
        <f>IF(ISBLANK(Picture!CL485),"",Picture!CL485)</f>
        <v/>
      </c>
      <c r="CK108" s="113" t="str">
        <f>IF(ISBLANK(Picture!CM485),"",Picture!CM485)</f>
        <v/>
      </c>
      <c r="CL108" s="113" t="str">
        <f>IF(ISBLANK(Picture!CN485),"",Picture!CN485)</f>
        <v/>
      </c>
      <c r="CM108" s="113" t="str">
        <f>IF(ISBLANK(Picture!CO485),"",Picture!CO485)</f>
        <v/>
      </c>
      <c r="CN108" s="113" t="str">
        <f>IF(ISBLANK(Picture!CP485),"",Picture!CP485)</f>
        <v/>
      </c>
      <c r="CO108" s="113" t="str">
        <f>IF(ISBLANK(Picture!CQ485),"",Picture!CQ485)</f>
        <v/>
      </c>
      <c r="CP108" s="113" t="str">
        <f>IF(ISBLANK(Picture!CR485),"",Picture!CR485)</f>
        <v/>
      </c>
      <c r="CQ108" s="113" t="str">
        <f>IF(ISBLANK(Picture!CS485),"",Picture!CS485)</f>
        <v/>
      </c>
      <c r="CR108" s="113" t="str">
        <f>IF(ISBLANK(Picture!CT485),"",Picture!CT485)</f>
        <v/>
      </c>
      <c r="CS108" s="113" t="str">
        <f>IF(ISBLANK(Picture!CU485),"",Picture!CU485)</f>
        <v/>
      </c>
      <c r="CT108" s="113" t="str">
        <f>IF(ISBLANK(Picture!CV485),"",Picture!CV485)</f>
        <v/>
      </c>
      <c r="CU108" s="113" t="str">
        <f>IF(ISBLANK(Picture!CW485),"",Picture!CW485)</f>
        <v/>
      </c>
      <c r="CV108" s="113" t="str">
        <f>IF(ISBLANK(Picture!CX485),"",Picture!CX485)</f>
        <v/>
      </c>
      <c r="CW108" s="113" t="str">
        <f>IF(ISBLANK(Picture!CY485),"",Picture!CY485)</f>
        <v/>
      </c>
      <c r="CX108" s="113" t="str">
        <f>IF(ISBLANK(Picture!CZ485),"",Picture!CZ485)</f>
        <v/>
      </c>
      <c r="CY108" s="113" t="str">
        <f>IF(ISBLANK(Picture!DA485),"",Picture!DA485)</f>
        <v/>
      </c>
      <c r="CZ108" s="113" t="str">
        <f>IF(ISBLANK(Picture!DB485),"",Picture!DB485)</f>
        <v/>
      </c>
      <c r="DA108" s="113" t="str">
        <f>IF(ISBLANK(Picture!DC485),"",Picture!DC485)</f>
        <v/>
      </c>
      <c r="DB108" s="113" t="str">
        <f>IF(ISBLANK(Picture!DD485),"",Picture!DD485)</f>
        <v/>
      </c>
      <c r="DC108" s="113" t="str">
        <f>IF(ISBLANK(Picture!DE485),"",Picture!DE485)</f>
        <v/>
      </c>
      <c r="DD108" s="113" t="str">
        <f>IF(ISBLANK(Picture!DF485),"",Picture!DF485)</f>
        <v/>
      </c>
      <c r="DE108" s="113" t="str">
        <f>IF(ISBLANK(Picture!DG485),"",Picture!DG485)</f>
        <v/>
      </c>
      <c r="DF108" s="113" t="str">
        <f>IF(ISBLANK(Picture!DH485),"",Picture!DH485)</f>
        <v/>
      </c>
      <c r="DG108" s="113" t="str">
        <f>IF(ISBLANK(Picture!DI485),"",Picture!DI485)</f>
        <v/>
      </c>
      <c r="DH108" s="113" t="str">
        <f>IF(ISBLANK(Picture!DJ485),"",Picture!DJ485)</f>
        <v/>
      </c>
      <c r="DI108" s="113" t="str">
        <f>IF(ISBLANK(Picture!DK485),"",Picture!DK485)</f>
        <v/>
      </c>
      <c r="DJ108" s="113" t="str">
        <f>IF(ISBLANK(Picture!DL485),"",Picture!DL485)</f>
        <v/>
      </c>
      <c r="DK108" s="113" t="str">
        <f>IF(ISBLANK(Picture!DM485),"",Picture!DM485)</f>
        <v/>
      </c>
      <c r="DL108" s="113" t="str">
        <f>IF(ISBLANK(Picture!DN485),"",Picture!DN485)</f>
        <v/>
      </c>
      <c r="DM108" s="113" t="str">
        <f>IF(ISBLANK(Picture!DO485),"",Picture!DO485)</f>
        <v/>
      </c>
      <c r="DN108" s="113" t="str">
        <f>IF(ISBLANK(Picture!DP485),"",Picture!DP485)</f>
        <v/>
      </c>
      <c r="DO108" s="113" t="str">
        <f>IF(ISBLANK(Picture!DQ485),"",Picture!DQ485)</f>
        <v/>
      </c>
      <c r="DP108" s="113" t="str">
        <f>IF(ISBLANK(Picture!DR485),"",Picture!DR485)</f>
        <v/>
      </c>
      <c r="DQ108" s="113" t="str">
        <f>IF(ISBLANK(Picture!DS485),"",Picture!DS485)</f>
        <v/>
      </c>
      <c r="DR108" s="113" t="str">
        <f>IF(ISBLANK(Picture!DT485),"",Picture!DT485)</f>
        <v/>
      </c>
      <c r="DS108" s="113" t="str">
        <f>IF(ISBLANK(Picture!DU485),"",Picture!DU485)</f>
        <v/>
      </c>
      <c r="DT108" s="113" t="str">
        <f>IF(ISBLANK(Picture!DV485),"",Picture!DV485)</f>
        <v/>
      </c>
      <c r="DU108" s="113" t="str">
        <f>IF(ISBLANK(Picture!DW485),"",Picture!DW485)</f>
        <v/>
      </c>
      <c r="DV108" s="113" t="str">
        <f>IF(ISBLANK(Picture!DX485),"",Picture!DX485)</f>
        <v/>
      </c>
      <c r="DW108" s="113" t="str">
        <f>IF(ISBLANK(Picture!DY485),"",Picture!DY485)</f>
        <v/>
      </c>
      <c r="DX108" s="113" t="str">
        <f>IF(ISBLANK(Picture!DZ485),"",Picture!DZ485)</f>
        <v/>
      </c>
      <c r="DY108" s="113" t="str">
        <f>IF(ISBLANK(Picture!EA485),"",Picture!EA485)</f>
        <v/>
      </c>
      <c r="DZ108" s="113" t="str">
        <f>IF(ISBLANK(Picture!EB485),"",Picture!EB485)</f>
        <v/>
      </c>
      <c r="EA108" s="113" t="str">
        <f>IF(ISBLANK(Picture!EC485),"",Picture!EC485)</f>
        <v/>
      </c>
      <c r="EB108" s="113" t="str">
        <f>IF(ISBLANK(Picture!ED485),"",Picture!ED485)</f>
        <v/>
      </c>
      <c r="EC108" s="113" t="str">
        <f>IF(ISBLANK(Picture!EE485),"",Picture!EE485)</f>
        <v/>
      </c>
      <c r="ED108" s="113" t="str">
        <f>IF(ISBLANK(Picture!EF485),"",Picture!EF485)</f>
        <v/>
      </c>
      <c r="EE108" s="113" t="str">
        <f>IF(ISBLANK(Picture!EG485),"",Picture!EG485)</f>
        <v/>
      </c>
      <c r="EF108" s="113" t="str">
        <f>IF(ISBLANK(Picture!EH485),"",Picture!EH485)</f>
        <v/>
      </c>
      <c r="EG108" s="113" t="str">
        <f>IF(ISBLANK(Picture!EI485),"",Picture!EI485)</f>
        <v/>
      </c>
      <c r="EH108" s="113" t="str">
        <f>IF(ISBLANK(Picture!EJ485),"",Picture!EJ485)</f>
        <v/>
      </c>
      <c r="EI108" s="113" t="str">
        <f>IF(ISBLANK(Picture!EK485),"",Picture!EK485)</f>
        <v/>
      </c>
      <c r="EJ108" s="113" t="str">
        <f>IF(ISBLANK(Picture!EL485),"",Picture!EL485)</f>
        <v/>
      </c>
      <c r="EK108" s="113" t="str">
        <f>IF(ISBLANK(Picture!EM485),"",Picture!EM485)</f>
        <v/>
      </c>
      <c r="EL108" s="113" t="str">
        <f>IF(ISBLANK(Picture!EN485),"",Picture!EN485)</f>
        <v/>
      </c>
      <c r="EM108" s="113" t="str">
        <f>IF(ISBLANK(Picture!EO485),"",Picture!EO485)</f>
        <v/>
      </c>
      <c r="EN108" s="113" t="str">
        <f>IF(ISBLANK(Picture!EP485),"",Picture!EP485)</f>
        <v/>
      </c>
    </row>
    <row r="109" spans="1:144">
      <c r="A109" t="s">
        <v>132</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row>
    <row r="110" spans="1:144">
      <c r="A110" t="s">
        <v>133</v>
      </c>
      <c r="B110" s="113" t="str">
        <f>IF(ISBLANK(Picture!D513),"",Picture!D513)</f>
        <v/>
      </c>
      <c r="C110" s="113" t="str">
        <f>IF(ISBLANK(Picture!E513),"",Picture!E513)</f>
        <v/>
      </c>
      <c r="D110" s="113" t="str">
        <f>IF(ISBLANK(Picture!F513),"",Picture!F513)</f>
        <v/>
      </c>
      <c r="E110" s="113" t="str">
        <f>IF(ISBLANK(Picture!G513),"",Picture!G513)</f>
        <v/>
      </c>
      <c r="F110" s="113" t="str">
        <f>IF(ISBLANK(Picture!H513),"",Picture!H513)</f>
        <v/>
      </c>
      <c r="G110" s="113" t="str">
        <f>IF(ISBLANK(Picture!I513),"",Picture!I513)</f>
        <v/>
      </c>
      <c r="H110" s="113" t="str">
        <f>IF(ISBLANK(Picture!J513),"",Picture!J513)</f>
        <v/>
      </c>
      <c r="I110" s="113" t="str">
        <f>IF(ISBLANK(Picture!K513),"",Picture!K513)</f>
        <v/>
      </c>
      <c r="J110" s="113" t="str">
        <f>IF(ISBLANK(Picture!L513),"",Picture!L513)</f>
        <v/>
      </c>
      <c r="K110" s="113" t="str">
        <f>IF(ISBLANK(Picture!M513),"",Picture!M513)</f>
        <v/>
      </c>
      <c r="L110" s="113" t="str">
        <f>IF(ISBLANK(Picture!N513),"",Picture!N513)</f>
        <v/>
      </c>
      <c r="M110" s="113" t="str">
        <f>IF(ISBLANK(Picture!O513),"",Picture!O513)</f>
        <v/>
      </c>
      <c r="N110" s="113" t="str">
        <f>IF(ISBLANK(Picture!P513),"",Picture!P513)</f>
        <v/>
      </c>
      <c r="O110" s="113" t="str">
        <f>IF(ISBLANK(Picture!Q513),"",Picture!Q513)</f>
        <v/>
      </c>
      <c r="P110" s="113" t="str">
        <f>IF(ISBLANK(Picture!R513),"",Picture!R513)</f>
        <v/>
      </c>
      <c r="Q110" s="113" t="str">
        <f>IF(ISBLANK(Picture!S513),"",Picture!S513)</f>
        <v/>
      </c>
      <c r="R110" s="113" t="str">
        <f>IF(ISBLANK(Picture!T513),"",Picture!T513)</f>
        <v/>
      </c>
      <c r="S110" s="113" t="str">
        <f>IF(ISBLANK(Picture!U513),"",Picture!U513)</f>
        <v/>
      </c>
      <c r="T110" s="113" t="str">
        <f>IF(ISBLANK(Picture!V513),"",Picture!V513)</f>
        <v/>
      </c>
      <c r="U110" s="113" t="str">
        <f>IF(ISBLANK(Picture!W513),"",Picture!W513)</f>
        <v/>
      </c>
      <c r="V110" s="113" t="str">
        <f>IF(ISBLANK(Picture!X513),"",Picture!X513)</f>
        <v/>
      </c>
      <c r="W110" s="113" t="str">
        <f>IF(ISBLANK(Picture!Y513),"",Picture!Y513)</f>
        <v/>
      </c>
      <c r="X110" s="113" t="str">
        <f>IF(ISBLANK(Picture!Z513),"",Picture!Z513)</f>
        <v/>
      </c>
      <c r="Y110" s="113" t="str">
        <f>IF(ISBLANK(Picture!AA513),"",Picture!AA513)</f>
        <v/>
      </c>
      <c r="Z110" s="113" t="str">
        <f>IF(ISBLANK(Picture!AB513),"",Picture!AB513)</f>
        <v/>
      </c>
      <c r="AA110" s="113" t="str">
        <f>IF(ISBLANK(Picture!AC513),"",Picture!AC513)</f>
        <v/>
      </c>
      <c r="AB110" s="113" t="str">
        <f>IF(ISBLANK(Picture!AD513),"",Picture!AD513)</f>
        <v/>
      </c>
      <c r="AC110" s="113" t="str">
        <f>IF(ISBLANK(Picture!AE513),"",Picture!AE513)</f>
        <v/>
      </c>
      <c r="AD110" s="113" t="str">
        <f>IF(ISBLANK(Picture!AF513),"",Picture!AF513)</f>
        <v/>
      </c>
      <c r="AE110" s="113" t="str">
        <f>IF(ISBLANK(Picture!AG513),"",Picture!AG513)</f>
        <v/>
      </c>
      <c r="AF110" s="113" t="str">
        <f>IF(ISBLANK(Picture!AH513),"",Picture!AH513)</f>
        <v/>
      </c>
      <c r="AG110" s="113" t="str">
        <f>IF(ISBLANK(Picture!AI513),"",Picture!AI513)</f>
        <v/>
      </c>
      <c r="AH110" s="113" t="str">
        <f>IF(ISBLANK(Picture!AJ513),"",Picture!AJ513)</f>
        <v/>
      </c>
      <c r="AI110" s="113" t="str">
        <f>IF(ISBLANK(Picture!AK513),"",Picture!AK513)</f>
        <v/>
      </c>
      <c r="AJ110" s="113" t="str">
        <f>IF(ISBLANK(Picture!AL513),"",Picture!AL513)</f>
        <v/>
      </c>
      <c r="AK110" s="113" t="str">
        <f>IF(ISBLANK(Picture!AM513),"",Picture!AM513)</f>
        <v/>
      </c>
      <c r="AL110" s="113" t="str">
        <f>IF(ISBLANK(Picture!AN513),"",Picture!AN513)</f>
        <v/>
      </c>
      <c r="AM110" s="113" t="str">
        <f>IF(ISBLANK(Picture!AO513),"",Picture!AO513)</f>
        <v/>
      </c>
      <c r="AN110" s="113" t="str">
        <f>IF(ISBLANK(Picture!AP513),"",Picture!AP513)</f>
        <v/>
      </c>
      <c r="AO110" s="113" t="str">
        <f>IF(ISBLANK(Picture!AQ513),"",Picture!AQ513)</f>
        <v/>
      </c>
      <c r="AP110" s="113" t="str">
        <f>IF(ISBLANK(Picture!AR513),"",Picture!AR513)</f>
        <v/>
      </c>
      <c r="AQ110" s="113" t="str">
        <f>IF(ISBLANK(Picture!AS513),"",Picture!AS513)</f>
        <v/>
      </c>
      <c r="AR110" s="113" t="str">
        <f>IF(ISBLANK(Picture!AT513),"",Picture!AT513)</f>
        <v/>
      </c>
      <c r="AS110" s="113" t="str">
        <f>IF(ISBLANK(Picture!AU513),"",Picture!AU513)</f>
        <v/>
      </c>
      <c r="AT110" s="113" t="str">
        <f>IF(ISBLANK(Picture!AV513),"",Picture!AV513)</f>
        <v/>
      </c>
      <c r="AU110" s="113" t="str">
        <f>IF(ISBLANK(Picture!AW513),"",Picture!AW513)</f>
        <v/>
      </c>
      <c r="AV110" s="113" t="str">
        <f>IF(ISBLANK(Picture!AX513),"",Picture!AX513)</f>
        <v/>
      </c>
      <c r="AW110" s="113" t="str">
        <f>IF(ISBLANK(Picture!AY513),"",Picture!AY513)</f>
        <v/>
      </c>
      <c r="AX110" s="113" t="str">
        <f>IF(ISBLANK(Picture!AZ513),"",Picture!AZ513)</f>
        <v/>
      </c>
      <c r="AY110" s="113" t="str">
        <f>IF(ISBLANK(Picture!BA513),"",Picture!BA513)</f>
        <v/>
      </c>
      <c r="AZ110" s="113" t="str">
        <f>IF(ISBLANK(Picture!BB513),"",Picture!BB513)</f>
        <v/>
      </c>
      <c r="BA110" s="113" t="str">
        <f>IF(ISBLANK(Picture!BC513),"",Picture!BC513)</f>
        <v/>
      </c>
      <c r="BB110" s="113" t="str">
        <f>IF(ISBLANK(Picture!BD513),"",Picture!BD513)</f>
        <v/>
      </c>
      <c r="BC110" s="113" t="str">
        <f>IF(ISBLANK(Picture!BE513),"",Picture!BE513)</f>
        <v/>
      </c>
      <c r="BD110" s="113" t="str">
        <f>IF(ISBLANK(Picture!BF513),"",Picture!BF513)</f>
        <v/>
      </c>
      <c r="BE110" s="113" t="str">
        <f>IF(ISBLANK(Picture!BG513),"",Picture!BG513)</f>
        <v/>
      </c>
      <c r="BF110" s="113" t="str">
        <f>IF(ISBLANK(Picture!BH513),"",Picture!BH513)</f>
        <v/>
      </c>
      <c r="BG110" s="113" t="str">
        <f>IF(ISBLANK(Picture!BI513),"",Picture!BI513)</f>
        <v/>
      </c>
      <c r="BH110" s="113" t="str">
        <f>IF(ISBLANK(Picture!BJ513),"",Picture!BJ513)</f>
        <v/>
      </c>
      <c r="BI110" s="113" t="str">
        <f>IF(ISBLANK(Picture!BK513),"",Picture!BK513)</f>
        <v/>
      </c>
      <c r="BJ110" s="113" t="str">
        <f>IF(ISBLANK(Picture!BL513),"",Picture!BL513)</f>
        <v/>
      </c>
      <c r="BK110" s="113" t="str">
        <f>IF(ISBLANK(Picture!BM513),"",Picture!BM513)</f>
        <v/>
      </c>
      <c r="BL110" s="113" t="str">
        <f>IF(ISBLANK(Picture!BN513),"",Picture!BN513)</f>
        <v/>
      </c>
      <c r="BM110" s="113" t="str">
        <f>IF(ISBLANK(Picture!BO513),"",Picture!BO513)</f>
        <v/>
      </c>
      <c r="BN110" s="113" t="str">
        <f>IF(ISBLANK(Picture!BP513),"",Picture!BP513)</f>
        <v/>
      </c>
      <c r="BO110" s="113" t="str">
        <f>IF(ISBLANK(Picture!BQ513),"",Picture!BQ513)</f>
        <v/>
      </c>
      <c r="BP110" s="113" t="str">
        <f>IF(ISBLANK(Picture!BR513),"",Picture!BR513)</f>
        <v/>
      </c>
      <c r="BQ110" s="113" t="str">
        <f>IF(ISBLANK(Picture!BS513),"",Picture!BS513)</f>
        <v/>
      </c>
      <c r="BR110" s="113" t="str">
        <f>IF(ISBLANK(Picture!BT513),"",Picture!BT513)</f>
        <v/>
      </c>
      <c r="BS110" s="113" t="str">
        <f>IF(ISBLANK(Picture!BU513),"",Picture!BU513)</f>
        <v/>
      </c>
      <c r="BT110" s="113" t="str">
        <f>IF(ISBLANK(Picture!BV513),"",Picture!BV513)</f>
        <v/>
      </c>
      <c r="BU110" s="113" t="str">
        <f>IF(ISBLANK(Picture!BW513),"",Picture!BW513)</f>
        <v/>
      </c>
      <c r="BV110" s="113" t="str">
        <f>IF(ISBLANK(Picture!BX513),"",Picture!BX513)</f>
        <v/>
      </c>
      <c r="BW110" s="113" t="str">
        <f>IF(ISBLANK(Picture!BY513),"",Picture!BY513)</f>
        <v/>
      </c>
      <c r="BX110" s="113" t="str">
        <f>IF(ISBLANK(Picture!BZ513),"",Picture!BZ513)</f>
        <v/>
      </c>
      <c r="BY110" s="113" t="str">
        <f>IF(ISBLANK(Picture!CA513),"",Picture!CA513)</f>
        <v/>
      </c>
      <c r="BZ110" s="113" t="str">
        <f>IF(ISBLANK(Picture!CB513),"",Picture!CB513)</f>
        <v/>
      </c>
      <c r="CA110" s="113" t="str">
        <f>IF(ISBLANK(Picture!CC513),"",Picture!CC513)</f>
        <v/>
      </c>
      <c r="CB110" s="113" t="str">
        <f>IF(ISBLANK(Picture!CD513),"",Picture!CD513)</f>
        <v/>
      </c>
      <c r="CC110" s="113" t="str">
        <f>IF(ISBLANK(Picture!CE513),"",Picture!CE513)</f>
        <v/>
      </c>
      <c r="CD110" s="113" t="str">
        <f>IF(ISBLANK(Picture!CF513),"",Picture!CF513)</f>
        <v/>
      </c>
      <c r="CE110" s="113" t="str">
        <f>IF(ISBLANK(Picture!CG513),"",Picture!CG513)</f>
        <v/>
      </c>
      <c r="CF110" s="113" t="str">
        <f>IF(ISBLANK(Picture!CH513),"",Picture!CH513)</f>
        <v/>
      </c>
      <c r="CG110" s="113" t="str">
        <f>IF(ISBLANK(Picture!CI513),"",Picture!CI513)</f>
        <v/>
      </c>
      <c r="CH110" s="113" t="str">
        <f>IF(ISBLANK(Picture!CJ513),"",Picture!CJ513)</f>
        <v/>
      </c>
      <c r="CI110" s="113" t="str">
        <f>IF(ISBLANK(Picture!CK513),"",Picture!CK513)</f>
        <v/>
      </c>
      <c r="CJ110" s="113" t="str">
        <f>IF(ISBLANK(Picture!CL513),"",Picture!CL513)</f>
        <v/>
      </c>
      <c r="CK110" s="113" t="str">
        <f>IF(ISBLANK(Picture!CM513),"",Picture!CM513)</f>
        <v/>
      </c>
      <c r="CL110" s="113" t="str">
        <f>IF(ISBLANK(Picture!CN513),"",Picture!CN513)</f>
        <v/>
      </c>
      <c r="CM110" s="113" t="str">
        <f>IF(ISBLANK(Picture!CO513),"",Picture!CO513)</f>
        <v/>
      </c>
      <c r="CN110" s="113" t="str">
        <f>IF(ISBLANK(Picture!CP513),"",Picture!CP513)</f>
        <v/>
      </c>
      <c r="CO110" s="113" t="str">
        <f>IF(ISBLANK(Picture!CQ513),"",Picture!CQ513)</f>
        <v/>
      </c>
      <c r="CP110" s="113" t="str">
        <f>IF(ISBLANK(Picture!CR513),"",Picture!CR513)</f>
        <v/>
      </c>
      <c r="CQ110" s="113" t="str">
        <f>IF(ISBLANK(Picture!CS513),"",Picture!CS513)</f>
        <v/>
      </c>
      <c r="CR110" s="113" t="str">
        <f>IF(ISBLANK(Picture!CT513),"",Picture!CT513)</f>
        <v/>
      </c>
      <c r="CS110" s="113" t="str">
        <f>IF(ISBLANK(Picture!CU513),"",Picture!CU513)</f>
        <v/>
      </c>
      <c r="CT110" s="113" t="str">
        <f>IF(ISBLANK(Picture!CV513),"",Picture!CV513)</f>
        <v/>
      </c>
      <c r="CU110" s="113" t="str">
        <f>IF(ISBLANK(Picture!CW513),"",Picture!CW513)</f>
        <v/>
      </c>
      <c r="CV110" s="113" t="str">
        <f>IF(ISBLANK(Picture!CX513),"",Picture!CX513)</f>
        <v/>
      </c>
      <c r="CW110" s="113" t="str">
        <f>IF(ISBLANK(Picture!CY513),"",Picture!CY513)</f>
        <v/>
      </c>
      <c r="CX110" s="113" t="str">
        <f>IF(ISBLANK(Picture!CZ513),"",Picture!CZ513)</f>
        <v/>
      </c>
      <c r="CY110" s="113" t="str">
        <f>IF(ISBLANK(Picture!DA513),"",Picture!DA513)</f>
        <v/>
      </c>
      <c r="CZ110" s="113" t="str">
        <f>IF(ISBLANK(Picture!DB513),"",Picture!DB513)</f>
        <v/>
      </c>
      <c r="DA110" s="113" t="str">
        <f>IF(ISBLANK(Picture!DC513),"",Picture!DC513)</f>
        <v/>
      </c>
      <c r="DB110" s="113" t="str">
        <f>IF(ISBLANK(Picture!DD513),"",Picture!DD513)</f>
        <v/>
      </c>
      <c r="DC110" s="113" t="str">
        <f>IF(ISBLANK(Picture!DE513),"",Picture!DE513)</f>
        <v/>
      </c>
      <c r="DD110" s="113" t="str">
        <f>IF(ISBLANK(Picture!DF513),"",Picture!DF513)</f>
        <v/>
      </c>
      <c r="DE110" s="113" t="str">
        <f>IF(ISBLANK(Picture!DG513),"",Picture!DG513)</f>
        <v/>
      </c>
      <c r="DF110" s="113" t="str">
        <f>IF(ISBLANK(Picture!DH513),"",Picture!DH513)</f>
        <v/>
      </c>
      <c r="DG110" s="113" t="str">
        <f>IF(ISBLANK(Picture!DI513),"",Picture!DI513)</f>
        <v/>
      </c>
      <c r="DH110" s="113" t="str">
        <f>IF(ISBLANK(Picture!DJ513),"",Picture!DJ513)</f>
        <v/>
      </c>
      <c r="DI110" s="113" t="str">
        <f>IF(ISBLANK(Picture!DK513),"",Picture!DK513)</f>
        <v/>
      </c>
      <c r="DJ110" s="113" t="str">
        <f>IF(ISBLANK(Picture!DL513),"",Picture!DL513)</f>
        <v/>
      </c>
      <c r="DK110" s="113" t="str">
        <f>IF(ISBLANK(Picture!DM513),"",Picture!DM513)</f>
        <v/>
      </c>
      <c r="DL110" s="113" t="str">
        <f>IF(ISBLANK(Picture!DN513),"",Picture!DN513)</f>
        <v/>
      </c>
      <c r="DM110" s="113" t="str">
        <f>IF(ISBLANK(Picture!DO513),"",Picture!DO513)</f>
        <v/>
      </c>
      <c r="DN110" s="113" t="str">
        <f>IF(ISBLANK(Picture!DP513),"",Picture!DP513)</f>
        <v/>
      </c>
      <c r="DO110" s="113" t="str">
        <f>IF(ISBLANK(Picture!DQ513),"",Picture!DQ513)</f>
        <v/>
      </c>
      <c r="DP110" s="113" t="str">
        <f>IF(ISBLANK(Picture!DR513),"",Picture!DR513)</f>
        <v/>
      </c>
      <c r="DQ110" s="113" t="str">
        <f>IF(ISBLANK(Picture!DS513),"",Picture!DS513)</f>
        <v/>
      </c>
      <c r="DR110" s="113" t="str">
        <f>IF(ISBLANK(Picture!DT513),"",Picture!DT513)</f>
        <v/>
      </c>
      <c r="DS110" s="113" t="str">
        <f>IF(ISBLANK(Picture!DU513),"",Picture!DU513)</f>
        <v/>
      </c>
      <c r="DT110" s="113" t="str">
        <f>IF(ISBLANK(Picture!DV513),"",Picture!DV513)</f>
        <v/>
      </c>
      <c r="DU110" s="113" t="str">
        <f>IF(ISBLANK(Picture!DW513),"",Picture!DW513)</f>
        <v/>
      </c>
      <c r="DV110" s="113" t="str">
        <f>IF(ISBLANK(Picture!DX513),"",Picture!DX513)</f>
        <v/>
      </c>
      <c r="DW110" s="113" t="str">
        <f>IF(ISBLANK(Picture!DY513),"",Picture!DY513)</f>
        <v/>
      </c>
      <c r="DX110" s="113" t="str">
        <f>IF(ISBLANK(Picture!DZ513),"",Picture!DZ513)</f>
        <v/>
      </c>
      <c r="DY110" s="113" t="str">
        <f>IF(ISBLANK(Picture!EA513),"",Picture!EA513)</f>
        <v/>
      </c>
      <c r="DZ110" s="113" t="str">
        <f>IF(ISBLANK(Picture!EB513),"",Picture!EB513)</f>
        <v/>
      </c>
      <c r="EA110" s="113" t="str">
        <f>IF(ISBLANK(Picture!EC513),"",Picture!EC513)</f>
        <v/>
      </c>
      <c r="EB110" s="113" t="str">
        <f>IF(ISBLANK(Picture!ED513),"",Picture!ED513)</f>
        <v/>
      </c>
      <c r="EC110" s="113" t="str">
        <f>IF(ISBLANK(Picture!EE513),"",Picture!EE513)</f>
        <v/>
      </c>
      <c r="ED110" s="113" t="str">
        <f>IF(ISBLANK(Picture!EF513),"",Picture!EF513)</f>
        <v/>
      </c>
      <c r="EE110" s="113" t="str">
        <f>IF(ISBLANK(Picture!EG513),"",Picture!EG513)</f>
        <v/>
      </c>
      <c r="EF110" s="113" t="str">
        <f>IF(ISBLANK(Picture!EH513),"",Picture!EH513)</f>
        <v/>
      </c>
      <c r="EG110" s="113" t="str">
        <f>IF(ISBLANK(Picture!EI513),"",Picture!EI513)</f>
        <v/>
      </c>
      <c r="EH110" s="113" t="str">
        <f>IF(ISBLANK(Picture!EJ513),"",Picture!EJ513)</f>
        <v/>
      </c>
      <c r="EI110" s="113" t="str">
        <f>IF(ISBLANK(Picture!EK513),"",Picture!EK513)</f>
        <v/>
      </c>
      <c r="EJ110" s="113" t="str">
        <f>IF(ISBLANK(Picture!EL513),"",Picture!EL513)</f>
        <v/>
      </c>
      <c r="EK110" s="113" t="str">
        <f>IF(ISBLANK(Picture!EM513),"",Picture!EM513)</f>
        <v/>
      </c>
      <c r="EL110" s="113" t="str">
        <f>IF(ISBLANK(Picture!EN513),"",Picture!EN513)</f>
        <v/>
      </c>
      <c r="EM110" s="113" t="str">
        <f>IF(ISBLANK(Picture!EO513),"",Picture!EO513)</f>
        <v/>
      </c>
      <c r="EN110" s="113" t="str">
        <f>IF(ISBLANK(Picture!EP513),"",Picture!EP513)</f>
        <v/>
      </c>
    </row>
    <row r="111" spans="1:144">
      <c r="A111" t="s">
        <v>134</v>
      </c>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row>
    <row r="112" spans="1:144">
      <c r="A112" t="s">
        <v>135</v>
      </c>
      <c r="B112" s="113" t="str">
        <f>IF(ISBLANK(Picture!D541),"",Picture!D541)</f>
        <v/>
      </c>
      <c r="C112" s="113" t="str">
        <f>IF(ISBLANK(Picture!E541),"",Picture!E541)</f>
        <v/>
      </c>
      <c r="D112" s="113" t="str">
        <f>IF(ISBLANK(Picture!F541),"",Picture!F541)</f>
        <v/>
      </c>
      <c r="E112" s="113" t="str">
        <f>IF(ISBLANK(Picture!G541),"",Picture!G541)</f>
        <v/>
      </c>
      <c r="F112" s="113" t="str">
        <f>IF(ISBLANK(Picture!H541),"",Picture!H541)</f>
        <v/>
      </c>
      <c r="G112" s="113" t="str">
        <f>IF(ISBLANK(Picture!I541),"",Picture!I541)</f>
        <v/>
      </c>
      <c r="H112" s="113" t="str">
        <f>IF(ISBLANK(Picture!J541),"",Picture!J541)</f>
        <v/>
      </c>
      <c r="I112" s="113" t="str">
        <f>IF(ISBLANK(Picture!K541),"",Picture!K541)</f>
        <v/>
      </c>
      <c r="J112" s="113" t="str">
        <f>IF(ISBLANK(Picture!L541),"",Picture!L541)</f>
        <v/>
      </c>
      <c r="K112" s="113" t="str">
        <f>IF(ISBLANK(Picture!M541),"",Picture!M541)</f>
        <v/>
      </c>
      <c r="L112" s="113" t="str">
        <f>IF(ISBLANK(Picture!N541),"",Picture!N541)</f>
        <v/>
      </c>
      <c r="M112" s="113" t="str">
        <f>IF(ISBLANK(Picture!O541),"",Picture!O541)</f>
        <v/>
      </c>
      <c r="N112" s="113" t="str">
        <f>IF(ISBLANK(Picture!P541),"",Picture!P541)</f>
        <v/>
      </c>
      <c r="O112" s="113" t="str">
        <f>IF(ISBLANK(Picture!Q541),"",Picture!Q541)</f>
        <v/>
      </c>
      <c r="P112" s="113" t="str">
        <f>IF(ISBLANK(Picture!R541),"",Picture!R541)</f>
        <v/>
      </c>
      <c r="Q112" s="113" t="str">
        <f>IF(ISBLANK(Picture!S541),"",Picture!S541)</f>
        <v/>
      </c>
      <c r="R112" s="113" t="str">
        <f>IF(ISBLANK(Picture!T541),"",Picture!T541)</f>
        <v/>
      </c>
      <c r="S112" s="113" t="str">
        <f>IF(ISBLANK(Picture!U541),"",Picture!U541)</f>
        <v/>
      </c>
      <c r="T112" s="113" t="str">
        <f>IF(ISBLANK(Picture!V541),"",Picture!V541)</f>
        <v/>
      </c>
      <c r="U112" s="113" t="str">
        <f>IF(ISBLANK(Picture!W541),"",Picture!W541)</f>
        <v/>
      </c>
      <c r="V112" s="113" t="str">
        <f>IF(ISBLANK(Picture!X541),"",Picture!X541)</f>
        <v/>
      </c>
      <c r="W112" s="113" t="str">
        <f>IF(ISBLANK(Picture!Y541),"",Picture!Y541)</f>
        <v/>
      </c>
      <c r="X112" s="113" t="str">
        <f>IF(ISBLANK(Picture!Z541),"",Picture!Z541)</f>
        <v/>
      </c>
      <c r="Y112" s="113" t="str">
        <f>IF(ISBLANK(Picture!AA541),"",Picture!AA541)</f>
        <v/>
      </c>
      <c r="Z112" s="113" t="str">
        <f>IF(ISBLANK(Picture!AB541),"",Picture!AB541)</f>
        <v/>
      </c>
      <c r="AA112" s="113" t="str">
        <f>IF(ISBLANK(Picture!AC541),"",Picture!AC541)</f>
        <v/>
      </c>
      <c r="AB112" s="113" t="str">
        <f>IF(ISBLANK(Picture!AD541),"",Picture!AD541)</f>
        <v/>
      </c>
      <c r="AC112" s="113" t="str">
        <f>IF(ISBLANK(Picture!AE541),"",Picture!AE541)</f>
        <v/>
      </c>
      <c r="AD112" s="113" t="str">
        <f>IF(ISBLANK(Picture!AF541),"",Picture!AF541)</f>
        <v/>
      </c>
      <c r="AE112" s="113" t="str">
        <f>IF(ISBLANK(Picture!AG541),"",Picture!AG541)</f>
        <v/>
      </c>
      <c r="AF112" s="113" t="str">
        <f>IF(ISBLANK(Picture!AH541),"",Picture!AH541)</f>
        <v/>
      </c>
      <c r="AG112" s="113" t="str">
        <f>IF(ISBLANK(Picture!AI541),"",Picture!AI541)</f>
        <v/>
      </c>
      <c r="AH112" s="113" t="str">
        <f>IF(ISBLANK(Picture!AJ541),"",Picture!AJ541)</f>
        <v/>
      </c>
      <c r="AI112" s="113" t="str">
        <f>IF(ISBLANK(Picture!AK541),"",Picture!AK541)</f>
        <v/>
      </c>
      <c r="AJ112" s="113" t="str">
        <f>IF(ISBLANK(Picture!AL541),"",Picture!AL541)</f>
        <v/>
      </c>
      <c r="AK112" s="113" t="str">
        <f>IF(ISBLANK(Picture!AM541),"",Picture!AM541)</f>
        <v/>
      </c>
      <c r="AL112" s="113" t="str">
        <f>IF(ISBLANK(Picture!AN541),"",Picture!AN541)</f>
        <v/>
      </c>
      <c r="AM112" s="113" t="str">
        <f>IF(ISBLANK(Picture!AO541),"",Picture!AO541)</f>
        <v/>
      </c>
      <c r="AN112" s="113" t="str">
        <f>IF(ISBLANK(Picture!AP541),"",Picture!AP541)</f>
        <v/>
      </c>
      <c r="AO112" s="113" t="str">
        <f>IF(ISBLANK(Picture!AQ541),"",Picture!AQ541)</f>
        <v/>
      </c>
      <c r="AP112" s="113" t="str">
        <f>IF(ISBLANK(Picture!AR541),"",Picture!AR541)</f>
        <v/>
      </c>
      <c r="AQ112" s="113" t="str">
        <f>IF(ISBLANK(Picture!AS541),"",Picture!AS541)</f>
        <v/>
      </c>
      <c r="AR112" s="113" t="str">
        <f>IF(ISBLANK(Picture!AT541),"",Picture!AT541)</f>
        <v/>
      </c>
      <c r="AS112" s="113" t="str">
        <f>IF(ISBLANK(Picture!AU541),"",Picture!AU541)</f>
        <v/>
      </c>
      <c r="AT112" s="113" t="str">
        <f>IF(ISBLANK(Picture!AV541),"",Picture!AV541)</f>
        <v/>
      </c>
      <c r="AU112" s="113" t="str">
        <f>IF(ISBLANK(Picture!AW541),"",Picture!AW541)</f>
        <v/>
      </c>
      <c r="AV112" s="113" t="str">
        <f>IF(ISBLANK(Picture!AX541),"",Picture!AX541)</f>
        <v/>
      </c>
      <c r="AW112" s="113" t="str">
        <f>IF(ISBLANK(Picture!AY541),"",Picture!AY541)</f>
        <v/>
      </c>
      <c r="AX112" s="113" t="str">
        <f>IF(ISBLANK(Picture!AZ541),"",Picture!AZ541)</f>
        <v/>
      </c>
      <c r="AY112" s="113" t="str">
        <f>IF(ISBLANK(Picture!BA541),"",Picture!BA541)</f>
        <v/>
      </c>
      <c r="AZ112" s="113" t="str">
        <f>IF(ISBLANK(Picture!BB541),"",Picture!BB541)</f>
        <v/>
      </c>
      <c r="BA112" s="113" t="str">
        <f>IF(ISBLANK(Picture!BC541),"",Picture!BC541)</f>
        <v/>
      </c>
      <c r="BB112" s="113" t="str">
        <f>IF(ISBLANK(Picture!BD541),"",Picture!BD541)</f>
        <v/>
      </c>
      <c r="BC112" s="113" t="str">
        <f>IF(ISBLANK(Picture!BE541),"",Picture!BE541)</f>
        <v/>
      </c>
      <c r="BD112" s="113" t="str">
        <f>IF(ISBLANK(Picture!BF541),"",Picture!BF541)</f>
        <v/>
      </c>
      <c r="BE112" s="113" t="str">
        <f>IF(ISBLANK(Picture!BG541),"",Picture!BG541)</f>
        <v/>
      </c>
      <c r="BF112" s="113" t="str">
        <f>IF(ISBLANK(Picture!BH541),"",Picture!BH541)</f>
        <v/>
      </c>
      <c r="BG112" s="113" t="str">
        <f>IF(ISBLANK(Picture!BI541),"",Picture!BI541)</f>
        <v/>
      </c>
      <c r="BH112" s="113" t="str">
        <f>IF(ISBLANK(Picture!BJ541),"",Picture!BJ541)</f>
        <v/>
      </c>
      <c r="BI112" s="113" t="str">
        <f>IF(ISBLANK(Picture!BK541),"",Picture!BK541)</f>
        <v/>
      </c>
      <c r="BJ112" s="113" t="str">
        <f>IF(ISBLANK(Picture!BL541),"",Picture!BL541)</f>
        <v/>
      </c>
      <c r="BK112" s="113" t="str">
        <f>IF(ISBLANK(Picture!BM541),"",Picture!BM541)</f>
        <v/>
      </c>
      <c r="BL112" s="113" t="str">
        <f>IF(ISBLANK(Picture!BN541),"",Picture!BN541)</f>
        <v/>
      </c>
      <c r="BM112" s="113" t="str">
        <f>IF(ISBLANK(Picture!BO541),"",Picture!BO541)</f>
        <v/>
      </c>
      <c r="BN112" s="113" t="str">
        <f>IF(ISBLANK(Picture!BP541),"",Picture!BP541)</f>
        <v/>
      </c>
      <c r="BO112" s="113" t="str">
        <f>IF(ISBLANK(Picture!BQ541),"",Picture!BQ541)</f>
        <v/>
      </c>
      <c r="BP112" s="113" t="str">
        <f>IF(ISBLANK(Picture!BR541),"",Picture!BR541)</f>
        <v/>
      </c>
      <c r="BQ112" s="113" t="str">
        <f>IF(ISBLANK(Picture!BS541),"",Picture!BS541)</f>
        <v/>
      </c>
      <c r="BR112" s="113" t="str">
        <f>IF(ISBLANK(Picture!BT541),"",Picture!BT541)</f>
        <v/>
      </c>
      <c r="BS112" s="113" t="str">
        <f>IF(ISBLANK(Picture!BU541),"",Picture!BU541)</f>
        <v/>
      </c>
      <c r="BT112" s="113" t="str">
        <f>IF(ISBLANK(Picture!BV541),"",Picture!BV541)</f>
        <v/>
      </c>
      <c r="BU112" s="113" t="str">
        <f>IF(ISBLANK(Picture!BW541),"",Picture!BW541)</f>
        <v/>
      </c>
      <c r="BV112" s="113" t="str">
        <f>IF(ISBLANK(Picture!BX541),"",Picture!BX541)</f>
        <v/>
      </c>
      <c r="BW112" s="113" t="str">
        <f>IF(ISBLANK(Picture!BY541),"",Picture!BY541)</f>
        <v/>
      </c>
      <c r="BX112" s="113" t="str">
        <f>IF(ISBLANK(Picture!BZ541),"",Picture!BZ541)</f>
        <v/>
      </c>
      <c r="BY112" s="113" t="str">
        <f>IF(ISBLANK(Picture!CA541),"",Picture!CA541)</f>
        <v/>
      </c>
      <c r="BZ112" s="113" t="str">
        <f>IF(ISBLANK(Picture!CB541),"",Picture!CB541)</f>
        <v/>
      </c>
      <c r="CA112" s="113" t="str">
        <f>IF(ISBLANK(Picture!CC541),"",Picture!CC541)</f>
        <v/>
      </c>
      <c r="CB112" s="113" t="str">
        <f>IF(ISBLANK(Picture!CD541),"",Picture!CD541)</f>
        <v/>
      </c>
      <c r="CC112" s="113" t="str">
        <f>IF(ISBLANK(Picture!CE541),"",Picture!CE541)</f>
        <v/>
      </c>
      <c r="CD112" s="113" t="str">
        <f>IF(ISBLANK(Picture!CF541),"",Picture!CF541)</f>
        <v/>
      </c>
      <c r="CE112" s="113" t="str">
        <f>IF(ISBLANK(Picture!CG541),"",Picture!CG541)</f>
        <v/>
      </c>
      <c r="CF112" s="113" t="str">
        <f>IF(ISBLANK(Picture!CH541),"",Picture!CH541)</f>
        <v/>
      </c>
      <c r="CG112" s="113" t="str">
        <f>IF(ISBLANK(Picture!CI541),"",Picture!CI541)</f>
        <v/>
      </c>
      <c r="CH112" s="113" t="str">
        <f>IF(ISBLANK(Picture!CJ541),"",Picture!CJ541)</f>
        <v/>
      </c>
      <c r="CI112" s="113" t="str">
        <f>IF(ISBLANK(Picture!CK541),"",Picture!CK541)</f>
        <v/>
      </c>
      <c r="CJ112" s="113" t="str">
        <f>IF(ISBLANK(Picture!CL541),"",Picture!CL541)</f>
        <v/>
      </c>
      <c r="CK112" s="113" t="str">
        <f>IF(ISBLANK(Picture!CM541),"",Picture!CM541)</f>
        <v/>
      </c>
      <c r="CL112" s="113" t="str">
        <f>IF(ISBLANK(Picture!CN541),"",Picture!CN541)</f>
        <v/>
      </c>
      <c r="CM112" s="113" t="str">
        <f>IF(ISBLANK(Picture!CO541),"",Picture!CO541)</f>
        <v/>
      </c>
      <c r="CN112" s="113" t="str">
        <f>IF(ISBLANK(Picture!CP541),"",Picture!CP541)</f>
        <v/>
      </c>
      <c r="CO112" s="113" t="str">
        <f>IF(ISBLANK(Picture!CQ541),"",Picture!CQ541)</f>
        <v/>
      </c>
      <c r="CP112" s="113" t="str">
        <f>IF(ISBLANK(Picture!CR541),"",Picture!CR541)</f>
        <v/>
      </c>
      <c r="CQ112" s="113" t="str">
        <f>IF(ISBLANK(Picture!CS541),"",Picture!CS541)</f>
        <v/>
      </c>
      <c r="CR112" s="113" t="str">
        <f>IF(ISBLANK(Picture!CT541),"",Picture!CT541)</f>
        <v/>
      </c>
      <c r="CS112" s="113" t="str">
        <f>IF(ISBLANK(Picture!CU541),"",Picture!CU541)</f>
        <v/>
      </c>
      <c r="CT112" s="113" t="str">
        <f>IF(ISBLANK(Picture!CV541),"",Picture!CV541)</f>
        <v/>
      </c>
      <c r="CU112" s="113" t="str">
        <f>IF(ISBLANK(Picture!CW541),"",Picture!CW541)</f>
        <v/>
      </c>
      <c r="CV112" s="113" t="str">
        <f>IF(ISBLANK(Picture!CX541),"",Picture!CX541)</f>
        <v/>
      </c>
      <c r="CW112" s="113" t="str">
        <f>IF(ISBLANK(Picture!CY541),"",Picture!CY541)</f>
        <v/>
      </c>
      <c r="CX112" s="113" t="str">
        <f>IF(ISBLANK(Picture!CZ541),"",Picture!CZ541)</f>
        <v/>
      </c>
      <c r="CY112" s="113" t="str">
        <f>IF(ISBLANK(Picture!DA541),"",Picture!DA541)</f>
        <v/>
      </c>
      <c r="CZ112" s="113" t="str">
        <f>IF(ISBLANK(Picture!DB541),"",Picture!DB541)</f>
        <v/>
      </c>
      <c r="DA112" s="113" t="str">
        <f>IF(ISBLANK(Picture!DC541),"",Picture!DC541)</f>
        <v/>
      </c>
      <c r="DB112" s="113" t="str">
        <f>IF(ISBLANK(Picture!DD541),"",Picture!DD541)</f>
        <v/>
      </c>
      <c r="DC112" s="113" t="str">
        <f>IF(ISBLANK(Picture!DE541),"",Picture!DE541)</f>
        <v/>
      </c>
      <c r="DD112" s="113" t="str">
        <f>IF(ISBLANK(Picture!DF541),"",Picture!DF541)</f>
        <v/>
      </c>
      <c r="DE112" s="113" t="str">
        <f>IF(ISBLANK(Picture!DG541),"",Picture!DG541)</f>
        <v/>
      </c>
      <c r="DF112" s="113" t="str">
        <f>IF(ISBLANK(Picture!DH541),"",Picture!DH541)</f>
        <v/>
      </c>
      <c r="DG112" s="113" t="str">
        <f>IF(ISBLANK(Picture!DI541),"",Picture!DI541)</f>
        <v/>
      </c>
      <c r="DH112" s="113" t="str">
        <f>IF(ISBLANK(Picture!DJ541),"",Picture!DJ541)</f>
        <v/>
      </c>
      <c r="DI112" s="113" t="str">
        <f>IF(ISBLANK(Picture!DK541),"",Picture!DK541)</f>
        <v/>
      </c>
      <c r="DJ112" s="113" t="str">
        <f>IF(ISBLANK(Picture!DL541),"",Picture!DL541)</f>
        <v/>
      </c>
      <c r="DK112" s="113" t="str">
        <f>IF(ISBLANK(Picture!DM541),"",Picture!DM541)</f>
        <v/>
      </c>
      <c r="DL112" s="113" t="str">
        <f>IF(ISBLANK(Picture!DN541),"",Picture!DN541)</f>
        <v/>
      </c>
      <c r="DM112" s="113" t="str">
        <f>IF(ISBLANK(Picture!DO541),"",Picture!DO541)</f>
        <v/>
      </c>
      <c r="DN112" s="113" t="str">
        <f>IF(ISBLANK(Picture!DP541),"",Picture!DP541)</f>
        <v/>
      </c>
      <c r="DO112" s="113" t="str">
        <f>IF(ISBLANK(Picture!DQ541),"",Picture!DQ541)</f>
        <v/>
      </c>
      <c r="DP112" s="113" t="str">
        <f>IF(ISBLANK(Picture!DR541),"",Picture!DR541)</f>
        <v/>
      </c>
      <c r="DQ112" s="113" t="str">
        <f>IF(ISBLANK(Picture!DS541),"",Picture!DS541)</f>
        <v/>
      </c>
      <c r="DR112" s="113" t="str">
        <f>IF(ISBLANK(Picture!DT541),"",Picture!DT541)</f>
        <v/>
      </c>
      <c r="DS112" s="113" t="str">
        <f>IF(ISBLANK(Picture!DU541),"",Picture!DU541)</f>
        <v/>
      </c>
      <c r="DT112" s="113" t="str">
        <f>IF(ISBLANK(Picture!DV541),"",Picture!DV541)</f>
        <v/>
      </c>
      <c r="DU112" s="113" t="str">
        <f>IF(ISBLANK(Picture!DW541),"",Picture!DW541)</f>
        <v/>
      </c>
      <c r="DV112" s="113" t="str">
        <f>IF(ISBLANK(Picture!DX541),"",Picture!DX541)</f>
        <v/>
      </c>
      <c r="DW112" s="113" t="str">
        <f>IF(ISBLANK(Picture!DY541),"",Picture!DY541)</f>
        <v/>
      </c>
      <c r="DX112" s="113" t="str">
        <f>IF(ISBLANK(Picture!DZ541),"",Picture!DZ541)</f>
        <v/>
      </c>
      <c r="DY112" s="113" t="str">
        <f>IF(ISBLANK(Picture!EA541),"",Picture!EA541)</f>
        <v/>
      </c>
      <c r="DZ112" s="113" t="str">
        <f>IF(ISBLANK(Picture!EB541),"",Picture!EB541)</f>
        <v/>
      </c>
      <c r="EA112" s="113" t="str">
        <f>IF(ISBLANK(Picture!EC541),"",Picture!EC541)</f>
        <v/>
      </c>
      <c r="EB112" s="113" t="str">
        <f>IF(ISBLANK(Picture!ED541),"",Picture!ED541)</f>
        <v/>
      </c>
      <c r="EC112" s="113" t="str">
        <f>IF(ISBLANK(Picture!EE541),"",Picture!EE541)</f>
        <v/>
      </c>
      <c r="ED112" s="113" t="str">
        <f>IF(ISBLANK(Picture!EF541),"",Picture!EF541)</f>
        <v/>
      </c>
      <c r="EE112" s="113" t="str">
        <f>IF(ISBLANK(Picture!EG541),"",Picture!EG541)</f>
        <v/>
      </c>
      <c r="EF112" s="113" t="str">
        <f>IF(ISBLANK(Picture!EH541),"",Picture!EH541)</f>
        <v/>
      </c>
      <c r="EG112" s="113" t="str">
        <f>IF(ISBLANK(Picture!EI541),"",Picture!EI541)</f>
        <v/>
      </c>
      <c r="EH112" s="113" t="str">
        <f>IF(ISBLANK(Picture!EJ541),"",Picture!EJ541)</f>
        <v/>
      </c>
      <c r="EI112" s="113" t="str">
        <f>IF(ISBLANK(Picture!EK541),"",Picture!EK541)</f>
        <v/>
      </c>
      <c r="EJ112" s="113" t="str">
        <f>IF(ISBLANK(Picture!EL541),"",Picture!EL541)</f>
        <v/>
      </c>
      <c r="EK112" s="113" t="str">
        <f>IF(ISBLANK(Picture!EM541),"",Picture!EM541)</f>
        <v/>
      </c>
      <c r="EL112" s="113" t="str">
        <f>IF(ISBLANK(Picture!EN541),"",Picture!EN541)</f>
        <v/>
      </c>
      <c r="EM112" s="113" t="str">
        <f>IF(ISBLANK(Picture!EO541),"",Picture!EO541)</f>
        <v/>
      </c>
      <c r="EN112" s="113" t="str">
        <f>IF(ISBLANK(Picture!EP541),"",Picture!EP541)</f>
        <v/>
      </c>
    </row>
    <row r="113" spans="1:144">
      <c r="A113" t="s">
        <v>136</v>
      </c>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row>
    <row r="114" spans="1:144">
      <c r="A114" t="s">
        <v>137</v>
      </c>
      <c r="B114" s="114" t="str">
        <f>IF(ISBLANK(Picture!D585),"",Picture!D585/100)</f>
        <v/>
      </c>
      <c r="C114" s="114" t="str">
        <f>IF(ISBLANK(Picture!E585),"",Picture!E585/100)</f>
        <v/>
      </c>
      <c r="D114" s="114" t="str">
        <f>IF(ISBLANK(Picture!F585),"",Picture!F585/100)</f>
        <v/>
      </c>
      <c r="E114" s="114" t="str">
        <f>IF(ISBLANK(Picture!G585),"",Picture!G585/100)</f>
        <v/>
      </c>
      <c r="F114" s="114" t="str">
        <f>IF(ISBLANK(Picture!H585),"",Picture!H585/100)</f>
        <v/>
      </c>
      <c r="G114" s="114" t="str">
        <f>IF(ISBLANK(Picture!I585),"",Picture!I585/100)</f>
        <v/>
      </c>
      <c r="H114" s="114" t="str">
        <f>IF(ISBLANK(Picture!J585),"",Picture!J585/100)</f>
        <v/>
      </c>
      <c r="I114" s="114" t="str">
        <f>IF(ISBLANK(Picture!K585),"",Picture!K585/100)</f>
        <v/>
      </c>
      <c r="J114" s="114" t="str">
        <f>IF(ISBLANK(Picture!L585),"",Picture!L585/100)</f>
        <v/>
      </c>
      <c r="K114" s="114" t="str">
        <f>IF(ISBLANK(Picture!M585),"",Picture!M585/100)</f>
        <v/>
      </c>
      <c r="L114" s="114" t="str">
        <f>IF(ISBLANK(Picture!N585),"",Picture!N585/100)</f>
        <v/>
      </c>
      <c r="M114" s="114" t="str">
        <f>IF(ISBLANK(Picture!O585),"",Picture!O585/100)</f>
        <v/>
      </c>
      <c r="N114" s="114" t="str">
        <f>IF(ISBLANK(Picture!P585),"",Picture!P585/100)</f>
        <v/>
      </c>
      <c r="O114" s="114" t="str">
        <f>IF(ISBLANK(Picture!Q585),"",Picture!Q585/100)</f>
        <v/>
      </c>
      <c r="P114" s="114" t="str">
        <f>IF(ISBLANK(Picture!R585),"",Picture!R585/100)</f>
        <v/>
      </c>
      <c r="Q114" s="114" t="str">
        <f>IF(ISBLANK(Picture!S585),"",Picture!S585/100)</f>
        <v/>
      </c>
      <c r="R114" s="114" t="str">
        <f>IF(ISBLANK(Picture!T585),"",Picture!T585/100)</f>
        <v/>
      </c>
      <c r="S114" s="114" t="str">
        <f>IF(ISBLANK(Picture!U585),"",Picture!U585/100)</f>
        <v/>
      </c>
      <c r="T114" s="114" t="str">
        <f>IF(ISBLANK(Picture!V585),"",Picture!V585/100)</f>
        <v/>
      </c>
      <c r="U114" s="114" t="str">
        <f>IF(ISBLANK(Picture!W585),"",Picture!W585/100)</f>
        <v/>
      </c>
      <c r="V114" s="114" t="str">
        <f>IF(ISBLANK(Picture!X585),"",Picture!X585/100)</f>
        <v/>
      </c>
      <c r="W114" s="114" t="str">
        <f>IF(ISBLANK(Picture!Y585),"",Picture!Y585/100)</f>
        <v/>
      </c>
      <c r="X114" s="114" t="str">
        <f>IF(ISBLANK(Picture!Z585),"",Picture!Z585/100)</f>
        <v/>
      </c>
      <c r="Y114" s="114" t="str">
        <f>IF(ISBLANK(Picture!AA585),"",Picture!AA585/100)</f>
        <v/>
      </c>
      <c r="Z114" s="114" t="str">
        <f>IF(ISBLANK(Picture!AB585),"",Picture!AB585/100)</f>
        <v/>
      </c>
      <c r="AA114" s="114" t="str">
        <f>IF(ISBLANK(Picture!AC585),"",Picture!AC585/100)</f>
        <v/>
      </c>
      <c r="AB114" s="114" t="str">
        <f>IF(ISBLANK(Picture!AD585),"",Picture!AD585/100)</f>
        <v/>
      </c>
      <c r="AC114" s="114" t="str">
        <f>IF(ISBLANK(Picture!AE585),"",Picture!AE585/100)</f>
        <v/>
      </c>
      <c r="AD114" s="114" t="str">
        <f>IF(ISBLANK(Picture!AF585),"",Picture!AF585/100)</f>
        <v/>
      </c>
      <c r="AE114" s="114" t="str">
        <f>IF(ISBLANK(Picture!AG585),"",Picture!AG585/100)</f>
        <v/>
      </c>
      <c r="AF114" s="114" t="str">
        <f>IF(ISBLANK(Picture!AH585),"",Picture!AH585/100)</f>
        <v/>
      </c>
      <c r="AG114" s="114" t="str">
        <f>IF(ISBLANK(Picture!AI585),"",Picture!AI585/100)</f>
        <v/>
      </c>
      <c r="AH114" s="114" t="str">
        <f>IF(ISBLANK(Picture!AJ585),"",Picture!AJ585/100)</f>
        <v/>
      </c>
      <c r="AI114" s="114" t="str">
        <f>IF(ISBLANK(Picture!AK585),"",Picture!AK585/100)</f>
        <v/>
      </c>
      <c r="AJ114" s="114" t="str">
        <f>IF(ISBLANK(Picture!AL585),"",Picture!AL585/100)</f>
        <v/>
      </c>
      <c r="AK114" s="114" t="str">
        <f>IF(ISBLANK(Picture!AM585),"",Picture!AM585/100)</f>
        <v/>
      </c>
      <c r="AL114" s="114" t="str">
        <f>IF(ISBLANK(Picture!AN585),"",Picture!AN585/100)</f>
        <v/>
      </c>
      <c r="AM114" s="114" t="str">
        <f>IF(ISBLANK(Picture!AO585),"",Picture!AO585/100)</f>
        <v/>
      </c>
      <c r="AN114" s="114" t="str">
        <f>IF(ISBLANK(Picture!AP585),"",Picture!AP585/100)</f>
        <v/>
      </c>
      <c r="AO114" s="114" t="str">
        <f>IF(ISBLANK(Picture!AQ585),"",Picture!AQ585/100)</f>
        <v/>
      </c>
      <c r="AP114" s="114" t="str">
        <f>IF(ISBLANK(Picture!AR585),"",Picture!AR585/100)</f>
        <v/>
      </c>
      <c r="AQ114" s="114" t="str">
        <f>IF(ISBLANK(Picture!AS585),"",Picture!AS585/100)</f>
        <v/>
      </c>
      <c r="AR114" s="114" t="str">
        <f>IF(ISBLANK(Picture!AT585),"",Picture!AT585/100)</f>
        <v/>
      </c>
      <c r="AS114" s="114" t="str">
        <f>IF(ISBLANK(Picture!AU585),"",Picture!AU585/100)</f>
        <v/>
      </c>
      <c r="AT114" s="114" t="str">
        <f>IF(ISBLANK(Picture!AV585),"",Picture!AV585/100)</f>
        <v/>
      </c>
      <c r="AU114" s="114" t="str">
        <f>IF(ISBLANK(Picture!AW585),"",Picture!AW585/100)</f>
        <v/>
      </c>
      <c r="AV114" s="114" t="str">
        <f>IF(ISBLANK(Picture!AX585),"",Picture!AX585/100)</f>
        <v/>
      </c>
      <c r="AW114" s="114" t="str">
        <f>IF(ISBLANK(Picture!AY585),"",Picture!AY585/100)</f>
        <v/>
      </c>
      <c r="AX114" s="114" t="str">
        <f>IF(ISBLANK(Picture!AZ585),"",Picture!AZ585/100)</f>
        <v/>
      </c>
      <c r="AY114" s="114" t="str">
        <f>IF(ISBLANK(Picture!BA585),"",Picture!BA585/100)</f>
        <v/>
      </c>
      <c r="AZ114" s="114" t="str">
        <f>IF(ISBLANK(Picture!BB585),"",Picture!BB585/100)</f>
        <v/>
      </c>
      <c r="BA114" s="114" t="str">
        <f>IF(ISBLANK(Picture!BC585),"",Picture!BC585/100)</f>
        <v/>
      </c>
      <c r="BB114" s="114" t="str">
        <f>IF(ISBLANK(Picture!BD585),"",Picture!BD585/100)</f>
        <v/>
      </c>
      <c r="BC114" s="114" t="str">
        <f>IF(ISBLANK(Picture!BE585),"",Picture!BE585/100)</f>
        <v/>
      </c>
      <c r="BD114" s="114" t="str">
        <f>IF(ISBLANK(Picture!BF585),"",Picture!BF585/100)</f>
        <v/>
      </c>
      <c r="BE114" s="114" t="str">
        <f>IF(ISBLANK(Picture!BG585),"",Picture!BG585/100)</f>
        <v/>
      </c>
      <c r="BF114" s="114" t="str">
        <f>IF(ISBLANK(Picture!BH585),"",Picture!BH585/100)</f>
        <v/>
      </c>
      <c r="BG114" s="114" t="str">
        <f>IF(ISBLANK(Picture!BI585),"",Picture!BI585/100)</f>
        <v/>
      </c>
      <c r="BH114" s="114" t="str">
        <f>IF(ISBLANK(Picture!BJ585),"",Picture!BJ585/100)</f>
        <v/>
      </c>
      <c r="BI114" s="114" t="str">
        <f>IF(ISBLANK(Picture!BK585),"",Picture!BK585/100)</f>
        <v/>
      </c>
      <c r="BJ114" s="114" t="str">
        <f>IF(ISBLANK(Picture!BL585),"",Picture!BL585/100)</f>
        <v/>
      </c>
      <c r="BK114" s="114" t="str">
        <f>IF(ISBLANK(Picture!BM585),"",Picture!BM585/100)</f>
        <v/>
      </c>
      <c r="BL114" s="114" t="str">
        <f>IF(ISBLANK(Picture!BN585),"",Picture!BN585/100)</f>
        <v/>
      </c>
      <c r="BM114" s="114" t="str">
        <f>IF(ISBLANK(Picture!BO585),"",Picture!BO585/100)</f>
        <v/>
      </c>
      <c r="BN114" s="114" t="str">
        <f>IF(ISBLANK(Picture!BP585),"",Picture!BP585/100)</f>
        <v/>
      </c>
      <c r="BO114" s="114" t="str">
        <f>IF(ISBLANK(Picture!BQ585),"",Picture!BQ585/100)</f>
        <v/>
      </c>
      <c r="BP114" s="114" t="str">
        <f>IF(ISBLANK(Picture!BR585),"",Picture!BR585/100)</f>
        <v/>
      </c>
      <c r="BQ114" s="114" t="str">
        <f>IF(ISBLANK(Picture!BS585),"",Picture!BS585/100)</f>
        <v/>
      </c>
      <c r="BR114" s="114" t="str">
        <f>IF(ISBLANK(Picture!BT585),"",Picture!BT585/100)</f>
        <v/>
      </c>
      <c r="BS114" s="114" t="str">
        <f>IF(ISBLANK(Picture!BU585),"",Picture!BU585/100)</f>
        <v/>
      </c>
      <c r="BT114" s="114" t="str">
        <f>IF(ISBLANK(Picture!BV585),"",Picture!BV585/100)</f>
        <v/>
      </c>
      <c r="BU114" s="114" t="str">
        <f>IF(ISBLANK(Picture!BW585),"",Picture!BW585/100)</f>
        <v/>
      </c>
      <c r="BV114" s="114" t="str">
        <f>IF(ISBLANK(Picture!BX585),"",Picture!BX585/100)</f>
        <v/>
      </c>
      <c r="BW114" s="114" t="str">
        <f>IF(ISBLANK(Picture!BY585),"",Picture!BY585/100)</f>
        <v/>
      </c>
      <c r="BX114" s="114" t="str">
        <f>IF(ISBLANK(Picture!BZ585),"",Picture!BZ585/100)</f>
        <v/>
      </c>
      <c r="BY114" s="114" t="str">
        <f>IF(ISBLANK(Picture!CA585),"",Picture!CA585/100)</f>
        <v/>
      </c>
      <c r="BZ114" s="114" t="str">
        <f>IF(ISBLANK(Picture!CB585),"",Picture!CB585/100)</f>
        <v/>
      </c>
      <c r="CA114" s="114" t="str">
        <f>IF(ISBLANK(Picture!CC585),"",Picture!CC585/100)</f>
        <v/>
      </c>
      <c r="CB114" s="114" t="str">
        <f>IF(ISBLANK(Picture!CD585),"",Picture!CD585/100)</f>
        <v/>
      </c>
      <c r="CC114" s="114" t="str">
        <f>IF(ISBLANK(Picture!CE585),"",Picture!CE585/100)</f>
        <v/>
      </c>
      <c r="CD114" s="114" t="str">
        <f>IF(ISBLANK(Picture!CF585),"",Picture!CF585/100)</f>
        <v/>
      </c>
      <c r="CE114" s="114" t="str">
        <f>IF(ISBLANK(Picture!CG585),"",Picture!CG585/100)</f>
        <v/>
      </c>
      <c r="CF114" s="114" t="str">
        <f>IF(ISBLANK(Picture!CH585),"",Picture!CH585/100)</f>
        <v/>
      </c>
      <c r="CG114" s="114" t="str">
        <f>IF(ISBLANK(Picture!CI585),"",Picture!CI585/100)</f>
        <v/>
      </c>
      <c r="CH114" s="114" t="str">
        <f>IF(ISBLANK(Picture!CJ585),"",Picture!CJ585/100)</f>
        <v/>
      </c>
      <c r="CI114" s="114" t="str">
        <f>IF(ISBLANK(Picture!CK585),"",Picture!CK585/100)</f>
        <v/>
      </c>
      <c r="CJ114" s="114" t="str">
        <f>IF(ISBLANK(Picture!CL585),"",Picture!CL585/100)</f>
        <v/>
      </c>
      <c r="CK114" s="114" t="str">
        <f>IF(ISBLANK(Picture!CM585),"",Picture!CM585/100)</f>
        <v/>
      </c>
      <c r="CL114" s="114" t="str">
        <f>IF(ISBLANK(Picture!CN585),"",Picture!CN585/100)</f>
        <v/>
      </c>
      <c r="CM114" s="114" t="str">
        <f>IF(ISBLANK(Picture!CO585),"",Picture!CO585/100)</f>
        <v/>
      </c>
      <c r="CN114" s="114" t="str">
        <f>IF(ISBLANK(Picture!CP585),"",Picture!CP585/100)</f>
        <v/>
      </c>
      <c r="CO114" s="114" t="str">
        <f>IF(ISBLANK(Picture!CQ585),"",Picture!CQ585/100)</f>
        <v/>
      </c>
      <c r="CP114" s="114" t="str">
        <f>IF(ISBLANK(Picture!CR585),"",Picture!CR585/100)</f>
        <v/>
      </c>
      <c r="CQ114" s="114" t="str">
        <f>IF(ISBLANK(Picture!CS585),"",Picture!CS585/100)</f>
        <v/>
      </c>
      <c r="CR114" s="114" t="str">
        <f>IF(ISBLANK(Picture!CT585),"",Picture!CT585/100)</f>
        <v/>
      </c>
      <c r="CS114" s="114" t="str">
        <f>IF(ISBLANK(Picture!CU585),"",Picture!CU585/100)</f>
        <v/>
      </c>
      <c r="CT114" s="114" t="str">
        <f>IF(ISBLANK(Picture!CV585),"",Picture!CV585/100)</f>
        <v/>
      </c>
      <c r="CU114" s="114" t="str">
        <f>IF(ISBLANK(Picture!CW585),"",Picture!CW585/100)</f>
        <v/>
      </c>
      <c r="CV114" s="114" t="str">
        <f>IF(ISBLANK(Picture!CX585),"",Picture!CX585/100)</f>
        <v/>
      </c>
      <c r="CW114" s="114" t="str">
        <f>IF(ISBLANK(Picture!CY585),"",Picture!CY585/100)</f>
        <v/>
      </c>
      <c r="CX114" s="114" t="str">
        <f>IF(ISBLANK(Picture!CZ585),"",Picture!CZ585/100)</f>
        <v/>
      </c>
      <c r="CY114" s="114" t="str">
        <f>IF(ISBLANK(Picture!DA585),"",Picture!DA585/100)</f>
        <v/>
      </c>
      <c r="CZ114" s="114" t="str">
        <f>IF(ISBLANK(Picture!DB585),"",Picture!DB585/100)</f>
        <v/>
      </c>
      <c r="DA114" s="114" t="str">
        <f>IF(ISBLANK(Picture!DC585),"",Picture!DC585/100)</f>
        <v/>
      </c>
      <c r="DB114" s="114" t="str">
        <f>IF(ISBLANK(Picture!DD585),"",Picture!DD585/100)</f>
        <v/>
      </c>
      <c r="DC114" s="114" t="str">
        <f>IF(ISBLANK(Picture!DE585),"",Picture!DE585/100)</f>
        <v/>
      </c>
      <c r="DD114" s="114" t="str">
        <f>IF(ISBLANK(Picture!DF585),"",Picture!DF585/100)</f>
        <v/>
      </c>
      <c r="DE114" s="114" t="str">
        <f>IF(ISBLANK(Picture!DG585),"",Picture!DG585/100)</f>
        <v/>
      </c>
      <c r="DF114" s="114" t="str">
        <f>IF(ISBLANK(Picture!DH585),"",Picture!DH585/100)</f>
        <v/>
      </c>
      <c r="DG114" s="114" t="str">
        <f>IF(ISBLANK(Picture!DI585),"",Picture!DI585/100)</f>
        <v/>
      </c>
      <c r="DH114" s="114" t="str">
        <f>IF(ISBLANK(Picture!DJ585),"",Picture!DJ585/100)</f>
        <v/>
      </c>
      <c r="DI114" s="114" t="str">
        <f>IF(ISBLANK(Picture!DK585),"",Picture!DK585/100)</f>
        <v/>
      </c>
      <c r="DJ114" s="114" t="str">
        <f>IF(ISBLANK(Picture!DL585),"",Picture!DL585/100)</f>
        <v/>
      </c>
      <c r="DK114" s="114" t="str">
        <f>IF(ISBLANK(Picture!DM585),"",Picture!DM585/100)</f>
        <v/>
      </c>
      <c r="DL114" s="114" t="str">
        <f>IF(ISBLANK(Picture!DN585),"",Picture!DN585/100)</f>
        <v/>
      </c>
      <c r="DM114" s="114" t="str">
        <f>IF(ISBLANK(Picture!DO585),"",Picture!DO585/100)</f>
        <v/>
      </c>
      <c r="DN114" s="114" t="str">
        <f>IF(ISBLANK(Picture!DP585),"",Picture!DP585/100)</f>
        <v/>
      </c>
      <c r="DO114" s="114" t="str">
        <f>IF(ISBLANK(Picture!DQ585),"",Picture!DQ585/100)</f>
        <v/>
      </c>
      <c r="DP114" s="114" t="str">
        <f>IF(ISBLANK(Picture!DR585),"",Picture!DR585/100)</f>
        <v/>
      </c>
      <c r="DQ114" s="114" t="str">
        <f>IF(ISBLANK(Picture!DS585),"",Picture!DS585/100)</f>
        <v/>
      </c>
      <c r="DR114" s="114" t="str">
        <f>IF(ISBLANK(Picture!DT585),"",Picture!DT585/100)</f>
        <v/>
      </c>
      <c r="DS114" s="114" t="str">
        <f>IF(ISBLANK(Picture!DU585),"",Picture!DU585/100)</f>
        <v/>
      </c>
      <c r="DT114" s="114" t="str">
        <f>IF(ISBLANK(Picture!DV585),"",Picture!DV585/100)</f>
        <v/>
      </c>
      <c r="DU114" s="114" t="str">
        <f>IF(ISBLANK(Picture!DW585),"",Picture!DW585/100)</f>
        <v/>
      </c>
      <c r="DV114" s="114" t="str">
        <f>IF(ISBLANK(Picture!DX585),"",Picture!DX585/100)</f>
        <v/>
      </c>
      <c r="DW114" s="114" t="str">
        <f>IF(ISBLANK(Picture!DY585),"",Picture!DY585/100)</f>
        <v/>
      </c>
      <c r="DX114" s="114" t="str">
        <f>IF(ISBLANK(Picture!DZ585),"",Picture!DZ585/100)</f>
        <v/>
      </c>
      <c r="DY114" s="114" t="str">
        <f>IF(ISBLANK(Picture!EA585),"",Picture!EA585/100)</f>
        <v/>
      </c>
      <c r="DZ114" s="114" t="str">
        <f>IF(ISBLANK(Picture!EB585),"",Picture!EB585/100)</f>
        <v/>
      </c>
      <c r="EA114" s="114" t="str">
        <f>IF(ISBLANK(Picture!EC585),"",Picture!EC585/100)</f>
        <v/>
      </c>
      <c r="EB114" s="114" t="str">
        <f>IF(ISBLANK(Picture!ED585),"",Picture!ED585/100)</f>
        <v/>
      </c>
      <c r="EC114" s="114" t="str">
        <f>IF(ISBLANK(Picture!EE585),"",Picture!EE585/100)</f>
        <v/>
      </c>
      <c r="ED114" s="114" t="str">
        <f>IF(ISBLANK(Picture!EF585),"",Picture!EF585/100)</f>
        <v/>
      </c>
      <c r="EE114" s="114" t="str">
        <f>IF(ISBLANK(Picture!EG585),"",Picture!EG585/100)</f>
        <v/>
      </c>
      <c r="EF114" s="114" t="str">
        <f>IF(ISBLANK(Picture!EH585),"",Picture!EH585/100)</f>
        <v/>
      </c>
      <c r="EG114" s="114" t="str">
        <f>IF(ISBLANK(Picture!EI585),"",Picture!EI585/100)</f>
        <v/>
      </c>
      <c r="EH114" s="114" t="str">
        <f>IF(ISBLANK(Picture!EJ585),"",Picture!EJ585/100)</f>
        <v/>
      </c>
      <c r="EI114" s="114" t="str">
        <f>IF(ISBLANK(Picture!EK585),"",Picture!EK585/100)</f>
        <v/>
      </c>
      <c r="EJ114" s="114" t="str">
        <f>IF(ISBLANK(Picture!EL585),"",Picture!EL585/100)</f>
        <v/>
      </c>
      <c r="EK114" s="114" t="str">
        <f>IF(ISBLANK(Picture!EM585),"",Picture!EM585/100)</f>
        <v/>
      </c>
      <c r="EL114" s="114" t="str">
        <f>IF(ISBLANK(Picture!EN585),"",Picture!EN585/100)</f>
        <v/>
      </c>
      <c r="EM114" s="114" t="str">
        <f>IF(ISBLANK(Picture!EO585),"",Picture!EO585/100)</f>
        <v/>
      </c>
      <c r="EN114" s="114" t="str">
        <f>IF(ISBLANK(Picture!EP585),"",Picture!EP585/100)</f>
        <v/>
      </c>
    </row>
    <row r="115" spans="1:144">
      <c r="A115" t="s">
        <v>138</v>
      </c>
      <c r="B115" s="114" t="str">
        <f>IF(ISBLANK(Picture!D589),"",Picture!D589/100)</f>
        <v/>
      </c>
      <c r="C115" s="114" t="str">
        <f>IF(ISBLANK(Picture!E589),"",Picture!E589/100)</f>
        <v/>
      </c>
      <c r="D115" s="114" t="str">
        <f>IF(ISBLANK(Picture!F589),"",Picture!F589/100)</f>
        <v/>
      </c>
      <c r="E115" s="114" t="str">
        <f>IF(ISBLANK(Picture!G589),"",Picture!G589/100)</f>
        <v/>
      </c>
      <c r="F115" s="114" t="str">
        <f>IF(ISBLANK(Picture!H589),"",Picture!H589/100)</f>
        <v/>
      </c>
      <c r="G115" s="114" t="str">
        <f>IF(ISBLANK(Picture!I589),"",Picture!I589/100)</f>
        <v/>
      </c>
      <c r="H115" s="114" t="str">
        <f>IF(ISBLANK(Picture!J589),"",Picture!J589/100)</f>
        <v/>
      </c>
      <c r="I115" s="114" t="str">
        <f>IF(ISBLANK(Picture!K589),"",Picture!K589/100)</f>
        <v/>
      </c>
      <c r="J115" s="114" t="str">
        <f>IF(ISBLANK(Picture!L589),"",Picture!L589/100)</f>
        <v/>
      </c>
      <c r="K115" s="114" t="str">
        <f>IF(ISBLANK(Picture!M589),"",Picture!M589/100)</f>
        <v/>
      </c>
      <c r="L115" s="114" t="str">
        <f>IF(ISBLANK(Picture!N589),"",Picture!N589/100)</f>
        <v/>
      </c>
      <c r="M115" s="114" t="str">
        <f>IF(ISBLANK(Picture!O589),"",Picture!O589/100)</f>
        <v/>
      </c>
      <c r="N115" s="114" t="str">
        <f>IF(ISBLANK(Picture!P589),"",Picture!P589/100)</f>
        <v/>
      </c>
      <c r="O115" s="114" t="str">
        <f>IF(ISBLANK(Picture!Q589),"",Picture!Q589/100)</f>
        <v/>
      </c>
      <c r="P115" s="114" t="str">
        <f>IF(ISBLANK(Picture!R589),"",Picture!R589/100)</f>
        <v/>
      </c>
      <c r="Q115" s="114" t="str">
        <f>IF(ISBLANK(Picture!S589),"",Picture!S589/100)</f>
        <v/>
      </c>
      <c r="R115" s="114" t="str">
        <f>IF(ISBLANK(Picture!T589),"",Picture!T589/100)</f>
        <v/>
      </c>
      <c r="S115" s="114" t="str">
        <f>IF(ISBLANK(Picture!U589),"",Picture!U589/100)</f>
        <v/>
      </c>
      <c r="T115" s="114" t="str">
        <f>IF(ISBLANK(Picture!V589),"",Picture!V589/100)</f>
        <v/>
      </c>
      <c r="U115" s="114" t="str">
        <f>IF(ISBLANK(Picture!W589),"",Picture!W589/100)</f>
        <v/>
      </c>
      <c r="V115" s="114" t="str">
        <f>IF(ISBLANK(Picture!X589),"",Picture!X589/100)</f>
        <v/>
      </c>
      <c r="W115" s="114" t="str">
        <f>IF(ISBLANK(Picture!Y589),"",Picture!Y589/100)</f>
        <v/>
      </c>
      <c r="X115" s="114" t="str">
        <f>IF(ISBLANK(Picture!Z589),"",Picture!Z589/100)</f>
        <v/>
      </c>
      <c r="Y115" s="114" t="str">
        <f>IF(ISBLANK(Picture!AA589),"",Picture!AA589/100)</f>
        <v/>
      </c>
      <c r="Z115" s="114" t="str">
        <f>IF(ISBLANK(Picture!AB589),"",Picture!AB589/100)</f>
        <v/>
      </c>
      <c r="AA115" s="114" t="str">
        <f>IF(ISBLANK(Picture!AC589),"",Picture!AC589/100)</f>
        <v/>
      </c>
      <c r="AB115" s="114" t="str">
        <f>IF(ISBLANK(Picture!AD589),"",Picture!AD589/100)</f>
        <v/>
      </c>
      <c r="AC115" s="114" t="str">
        <f>IF(ISBLANK(Picture!AE589),"",Picture!AE589/100)</f>
        <v/>
      </c>
      <c r="AD115" s="114" t="str">
        <f>IF(ISBLANK(Picture!AF589),"",Picture!AF589/100)</f>
        <v/>
      </c>
      <c r="AE115" s="114" t="str">
        <f>IF(ISBLANK(Picture!AG589),"",Picture!AG589/100)</f>
        <v/>
      </c>
      <c r="AF115" s="114" t="str">
        <f>IF(ISBLANK(Picture!AH589),"",Picture!AH589/100)</f>
        <v/>
      </c>
      <c r="AG115" s="114" t="str">
        <f>IF(ISBLANK(Picture!AI589),"",Picture!AI589/100)</f>
        <v/>
      </c>
      <c r="AH115" s="114" t="str">
        <f>IF(ISBLANK(Picture!AJ589),"",Picture!AJ589/100)</f>
        <v/>
      </c>
      <c r="AI115" s="114" t="str">
        <f>IF(ISBLANK(Picture!AK589),"",Picture!AK589/100)</f>
        <v/>
      </c>
      <c r="AJ115" s="114" t="str">
        <f>IF(ISBLANK(Picture!AL589),"",Picture!AL589/100)</f>
        <v/>
      </c>
      <c r="AK115" s="114" t="str">
        <f>IF(ISBLANK(Picture!AM589),"",Picture!AM589/100)</f>
        <v/>
      </c>
      <c r="AL115" s="114" t="str">
        <f>IF(ISBLANK(Picture!AN589),"",Picture!AN589/100)</f>
        <v/>
      </c>
      <c r="AM115" s="114" t="str">
        <f>IF(ISBLANK(Picture!AO589),"",Picture!AO589/100)</f>
        <v/>
      </c>
      <c r="AN115" s="114" t="str">
        <f>IF(ISBLANK(Picture!AP589),"",Picture!AP589/100)</f>
        <v/>
      </c>
      <c r="AO115" s="114" t="str">
        <f>IF(ISBLANK(Picture!AQ589),"",Picture!AQ589/100)</f>
        <v/>
      </c>
      <c r="AP115" s="114" t="str">
        <f>IF(ISBLANK(Picture!AR589),"",Picture!AR589/100)</f>
        <v/>
      </c>
      <c r="AQ115" s="114" t="str">
        <f>IF(ISBLANK(Picture!AS589),"",Picture!AS589/100)</f>
        <v/>
      </c>
      <c r="AR115" s="114" t="str">
        <f>IF(ISBLANK(Picture!AT589),"",Picture!AT589/100)</f>
        <v/>
      </c>
      <c r="AS115" s="114" t="str">
        <f>IF(ISBLANK(Picture!AU589),"",Picture!AU589/100)</f>
        <v/>
      </c>
      <c r="AT115" s="114" t="str">
        <f>IF(ISBLANK(Picture!AV589),"",Picture!AV589/100)</f>
        <v/>
      </c>
      <c r="AU115" s="114" t="str">
        <f>IF(ISBLANK(Picture!AW589),"",Picture!AW589/100)</f>
        <v/>
      </c>
      <c r="AV115" s="114" t="str">
        <f>IF(ISBLANK(Picture!AX589),"",Picture!AX589/100)</f>
        <v/>
      </c>
      <c r="AW115" s="114" t="str">
        <f>IF(ISBLANK(Picture!AY589),"",Picture!AY589/100)</f>
        <v/>
      </c>
      <c r="AX115" s="114" t="str">
        <f>IF(ISBLANK(Picture!AZ589),"",Picture!AZ589/100)</f>
        <v/>
      </c>
      <c r="AY115" s="114" t="str">
        <f>IF(ISBLANK(Picture!BA589),"",Picture!BA589/100)</f>
        <v/>
      </c>
      <c r="AZ115" s="114" t="str">
        <f>IF(ISBLANK(Picture!BB589),"",Picture!BB589/100)</f>
        <v/>
      </c>
      <c r="BA115" s="114" t="str">
        <f>IF(ISBLANK(Picture!BC589),"",Picture!BC589/100)</f>
        <v/>
      </c>
      <c r="BB115" s="114" t="str">
        <f>IF(ISBLANK(Picture!BD589),"",Picture!BD589/100)</f>
        <v/>
      </c>
      <c r="BC115" s="114" t="str">
        <f>IF(ISBLANK(Picture!BE589),"",Picture!BE589/100)</f>
        <v/>
      </c>
      <c r="BD115" s="114" t="str">
        <f>IF(ISBLANK(Picture!BF589),"",Picture!BF589/100)</f>
        <v/>
      </c>
      <c r="BE115" s="114" t="str">
        <f>IF(ISBLANK(Picture!BG589),"",Picture!BG589/100)</f>
        <v/>
      </c>
      <c r="BF115" s="114" t="str">
        <f>IF(ISBLANK(Picture!BH589),"",Picture!BH589/100)</f>
        <v/>
      </c>
      <c r="BG115" s="114" t="str">
        <f>IF(ISBLANK(Picture!BI589),"",Picture!BI589/100)</f>
        <v/>
      </c>
      <c r="BH115" s="114" t="str">
        <f>IF(ISBLANK(Picture!BJ589),"",Picture!BJ589/100)</f>
        <v/>
      </c>
      <c r="BI115" s="114" t="str">
        <f>IF(ISBLANK(Picture!BK589),"",Picture!BK589/100)</f>
        <v/>
      </c>
      <c r="BJ115" s="114" t="str">
        <f>IF(ISBLANK(Picture!BL589),"",Picture!BL589/100)</f>
        <v/>
      </c>
      <c r="BK115" s="114" t="str">
        <f>IF(ISBLANK(Picture!BM589),"",Picture!BM589/100)</f>
        <v/>
      </c>
      <c r="BL115" s="114" t="str">
        <f>IF(ISBLANK(Picture!BN589),"",Picture!BN589/100)</f>
        <v/>
      </c>
      <c r="BM115" s="114" t="str">
        <f>IF(ISBLANK(Picture!BO589),"",Picture!BO589/100)</f>
        <v/>
      </c>
      <c r="BN115" s="114" t="str">
        <f>IF(ISBLANK(Picture!BP589),"",Picture!BP589/100)</f>
        <v/>
      </c>
      <c r="BO115" s="114" t="str">
        <f>IF(ISBLANK(Picture!BQ589),"",Picture!BQ589/100)</f>
        <v/>
      </c>
      <c r="BP115" s="114" t="str">
        <f>IF(ISBLANK(Picture!BR589),"",Picture!BR589/100)</f>
        <v/>
      </c>
      <c r="BQ115" s="114" t="str">
        <f>IF(ISBLANK(Picture!BS589),"",Picture!BS589/100)</f>
        <v/>
      </c>
      <c r="BR115" s="114" t="str">
        <f>IF(ISBLANK(Picture!BT589),"",Picture!BT589/100)</f>
        <v/>
      </c>
      <c r="BS115" s="114" t="str">
        <f>IF(ISBLANK(Picture!BU589),"",Picture!BU589/100)</f>
        <v/>
      </c>
      <c r="BT115" s="114" t="str">
        <f>IF(ISBLANK(Picture!BV589),"",Picture!BV589/100)</f>
        <v/>
      </c>
      <c r="BU115" s="114" t="str">
        <f>IF(ISBLANK(Picture!BW589),"",Picture!BW589/100)</f>
        <v/>
      </c>
      <c r="BV115" s="114" t="str">
        <f>IF(ISBLANK(Picture!BX589),"",Picture!BX589/100)</f>
        <v/>
      </c>
      <c r="BW115" s="114" t="str">
        <f>IF(ISBLANK(Picture!BY589),"",Picture!BY589/100)</f>
        <v/>
      </c>
      <c r="BX115" s="114" t="str">
        <f>IF(ISBLANK(Picture!BZ589),"",Picture!BZ589/100)</f>
        <v/>
      </c>
      <c r="BY115" s="114" t="str">
        <f>IF(ISBLANK(Picture!CA589),"",Picture!CA589/100)</f>
        <v/>
      </c>
      <c r="BZ115" s="114" t="str">
        <f>IF(ISBLANK(Picture!CB589),"",Picture!CB589/100)</f>
        <v/>
      </c>
      <c r="CA115" s="114" t="str">
        <f>IF(ISBLANK(Picture!CC589),"",Picture!CC589/100)</f>
        <v/>
      </c>
      <c r="CB115" s="114" t="str">
        <f>IF(ISBLANK(Picture!CD589),"",Picture!CD589/100)</f>
        <v/>
      </c>
      <c r="CC115" s="114" t="str">
        <f>IF(ISBLANK(Picture!CE589),"",Picture!CE589/100)</f>
        <v/>
      </c>
      <c r="CD115" s="114" t="str">
        <f>IF(ISBLANK(Picture!CF589),"",Picture!CF589/100)</f>
        <v/>
      </c>
      <c r="CE115" s="114" t="str">
        <f>IF(ISBLANK(Picture!CG589),"",Picture!CG589/100)</f>
        <v/>
      </c>
      <c r="CF115" s="114" t="str">
        <f>IF(ISBLANK(Picture!CH589),"",Picture!CH589/100)</f>
        <v/>
      </c>
      <c r="CG115" s="114" t="str">
        <f>IF(ISBLANK(Picture!CI589),"",Picture!CI589/100)</f>
        <v/>
      </c>
      <c r="CH115" s="114" t="str">
        <f>IF(ISBLANK(Picture!CJ589),"",Picture!CJ589/100)</f>
        <v/>
      </c>
      <c r="CI115" s="114" t="str">
        <f>IF(ISBLANK(Picture!CK589),"",Picture!CK589/100)</f>
        <v/>
      </c>
      <c r="CJ115" s="114" t="str">
        <f>IF(ISBLANK(Picture!CL589),"",Picture!CL589/100)</f>
        <v/>
      </c>
      <c r="CK115" s="114" t="str">
        <f>IF(ISBLANK(Picture!CM589),"",Picture!CM589/100)</f>
        <v/>
      </c>
      <c r="CL115" s="114" t="str">
        <f>IF(ISBLANK(Picture!CN589),"",Picture!CN589/100)</f>
        <v/>
      </c>
      <c r="CM115" s="114" t="str">
        <f>IF(ISBLANK(Picture!CO589),"",Picture!CO589/100)</f>
        <v/>
      </c>
      <c r="CN115" s="114" t="str">
        <f>IF(ISBLANK(Picture!CP589),"",Picture!CP589/100)</f>
        <v/>
      </c>
      <c r="CO115" s="114" t="str">
        <f>IF(ISBLANK(Picture!CQ589),"",Picture!CQ589/100)</f>
        <v/>
      </c>
      <c r="CP115" s="114" t="str">
        <f>IF(ISBLANK(Picture!CR589),"",Picture!CR589/100)</f>
        <v/>
      </c>
      <c r="CQ115" s="114" t="str">
        <f>IF(ISBLANK(Picture!CS589),"",Picture!CS589/100)</f>
        <v/>
      </c>
      <c r="CR115" s="114" t="str">
        <f>IF(ISBLANK(Picture!CT589),"",Picture!CT589/100)</f>
        <v/>
      </c>
      <c r="CS115" s="114" t="str">
        <f>IF(ISBLANK(Picture!CU589),"",Picture!CU589/100)</f>
        <v/>
      </c>
      <c r="CT115" s="114" t="str">
        <f>IF(ISBLANK(Picture!CV589),"",Picture!CV589/100)</f>
        <v/>
      </c>
      <c r="CU115" s="114" t="str">
        <f>IF(ISBLANK(Picture!CW589),"",Picture!CW589/100)</f>
        <v/>
      </c>
      <c r="CV115" s="114" t="str">
        <f>IF(ISBLANK(Picture!CX589),"",Picture!CX589/100)</f>
        <v/>
      </c>
      <c r="CW115" s="114" t="str">
        <f>IF(ISBLANK(Picture!CY589),"",Picture!CY589/100)</f>
        <v/>
      </c>
      <c r="CX115" s="114" t="str">
        <f>IF(ISBLANK(Picture!CZ589),"",Picture!CZ589/100)</f>
        <v/>
      </c>
      <c r="CY115" s="114" t="str">
        <f>IF(ISBLANK(Picture!DA589),"",Picture!DA589/100)</f>
        <v/>
      </c>
      <c r="CZ115" s="114" t="str">
        <f>IF(ISBLANK(Picture!DB589),"",Picture!DB589/100)</f>
        <v/>
      </c>
      <c r="DA115" s="114" t="str">
        <f>IF(ISBLANK(Picture!DC589),"",Picture!DC589/100)</f>
        <v/>
      </c>
      <c r="DB115" s="114" t="str">
        <f>IF(ISBLANK(Picture!DD589),"",Picture!DD589/100)</f>
        <v/>
      </c>
      <c r="DC115" s="114" t="str">
        <f>IF(ISBLANK(Picture!DE589),"",Picture!DE589/100)</f>
        <v/>
      </c>
      <c r="DD115" s="114" t="str">
        <f>IF(ISBLANK(Picture!DF589),"",Picture!DF589/100)</f>
        <v/>
      </c>
      <c r="DE115" s="114" t="str">
        <f>IF(ISBLANK(Picture!DG589),"",Picture!DG589/100)</f>
        <v/>
      </c>
      <c r="DF115" s="114" t="str">
        <f>IF(ISBLANK(Picture!DH589),"",Picture!DH589/100)</f>
        <v/>
      </c>
      <c r="DG115" s="114" t="str">
        <f>IF(ISBLANK(Picture!DI589),"",Picture!DI589/100)</f>
        <v/>
      </c>
      <c r="DH115" s="114" t="str">
        <f>IF(ISBLANK(Picture!DJ589),"",Picture!DJ589/100)</f>
        <v/>
      </c>
      <c r="DI115" s="114" t="str">
        <f>IF(ISBLANK(Picture!DK589),"",Picture!DK589/100)</f>
        <v/>
      </c>
      <c r="DJ115" s="114" t="str">
        <f>IF(ISBLANK(Picture!DL589),"",Picture!DL589/100)</f>
        <v/>
      </c>
      <c r="DK115" s="114" t="str">
        <f>IF(ISBLANK(Picture!DM589),"",Picture!DM589/100)</f>
        <v/>
      </c>
      <c r="DL115" s="114" t="str">
        <f>IF(ISBLANK(Picture!DN589),"",Picture!DN589/100)</f>
        <v/>
      </c>
      <c r="DM115" s="114" t="str">
        <f>IF(ISBLANK(Picture!DO589),"",Picture!DO589/100)</f>
        <v/>
      </c>
      <c r="DN115" s="114" t="str">
        <f>IF(ISBLANK(Picture!DP589),"",Picture!DP589/100)</f>
        <v/>
      </c>
      <c r="DO115" s="114" t="str">
        <f>IF(ISBLANK(Picture!DQ589),"",Picture!DQ589/100)</f>
        <v/>
      </c>
      <c r="DP115" s="114" t="str">
        <f>IF(ISBLANK(Picture!DR589),"",Picture!DR589/100)</f>
        <v/>
      </c>
      <c r="DQ115" s="114" t="str">
        <f>IF(ISBLANK(Picture!DS589),"",Picture!DS589/100)</f>
        <v/>
      </c>
      <c r="DR115" s="114" t="str">
        <f>IF(ISBLANK(Picture!DT589),"",Picture!DT589/100)</f>
        <v/>
      </c>
      <c r="DS115" s="114" t="str">
        <f>IF(ISBLANK(Picture!DU589),"",Picture!DU589/100)</f>
        <v/>
      </c>
      <c r="DT115" s="114" t="str">
        <f>IF(ISBLANK(Picture!DV589),"",Picture!DV589/100)</f>
        <v/>
      </c>
      <c r="DU115" s="114" t="str">
        <f>IF(ISBLANK(Picture!DW589),"",Picture!DW589/100)</f>
        <v/>
      </c>
      <c r="DV115" s="114" t="str">
        <f>IF(ISBLANK(Picture!DX589),"",Picture!DX589/100)</f>
        <v/>
      </c>
      <c r="DW115" s="114" t="str">
        <f>IF(ISBLANK(Picture!DY589),"",Picture!DY589/100)</f>
        <v/>
      </c>
      <c r="DX115" s="114" t="str">
        <f>IF(ISBLANK(Picture!DZ589),"",Picture!DZ589/100)</f>
        <v/>
      </c>
      <c r="DY115" s="114" t="str">
        <f>IF(ISBLANK(Picture!EA589),"",Picture!EA589/100)</f>
        <v/>
      </c>
      <c r="DZ115" s="114" t="str">
        <f>IF(ISBLANK(Picture!EB589),"",Picture!EB589/100)</f>
        <v/>
      </c>
      <c r="EA115" s="114" t="str">
        <f>IF(ISBLANK(Picture!EC589),"",Picture!EC589/100)</f>
        <v/>
      </c>
      <c r="EB115" s="114" t="str">
        <f>IF(ISBLANK(Picture!ED589),"",Picture!ED589/100)</f>
        <v/>
      </c>
      <c r="EC115" s="114" t="str">
        <f>IF(ISBLANK(Picture!EE589),"",Picture!EE589/100)</f>
        <v/>
      </c>
      <c r="ED115" s="114" t="str">
        <f>IF(ISBLANK(Picture!EF589),"",Picture!EF589/100)</f>
        <v/>
      </c>
      <c r="EE115" s="114" t="str">
        <f>IF(ISBLANK(Picture!EG589),"",Picture!EG589/100)</f>
        <v/>
      </c>
      <c r="EF115" s="114" t="str">
        <f>IF(ISBLANK(Picture!EH589),"",Picture!EH589/100)</f>
        <v/>
      </c>
      <c r="EG115" s="114" t="str">
        <f>IF(ISBLANK(Picture!EI589),"",Picture!EI589/100)</f>
        <v/>
      </c>
      <c r="EH115" s="114" t="str">
        <f>IF(ISBLANK(Picture!EJ589),"",Picture!EJ589/100)</f>
        <v/>
      </c>
      <c r="EI115" s="114" t="str">
        <f>IF(ISBLANK(Picture!EK589),"",Picture!EK589/100)</f>
        <v/>
      </c>
      <c r="EJ115" s="114" t="str">
        <f>IF(ISBLANK(Picture!EL589),"",Picture!EL589/100)</f>
        <v/>
      </c>
      <c r="EK115" s="114" t="str">
        <f>IF(ISBLANK(Picture!EM589),"",Picture!EM589/100)</f>
        <v/>
      </c>
      <c r="EL115" s="114" t="str">
        <f>IF(ISBLANK(Picture!EN589),"",Picture!EN589/100)</f>
        <v/>
      </c>
      <c r="EM115" s="114" t="str">
        <f>IF(ISBLANK(Picture!EO589),"",Picture!EO589/100)</f>
        <v/>
      </c>
      <c r="EN115" s="114" t="str">
        <f>IF(ISBLANK(Picture!EP589),"",Picture!EP589/100)</f>
        <v/>
      </c>
    </row>
    <row r="116" spans="1:144">
      <c r="A116" t="s">
        <v>139</v>
      </c>
      <c r="B116" s="114" t="str">
        <f>IF(ISBLANK(Picture!D577),"",Picture!D577/100)</f>
        <v/>
      </c>
      <c r="C116" s="114" t="str">
        <f>IF(ISBLANK(Picture!E577),"",Picture!E577/100)</f>
        <v/>
      </c>
      <c r="D116" s="114" t="str">
        <f>IF(ISBLANK(Picture!F577),"",Picture!F577/100)</f>
        <v/>
      </c>
      <c r="E116" s="114" t="str">
        <f>IF(ISBLANK(Picture!G577),"",Picture!G577/100)</f>
        <v/>
      </c>
      <c r="F116" s="114" t="str">
        <f>IF(ISBLANK(Picture!H577),"",Picture!H577/100)</f>
        <v/>
      </c>
      <c r="G116" s="114" t="str">
        <f>IF(ISBLANK(Picture!I577),"",Picture!I577/100)</f>
        <v/>
      </c>
      <c r="H116" s="114" t="str">
        <f>IF(ISBLANK(Picture!J577),"",Picture!J577/100)</f>
        <v/>
      </c>
      <c r="I116" s="114" t="str">
        <f>IF(ISBLANK(Picture!K577),"",Picture!K577/100)</f>
        <v/>
      </c>
      <c r="J116" s="114" t="str">
        <f>IF(ISBLANK(Picture!L577),"",Picture!L577/100)</f>
        <v/>
      </c>
      <c r="K116" s="114" t="str">
        <f>IF(ISBLANK(Picture!M577),"",Picture!M577/100)</f>
        <v/>
      </c>
      <c r="L116" s="114" t="str">
        <f>IF(ISBLANK(Picture!N577),"",Picture!N577/100)</f>
        <v/>
      </c>
      <c r="M116" s="114" t="str">
        <f>IF(ISBLANK(Picture!O577),"",Picture!O577/100)</f>
        <v/>
      </c>
      <c r="N116" s="114" t="str">
        <f>IF(ISBLANK(Picture!P577),"",Picture!P577/100)</f>
        <v/>
      </c>
      <c r="O116" s="114" t="str">
        <f>IF(ISBLANK(Picture!Q577),"",Picture!Q577/100)</f>
        <v/>
      </c>
      <c r="P116" s="114" t="str">
        <f>IF(ISBLANK(Picture!R577),"",Picture!R577/100)</f>
        <v/>
      </c>
      <c r="Q116" s="114" t="str">
        <f>IF(ISBLANK(Picture!S577),"",Picture!S577/100)</f>
        <v/>
      </c>
      <c r="R116" s="114" t="str">
        <f>IF(ISBLANK(Picture!T577),"",Picture!T577/100)</f>
        <v/>
      </c>
      <c r="S116" s="114" t="str">
        <f>IF(ISBLANK(Picture!U577),"",Picture!U577/100)</f>
        <v/>
      </c>
      <c r="T116" s="114" t="str">
        <f>IF(ISBLANK(Picture!V577),"",Picture!V577/100)</f>
        <v/>
      </c>
      <c r="U116" s="114" t="str">
        <f>IF(ISBLANK(Picture!W577),"",Picture!W577/100)</f>
        <v/>
      </c>
      <c r="V116" s="114" t="str">
        <f>IF(ISBLANK(Picture!X577),"",Picture!X577/100)</f>
        <v/>
      </c>
      <c r="W116" s="114" t="str">
        <f>IF(ISBLANK(Picture!Y577),"",Picture!Y577/100)</f>
        <v/>
      </c>
      <c r="X116" s="114" t="str">
        <f>IF(ISBLANK(Picture!Z577),"",Picture!Z577/100)</f>
        <v/>
      </c>
      <c r="Y116" s="114" t="str">
        <f>IF(ISBLANK(Picture!AA577),"",Picture!AA577/100)</f>
        <v/>
      </c>
      <c r="Z116" s="114" t="str">
        <f>IF(ISBLANK(Picture!AB577),"",Picture!AB577/100)</f>
        <v/>
      </c>
      <c r="AA116" s="114" t="str">
        <f>IF(ISBLANK(Picture!AC577),"",Picture!AC577/100)</f>
        <v/>
      </c>
      <c r="AB116" s="114" t="str">
        <f>IF(ISBLANK(Picture!AD577),"",Picture!AD577/100)</f>
        <v/>
      </c>
      <c r="AC116" s="114" t="str">
        <f>IF(ISBLANK(Picture!AE577),"",Picture!AE577/100)</f>
        <v/>
      </c>
      <c r="AD116" s="114" t="str">
        <f>IF(ISBLANK(Picture!AF577),"",Picture!AF577/100)</f>
        <v/>
      </c>
      <c r="AE116" s="114" t="str">
        <f>IF(ISBLANK(Picture!AG577),"",Picture!AG577/100)</f>
        <v/>
      </c>
      <c r="AF116" s="114" t="str">
        <f>IF(ISBLANK(Picture!AH577),"",Picture!AH577/100)</f>
        <v/>
      </c>
      <c r="AG116" s="114" t="str">
        <f>IF(ISBLANK(Picture!AI577),"",Picture!AI577/100)</f>
        <v/>
      </c>
      <c r="AH116" s="114" t="str">
        <f>IF(ISBLANK(Picture!AJ577),"",Picture!AJ577/100)</f>
        <v/>
      </c>
      <c r="AI116" s="114" t="str">
        <f>IF(ISBLANK(Picture!AK577),"",Picture!AK577/100)</f>
        <v/>
      </c>
      <c r="AJ116" s="114" t="str">
        <f>IF(ISBLANK(Picture!AL577),"",Picture!AL577/100)</f>
        <v/>
      </c>
      <c r="AK116" s="114" t="str">
        <f>IF(ISBLANK(Picture!AM577),"",Picture!AM577/100)</f>
        <v/>
      </c>
      <c r="AL116" s="114" t="str">
        <f>IF(ISBLANK(Picture!AN577),"",Picture!AN577/100)</f>
        <v/>
      </c>
      <c r="AM116" s="114" t="str">
        <f>IF(ISBLANK(Picture!AO577),"",Picture!AO577/100)</f>
        <v/>
      </c>
      <c r="AN116" s="114" t="str">
        <f>IF(ISBLANK(Picture!AP577),"",Picture!AP577/100)</f>
        <v/>
      </c>
      <c r="AO116" s="114" t="str">
        <f>IF(ISBLANK(Picture!AQ577),"",Picture!AQ577/100)</f>
        <v/>
      </c>
      <c r="AP116" s="114" t="str">
        <f>IF(ISBLANK(Picture!AR577),"",Picture!AR577/100)</f>
        <v/>
      </c>
      <c r="AQ116" s="114" t="str">
        <f>IF(ISBLANK(Picture!AS577),"",Picture!AS577/100)</f>
        <v/>
      </c>
      <c r="AR116" s="114" t="str">
        <f>IF(ISBLANK(Picture!AT577),"",Picture!AT577/100)</f>
        <v/>
      </c>
      <c r="AS116" s="114" t="str">
        <f>IF(ISBLANK(Picture!AU577),"",Picture!AU577/100)</f>
        <v/>
      </c>
      <c r="AT116" s="114" t="str">
        <f>IF(ISBLANK(Picture!AV577),"",Picture!AV577/100)</f>
        <v/>
      </c>
      <c r="AU116" s="114" t="str">
        <f>IF(ISBLANK(Picture!AW577),"",Picture!AW577/100)</f>
        <v/>
      </c>
      <c r="AV116" s="114" t="str">
        <f>IF(ISBLANK(Picture!AX577),"",Picture!AX577/100)</f>
        <v/>
      </c>
      <c r="AW116" s="114" t="str">
        <f>IF(ISBLANK(Picture!AY577),"",Picture!AY577/100)</f>
        <v/>
      </c>
      <c r="AX116" s="114" t="str">
        <f>IF(ISBLANK(Picture!AZ577),"",Picture!AZ577/100)</f>
        <v/>
      </c>
      <c r="AY116" s="114" t="str">
        <f>IF(ISBLANK(Picture!BA577),"",Picture!BA577/100)</f>
        <v/>
      </c>
      <c r="AZ116" s="114" t="str">
        <f>IF(ISBLANK(Picture!BB577),"",Picture!BB577/100)</f>
        <v/>
      </c>
      <c r="BA116" s="114" t="str">
        <f>IF(ISBLANK(Picture!BC577),"",Picture!BC577/100)</f>
        <v/>
      </c>
      <c r="BB116" s="114" t="str">
        <f>IF(ISBLANK(Picture!BD577),"",Picture!BD577/100)</f>
        <v/>
      </c>
      <c r="BC116" s="114" t="str">
        <f>IF(ISBLANK(Picture!BE577),"",Picture!BE577/100)</f>
        <v/>
      </c>
      <c r="BD116" s="114" t="str">
        <f>IF(ISBLANK(Picture!BF577),"",Picture!BF577/100)</f>
        <v/>
      </c>
      <c r="BE116" s="114" t="str">
        <f>IF(ISBLANK(Picture!BG577),"",Picture!BG577/100)</f>
        <v/>
      </c>
      <c r="BF116" s="114" t="str">
        <f>IF(ISBLANK(Picture!BH577),"",Picture!BH577/100)</f>
        <v/>
      </c>
      <c r="BG116" s="114" t="str">
        <f>IF(ISBLANK(Picture!BI577),"",Picture!BI577/100)</f>
        <v/>
      </c>
      <c r="BH116" s="114" t="str">
        <f>IF(ISBLANK(Picture!BJ577),"",Picture!BJ577/100)</f>
        <v/>
      </c>
      <c r="BI116" s="114" t="str">
        <f>IF(ISBLANK(Picture!BK577),"",Picture!BK577/100)</f>
        <v/>
      </c>
      <c r="BJ116" s="114" t="str">
        <f>IF(ISBLANK(Picture!BL577),"",Picture!BL577/100)</f>
        <v/>
      </c>
      <c r="BK116" s="114" t="str">
        <f>IF(ISBLANK(Picture!BM577),"",Picture!BM577/100)</f>
        <v/>
      </c>
      <c r="BL116" s="114" t="str">
        <f>IF(ISBLANK(Picture!BN577),"",Picture!BN577/100)</f>
        <v/>
      </c>
      <c r="BM116" s="114" t="str">
        <f>IF(ISBLANK(Picture!BO577),"",Picture!BO577/100)</f>
        <v/>
      </c>
      <c r="BN116" s="114" t="str">
        <f>IF(ISBLANK(Picture!BP577),"",Picture!BP577/100)</f>
        <v/>
      </c>
      <c r="BO116" s="114" t="str">
        <f>IF(ISBLANK(Picture!BQ577),"",Picture!BQ577/100)</f>
        <v/>
      </c>
      <c r="BP116" s="114" t="str">
        <f>IF(ISBLANK(Picture!BR577),"",Picture!BR577/100)</f>
        <v/>
      </c>
      <c r="BQ116" s="114" t="str">
        <f>IF(ISBLANK(Picture!BS577),"",Picture!BS577/100)</f>
        <v/>
      </c>
      <c r="BR116" s="114" t="str">
        <f>IF(ISBLANK(Picture!BT577),"",Picture!BT577/100)</f>
        <v/>
      </c>
      <c r="BS116" s="114" t="str">
        <f>IF(ISBLANK(Picture!BU577),"",Picture!BU577/100)</f>
        <v/>
      </c>
      <c r="BT116" s="114" t="str">
        <f>IF(ISBLANK(Picture!BV577),"",Picture!BV577/100)</f>
        <v/>
      </c>
      <c r="BU116" s="114" t="str">
        <f>IF(ISBLANK(Picture!BW577),"",Picture!BW577/100)</f>
        <v/>
      </c>
      <c r="BV116" s="114" t="str">
        <f>IF(ISBLANK(Picture!BX577),"",Picture!BX577/100)</f>
        <v/>
      </c>
      <c r="BW116" s="114" t="str">
        <f>IF(ISBLANK(Picture!BY577),"",Picture!BY577/100)</f>
        <v/>
      </c>
      <c r="BX116" s="114" t="str">
        <f>IF(ISBLANK(Picture!BZ577),"",Picture!BZ577/100)</f>
        <v/>
      </c>
      <c r="BY116" s="114" t="str">
        <f>IF(ISBLANK(Picture!CA577),"",Picture!CA577/100)</f>
        <v/>
      </c>
      <c r="BZ116" s="114" t="str">
        <f>IF(ISBLANK(Picture!CB577),"",Picture!CB577/100)</f>
        <v/>
      </c>
      <c r="CA116" s="114" t="str">
        <f>IF(ISBLANK(Picture!CC577),"",Picture!CC577/100)</f>
        <v/>
      </c>
      <c r="CB116" s="114" t="str">
        <f>IF(ISBLANK(Picture!CD577),"",Picture!CD577/100)</f>
        <v/>
      </c>
      <c r="CC116" s="114" t="str">
        <f>IF(ISBLANK(Picture!CE577),"",Picture!CE577/100)</f>
        <v/>
      </c>
      <c r="CD116" s="114" t="str">
        <f>IF(ISBLANK(Picture!CF577),"",Picture!CF577/100)</f>
        <v/>
      </c>
      <c r="CE116" s="114" t="str">
        <f>IF(ISBLANK(Picture!CG577),"",Picture!CG577/100)</f>
        <v/>
      </c>
      <c r="CF116" s="114" t="str">
        <f>IF(ISBLANK(Picture!CH577),"",Picture!CH577/100)</f>
        <v/>
      </c>
      <c r="CG116" s="114" t="str">
        <f>IF(ISBLANK(Picture!CI577),"",Picture!CI577/100)</f>
        <v/>
      </c>
      <c r="CH116" s="114" t="str">
        <f>IF(ISBLANK(Picture!CJ577),"",Picture!CJ577/100)</f>
        <v/>
      </c>
      <c r="CI116" s="114" t="str">
        <f>IF(ISBLANK(Picture!CK577),"",Picture!CK577/100)</f>
        <v/>
      </c>
      <c r="CJ116" s="114" t="str">
        <f>IF(ISBLANK(Picture!CL577),"",Picture!CL577/100)</f>
        <v/>
      </c>
      <c r="CK116" s="114" t="str">
        <f>IF(ISBLANK(Picture!CM577),"",Picture!CM577/100)</f>
        <v/>
      </c>
      <c r="CL116" s="114" t="str">
        <f>IF(ISBLANK(Picture!CN577),"",Picture!CN577/100)</f>
        <v/>
      </c>
      <c r="CM116" s="114" t="str">
        <f>IF(ISBLANK(Picture!CO577),"",Picture!CO577/100)</f>
        <v/>
      </c>
      <c r="CN116" s="114" t="str">
        <f>IF(ISBLANK(Picture!CP577),"",Picture!CP577/100)</f>
        <v/>
      </c>
      <c r="CO116" s="114" t="str">
        <f>IF(ISBLANK(Picture!CQ577),"",Picture!CQ577/100)</f>
        <v/>
      </c>
      <c r="CP116" s="114" t="str">
        <f>IF(ISBLANK(Picture!CR577),"",Picture!CR577/100)</f>
        <v/>
      </c>
      <c r="CQ116" s="114" t="str">
        <f>IF(ISBLANK(Picture!CS577),"",Picture!CS577/100)</f>
        <v/>
      </c>
      <c r="CR116" s="114" t="str">
        <f>IF(ISBLANK(Picture!CT577),"",Picture!CT577/100)</f>
        <v/>
      </c>
      <c r="CS116" s="114" t="str">
        <f>IF(ISBLANK(Picture!CU577),"",Picture!CU577/100)</f>
        <v/>
      </c>
      <c r="CT116" s="114" t="str">
        <f>IF(ISBLANK(Picture!CV577),"",Picture!CV577/100)</f>
        <v/>
      </c>
      <c r="CU116" s="114" t="str">
        <f>IF(ISBLANK(Picture!CW577),"",Picture!CW577/100)</f>
        <v/>
      </c>
      <c r="CV116" s="114" t="str">
        <f>IF(ISBLANK(Picture!CX577),"",Picture!CX577/100)</f>
        <v/>
      </c>
      <c r="CW116" s="114" t="str">
        <f>IF(ISBLANK(Picture!CY577),"",Picture!CY577/100)</f>
        <v/>
      </c>
      <c r="CX116" s="114" t="str">
        <f>IF(ISBLANK(Picture!CZ577),"",Picture!CZ577/100)</f>
        <v/>
      </c>
      <c r="CY116" s="114" t="str">
        <f>IF(ISBLANK(Picture!DA577),"",Picture!DA577/100)</f>
        <v/>
      </c>
      <c r="CZ116" s="114" t="str">
        <f>IF(ISBLANK(Picture!DB577),"",Picture!DB577/100)</f>
        <v/>
      </c>
      <c r="DA116" s="114" t="str">
        <f>IF(ISBLANK(Picture!DC577),"",Picture!DC577/100)</f>
        <v/>
      </c>
      <c r="DB116" s="114" t="str">
        <f>IF(ISBLANK(Picture!DD577),"",Picture!DD577/100)</f>
        <v/>
      </c>
      <c r="DC116" s="114" t="str">
        <f>IF(ISBLANK(Picture!DE577),"",Picture!DE577/100)</f>
        <v/>
      </c>
      <c r="DD116" s="114" t="str">
        <f>IF(ISBLANK(Picture!DF577),"",Picture!DF577/100)</f>
        <v/>
      </c>
      <c r="DE116" s="114" t="str">
        <f>IF(ISBLANK(Picture!DG577),"",Picture!DG577/100)</f>
        <v/>
      </c>
      <c r="DF116" s="114" t="str">
        <f>IF(ISBLANK(Picture!DH577),"",Picture!DH577/100)</f>
        <v/>
      </c>
      <c r="DG116" s="114" t="str">
        <f>IF(ISBLANK(Picture!DI577),"",Picture!DI577/100)</f>
        <v/>
      </c>
      <c r="DH116" s="114" t="str">
        <f>IF(ISBLANK(Picture!DJ577),"",Picture!DJ577/100)</f>
        <v/>
      </c>
      <c r="DI116" s="114" t="str">
        <f>IF(ISBLANK(Picture!DK577),"",Picture!DK577/100)</f>
        <v/>
      </c>
      <c r="DJ116" s="114" t="str">
        <f>IF(ISBLANK(Picture!DL577),"",Picture!DL577/100)</f>
        <v/>
      </c>
      <c r="DK116" s="114" t="str">
        <f>IF(ISBLANK(Picture!DM577),"",Picture!DM577/100)</f>
        <v/>
      </c>
      <c r="DL116" s="114" t="str">
        <f>IF(ISBLANK(Picture!DN577),"",Picture!DN577/100)</f>
        <v/>
      </c>
      <c r="DM116" s="114" t="str">
        <f>IF(ISBLANK(Picture!DO577),"",Picture!DO577/100)</f>
        <v/>
      </c>
      <c r="DN116" s="114" t="str">
        <f>IF(ISBLANK(Picture!DP577),"",Picture!DP577/100)</f>
        <v/>
      </c>
      <c r="DO116" s="114" t="str">
        <f>IF(ISBLANK(Picture!DQ577),"",Picture!DQ577/100)</f>
        <v/>
      </c>
      <c r="DP116" s="114" t="str">
        <f>IF(ISBLANK(Picture!DR577),"",Picture!DR577/100)</f>
        <v/>
      </c>
      <c r="DQ116" s="114" t="str">
        <f>IF(ISBLANK(Picture!DS577),"",Picture!DS577/100)</f>
        <v/>
      </c>
      <c r="DR116" s="114" t="str">
        <f>IF(ISBLANK(Picture!DT577),"",Picture!DT577/100)</f>
        <v/>
      </c>
      <c r="DS116" s="114" t="str">
        <f>IF(ISBLANK(Picture!DU577),"",Picture!DU577/100)</f>
        <v/>
      </c>
      <c r="DT116" s="114" t="str">
        <f>IF(ISBLANK(Picture!DV577),"",Picture!DV577/100)</f>
        <v/>
      </c>
      <c r="DU116" s="114" t="str">
        <f>IF(ISBLANK(Picture!DW577),"",Picture!DW577/100)</f>
        <v/>
      </c>
      <c r="DV116" s="114" t="str">
        <f>IF(ISBLANK(Picture!DX577),"",Picture!DX577/100)</f>
        <v/>
      </c>
      <c r="DW116" s="114" t="str">
        <f>IF(ISBLANK(Picture!DY577),"",Picture!DY577/100)</f>
        <v/>
      </c>
      <c r="DX116" s="114" t="str">
        <f>IF(ISBLANK(Picture!DZ577),"",Picture!DZ577/100)</f>
        <v/>
      </c>
      <c r="DY116" s="114" t="str">
        <f>IF(ISBLANK(Picture!EA577),"",Picture!EA577/100)</f>
        <v/>
      </c>
      <c r="DZ116" s="114" t="str">
        <f>IF(ISBLANK(Picture!EB577),"",Picture!EB577/100)</f>
        <v/>
      </c>
      <c r="EA116" s="114" t="str">
        <f>IF(ISBLANK(Picture!EC577),"",Picture!EC577/100)</f>
        <v/>
      </c>
      <c r="EB116" s="114" t="str">
        <f>IF(ISBLANK(Picture!ED577),"",Picture!ED577/100)</f>
        <v/>
      </c>
      <c r="EC116" s="114" t="str">
        <f>IF(ISBLANK(Picture!EE577),"",Picture!EE577/100)</f>
        <v/>
      </c>
      <c r="ED116" s="114" t="str">
        <f>IF(ISBLANK(Picture!EF577),"",Picture!EF577/100)</f>
        <v/>
      </c>
      <c r="EE116" s="114" t="str">
        <f>IF(ISBLANK(Picture!EG577),"",Picture!EG577/100)</f>
        <v/>
      </c>
      <c r="EF116" s="114" t="str">
        <f>IF(ISBLANK(Picture!EH577),"",Picture!EH577/100)</f>
        <v/>
      </c>
      <c r="EG116" s="114" t="str">
        <f>IF(ISBLANK(Picture!EI577),"",Picture!EI577/100)</f>
        <v/>
      </c>
      <c r="EH116" s="114" t="str">
        <f>IF(ISBLANK(Picture!EJ577),"",Picture!EJ577/100)</f>
        <v/>
      </c>
      <c r="EI116" s="114" t="str">
        <f>IF(ISBLANK(Picture!EK577),"",Picture!EK577/100)</f>
        <v/>
      </c>
      <c r="EJ116" s="114" t="str">
        <f>IF(ISBLANK(Picture!EL577),"",Picture!EL577/100)</f>
        <v/>
      </c>
      <c r="EK116" s="114" t="str">
        <f>IF(ISBLANK(Picture!EM577),"",Picture!EM577/100)</f>
        <v/>
      </c>
      <c r="EL116" s="114" t="str">
        <f>IF(ISBLANK(Picture!EN577),"",Picture!EN577/100)</f>
        <v/>
      </c>
      <c r="EM116" s="114" t="str">
        <f>IF(ISBLANK(Picture!EO577),"",Picture!EO577/100)</f>
        <v/>
      </c>
      <c r="EN116" s="114" t="str">
        <f>IF(ISBLANK(Picture!EP577),"",Picture!EP577/100)</f>
        <v/>
      </c>
    </row>
    <row r="117" spans="1:144">
      <c r="A117" t="s">
        <v>140</v>
      </c>
      <c r="B117" s="114" t="str">
        <f>IF(ISBLANK(Picture!D581),"",Picture!D581/100)</f>
        <v/>
      </c>
      <c r="C117" s="114" t="str">
        <f>IF(ISBLANK(Picture!E581),"",Picture!E581/100)</f>
        <v/>
      </c>
      <c r="D117" s="114" t="str">
        <f>IF(ISBLANK(Picture!F581),"",Picture!F581/100)</f>
        <v/>
      </c>
      <c r="E117" s="114" t="str">
        <f>IF(ISBLANK(Picture!G581),"",Picture!G581/100)</f>
        <v/>
      </c>
      <c r="F117" s="114" t="str">
        <f>IF(ISBLANK(Picture!H581),"",Picture!H581/100)</f>
        <v/>
      </c>
      <c r="G117" s="114" t="str">
        <f>IF(ISBLANK(Picture!I581),"",Picture!I581/100)</f>
        <v/>
      </c>
      <c r="H117" s="114" t="str">
        <f>IF(ISBLANK(Picture!J581),"",Picture!J581/100)</f>
        <v/>
      </c>
      <c r="I117" s="114" t="str">
        <f>IF(ISBLANK(Picture!K581),"",Picture!K581/100)</f>
        <v/>
      </c>
      <c r="J117" s="114" t="str">
        <f>IF(ISBLANK(Picture!L581),"",Picture!L581/100)</f>
        <v/>
      </c>
      <c r="K117" s="114" t="str">
        <f>IF(ISBLANK(Picture!M581),"",Picture!M581/100)</f>
        <v/>
      </c>
      <c r="L117" s="114" t="str">
        <f>IF(ISBLANK(Picture!N581),"",Picture!N581/100)</f>
        <v/>
      </c>
      <c r="M117" s="114" t="str">
        <f>IF(ISBLANK(Picture!O581),"",Picture!O581/100)</f>
        <v/>
      </c>
      <c r="N117" s="114" t="str">
        <f>IF(ISBLANK(Picture!P581),"",Picture!P581/100)</f>
        <v/>
      </c>
      <c r="O117" s="114" t="str">
        <f>IF(ISBLANK(Picture!Q581),"",Picture!Q581/100)</f>
        <v/>
      </c>
      <c r="P117" s="114" t="str">
        <f>IF(ISBLANK(Picture!R581),"",Picture!R581/100)</f>
        <v/>
      </c>
      <c r="Q117" s="114" t="str">
        <f>IF(ISBLANK(Picture!S581),"",Picture!S581/100)</f>
        <v/>
      </c>
      <c r="R117" s="114" t="str">
        <f>IF(ISBLANK(Picture!T581),"",Picture!T581/100)</f>
        <v/>
      </c>
      <c r="S117" s="114" t="str">
        <f>IF(ISBLANK(Picture!U581),"",Picture!U581/100)</f>
        <v/>
      </c>
      <c r="T117" s="114" t="str">
        <f>IF(ISBLANK(Picture!V581),"",Picture!V581/100)</f>
        <v/>
      </c>
      <c r="U117" s="114" t="str">
        <f>IF(ISBLANK(Picture!W581),"",Picture!W581/100)</f>
        <v/>
      </c>
      <c r="V117" s="114" t="str">
        <f>IF(ISBLANK(Picture!X581),"",Picture!X581/100)</f>
        <v/>
      </c>
      <c r="W117" s="114" t="str">
        <f>IF(ISBLANK(Picture!Y581),"",Picture!Y581/100)</f>
        <v/>
      </c>
      <c r="X117" s="114" t="str">
        <f>IF(ISBLANK(Picture!Z581),"",Picture!Z581/100)</f>
        <v/>
      </c>
      <c r="Y117" s="114" t="str">
        <f>IF(ISBLANK(Picture!AA581),"",Picture!AA581/100)</f>
        <v/>
      </c>
      <c r="Z117" s="114" t="str">
        <f>IF(ISBLANK(Picture!AB581),"",Picture!AB581/100)</f>
        <v/>
      </c>
      <c r="AA117" s="114" t="str">
        <f>IF(ISBLANK(Picture!AC581),"",Picture!AC581/100)</f>
        <v/>
      </c>
      <c r="AB117" s="114" t="str">
        <f>IF(ISBLANK(Picture!AD581),"",Picture!AD581/100)</f>
        <v/>
      </c>
      <c r="AC117" s="114" t="str">
        <f>IF(ISBLANK(Picture!AE581),"",Picture!AE581/100)</f>
        <v/>
      </c>
      <c r="AD117" s="114" t="str">
        <f>IF(ISBLANK(Picture!AF581),"",Picture!AF581/100)</f>
        <v/>
      </c>
      <c r="AE117" s="114" t="str">
        <f>IF(ISBLANK(Picture!AG581),"",Picture!AG581/100)</f>
        <v/>
      </c>
      <c r="AF117" s="114" t="str">
        <f>IF(ISBLANK(Picture!AH581),"",Picture!AH581/100)</f>
        <v/>
      </c>
      <c r="AG117" s="114" t="str">
        <f>IF(ISBLANK(Picture!AI581),"",Picture!AI581/100)</f>
        <v/>
      </c>
      <c r="AH117" s="114" t="str">
        <f>IF(ISBLANK(Picture!AJ581),"",Picture!AJ581/100)</f>
        <v/>
      </c>
      <c r="AI117" s="114" t="str">
        <f>IF(ISBLANK(Picture!AK581),"",Picture!AK581/100)</f>
        <v/>
      </c>
      <c r="AJ117" s="114" t="str">
        <f>IF(ISBLANK(Picture!AL581),"",Picture!AL581/100)</f>
        <v/>
      </c>
      <c r="AK117" s="114" t="str">
        <f>IF(ISBLANK(Picture!AM581),"",Picture!AM581/100)</f>
        <v/>
      </c>
      <c r="AL117" s="114" t="str">
        <f>IF(ISBLANK(Picture!AN581),"",Picture!AN581/100)</f>
        <v/>
      </c>
      <c r="AM117" s="114" t="str">
        <f>IF(ISBLANK(Picture!AO581),"",Picture!AO581/100)</f>
        <v/>
      </c>
      <c r="AN117" s="114" t="str">
        <f>IF(ISBLANK(Picture!AP581),"",Picture!AP581/100)</f>
        <v/>
      </c>
      <c r="AO117" s="114" t="str">
        <f>IF(ISBLANK(Picture!AQ581),"",Picture!AQ581/100)</f>
        <v/>
      </c>
      <c r="AP117" s="114" t="str">
        <f>IF(ISBLANK(Picture!AR581),"",Picture!AR581/100)</f>
        <v/>
      </c>
      <c r="AQ117" s="114" t="str">
        <f>IF(ISBLANK(Picture!AS581),"",Picture!AS581/100)</f>
        <v/>
      </c>
      <c r="AR117" s="114" t="str">
        <f>IF(ISBLANK(Picture!AT581),"",Picture!AT581/100)</f>
        <v/>
      </c>
      <c r="AS117" s="114" t="str">
        <f>IF(ISBLANK(Picture!AU581),"",Picture!AU581/100)</f>
        <v/>
      </c>
      <c r="AT117" s="114" t="str">
        <f>IF(ISBLANK(Picture!AV581),"",Picture!AV581/100)</f>
        <v/>
      </c>
      <c r="AU117" s="114" t="str">
        <f>IF(ISBLANK(Picture!AW581),"",Picture!AW581/100)</f>
        <v/>
      </c>
      <c r="AV117" s="114" t="str">
        <f>IF(ISBLANK(Picture!AX581),"",Picture!AX581/100)</f>
        <v/>
      </c>
      <c r="AW117" s="114" t="str">
        <f>IF(ISBLANK(Picture!AY581),"",Picture!AY581/100)</f>
        <v/>
      </c>
      <c r="AX117" s="114" t="str">
        <f>IF(ISBLANK(Picture!AZ581),"",Picture!AZ581/100)</f>
        <v/>
      </c>
      <c r="AY117" s="114" t="str">
        <f>IF(ISBLANK(Picture!BA581),"",Picture!BA581/100)</f>
        <v/>
      </c>
      <c r="AZ117" s="114" t="str">
        <f>IF(ISBLANK(Picture!BB581),"",Picture!BB581/100)</f>
        <v/>
      </c>
      <c r="BA117" s="114" t="str">
        <f>IF(ISBLANK(Picture!BC581),"",Picture!BC581/100)</f>
        <v/>
      </c>
      <c r="BB117" s="114" t="str">
        <f>IF(ISBLANK(Picture!BD581),"",Picture!BD581/100)</f>
        <v/>
      </c>
      <c r="BC117" s="114" t="str">
        <f>IF(ISBLANK(Picture!BE581),"",Picture!BE581/100)</f>
        <v/>
      </c>
      <c r="BD117" s="114" t="str">
        <f>IF(ISBLANK(Picture!BF581),"",Picture!BF581/100)</f>
        <v/>
      </c>
      <c r="BE117" s="114" t="str">
        <f>IF(ISBLANK(Picture!BG581),"",Picture!BG581/100)</f>
        <v/>
      </c>
      <c r="BF117" s="114" t="str">
        <f>IF(ISBLANK(Picture!BH581),"",Picture!BH581/100)</f>
        <v/>
      </c>
      <c r="BG117" s="114" t="str">
        <f>IF(ISBLANK(Picture!BI581),"",Picture!BI581/100)</f>
        <v/>
      </c>
      <c r="BH117" s="114" t="str">
        <f>IF(ISBLANK(Picture!BJ581),"",Picture!BJ581/100)</f>
        <v/>
      </c>
      <c r="BI117" s="114" t="str">
        <f>IF(ISBLANK(Picture!BK581),"",Picture!BK581/100)</f>
        <v/>
      </c>
      <c r="BJ117" s="114" t="str">
        <f>IF(ISBLANK(Picture!BL581),"",Picture!BL581/100)</f>
        <v/>
      </c>
      <c r="BK117" s="114" t="str">
        <f>IF(ISBLANK(Picture!BM581),"",Picture!BM581/100)</f>
        <v/>
      </c>
      <c r="BL117" s="114" t="str">
        <f>IF(ISBLANK(Picture!BN581),"",Picture!BN581/100)</f>
        <v/>
      </c>
      <c r="BM117" s="114" t="str">
        <f>IF(ISBLANK(Picture!BO581),"",Picture!BO581/100)</f>
        <v/>
      </c>
      <c r="BN117" s="114" t="str">
        <f>IF(ISBLANK(Picture!BP581),"",Picture!BP581/100)</f>
        <v/>
      </c>
      <c r="BO117" s="114" t="str">
        <f>IF(ISBLANK(Picture!BQ581),"",Picture!BQ581/100)</f>
        <v/>
      </c>
      <c r="BP117" s="114" t="str">
        <f>IF(ISBLANK(Picture!BR581),"",Picture!BR581/100)</f>
        <v/>
      </c>
      <c r="BQ117" s="114" t="str">
        <f>IF(ISBLANK(Picture!BS581),"",Picture!BS581/100)</f>
        <v/>
      </c>
      <c r="BR117" s="114" t="str">
        <f>IF(ISBLANK(Picture!BT581),"",Picture!BT581/100)</f>
        <v/>
      </c>
      <c r="BS117" s="114" t="str">
        <f>IF(ISBLANK(Picture!BU581),"",Picture!BU581/100)</f>
        <v/>
      </c>
      <c r="BT117" s="114" t="str">
        <f>IF(ISBLANK(Picture!BV581),"",Picture!BV581/100)</f>
        <v/>
      </c>
      <c r="BU117" s="114" t="str">
        <f>IF(ISBLANK(Picture!BW581),"",Picture!BW581/100)</f>
        <v/>
      </c>
      <c r="BV117" s="114" t="str">
        <f>IF(ISBLANK(Picture!BX581),"",Picture!BX581/100)</f>
        <v/>
      </c>
      <c r="BW117" s="114" t="str">
        <f>IF(ISBLANK(Picture!BY581),"",Picture!BY581/100)</f>
        <v/>
      </c>
      <c r="BX117" s="114" t="str">
        <f>IF(ISBLANK(Picture!BZ581),"",Picture!BZ581/100)</f>
        <v/>
      </c>
      <c r="BY117" s="114" t="str">
        <f>IF(ISBLANK(Picture!CA581),"",Picture!CA581/100)</f>
        <v/>
      </c>
      <c r="BZ117" s="114" t="str">
        <f>IF(ISBLANK(Picture!CB581),"",Picture!CB581/100)</f>
        <v/>
      </c>
      <c r="CA117" s="114" t="str">
        <f>IF(ISBLANK(Picture!CC581),"",Picture!CC581/100)</f>
        <v/>
      </c>
      <c r="CB117" s="114" t="str">
        <f>IF(ISBLANK(Picture!CD581),"",Picture!CD581/100)</f>
        <v/>
      </c>
      <c r="CC117" s="114" t="str">
        <f>IF(ISBLANK(Picture!CE581),"",Picture!CE581/100)</f>
        <v/>
      </c>
      <c r="CD117" s="114" t="str">
        <f>IF(ISBLANK(Picture!CF581),"",Picture!CF581/100)</f>
        <v/>
      </c>
      <c r="CE117" s="114" t="str">
        <f>IF(ISBLANK(Picture!CG581),"",Picture!CG581/100)</f>
        <v/>
      </c>
      <c r="CF117" s="114" t="str">
        <f>IF(ISBLANK(Picture!CH581),"",Picture!CH581/100)</f>
        <v/>
      </c>
      <c r="CG117" s="114" t="str">
        <f>IF(ISBLANK(Picture!CI581),"",Picture!CI581/100)</f>
        <v/>
      </c>
      <c r="CH117" s="114" t="str">
        <f>IF(ISBLANK(Picture!CJ581),"",Picture!CJ581/100)</f>
        <v/>
      </c>
      <c r="CI117" s="114" t="str">
        <f>IF(ISBLANK(Picture!CK581),"",Picture!CK581/100)</f>
        <v/>
      </c>
      <c r="CJ117" s="114" t="str">
        <f>IF(ISBLANK(Picture!CL581),"",Picture!CL581/100)</f>
        <v/>
      </c>
      <c r="CK117" s="114" t="str">
        <f>IF(ISBLANK(Picture!CM581),"",Picture!CM581/100)</f>
        <v/>
      </c>
      <c r="CL117" s="114" t="str">
        <f>IF(ISBLANK(Picture!CN581),"",Picture!CN581/100)</f>
        <v/>
      </c>
      <c r="CM117" s="114" t="str">
        <f>IF(ISBLANK(Picture!CO581),"",Picture!CO581/100)</f>
        <v/>
      </c>
      <c r="CN117" s="114" t="str">
        <f>IF(ISBLANK(Picture!CP581),"",Picture!CP581/100)</f>
        <v/>
      </c>
      <c r="CO117" s="114" t="str">
        <f>IF(ISBLANK(Picture!CQ581),"",Picture!CQ581/100)</f>
        <v/>
      </c>
      <c r="CP117" s="114" t="str">
        <f>IF(ISBLANK(Picture!CR581),"",Picture!CR581/100)</f>
        <v/>
      </c>
      <c r="CQ117" s="114" t="str">
        <f>IF(ISBLANK(Picture!CS581),"",Picture!CS581/100)</f>
        <v/>
      </c>
      <c r="CR117" s="114" t="str">
        <f>IF(ISBLANK(Picture!CT581),"",Picture!CT581/100)</f>
        <v/>
      </c>
      <c r="CS117" s="114" t="str">
        <f>IF(ISBLANK(Picture!CU581),"",Picture!CU581/100)</f>
        <v/>
      </c>
      <c r="CT117" s="114" t="str">
        <f>IF(ISBLANK(Picture!CV581),"",Picture!CV581/100)</f>
        <v/>
      </c>
      <c r="CU117" s="114" t="str">
        <f>IF(ISBLANK(Picture!CW581),"",Picture!CW581/100)</f>
        <v/>
      </c>
      <c r="CV117" s="114" t="str">
        <f>IF(ISBLANK(Picture!CX581),"",Picture!CX581/100)</f>
        <v/>
      </c>
      <c r="CW117" s="114" t="str">
        <f>IF(ISBLANK(Picture!CY581),"",Picture!CY581/100)</f>
        <v/>
      </c>
      <c r="CX117" s="114" t="str">
        <f>IF(ISBLANK(Picture!CZ581),"",Picture!CZ581/100)</f>
        <v/>
      </c>
      <c r="CY117" s="114" t="str">
        <f>IF(ISBLANK(Picture!DA581),"",Picture!DA581/100)</f>
        <v/>
      </c>
      <c r="CZ117" s="114" t="str">
        <f>IF(ISBLANK(Picture!DB581),"",Picture!DB581/100)</f>
        <v/>
      </c>
      <c r="DA117" s="114" t="str">
        <f>IF(ISBLANK(Picture!DC581),"",Picture!DC581/100)</f>
        <v/>
      </c>
      <c r="DB117" s="114" t="str">
        <f>IF(ISBLANK(Picture!DD581),"",Picture!DD581/100)</f>
        <v/>
      </c>
      <c r="DC117" s="114" t="str">
        <f>IF(ISBLANK(Picture!DE581),"",Picture!DE581/100)</f>
        <v/>
      </c>
      <c r="DD117" s="114" t="str">
        <f>IF(ISBLANK(Picture!DF581),"",Picture!DF581/100)</f>
        <v/>
      </c>
      <c r="DE117" s="114" t="str">
        <f>IF(ISBLANK(Picture!DG581),"",Picture!DG581/100)</f>
        <v/>
      </c>
      <c r="DF117" s="114" t="str">
        <f>IF(ISBLANK(Picture!DH581),"",Picture!DH581/100)</f>
        <v/>
      </c>
      <c r="DG117" s="114" t="str">
        <f>IF(ISBLANK(Picture!DI581),"",Picture!DI581/100)</f>
        <v/>
      </c>
      <c r="DH117" s="114" t="str">
        <f>IF(ISBLANK(Picture!DJ581),"",Picture!DJ581/100)</f>
        <v/>
      </c>
      <c r="DI117" s="114" t="str">
        <f>IF(ISBLANK(Picture!DK581),"",Picture!DK581/100)</f>
        <v/>
      </c>
      <c r="DJ117" s="114" t="str">
        <f>IF(ISBLANK(Picture!DL581),"",Picture!DL581/100)</f>
        <v/>
      </c>
      <c r="DK117" s="114" t="str">
        <f>IF(ISBLANK(Picture!DM581),"",Picture!DM581/100)</f>
        <v/>
      </c>
      <c r="DL117" s="114" t="str">
        <f>IF(ISBLANK(Picture!DN581),"",Picture!DN581/100)</f>
        <v/>
      </c>
      <c r="DM117" s="114" t="str">
        <f>IF(ISBLANK(Picture!DO581),"",Picture!DO581/100)</f>
        <v/>
      </c>
      <c r="DN117" s="114" t="str">
        <f>IF(ISBLANK(Picture!DP581),"",Picture!DP581/100)</f>
        <v/>
      </c>
      <c r="DO117" s="114" t="str">
        <f>IF(ISBLANK(Picture!DQ581),"",Picture!DQ581/100)</f>
        <v/>
      </c>
      <c r="DP117" s="114" t="str">
        <f>IF(ISBLANK(Picture!DR581),"",Picture!DR581/100)</f>
        <v/>
      </c>
      <c r="DQ117" s="114" t="str">
        <f>IF(ISBLANK(Picture!DS581),"",Picture!DS581/100)</f>
        <v/>
      </c>
      <c r="DR117" s="114" t="str">
        <f>IF(ISBLANK(Picture!DT581),"",Picture!DT581/100)</f>
        <v/>
      </c>
      <c r="DS117" s="114" t="str">
        <f>IF(ISBLANK(Picture!DU581),"",Picture!DU581/100)</f>
        <v/>
      </c>
      <c r="DT117" s="114" t="str">
        <f>IF(ISBLANK(Picture!DV581),"",Picture!DV581/100)</f>
        <v/>
      </c>
      <c r="DU117" s="114" t="str">
        <f>IF(ISBLANK(Picture!DW581),"",Picture!DW581/100)</f>
        <v/>
      </c>
      <c r="DV117" s="114" t="str">
        <f>IF(ISBLANK(Picture!DX581),"",Picture!DX581/100)</f>
        <v/>
      </c>
      <c r="DW117" s="114" t="str">
        <f>IF(ISBLANK(Picture!DY581),"",Picture!DY581/100)</f>
        <v/>
      </c>
      <c r="DX117" s="114" t="str">
        <f>IF(ISBLANK(Picture!DZ581),"",Picture!DZ581/100)</f>
        <v/>
      </c>
      <c r="DY117" s="114" t="str">
        <f>IF(ISBLANK(Picture!EA581),"",Picture!EA581/100)</f>
        <v/>
      </c>
      <c r="DZ117" s="114" t="str">
        <f>IF(ISBLANK(Picture!EB581),"",Picture!EB581/100)</f>
        <v/>
      </c>
      <c r="EA117" s="114" t="str">
        <f>IF(ISBLANK(Picture!EC581),"",Picture!EC581/100)</f>
        <v/>
      </c>
      <c r="EB117" s="114" t="str">
        <f>IF(ISBLANK(Picture!ED581),"",Picture!ED581/100)</f>
        <v/>
      </c>
      <c r="EC117" s="114" t="str">
        <f>IF(ISBLANK(Picture!EE581),"",Picture!EE581/100)</f>
        <v/>
      </c>
      <c r="ED117" s="114" t="str">
        <f>IF(ISBLANK(Picture!EF581),"",Picture!EF581/100)</f>
        <v/>
      </c>
      <c r="EE117" s="114" t="str">
        <f>IF(ISBLANK(Picture!EG581),"",Picture!EG581/100)</f>
        <v/>
      </c>
      <c r="EF117" s="114" t="str">
        <f>IF(ISBLANK(Picture!EH581),"",Picture!EH581/100)</f>
        <v/>
      </c>
      <c r="EG117" s="114" t="str">
        <f>IF(ISBLANK(Picture!EI581),"",Picture!EI581/100)</f>
        <v/>
      </c>
      <c r="EH117" s="114" t="str">
        <f>IF(ISBLANK(Picture!EJ581),"",Picture!EJ581/100)</f>
        <v/>
      </c>
      <c r="EI117" s="114" t="str">
        <f>IF(ISBLANK(Picture!EK581),"",Picture!EK581/100)</f>
        <v/>
      </c>
      <c r="EJ117" s="114" t="str">
        <f>IF(ISBLANK(Picture!EL581),"",Picture!EL581/100)</f>
        <v/>
      </c>
      <c r="EK117" s="114" t="str">
        <f>IF(ISBLANK(Picture!EM581),"",Picture!EM581/100)</f>
        <v/>
      </c>
      <c r="EL117" s="114" t="str">
        <f>IF(ISBLANK(Picture!EN581),"",Picture!EN581/100)</f>
        <v/>
      </c>
      <c r="EM117" s="114" t="str">
        <f>IF(ISBLANK(Picture!EO581),"",Picture!EO581/100)</f>
        <v/>
      </c>
      <c r="EN117" s="114" t="str">
        <f>IF(ISBLANK(Picture!EP581),"",Picture!EP581/100)</f>
        <v/>
      </c>
    </row>
    <row r="118" spans="1:144">
      <c r="A118" t="s">
        <v>141</v>
      </c>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c r="DM118" s="114"/>
      <c r="DN118" s="114"/>
      <c r="DO118" s="114"/>
      <c r="DP118" s="114"/>
      <c r="DQ118" s="114"/>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row>
    <row r="119" spans="1:144">
      <c r="A119" t="s">
        <v>142</v>
      </c>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c r="DM119" s="114"/>
      <c r="DN119" s="114"/>
      <c r="DO119" s="114"/>
      <c r="DP119" s="114"/>
      <c r="DQ119" s="114"/>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row>
    <row r="120" spans="1:144">
      <c r="A120" t="s">
        <v>143</v>
      </c>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c r="DM120" s="114"/>
      <c r="DN120" s="114"/>
      <c r="DO120" s="114"/>
      <c r="DP120" s="114"/>
      <c r="DQ120" s="114"/>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row>
    <row r="121" spans="1:144">
      <c r="A121" t="s">
        <v>144</v>
      </c>
      <c r="B121" s="114" t="str">
        <f>IF(ISBLANK(Picture!D497),"",Picture!D497)</f>
        <v/>
      </c>
      <c r="C121" s="114" t="str">
        <f>IF(ISBLANK(Picture!E497),"",Picture!E497)</f>
        <v/>
      </c>
      <c r="D121" s="114" t="str">
        <f>IF(ISBLANK(Picture!F497),"",Picture!F497)</f>
        <v/>
      </c>
      <c r="E121" s="114" t="str">
        <f>IF(ISBLANK(Picture!G497),"",Picture!G497)</f>
        <v/>
      </c>
      <c r="F121" s="114" t="str">
        <f>IF(ISBLANK(Picture!H497),"",Picture!H497)</f>
        <v/>
      </c>
      <c r="G121" s="114" t="str">
        <f>IF(ISBLANK(Picture!I497),"",Picture!I497)</f>
        <v/>
      </c>
      <c r="H121" s="114" t="str">
        <f>IF(ISBLANK(Picture!J497),"",Picture!J497)</f>
        <v/>
      </c>
      <c r="I121" s="114" t="str">
        <f>IF(ISBLANK(Picture!K497),"",Picture!K497)</f>
        <v/>
      </c>
      <c r="J121" s="114" t="str">
        <f>IF(ISBLANK(Picture!L497),"",Picture!L497)</f>
        <v/>
      </c>
      <c r="K121" s="114" t="str">
        <f>IF(ISBLANK(Picture!M497),"",Picture!M497)</f>
        <v/>
      </c>
      <c r="L121" s="114" t="str">
        <f>IF(ISBLANK(Picture!N497),"",Picture!N497)</f>
        <v/>
      </c>
      <c r="M121" s="114" t="str">
        <f>IF(ISBLANK(Picture!O497),"",Picture!O497)</f>
        <v/>
      </c>
      <c r="N121" s="114" t="str">
        <f>IF(ISBLANK(Picture!P497),"",Picture!P497)</f>
        <v/>
      </c>
      <c r="O121" s="114" t="str">
        <f>IF(ISBLANK(Picture!Q497),"",Picture!Q497)</f>
        <v/>
      </c>
      <c r="P121" s="114" t="str">
        <f>IF(ISBLANK(Picture!R497),"",Picture!R497)</f>
        <v/>
      </c>
      <c r="Q121" s="114" t="str">
        <f>IF(ISBLANK(Picture!S497),"",Picture!S497)</f>
        <v/>
      </c>
      <c r="R121" s="114" t="str">
        <f>IF(ISBLANK(Picture!T497),"",Picture!T497)</f>
        <v/>
      </c>
      <c r="S121" s="114" t="str">
        <f>IF(ISBLANK(Picture!U497),"",Picture!U497)</f>
        <v/>
      </c>
      <c r="T121" s="114" t="str">
        <f>IF(ISBLANK(Picture!V497),"",Picture!V497)</f>
        <v/>
      </c>
      <c r="U121" s="114" t="str">
        <f>IF(ISBLANK(Picture!W497),"",Picture!W497)</f>
        <v/>
      </c>
      <c r="V121" s="114" t="str">
        <f>IF(ISBLANK(Picture!X497),"",Picture!X497)</f>
        <v/>
      </c>
      <c r="W121" s="114" t="str">
        <f>IF(ISBLANK(Picture!Y497),"",Picture!Y497)</f>
        <v/>
      </c>
      <c r="X121" s="114" t="str">
        <f>IF(ISBLANK(Picture!Z497),"",Picture!Z497)</f>
        <v/>
      </c>
      <c r="Y121" s="114" t="str">
        <f>IF(ISBLANK(Picture!AA497),"",Picture!AA497)</f>
        <v/>
      </c>
      <c r="Z121" s="114" t="str">
        <f>IF(ISBLANK(Picture!AB497),"",Picture!AB497)</f>
        <v/>
      </c>
      <c r="AA121" s="114" t="str">
        <f>IF(ISBLANK(Picture!AC497),"",Picture!AC497)</f>
        <v/>
      </c>
      <c r="AB121" s="114" t="str">
        <f>IF(ISBLANK(Picture!AD497),"",Picture!AD497)</f>
        <v/>
      </c>
      <c r="AC121" s="114" t="str">
        <f>IF(ISBLANK(Picture!AE497),"",Picture!AE497)</f>
        <v/>
      </c>
      <c r="AD121" s="114" t="str">
        <f>IF(ISBLANK(Picture!AF497),"",Picture!AF497)</f>
        <v/>
      </c>
      <c r="AE121" s="114" t="str">
        <f>IF(ISBLANK(Picture!AG497),"",Picture!AG497)</f>
        <v/>
      </c>
      <c r="AF121" s="114" t="str">
        <f>IF(ISBLANK(Picture!AH497),"",Picture!AH497)</f>
        <v/>
      </c>
      <c r="AG121" s="114" t="str">
        <f>IF(ISBLANK(Picture!AI497),"",Picture!AI497)</f>
        <v/>
      </c>
      <c r="AH121" s="114" t="str">
        <f>IF(ISBLANK(Picture!AJ497),"",Picture!AJ497)</f>
        <v/>
      </c>
      <c r="AI121" s="114" t="str">
        <f>IF(ISBLANK(Picture!AK497),"",Picture!AK497)</f>
        <v/>
      </c>
      <c r="AJ121" s="114" t="str">
        <f>IF(ISBLANK(Picture!AL497),"",Picture!AL497)</f>
        <v/>
      </c>
      <c r="AK121" s="114" t="str">
        <f>IF(ISBLANK(Picture!AM497),"",Picture!AM497)</f>
        <v/>
      </c>
      <c r="AL121" s="114" t="str">
        <f>IF(ISBLANK(Picture!AN497),"",Picture!AN497)</f>
        <v/>
      </c>
      <c r="AM121" s="114" t="str">
        <f>IF(ISBLANK(Picture!AO497),"",Picture!AO497)</f>
        <v/>
      </c>
      <c r="AN121" s="114" t="str">
        <f>IF(ISBLANK(Picture!AP497),"",Picture!AP497)</f>
        <v/>
      </c>
      <c r="AO121" s="114" t="str">
        <f>IF(ISBLANK(Picture!AQ497),"",Picture!AQ497)</f>
        <v/>
      </c>
      <c r="AP121" s="114" t="str">
        <f>IF(ISBLANK(Picture!AR497),"",Picture!AR497)</f>
        <v/>
      </c>
      <c r="AQ121" s="114" t="str">
        <f>IF(ISBLANK(Picture!AS497),"",Picture!AS497)</f>
        <v/>
      </c>
      <c r="AR121" s="114" t="str">
        <f>IF(ISBLANK(Picture!AT497),"",Picture!AT497)</f>
        <v/>
      </c>
      <c r="AS121" s="114" t="str">
        <f>IF(ISBLANK(Picture!AU497),"",Picture!AU497)</f>
        <v/>
      </c>
      <c r="AT121" s="114" t="str">
        <f>IF(ISBLANK(Picture!AV497),"",Picture!AV497)</f>
        <v/>
      </c>
      <c r="AU121" s="114" t="str">
        <f>IF(ISBLANK(Picture!AW497),"",Picture!AW497)</f>
        <v/>
      </c>
      <c r="AV121" s="114" t="str">
        <f>IF(ISBLANK(Picture!AX497),"",Picture!AX497)</f>
        <v/>
      </c>
      <c r="AW121" s="114" t="str">
        <f>IF(ISBLANK(Picture!AY497),"",Picture!AY497)</f>
        <v/>
      </c>
      <c r="AX121" s="114" t="str">
        <f>IF(ISBLANK(Picture!AZ497),"",Picture!AZ497)</f>
        <v/>
      </c>
      <c r="AY121" s="114" t="str">
        <f>IF(ISBLANK(Picture!BA497),"",Picture!BA497)</f>
        <v/>
      </c>
      <c r="AZ121" s="114" t="str">
        <f>IF(ISBLANK(Picture!BB497),"",Picture!BB497)</f>
        <v/>
      </c>
      <c r="BA121" s="114" t="str">
        <f>IF(ISBLANK(Picture!BC497),"",Picture!BC497)</f>
        <v/>
      </c>
      <c r="BB121" s="114" t="str">
        <f>IF(ISBLANK(Picture!BD497),"",Picture!BD497)</f>
        <v/>
      </c>
      <c r="BC121" s="114" t="str">
        <f>IF(ISBLANK(Picture!BE497),"",Picture!BE497)</f>
        <v/>
      </c>
      <c r="BD121" s="114" t="str">
        <f>IF(ISBLANK(Picture!BF497),"",Picture!BF497)</f>
        <v/>
      </c>
      <c r="BE121" s="114" t="str">
        <f>IF(ISBLANK(Picture!BG497),"",Picture!BG497)</f>
        <v/>
      </c>
      <c r="BF121" s="114" t="str">
        <f>IF(ISBLANK(Picture!BH497),"",Picture!BH497)</f>
        <v/>
      </c>
      <c r="BG121" s="114" t="str">
        <f>IF(ISBLANK(Picture!BI497),"",Picture!BI497)</f>
        <v/>
      </c>
      <c r="BH121" s="114" t="str">
        <f>IF(ISBLANK(Picture!BJ497),"",Picture!BJ497)</f>
        <v/>
      </c>
      <c r="BI121" s="114" t="str">
        <f>IF(ISBLANK(Picture!BK497),"",Picture!BK497)</f>
        <v/>
      </c>
      <c r="BJ121" s="114" t="str">
        <f>IF(ISBLANK(Picture!BL497),"",Picture!BL497)</f>
        <v/>
      </c>
      <c r="BK121" s="114" t="str">
        <f>IF(ISBLANK(Picture!BM497),"",Picture!BM497)</f>
        <v/>
      </c>
      <c r="BL121" s="114" t="str">
        <f>IF(ISBLANK(Picture!BN497),"",Picture!BN497)</f>
        <v/>
      </c>
      <c r="BM121" s="114" t="str">
        <f>IF(ISBLANK(Picture!BO497),"",Picture!BO497)</f>
        <v/>
      </c>
      <c r="BN121" s="114" t="str">
        <f>IF(ISBLANK(Picture!BP497),"",Picture!BP497)</f>
        <v/>
      </c>
      <c r="BO121" s="114" t="str">
        <f>IF(ISBLANK(Picture!BQ497),"",Picture!BQ497)</f>
        <v/>
      </c>
      <c r="BP121" s="114" t="str">
        <f>IF(ISBLANK(Picture!BR497),"",Picture!BR497)</f>
        <v/>
      </c>
      <c r="BQ121" s="114" t="str">
        <f>IF(ISBLANK(Picture!BS497),"",Picture!BS497)</f>
        <v/>
      </c>
      <c r="BR121" s="114" t="str">
        <f>IF(ISBLANK(Picture!BT497),"",Picture!BT497)</f>
        <v/>
      </c>
      <c r="BS121" s="114" t="str">
        <f>IF(ISBLANK(Picture!BU497),"",Picture!BU497)</f>
        <v/>
      </c>
      <c r="BT121" s="114" t="str">
        <f>IF(ISBLANK(Picture!BV497),"",Picture!BV497)</f>
        <v/>
      </c>
      <c r="BU121" s="114" t="str">
        <f>IF(ISBLANK(Picture!BW497),"",Picture!BW497)</f>
        <v/>
      </c>
      <c r="BV121" s="114" t="str">
        <f>IF(ISBLANK(Picture!BX497),"",Picture!BX497)</f>
        <v/>
      </c>
      <c r="BW121" s="114" t="str">
        <f>IF(ISBLANK(Picture!BY497),"",Picture!BY497)</f>
        <v/>
      </c>
      <c r="BX121" s="114" t="str">
        <f>IF(ISBLANK(Picture!BZ497),"",Picture!BZ497)</f>
        <v/>
      </c>
      <c r="BY121" s="114" t="str">
        <f>IF(ISBLANK(Picture!CA497),"",Picture!CA497)</f>
        <v/>
      </c>
      <c r="BZ121" s="114" t="str">
        <f>IF(ISBLANK(Picture!CB497),"",Picture!CB497)</f>
        <v/>
      </c>
      <c r="CA121" s="114" t="str">
        <f>IF(ISBLANK(Picture!CC497),"",Picture!CC497)</f>
        <v/>
      </c>
      <c r="CB121" s="114" t="str">
        <f>IF(ISBLANK(Picture!CD497),"",Picture!CD497)</f>
        <v/>
      </c>
      <c r="CC121" s="114" t="str">
        <f>IF(ISBLANK(Picture!CE497),"",Picture!CE497)</f>
        <v/>
      </c>
      <c r="CD121" s="114" t="str">
        <f>IF(ISBLANK(Picture!CF497),"",Picture!CF497)</f>
        <v/>
      </c>
      <c r="CE121" s="114" t="str">
        <f>IF(ISBLANK(Picture!CG497),"",Picture!CG497)</f>
        <v/>
      </c>
      <c r="CF121" s="114" t="str">
        <f>IF(ISBLANK(Picture!CH497),"",Picture!CH497)</f>
        <v/>
      </c>
      <c r="CG121" s="114" t="str">
        <f>IF(ISBLANK(Picture!CI497),"",Picture!CI497)</f>
        <v/>
      </c>
      <c r="CH121" s="114" t="str">
        <f>IF(ISBLANK(Picture!CJ497),"",Picture!CJ497)</f>
        <v/>
      </c>
      <c r="CI121" s="114" t="str">
        <f>IF(ISBLANK(Picture!CK497),"",Picture!CK497)</f>
        <v/>
      </c>
      <c r="CJ121" s="114" t="str">
        <f>IF(ISBLANK(Picture!CL497),"",Picture!CL497)</f>
        <v/>
      </c>
      <c r="CK121" s="114" t="str">
        <f>IF(ISBLANK(Picture!CM497),"",Picture!CM497)</f>
        <v/>
      </c>
      <c r="CL121" s="114" t="str">
        <f>IF(ISBLANK(Picture!CN497),"",Picture!CN497)</f>
        <v/>
      </c>
      <c r="CM121" s="114" t="str">
        <f>IF(ISBLANK(Picture!CO497),"",Picture!CO497)</f>
        <v/>
      </c>
      <c r="CN121" s="114" t="str">
        <f>IF(ISBLANK(Picture!CP497),"",Picture!CP497)</f>
        <v/>
      </c>
      <c r="CO121" s="114" t="str">
        <f>IF(ISBLANK(Picture!CQ497),"",Picture!CQ497)</f>
        <v/>
      </c>
      <c r="CP121" s="114" t="str">
        <f>IF(ISBLANK(Picture!CR497),"",Picture!CR497)</f>
        <v/>
      </c>
      <c r="CQ121" s="114" t="str">
        <f>IF(ISBLANK(Picture!CS497),"",Picture!CS497)</f>
        <v/>
      </c>
      <c r="CR121" s="114" t="str">
        <f>IF(ISBLANK(Picture!CT497),"",Picture!CT497)</f>
        <v/>
      </c>
      <c r="CS121" s="114" t="str">
        <f>IF(ISBLANK(Picture!CU497),"",Picture!CU497)</f>
        <v/>
      </c>
      <c r="CT121" s="114" t="str">
        <f>IF(ISBLANK(Picture!CV497),"",Picture!CV497)</f>
        <v/>
      </c>
      <c r="CU121" s="114" t="str">
        <f>IF(ISBLANK(Picture!CW497),"",Picture!CW497)</f>
        <v/>
      </c>
      <c r="CV121" s="114" t="str">
        <f>IF(ISBLANK(Picture!CX497),"",Picture!CX497)</f>
        <v/>
      </c>
      <c r="CW121" s="114" t="str">
        <f>IF(ISBLANK(Picture!CY497),"",Picture!CY497)</f>
        <v/>
      </c>
      <c r="CX121" s="114" t="str">
        <f>IF(ISBLANK(Picture!CZ497),"",Picture!CZ497)</f>
        <v/>
      </c>
      <c r="CY121" s="114" t="str">
        <f>IF(ISBLANK(Picture!DA497),"",Picture!DA497)</f>
        <v/>
      </c>
      <c r="CZ121" s="114" t="str">
        <f>IF(ISBLANK(Picture!DB497),"",Picture!DB497)</f>
        <v/>
      </c>
      <c r="DA121" s="114" t="str">
        <f>IF(ISBLANK(Picture!DC497),"",Picture!DC497)</f>
        <v/>
      </c>
      <c r="DB121" s="114" t="str">
        <f>IF(ISBLANK(Picture!DD497),"",Picture!DD497)</f>
        <v/>
      </c>
      <c r="DC121" s="114" t="str">
        <f>IF(ISBLANK(Picture!DE497),"",Picture!DE497)</f>
        <v/>
      </c>
      <c r="DD121" s="114" t="str">
        <f>IF(ISBLANK(Picture!DF497),"",Picture!DF497)</f>
        <v/>
      </c>
      <c r="DE121" s="114" t="str">
        <f>IF(ISBLANK(Picture!DG497),"",Picture!DG497)</f>
        <v/>
      </c>
      <c r="DF121" s="114" t="str">
        <f>IF(ISBLANK(Picture!DH497),"",Picture!DH497)</f>
        <v/>
      </c>
      <c r="DG121" s="114" t="str">
        <f>IF(ISBLANK(Picture!DI497),"",Picture!DI497)</f>
        <v/>
      </c>
      <c r="DH121" s="114" t="str">
        <f>IF(ISBLANK(Picture!DJ497),"",Picture!DJ497)</f>
        <v/>
      </c>
      <c r="DI121" s="114" t="str">
        <f>IF(ISBLANK(Picture!DK497),"",Picture!DK497)</f>
        <v/>
      </c>
      <c r="DJ121" s="114" t="str">
        <f>IF(ISBLANK(Picture!DL497),"",Picture!DL497)</f>
        <v/>
      </c>
      <c r="DK121" s="114" t="str">
        <f>IF(ISBLANK(Picture!DM497),"",Picture!DM497)</f>
        <v/>
      </c>
      <c r="DL121" s="114" t="str">
        <f>IF(ISBLANK(Picture!DN497),"",Picture!DN497)</f>
        <v/>
      </c>
      <c r="DM121" s="114" t="str">
        <f>IF(ISBLANK(Picture!DO497),"",Picture!DO497)</f>
        <v/>
      </c>
      <c r="DN121" s="114" t="str">
        <f>IF(ISBLANK(Picture!DP497),"",Picture!DP497)</f>
        <v/>
      </c>
      <c r="DO121" s="114" t="str">
        <f>IF(ISBLANK(Picture!DQ497),"",Picture!DQ497)</f>
        <v/>
      </c>
      <c r="DP121" s="114" t="str">
        <f>IF(ISBLANK(Picture!DR497),"",Picture!DR497)</f>
        <v/>
      </c>
      <c r="DQ121" s="114" t="str">
        <f>IF(ISBLANK(Picture!DS497),"",Picture!DS497)</f>
        <v/>
      </c>
      <c r="DR121" s="114" t="str">
        <f>IF(ISBLANK(Picture!DT497),"",Picture!DT497)</f>
        <v/>
      </c>
      <c r="DS121" s="114" t="str">
        <f>IF(ISBLANK(Picture!DU497),"",Picture!DU497)</f>
        <v/>
      </c>
      <c r="DT121" s="114" t="str">
        <f>IF(ISBLANK(Picture!DV497),"",Picture!DV497)</f>
        <v/>
      </c>
      <c r="DU121" s="114" t="str">
        <f>IF(ISBLANK(Picture!DW497),"",Picture!DW497)</f>
        <v/>
      </c>
      <c r="DV121" s="114" t="str">
        <f>IF(ISBLANK(Picture!DX497),"",Picture!DX497)</f>
        <v/>
      </c>
      <c r="DW121" s="114" t="str">
        <f>IF(ISBLANK(Picture!DY497),"",Picture!DY497)</f>
        <v/>
      </c>
      <c r="DX121" s="114" t="str">
        <f>IF(ISBLANK(Picture!DZ497),"",Picture!DZ497)</f>
        <v/>
      </c>
      <c r="DY121" s="114" t="str">
        <f>IF(ISBLANK(Picture!EA497),"",Picture!EA497)</f>
        <v/>
      </c>
      <c r="DZ121" s="114" t="str">
        <f>IF(ISBLANK(Picture!EB497),"",Picture!EB497)</f>
        <v/>
      </c>
      <c r="EA121" s="114" t="str">
        <f>IF(ISBLANK(Picture!EC497),"",Picture!EC497)</f>
        <v/>
      </c>
      <c r="EB121" s="114" t="str">
        <f>IF(ISBLANK(Picture!ED497),"",Picture!ED497)</f>
        <v/>
      </c>
      <c r="EC121" s="114" t="str">
        <f>IF(ISBLANK(Picture!EE497),"",Picture!EE497)</f>
        <v/>
      </c>
      <c r="ED121" s="114" t="str">
        <f>IF(ISBLANK(Picture!EF497),"",Picture!EF497)</f>
        <v/>
      </c>
      <c r="EE121" s="114" t="str">
        <f>IF(ISBLANK(Picture!EG497),"",Picture!EG497)</f>
        <v/>
      </c>
      <c r="EF121" s="114" t="str">
        <f>IF(ISBLANK(Picture!EH497),"",Picture!EH497)</f>
        <v/>
      </c>
      <c r="EG121" s="114" t="str">
        <f>IF(ISBLANK(Picture!EI497),"",Picture!EI497)</f>
        <v/>
      </c>
      <c r="EH121" s="114" t="str">
        <f>IF(ISBLANK(Picture!EJ497),"",Picture!EJ497)</f>
        <v/>
      </c>
      <c r="EI121" s="114" t="str">
        <f>IF(ISBLANK(Picture!EK497),"",Picture!EK497)</f>
        <v/>
      </c>
      <c r="EJ121" s="114" t="str">
        <f>IF(ISBLANK(Picture!EL497),"",Picture!EL497)</f>
        <v/>
      </c>
      <c r="EK121" s="114" t="str">
        <f>IF(ISBLANK(Picture!EM497),"",Picture!EM497)</f>
        <v/>
      </c>
      <c r="EL121" s="114" t="str">
        <f>IF(ISBLANK(Picture!EN497),"",Picture!EN497)</f>
        <v/>
      </c>
      <c r="EM121" s="114" t="str">
        <f>IF(ISBLANK(Picture!EO497),"",Picture!EO497)</f>
        <v/>
      </c>
      <c r="EN121" s="114" t="str">
        <f>IF(ISBLANK(Picture!EP497),"",Picture!EP497)</f>
        <v/>
      </c>
    </row>
    <row r="122" spans="1:144">
      <c r="A122" t="s">
        <v>145</v>
      </c>
      <c r="B122" s="114" t="str">
        <f>IF(ISBLANK(Picture!D613),"",Picture!D613)</f>
        <v/>
      </c>
      <c r="C122" s="114" t="str">
        <f>IF(ISBLANK(Picture!E613),"",Picture!E613)</f>
        <v/>
      </c>
      <c r="D122" s="114" t="str">
        <f>IF(ISBLANK(Picture!F613),"",Picture!F613)</f>
        <v/>
      </c>
      <c r="E122" s="114" t="str">
        <f>IF(ISBLANK(Picture!G613),"",Picture!G613)</f>
        <v/>
      </c>
      <c r="F122" s="114" t="str">
        <f>IF(ISBLANK(Picture!H613),"",Picture!H613)</f>
        <v/>
      </c>
      <c r="G122" s="114" t="str">
        <f>IF(ISBLANK(Picture!I613),"",Picture!I613)</f>
        <v/>
      </c>
      <c r="H122" s="114" t="str">
        <f>IF(ISBLANK(Picture!J613),"",Picture!J613)</f>
        <v/>
      </c>
      <c r="I122" s="114" t="str">
        <f>IF(ISBLANK(Picture!K613),"",Picture!K613)</f>
        <v/>
      </c>
      <c r="J122" s="114" t="str">
        <f>IF(ISBLANK(Picture!L613),"",Picture!L613)</f>
        <v/>
      </c>
      <c r="K122" s="114" t="str">
        <f>IF(ISBLANK(Picture!M613),"",Picture!M613)</f>
        <v/>
      </c>
      <c r="L122" s="114" t="str">
        <f>IF(ISBLANK(Picture!N613),"",Picture!N613)</f>
        <v/>
      </c>
      <c r="M122" s="114" t="str">
        <f>IF(ISBLANK(Picture!O613),"",Picture!O613)</f>
        <v/>
      </c>
      <c r="N122" s="114" t="str">
        <f>IF(ISBLANK(Picture!P613),"",Picture!P613)</f>
        <v/>
      </c>
      <c r="O122" s="114" t="str">
        <f>IF(ISBLANK(Picture!Q613),"",Picture!Q613)</f>
        <v/>
      </c>
      <c r="P122" s="114" t="str">
        <f>IF(ISBLANK(Picture!R613),"",Picture!R613)</f>
        <v/>
      </c>
      <c r="Q122" s="114" t="str">
        <f>IF(ISBLANK(Picture!S613),"",Picture!S613)</f>
        <v/>
      </c>
      <c r="R122" s="114" t="str">
        <f>IF(ISBLANK(Picture!T613),"",Picture!T613)</f>
        <v/>
      </c>
      <c r="S122" s="114" t="str">
        <f>IF(ISBLANK(Picture!U613),"",Picture!U613)</f>
        <v/>
      </c>
      <c r="T122" s="114" t="str">
        <f>IF(ISBLANK(Picture!V613),"",Picture!V613)</f>
        <v/>
      </c>
      <c r="U122" s="114" t="str">
        <f>IF(ISBLANK(Picture!W613),"",Picture!W613)</f>
        <v/>
      </c>
      <c r="V122" s="114" t="str">
        <f>IF(ISBLANK(Picture!X613),"",Picture!X613)</f>
        <v/>
      </c>
      <c r="W122" s="114" t="str">
        <f>IF(ISBLANK(Picture!Y613),"",Picture!Y613)</f>
        <v/>
      </c>
      <c r="X122" s="114" t="str">
        <f>IF(ISBLANK(Picture!Z613),"",Picture!Z613)</f>
        <v/>
      </c>
      <c r="Y122" s="114" t="str">
        <f>IF(ISBLANK(Picture!AA613),"",Picture!AA613)</f>
        <v/>
      </c>
      <c r="Z122" s="114" t="str">
        <f>IF(ISBLANK(Picture!AB613),"",Picture!AB613)</f>
        <v/>
      </c>
      <c r="AA122" s="114" t="str">
        <f>IF(ISBLANK(Picture!AC613),"",Picture!AC613)</f>
        <v/>
      </c>
      <c r="AB122" s="114" t="str">
        <f>IF(ISBLANK(Picture!AD613),"",Picture!AD613)</f>
        <v/>
      </c>
      <c r="AC122" s="114" t="str">
        <f>IF(ISBLANK(Picture!AE613),"",Picture!AE613)</f>
        <v/>
      </c>
      <c r="AD122" s="114" t="str">
        <f>IF(ISBLANK(Picture!AF613),"",Picture!AF613)</f>
        <v/>
      </c>
      <c r="AE122" s="114" t="str">
        <f>IF(ISBLANK(Picture!AG613),"",Picture!AG613)</f>
        <v/>
      </c>
      <c r="AF122" s="114" t="str">
        <f>IF(ISBLANK(Picture!AH613),"",Picture!AH613)</f>
        <v/>
      </c>
      <c r="AG122" s="114" t="str">
        <f>IF(ISBLANK(Picture!AI613),"",Picture!AI613)</f>
        <v/>
      </c>
      <c r="AH122" s="114" t="str">
        <f>IF(ISBLANK(Picture!AJ613),"",Picture!AJ613)</f>
        <v/>
      </c>
      <c r="AI122" s="114" t="str">
        <f>IF(ISBLANK(Picture!AK613),"",Picture!AK613)</f>
        <v/>
      </c>
      <c r="AJ122" s="114" t="str">
        <f>IF(ISBLANK(Picture!AL613),"",Picture!AL613)</f>
        <v/>
      </c>
      <c r="AK122" s="114" t="str">
        <f>IF(ISBLANK(Picture!AM613),"",Picture!AM613)</f>
        <v/>
      </c>
      <c r="AL122" s="114" t="str">
        <f>IF(ISBLANK(Picture!AN613),"",Picture!AN613)</f>
        <v/>
      </c>
      <c r="AM122" s="114" t="str">
        <f>IF(ISBLANK(Picture!AO613),"",Picture!AO613)</f>
        <v/>
      </c>
      <c r="AN122" s="114" t="str">
        <f>IF(ISBLANK(Picture!AP613),"",Picture!AP613)</f>
        <v/>
      </c>
      <c r="AO122" s="114" t="str">
        <f>IF(ISBLANK(Picture!AQ613),"",Picture!AQ613)</f>
        <v/>
      </c>
      <c r="AP122" s="114" t="str">
        <f>IF(ISBLANK(Picture!AR613),"",Picture!AR613)</f>
        <v/>
      </c>
      <c r="AQ122" s="114" t="str">
        <f>IF(ISBLANK(Picture!AS613),"",Picture!AS613)</f>
        <v/>
      </c>
      <c r="AR122" s="114" t="str">
        <f>IF(ISBLANK(Picture!AT613),"",Picture!AT613)</f>
        <v/>
      </c>
      <c r="AS122" s="114" t="str">
        <f>IF(ISBLANK(Picture!AU613),"",Picture!AU613)</f>
        <v/>
      </c>
      <c r="AT122" s="114" t="str">
        <f>IF(ISBLANK(Picture!AV613),"",Picture!AV613)</f>
        <v/>
      </c>
      <c r="AU122" s="114" t="str">
        <f>IF(ISBLANK(Picture!AW613),"",Picture!AW613)</f>
        <v/>
      </c>
      <c r="AV122" s="114" t="str">
        <f>IF(ISBLANK(Picture!AX613),"",Picture!AX613)</f>
        <v/>
      </c>
      <c r="AW122" s="114" t="str">
        <f>IF(ISBLANK(Picture!AY613),"",Picture!AY613)</f>
        <v/>
      </c>
      <c r="AX122" s="114" t="str">
        <f>IF(ISBLANK(Picture!AZ613),"",Picture!AZ613)</f>
        <v/>
      </c>
      <c r="AY122" s="114" t="str">
        <f>IF(ISBLANK(Picture!BA613),"",Picture!BA613)</f>
        <v/>
      </c>
      <c r="AZ122" s="114" t="str">
        <f>IF(ISBLANK(Picture!BB613),"",Picture!BB613)</f>
        <v/>
      </c>
      <c r="BA122" s="114" t="str">
        <f>IF(ISBLANK(Picture!BC613),"",Picture!BC613)</f>
        <v/>
      </c>
      <c r="BB122" s="114" t="str">
        <f>IF(ISBLANK(Picture!BD613),"",Picture!BD613)</f>
        <v/>
      </c>
      <c r="BC122" s="114" t="str">
        <f>IF(ISBLANK(Picture!BE613),"",Picture!BE613)</f>
        <v/>
      </c>
      <c r="BD122" s="114" t="str">
        <f>IF(ISBLANK(Picture!BF613),"",Picture!BF613)</f>
        <v/>
      </c>
      <c r="BE122" s="114" t="str">
        <f>IF(ISBLANK(Picture!BG613),"",Picture!BG613)</f>
        <v/>
      </c>
      <c r="BF122" s="114" t="str">
        <f>IF(ISBLANK(Picture!BH613),"",Picture!BH613)</f>
        <v/>
      </c>
      <c r="BG122" s="114" t="str">
        <f>IF(ISBLANK(Picture!BI613),"",Picture!BI613)</f>
        <v/>
      </c>
      <c r="BH122" s="114" t="str">
        <f>IF(ISBLANK(Picture!BJ613),"",Picture!BJ613)</f>
        <v/>
      </c>
      <c r="BI122" s="114" t="str">
        <f>IF(ISBLANK(Picture!BK613),"",Picture!BK613)</f>
        <v/>
      </c>
      <c r="BJ122" s="114" t="str">
        <f>IF(ISBLANK(Picture!BL613),"",Picture!BL613)</f>
        <v/>
      </c>
      <c r="BK122" s="114" t="str">
        <f>IF(ISBLANK(Picture!BM613),"",Picture!BM613)</f>
        <v/>
      </c>
      <c r="BL122" s="114" t="str">
        <f>IF(ISBLANK(Picture!BN613),"",Picture!BN613)</f>
        <v/>
      </c>
      <c r="BM122" s="114" t="str">
        <f>IF(ISBLANK(Picture!BO613),"",Picture!BO613)</f>
        <v/>
      </c>
      <c r="BN122" s="114" t="str">
        <f>IF(ISBLANK(Picture!BP613),"",Picture!BP613)</f>
        <v/>
      </c>
      <c r="BO122" s="114" t="str">
        <f>IF(ISBLANK(Picture!BQ613),"",Picture!BQ613)</f>
        <v/>
      </c>
      <c r="BP122" s="114" t="str">
        <f>IF(ISBLANK(Picture!BR613),"",Picture!BR613)</f>
        <v/>
      </c>
      <c r="BQ122" s="114" t="str">
        <f>IF(ISBLANK(Picture!BS613),"",Picture!BS613)</f>
        <v/>
      </c>
      <c r="BR122" s="114" t="str">
        <f>IF(ISBLANK(Picture!BT613),"",Picture!BT613)</f>
        <v/>
      </c>
      <c r="BS122" s="114" t="str">
        <f>IF(ISBLANK(Picture!BU613),"",Picture!BU613)</f>
        <v/>
      </c>
      <c r="BT122" s="114" t="str">
        <f>IF(ISBLANK(Picture!BV613),"",Picture!BV613)</f>
        <v/>
      </c>
      <c r="BU122" s="114" t="str">
        <f>IF(ISBLANK(Picture!BW613),"",Picture!BW613)</f>
        <v/>
      </c>
      <c r="BV122" s="114" t="str">
        <f>IF(ISBLANK(Picture!BX613),"",Picture!BX613)</f>
        <v/>
      </c>
      <c r="BW122" s="114" t="str">
        <f>IF(ISBLANK(Picture!BY613),"",Picture!BY613)</f>
        <v/>
      </c>
      <c r="BX122" s="114" t="str">
        <f>IF(ISBLANK(Picture!BZ613),"",Picture!BZ613)</f>
        <v/>
      </c>
      <c r="BY122" s="114" t="str">
        <f>IF(ISBLANK(Picture!CA613),"",Picture!CA613)</f>
        <v/>
      </c>
      <c r="BZ122" s="114" t="str">
        <f>IF(ISBLANK(Picture!CB613),"",Picture!CB613)</f>
        <v/>
      </c>
      <c r="CA122" s="114" t="str">
        <f>IF(ISBLANK(Picture!CC613),"",Picture!CC613)</f>
        <v/>
      </c>
      <c r="CB122" s="114" t="str">
        <f>IF(ISBLANK(Picture!CD613),"",Picture!CD613)</f>
        <v/>
      </c>
      <c r="CC122" s="114" t="str">
        <f>IF(ISBLANK(Picture!CE613),"",Picture!CE613)</f>
        <v/>
      </c>
      <c r="CD122" s="114" t="str">
        <f>IF(ISBLANK(Picture!CF613),"",Picture!CF613)</f>
        <v/>
      </c>
      <c r="CE122" s="114" t="str">
        <f>IF(ISBLANK(Picture!CG613),"",Picture!CG613)</f>
        <v/>
      </c>
      <c r="CF122" s="114" t="str">
        <f>IF(ISBLANK(Picture!CH613),"",Picture!CH613)</f>
        <v/>
      </c>
      <c r="CG122" s="114" t="str">
        <f>IF(ISBLANK(Picture!CI613),"",Picture!CI613)</f>
        <v/>
      </c>
      <c r="CH122" s="114" t="str">
        <f>IF(ISBLANK(Picture!CJ613),"",Picture!CJ613)</f>
        <v/>
      </c>
      <c r="CI122" s="114" t="str">
        <f>IF(ISBLANK(Picture!CK613),"",Picture!CK613)</f>
        <v/>
      </c>
      <c r="CJ122" s="114" t="str">
        <f>IF(ISBLANK(Picture!CL613),"",Picture!CL613)</f>
        <v/>
      </c>
      <c r="CK122" s="114" t="str">
        <f>IF(ISBLANK(Picture!CM613),"",Picture!CM613)</f>
        <v/>
      </c>
      <c r="CL122" s="114" t="str">
        <f>IF(ISBLANK(Picture!CN613),"",Picture!CN613)</f>
        <v/>
      </c>
      <c r="CM122" s="114" t="str">
        <f>IF(ISBLANK(Picture!CO613),"",Picture!CO613)</f>
        <v/>
      </c>
      <c r="CN122" s="114" t="str">
        <f>IF(ISBLANK(Picture!CP613),"",Picture!CP613)</f>
        <v/>
      </c>
      <c r="CO122" s="114" t="str">
        <f>IF(ISBLANK(Picture!CQ613),"",Picture!CQ613)</f>
        <v/>
      </c>
      <c r="CP122" s="114" t="str">
        <f>IF(ISBLANK(Picture!CR613),"",Picture!CR613)</f>
        <v/>
      </c>
      <c r="CQ122" s="114" t="str">
        <f>IF(ISBLANK(Picture!CS613),"",Picture!CS613)</f>
        <v/>
      </c>
      <c r="CR122" s="114" t="str">
        <f>IF(ISBLANK(Picture!CT613),"",Picture!CT613)</f>
        <v/>
      </c>
      <c r="CS122" s="114" t="str">
        <f>IF(ISBLANK(Picture!CU613),"",Picture!CU613)</f>
        <v/>
      </c>
      <c r="CT122" s="114" t="str">
        <f>IF(ISBLANK(Picture!CV613),"",Picture!CV613)</f>
        <v/>
      </c>
      <c r="CU122" s="114" t="str">
        <f>IF(ISBLANK(Picture!CW613),"",Picture!CW613)</f>
        <v/>
      </c>
      <c r="CV122" s="114" t="str">
        <f>IF(ISBLANK(Picture!CX613),"",Picture!CX613)</f>
        <v/>
      </c>
      <c r="CW122" s="114" t="str">
        <f>IF(ISBLANK(Picture!CY613),"",Picture!CY613)</f>
        <v/>
      </c>
      <c r="CX122" s="114" t="str">
        <f>IF(ISBLANK(Picture!CZ613),"",Picture!CZ613)</f>
        <v/>
      </c>
      <c r="CY122" s="114" t="str">
        <f>IF(ISBLANK(Picture!DA613),"",Picture!DA613)</f>
        <v/>
      </c>
      <c r="CZ122" s="114" t="str">
        <f>IF(ISBLANK(Picture!DB613),"",Picture!DB613)</f>
        <v/>
      </c>
      <c r="DA122" s="114" t="str">
        <f>IF(ISBLANK(Picture!DC613),"",Picture!DC613)</f>
        <v/>
      </c>
      <c r="DB122" s="114" t="str">
        <f>IF(ISBLANK(Picture!DD613),"",Picture!DD613)</f>
        <v/>
      </c>
      <c r="DC122" s="114" t="str">
        <f>IF(ISBLANK(Picture!DE613),"",Picture!DE613)</f>
        <v/>
      </c>
      <c r="DD122" s="114" t="str">
        <f>IF(ISBLANK(Picture!DF613),"",Picture!DF613)</f>
        <v/>
      </c>
      <c r="DE122" s="114" t="str">
        <f>IF(ISBLANK(Picture!DG613),"",Picture!DG613)</f>
        <v/>
      </c>
      <c r="DF122" s="114" t="str">
        <f>IF(ISBLANK(Picture!DH613),"",Picture!DH613)</f>
        <v/>
      </c>
      <c r="DG122" s="114" t="str">
        <f>IF(ISBLANK(Picture!DI613),"",Picture!DI613)</f>
        <v/>
      </c>
      <c r="DH122" s="114" t="str">
        <f>IF(ISBLANK(Picture!DJ613),"",Picture!DJ613)</f>
        <v/>
      </c>
      <c r="DI122" s="114" t="str">
        <f>IF(ISBLANK(Picture!DK613),"",Picture!DK613)</f>
        <v/>
      </c>
      <c r="DJ122" s="114" t="str">
        <f>IF(ISBLANK(Picture!DL613),"",Picture!DL613)</f>
        <v/>
      </c>
      <c r="DK122" s="114" t="str">
        <f>IF(ISBLANK(Picture!DM613),"",Picture!DM613)</f>
        <v/>
      </c>
      <c r="DL122" s="114" t="str">
        <f>IF(ISBLANK(Picture!DN613),"",Picture!DN613)</f>
        <v/>
      </c>
      <c r="DM122" s="114" t="str">
        <f>IF(ISBLANK(Picture!DO613),"",Picture!DO613)</f>
        <v/>
      </c>
      <c r="DN122" s="114" t="str">
        <f>IF(ISBLANK(Picture!DP613),"",Picture!DP613)</f>
        <v/>
      </c>
      <c r="DO122" s="114" t="str">
        <f>IF(ISBLANK(Picture!DQ613),"",Picture!DQ613)</f>
        <v/>
      </c>
      <c r="DP122" s="114" t="str">
        <f>IF(ISBLANK(Picture!DR613),"",Picture!DR613)</f>
        <v/>
      </c>
      <c r="DQ122" s="114" t="str">
        <f>IF(ISBLANK(Picture!DS613),"",Picture!DS613)</f>
        <v/>
      </c>
      <c r="DR122" s="114" t="str">
        <f>IF(ISBLANK(Picture!DT613),"",Picture!DT613)</f>
        <v/>
      </c>
      <c r="DS122" s="114" t="str">
        <f>IF(ISBLANK(Picture!DU613),"",Picture!DU613)</f>
        <v/>
      </c>
      <c r="DT122" s="114" t="str">
        <f>IF(ISBLANK(Picture!DV613),"",Picture!DV613)</f>
        <v/>
      </c>
      <c r="DU122" s="114" t="str">
        <f>IF(ISBLANK(Picture!DW613),"",Picture!DW613)</f>
        <v/>
      </c>
      <c r="DV122" s="114" t="str">
        <f>IF(ISBLANK(Picture!DX613),"",Picture!DX613)</f>
        <v/>
      </c>
      <c r="DW122" s="114" t="str">
        <f>IF(ISBLANK(Picture!DY613),"",Picture!DY613)</f>
        <v/>
      </c>
      <c r="DX122" s="114" t="str">
        <f>IF(ISBLANK(Picture!DZ613),"",Picture!DZ613)</f>
        <v/>
      </c>
      <c r="DY122" s="114" t="str">
        <f>IF(ISBLANK(Picture!EA613),"",Picture!EA613)</f>
        <v/>
      </c>
      <c r="DZ122" s="114" t="str">
        <f>IF(ISBLANK(Picture!EB613),"",Picture!EB613)</f>
        <v/>
      </c>
      <c r="EA122" s="114" t="str">
        <f>IF(ISBLANK(Picture!EC613),"",Picture!EC613)</f>
        <v/>
      </c>
      <c r="EB122" s="114" t="str">
        <f>IF(ISBLANK(Picture!ED613),"",Picture!ED613)</f>
        <v/>
      </c>
      <c r="EC122" s="114" t="str">
        <f>IF(ISBLANK(Picture!EE613),"",Picture!EE613)</f>
        <v/>
      </c>
      <c r="ED122" s="114" t="str">
        <f>IF(ISBLANK(Picture!EF613),"",Picture!EF613)</f>
        <v/>
      </c>
      <c r="EE122" s="114" t="str">
        <f>IF(ISBLANK(Picture!EG613),"",Picture!EG613)</f>
        <v/>
      </c>
      <c r="EF122" s="114" t="str">
        <f>IF(ISBLANK(Picture!EH613),"",Picture!EH613)</f>
        <v/>
      </c>
      <c r="EG122" s="114" t="str">
        <f>IF(ISBLANK(Picture!EI613),"",Picture!EI613)</f>
        <v/>
      </c>
      <c r="EH122" s="114" t="str">
        <f>IF(ISBLANK(Picture!EJ613),"",Picture!EJ613)</f>
        <v/>
      </c>
      <c r="EI122" s="114" t="str">
        <f>IF(ISBLANK(Picture!EK613),"",Picture!EK613)</f>
        <v/>
      </c>
      <c r="EJ122" s="114" t="str">
        <f>IF(ISBLANK(Picture!EL613),"",Picture!EL613)</f>
        <v/>
      </c>
      <c r="EK122" s="114" t="str">
        <f>IF(ISBLANK(Picture!EM613),"",Picture!EM613)</f>
        <v/>
      </c>
      <c r="EL122" s="114" t="str">
        <f>IF(ISBLANK(Picture!EN613),"",Picture!EN613)</f>
        <v/>
      </c>
      <c r="EM122" s="114" t="str">
        <f>IF(ISBLANK(Picture!EO613),"",Picture!EO613)</f>
        <v/>
      </c>
      <c r="EN122" s="114" t="str">
        <f>IF(ISBLANK(Picture!EP613),"",Picture!EP613)</f>
        <v/>
      </c>
    </row>
    <row r="123" spans="1:144">
      <c r="A123" t="s">
        <v>146</v>
      </c>
      <c r="B123" s="114" t="str">
        <f>IF(ISBLANK(Picture!D617),"",Picture!D617)</f>
        <v/>
      </c>
      <c r="C123" s="114" t="str">
        <f>IF(ISBLANK(Picture!E617),"",Picture!E617)</f>
        <v/>
      </c>
      <c r="D123" s="114" t="str">
        <f>IF(ISBLANK(Picture!F617),"",Picture!F617)</f>
        <v/>
      </c>
      <c r="E123" s="114" t="str">
        <f>IF(ISBLANK(Picture!G617),"",Picture!G617)</f>
        <v/>
      </c>
      <c r="F123" s="114" t="str">
        <f>IF(ISBLANK(Picture!H617),"",Picture!H617)</f>
        <v/>
      </c>
      <c r="G123" s="114" t="str">
        <f>IF(ISBLANK(Picture!I617),"",Picture!I617)</f>
        <v/>
      </c>
      <c r="H123" s="114" t="str">
        <f>IF(ISBLANK(Picture!J617),"",Picture!J617)</f>
        <v/>
      </c>
      <c r="I123" s="114" t="str">
        <f>IF(ISBLANK(Picture!K617),"",Picture!K617)</f>
        <v/>
      </c>
      <c r="J123" s="114" t="str">
        <f>IF(ISBLANK(Picture!L617),"",Picture!L617)</f>
        <v/>
      </c>
      <c r="K123" s="114" t="str">
        <f>IF(ISBLANK(Picture!M617),"",Picture!M617)</f>
        <v/>
      </c>
      <c r="L123" s="114" t="str">
        <f>IF(ISBLANK(Picture!N617),"",Picture!N617)</f>
        <v/>
      </c>
      <c r="M123" s="114" t="str">
        <f>IF(ISBLANK(Picture!O617),"",Picture!O617)</f>
        <v/>
      </c>
      <c r="N123" s="114" t="str">
        <f>IF(ISBLANK(Picture!P617),"",Picture!P617)</f>
        <v/>
      </c>
      <c r="O123" s="114" t="str">
        <f>IF(ISBLANK(Picture!Q617),"",Picture!Q617)</f>
        <v/>
      </c>
      <c r="P123" s="114" t="str">
        <f>IF(ISBLANK(Picture!R617),"",Picture!R617)</f>
        <v/>
      </c>
      <c r="Q123" s="114" t="str">
        <f>IF(ISBLANK(Picture!S617),"",Picture!S617)</f>
        <v/>
      </c>
      <c r="R123" s="114" t="str">
        <f>IF(ISBLANK(Picture!T617),"",Picture!T617)</f>
        <v/>
      </c>
      <c r="S123" s="114" t="str">
        <f>IF(ISBLANK(Picture!U617),"",Picture!U617)</f>
        <v/>
      </c>
      <c r="T123" s="114" t="str">
        <f>IF(ISBLANK(Picture!V617),"",Picture!V617)</f>
        <v/>
      </c>
      <c r="U123" s="114" t="str">
        <f>IF(ISBLANK(Picture!W617),"",Picture!W617)</f>
        <v/>
      </c>
      <c r="V123" s="114" t="str">
        <f>IF(ISBLANK(Picture!X617),"",Picture!X617)</f>
        <v/>
      </c>
      <c r="W123" s="114" t="str">
        <f>IF(ISBLANK(Picture!Y617),"",Picture!Y617)</f>
        <v/>
      </c>
      <c r="X123" s="114" t="str">
        <f>IF(ISBLANK(Picture!Z617),"",Picture!Z617)</f>
        <v/>
      </c>
      <c r="Y123" s="114" t="str">
        <f>IF(ISBLANK(Picture!AA617),"",Picture!AA617)</f>
        <v/>
      </c>
      <c r="Z123" s="114" t="str">
        <f>IF(ISBLANK(Picture!AB617),"",Picture!AB617)</f>
        <v/>
      </c>
      <c r="AA123" s="114" t="str">
        <f>IF(ISBLANK(Picture!AC617),"",Picture!AC617)</f>
        <v/>
      </c>
      <c r="AB123" s="114" t="str">
        <f>IF(ISBLANK(Picture!AD617),"",Picture!AD617)</f>
        <v/>
      </c>
      <c r="AC123" s="114" t="str">
        <f>IF(ISBLANK(Picture!AE617),"",Picture!AE617)</f>
        <v/>
      </c>
      <c r="AD123" s="114" t="str">
        <f>IF(ISBLANK(Picture!AF617),"",Picture!AF617)</f>
        <v/>
      </c>
      <c r="AE123" s="114" t="str">
        <f>IF(ISBLANK(Picture!AG617),"",Picture!AG617)</f>
        <v/>
      </c>
      <c r="AF123" s="114" t="str">
        <f>IF(ISBLANK(Picture!AH617),"",Picture!AH617)</f>
        <v/>
      </c>
      <c r="AG123" s="114" t="str">
        <f>IF(ISBLANK(Picture!AI617),"",Picture!AI617)</f>
        <v/>
      </c>
      <c r="AH123" s="114" t="str">
        <f>IF(ISBLANK(Picture!AJ617),"",Picture!AJ617)</f>
        <v/>
      </c>
      <c r="AI123" s="114" t="str">
        <f>IF(ISBLANK(Picture!AK617),"",Picture!AK617)</f>
        <v/>
      </c>
      <c r="AJ123" s="114" t="str">
        <f>IF(ISBLANK(Picture!AL617),"",Picture!AL617)</f>
        <v/>
      </c>
      <c r="AK123" s="114" t="str">
        <f>IF(ISBLANK(Picture!AM617),"",Picture!AM617)</f>
        <v/>
      </c>
      <c r="AL123" s="114" t="str">
        <f>IF(ISBLANK(Picture!AN617),"",Picture!AN617)</f>
        <v/>
      </c>
      <c r="AM123" s="114" t="str">
        <f>IF(ISBLANK(Picture!AO617),"",Picture!AO617)</f>
        <v/>
      </c>
      <c r="AN123" s="114" t="str">
        <f>IF(ISBLANK(Picture!AP617),"",Picture!AP617)</f>
        <v/>
      </c>
      <c r="AO123" s="114" t="str">
        <f>IF(ISBLANK(Picture!AQ617),"",Picture!AQ617)</f>
        <v/>
      </c>
      <c r="AP123" s="114" t="str">
        <f>IF(ISBLANK(Picture!AR617),"",Picture!AR617)</f>
        <v/>
      </c>
      <c r="AQ123" s="114" t="str">
        <f>IF(ISBLANK(Picture!AS617),"",Picture!AS617)</f>
        <v/>
      </c>
      <c r="AR123" s="114" t="str">
        <f>IF(ISBLANK(Picture!AT617),"",Picture!AT617)</f>
        <v/>
      </c>
      <c r="AS123" s="114" t="str">
        <f>IF(ISBLANK(Picture!AU617),"",Picture!AU617)</f>
        <v/>
      </c>
      <c r="AT123" s="114" t="str">
        <f>IF(ISBLANK(Picture!AV617),"",Picture!AV617)</f>
        <v/>
      </c>
      <c r="AU123" s="114" t="str">
        <f>IF(ISBLANK(Picture!AW617),"",Picture!AW617)</f>
        <v/>
      </c>
      <c r="AV123" s="114" t="str">
        <f>IF(ISBLANK(Picture!AX617),"",Picture!AX617)</f>
        <v/>
      </c>
      <c r="AW123" s="114" t="str">
        <f>IF(ISBLANK(Picture!AY617),"",Picture!AY617)</f>
        <v/>
      </c>
      <c r="AX123" s="114" t="str">
        <f>IF(ISBLANK(Picture!AZ617),"",Picture!AZ617)</f>
        <v/>
      </c>
      <c r="AY123" s="114" t="str">
        <f>IF(ISBLANK(Picture!BA617),"",Picture!BA617)</f>
        <v/>
      </c>
      <c r="AZ123" s="114" t="str">
        <f>IF(ISBLANK(Picture!BB617),"",Picture!BB617)</f>
        <v/>
      </c>
      <c r="BA123" s="114" t="str">
        <f>IF(ISBLANK(Picture!BC617),"",Picture!BC617)</f>
        <v/>
      </c>
      <c r="BB123" s="114" t="str">
        <f>IF(ISBLANK(Picture!BD617),"",Picture!BD617)</f>
        <v/>
      </c>
      <c r="BC123" s="114" t="str">
        <f>IF(ISBLANK(Picture!BE617),"",Picture!BE617)</f>
        <v/>
      </c>
      <c r="BD123" s="114" t="str">
        <f>IF(ISBLANK(Picture!BF617),"",Picture!BF617)</f>
        <v/>
      </c>
      <c r="BE123" s="114" t="str">
        <f>IF(ISBLANK(Picture!BG617),"",Picture!BG617)</f>
        <v/>
      </c>
      <c r="BF123" s="114" t="str">
        <f>IF(ISBLANK(Picture!BH617),"",Picture!BH617)</f>
        <v/>
      </c>
      <c r="BG123" s="114" t="str">
        <f>IF(ISBLANK(Picture!BI617),"",Picture!BI617)</f>
        <v/>
      </c>
      <c r="BH123" s="114" t="str">
        <f>IF(ISBLANK(Picture!BJ617),"",Picture!BJ617)</f>
        <v/>
      </c>
      <c r="BI123" s="114" t="str">
        <f>IF(ISBLANK(Picture!BK617),"",Picture!BK617)</f>
        <v/>
      </c>
      <c r="BJ123" s="114" t="str">
        <f>IF(ISBLANK(Picture!BL617),"",Picture!BL617)</f>
        <v/>
      </c>
      <c r="BK123" s="114" t="str">
        <f>IF(ISBLANK(Picture!BM617),"",Picture!BM617)</f>
        <v/>
      </c>
      <c r="BL123" s="114" t="str">
        <f>IF(ISBLANK(Picture!BN617),"",Picture!BN617)</f>
        <v/>
      </c>
      <c r="BM123" s="114" t="str">
        <f>IF(ISBLANK(Picture!BO617),"",Picture!BO617)</f>
        <v/>
      </c>
      <c r="BN123" s="114" t="str">
        <f>IF(ISBLANK(Picture!BP617),"",Picture!BP617)</f>
        <v/>
      </c>
      <c r="BO123" s="114" t="str">
        <f>IF(ISBLANK(Picture!BQ617),"",Picture!BQ617)</f>
        <v/>
      </c>
      <c r="BP123" s="114" t="str">
        <f>IF(ISBLANK(Picture!BR617),"",Picture!BR617)</f>
        <v/>
      </c>
      <c r="BQ123" s="114" t="str">
        <f>IF(ISBLANK(Picture!BS617),"",Picture!BS617)</f>
        <v/>
      </c>
      <c r="BR123" s="114" t="str">
        <f>IF(ISBLANK(Picture!BT617),"",Picture!BT617)</f>
        <v/>
      </c>
      <c r="BS123" s="114" t="str">
        <f>IF(ISBLANK(Picture!BU617),"",Picture!BU617)</f>
        <v/>
      </c>
      <c r="BT123" s="114" t="str">
        <f>IF(ISBLANK(Picture!BV617),"",Picture!BV617)</f>
        <v/>
      </c>
      <c r="BU123" s="114" t="str">
        <f>IF(ISBLANK(Picture!BW617),"",Picture!BW617)</f>
        <v/>
      </c>
      <c r="BV123" s="114" t="str">
        <f>IF(ISBLANK(Picture!BX617),"",Picture!BX617)</f>
        <v/>
      </c>
      <c r="BW123" s="114" t="str">
        <f>IF(ISBLANK(Picture!BY617),"",Picture!BY617)</f>
        <v/>
      </c>
      <c r="BX123" s="114" t="str">
        <f>IF(ISBLANK(Picture!BZ617),"",Picture!BZ617)</f>
        <v/>
      </c>
      <c r="BY123" s="114" t="str">
        <f>IF(ISBLANK(Picture!CA617),"",Picture!CA617)</f>
        <v/>
      </c>
      <c r="BZ123" s="114" t="str">
        <f>IF(ISBLANK(Picture!CB617),"",Picture!CB617)</f>
        <v/>
      </c>
      <c r="CA123" s="114" t="str">
        <f>IF(ISBLANK(Picture!CC617),"",Picture!CC617)</f>
        <v/>
      </c>
      <c r="CB123" s="114" t="str">
        <f>IF(ISBLANK(Picture!CD617),"",Picture!CD617)</f>
        <v/>
      </c>
      <c r="CC123" s="114" t="str">
        <f>IF(ISBLANK(Picture!CE617),"",Picture!CE617)</f>
        <v/>
      </c>
      <c r="CD123" s="114" t="str">
        <f>IF(ISBLANK(Picture!CF617),"",Picture!CF617)</f>
        <v/>
      </c>
      <c r="CE123" s="114" t="str">
        <f>IF(ISBLANK(Picture!CG617),"",Picture!CG617)</f>
        <v/>
      </c>
      <c r="CF123" s="114" t="str">
        <f>IF(ISBLANK(Picture!CH617),"",Picture!CH617)</f>
        <v/>
      </c>
      <c r="CG123" s="114" t="str">
        <f>IF(ISBLANK(Picture!CI617),"",Picture!CI617)</f>
        <v/>
      </c>
      <c r="CH123" s="114" t="str">
        <f>IF(ISBLANK(Picture!CJ617),"",Picture!CJ617)</f>
        <v/>
      </c>
      <c r="CI123" s="114" t="str">
        <f>IF(ISBLANK(Picture!CK617),"",Picture!CK617)</f>
        <v/>
      </c>
      <c r="CJ123" s="114" t="str">
        <f>IF(ISBLANK(Picture!CL617),"",Picture!CL617)</f>
        <v/>
      </c>
      <c r="CK123" s="114" t="str">
        <f>IF(ISBLANK(Picture!CM617),"",Picture!CM617)</f>
        <v/>
      </c>
      <c r="CL123" s="114" t="str">
        <f>IF(ISBLANK(Picture!CN617),"",Picture!CN617)</f>
        <v/>
      </c>
      <c r="CM123" s="114" t="str">
        <f>IF(ISBLANK(Picture!CO617),"",Picture!CO617)</f>
        <v/>
      </c>
      <c r="CN123" s="114" t="str">
        <f>IF(ISBLANK(Picture!CP617),"",Picture!CP617)</f>
        <v/>
      </c>
      <c r="CO123" s="114" t="str">
        <f>IF(ISBLANK(Picture!CQ617),"",Picture!CQ617)</f>
        <v/>
      </c>
      <c r="CP123" s="114" t="str">
        <f>IF(ISBLANK(Picture!CR617),"",Picture!CR617)</f>
        <v/>
      </c>
      <c r="CQ123" s="114" t="str">
        <f>IF(ISBLANK(Picture!CS617),"",Picture!CS617)</f>
        <v/>
      </c>
      <c r="CR123" s="114" t="str">
        <f>IF(ISBLANK(Picture!CT617),"",Picture!CT617)</f>
        <v/>
      </c>
      <c r="CS123" s="114" t="str">
        <f>IF(ISBLANK(Picture!CU617),"",Picture!CU617)</f>
        <v/>
      </c>
      <c r="CT123" s="114" t="str">
        <f>IF(ISBLANK(Picture!CV617),"",Picture!CV617)</f>
        <v/>
      </c>
      <c r="CU123" s="114" t="str">
        <f>IF(ISBLANK(Picture!CW617),"",Picture!CW617)</f>
        <v/>
      </c>
      <c r="CV123" s="114" t="str">
        <f>IF(ISBLANK(Picture!CX617),"",Picture!CX617)</f>
        <v/>
      </c>
      <c r="CW123" s="114" t="str">
        <f>IF(ISBLANK(Picture!CY617),"",Picture!CY617)</f>
        <v/>
      </c>
      <c r="CX123" s="114" t="str">
        <f>IF(ISBLANK(Picture!CZ617),"",Picture!CZ617)</f>
        <v/>
      </c>
      <c r="CY123" s="114" t="str">
        <f>IF(ISBLANK(Picture!DA617),"",Picture!DA617)</f>
        <v/>
      </c>
      <c r="CZ123" s="114" t="str">
        <f>IF(ISBLANK(Picture!DB617),"",Picture!DB617)</f>
        <v/>
      </c>
      <c r="DA123" s="114" t="str">
        <f>IF(ISBLANK(Picture!DC617),"",Picture!DC617)</f>
        <v/>
      </c>
      <c r="DB123" s="114" t="str">
        <f>IF(ISBLANK(Picture!DD617),"",Picture!DD617)</f>
        <v/>
      </c>
      <c r="DC123" s="114" t="str">
        <f>IF(ISBLANK(Picture!DE617),"",Picture!DE617)</f>
        <v/>
      </c>
      <c r="DD123" s="114" t="str">
        <f>IF(ISBLANK(Picture!DF617),"",Picture!DF617)</f>
        <v/>
      </c>
      <c r="DE123" s="114" t="str">
        <f>IF(ISBLANK(Picture!DG617),"",Picture!DG617)</f>
        <v/>
      </c>
      <c r="DF123" s="114" t="str">
        <f>IF(ISBLANK(Picture!DH617),"",Picture!DH617)</f>
        <v/>
      </c>
      <c r="DG123" s="114" t="str">
        <f>IF(ISBLANK(Picture!DI617),"",Picture!DI617)</f>
        <v/>
      </c>
      <c r="DH123" s="114" t="str">
        <f>IF(ISBLANK(Picture!DJ617),"",Picture!DJ617)</f>
        <v/>
      </c>
      <c r="DI123" s="114" t="str">
        <f>IF(ISBLANK(Picture!DK617),"",Picture!DK617)</f>
        <v/>
      </c>
      <c r="DJ123" s="114" t="str">
        <f>IF(ISBLANK(Picture!DL617),"",Picture!DL617)</f>
        <v/>
      </c>
      <c r="DK123" s="114" t="str">
        <f>IF(ISBLANK(Picture!DM617),"",Picture!DM617)</f>
        <v/>
      </c>
      <c r="DL123" s="114" t="str">
        <f>IF(ISBLANK(Picture!DN617),"",Picture!DN617)</f>
        <v/>
      </c>
      <c r="DM123" s="114" t="str">
        <f>IF(ISBLANK(Picture!DO617),"",Picture!DO617)</f>
        <v/>
      </c>
      <c r="DN123" s="114" t="str">
        <f>IF(ISBLANK(Picture!DP617),"",Picture!DP617)</f>
        <v/>
      </c>
      <c r="DO123" s="114" t="str">
        <f>IF(ISBLANK(Picture!DQ617),"",Picture!DQ617)</f>
        <v/>
      </c>
      <c r="DP123" s="114" t="str">
        <f>IF(ISBLANK(Picture!DR617),"",Picture!DR617)</f>
        <v/>
      </c>
      <c r="DQ123" s="114" t="str">
        <f>IF(ISBLANK(Picture!DS617),"",Picture!DS617)</f>
        <v/>
      </c>
      <c r="DR123" s="114" t="str">
        <f>IF(ISBLANK(Picture!DT617),"",Picture!DT617)</f>
        <v/>
      </c>
      <c r="DS123" s="114" t="str">
        <f>IF(ISBLANK(Picture!DU617),"",Picture!DU617)</f>
        <v/>
      </c>
      <c r="DT123" s="114" t="str">
        <f>IF(ISBLANK(Picture!DV617),"",Picture!DV617)</f>
        <v/>
      </c>
      <c r="DU123" s="114" t="str">
        <f>IF(ISBLANK(Picture!DW617),"",Picture!DW617)</f>
        <v/>
      </c>
      <c r="DV123" s="114" t="str">
        <f>IF(ISBLANK(Picture!DX617),"",Picture!DX617)</f>
        <v/>
      </c>
      <c r="DW123" s="114" t="str">
        <f>IF(ISBLANK(Picture!DY617),"",Picture!DY617)</f>
        <v/>
      </c>
      <c r="DX123" s="114" t="str">
        <f>IF(ISBLANK(Picture!DZ617),"",Picture!DZ617)</f>
        <v/>
      </c>
      <c r="DY123" s="114" t="str">
        <f>IF(ISBLANK(Picture!EA617),"",Picture!EA617)</f>
        <v/>
      </c>
      <c r="DZ123" s="114" t="str">
        <f>IF(ISBLANK(Picture!EB617),"",Picture!EB617)</f>
        <v/>
      </c>
      <c r="EA123" s="114" t="str">
        <f>IF(ISBLANK(Picture!EC617),"",Picture!EC617)</f>
        <v/>
      </c>
      <c r="EB123" s="114" t="str">
        <f>IF(ISBLANK(Picture!ED617),"",Picture!ED617)</f>
        <v/>
      </c>
      <c r="EC123" s="114" t="str">
        <f>IF(ISBLANK(Picture!EE617),"",Picture!EE617)</f>
        <v/>
      </c>
      <c r="ED123" s="114" t="str">
        <f>IF(ISBLANK(Picture!EF617),"",Picture!EF617)</f>
        <v/>
      </c>
      <c r="EE123" s="114" t="str">
        <f>IF(ISBLANK(Picture!EG617),"",Picture!EG617)</f>
        <v/>
      </c>
      <c r="EF123" s="114" t="str">
        <f>IF(ISBLANK(Picture!EH617),"",Picture!EH617)</f>
        <v/>
      </c>
      <c r="EG123" s="114" t="str">
        <f>IF(ISBLANK(Picture!EI617),"",Picture!EI617)</f>
        <v/>
      </c>
      <c r="EH123" s="114" t="str">
        <f>IF(ISBLANK(Picture!EJ617),"",Picture!EJ617)</f>
        <v/>
      </c>
      <c r="EI123" s="114" t="str">
        <f>IF(ISBLANK(Picture!EK617),"",Picture!EK617)</f>
        <v/>
      </c>
      <c r="EJ123" s="114" t="str">
        <f>IF(ISBLANK(Picture!EL617),"",Picture!EL617)</f>
        <v/>
      </c>
      <c r="EK123" s="114" t="str">
        <f>IF(ISBLANK(Picture!EM617),"",Picture!EM617)</f>
        <v/>
      </c>
      <c r="EL123" s="114" t="str">
        <f>IF(ISBLANK(Picture!EN617),"",Picture!EN617)</f>
        <v/>
      </c>
      <c r="EM123" s="114" t="str">
        <f>IF(ISBLANK(Picture!EO617),"",Picture!EO617)</f>
        <v/>
      </c>
      <c r="EN123" s="114" t="str">
        <f>IF(ISBLANK(Picture!EP617),"",Picture!EP617)</f>
        <v/>
      </c>
    </row>
    <row r="124" spans="1:144">
      <c r="A124" t="s">
        <v>147</v>
      </c>
      <c r="B124" s="114" t="str">
        <f>IF(ISBLANK(Picture!D506),"",Picture!D506)</f>
        <v/>
      </c>
      <c r="C124" s="114" t="str">
        <f>IF(ISBLANK(Picture!E506),"",Picture!E506)</f>
        <v/>
      </c>
      <c r="D124" s="114" t="str">
        <f>IF(ISBLANK(Picture!F506),"",Picture!F506)</f>
        <v/>
      </c>
      <c r="E124" s="114" t="str">
        <f>IF(ISBLANK(Picture!G506),"",Picture!G506)</f>
        <v/>
      </c>
      <c r="F124" s="114" t="str">
        <f>IF(ISBLANK(Picture!H506),"",Picture!H506)</f>
        <v/>
      </c>
      <c r="G124" s="114" t="str">
        <f>IF(ISBLANK(Picture!I506),"",Picture!I506)</f>
        <v/>
      </c>
      <c r="H124" s="114" t="str">
        <f>IF(ISBLANK(Picture!J506),"",Picture!J506)</f>
        <v/>
      </c>
      <c r="I124" s="114" t="str">
        <f>IF(ISBLANK(Picture!K506),"",Picture!K506)</f>
        <v/>
      </c>
      <c r="J124" s="114" t="str">
        <f>IF(ISBLANK(Picture!L506),"",Picture!L506)</f>
        <v/>
      </c>
      <c r="K124" s="114" t="str">
        <f>IF(ISBLANK(Picture!M506),"",Picture!M506)</f>
        <v/>
      </c>
      <c r="L124" s="114" t="str">
        <f>IF(ISBLANK(Picture!N506),"",Picture!N506)</f>
        <v/>
      </c>
      <c r="M124" s="114" t="str">
        <f>IF(ISBLANK(Picture!O506),"",Picture!O506)</f>
        <v/>
      </c>
      <c r="N124" s="114" t="str">
        <f>IF(ISBLANK(Picture!P506),"",Picture!P506)</f>
        <v/>
      </c>
      <c r="O124" s="114" t="str">
        <f>IF(ISBLANK(Picture!Q506),"",Picture!Q506)</f>
        <v/>
      </c>
      <c r="P124" s="114" t="str">
        <f>IF(ISBLANK(Picture!R506),"",Picture!R506)</f>
        <v/>
      </c>
      <c r="Q124" s="114" t="str">
        <f>IF(ISBLANK(Picture!S506),"",Picture!S506)</f>
        <v/>
      </c>
      <c r="R124" s="114" t="str">
        <f>IF(ISBLANK(Picture!T506),"",Picture!T506)</f>
        <v/>
      </c>
      <c r="S124" s="114" t="str">
        <f>IF(ISBLANK(Picture!U506),"",Picture!U506)</f>
        <v/>
      </c>
      <c r="T124" s="114" t="str">
        <f>IF(ISBLANK(Picture!V506),"",Picture!V506)</f>
        <v/>
      </c>
      <c r="U124" s="114" t="str">
        <f>IF(ISBLANK(Picture!W506),"",Picture!W506)</f>
        <v/>
      </c>
      <c r="V124" s="114" t="str">
        <f>IF(ISBLANK(Picture!X506),"",Picture!X506)</f>
        <v/>
      </c>
      <c r="W124" s="114" t="str">
        <f>IF(ISBLANK(Picture!Y506),"",Picture!Y506)</f>
        <v/>
      </c>
      <c r="X124" s="114" t="str">
        <f>IF(ISBLANK(Picture!Z506),"",Picture!Z506)</f>
        <v/>
      </c>
      <c r="Y124" s="114" t="str">
        <f>IF(ISBLANK(Picture!AA506),"",Picture!AA506)</f>
        <v/>
      </c>
      <c r="Z124" s="114" t="str">
        <f>IF(ISBLANK(Picture!AB506),"",Picture!AB506)</f>
        <v/>
      </c>
      <c r="AA124" s="114" t="str">
        <f>IF(ISBLANK(Picture!AC506),"",Picture!AC506)</f>
        <v/>
      </c>
      <c r="AB124" s="114" t="str">
        <f>IF(ISBLANK(Picture!AD506),"",Picture!AD506)</f>
        <v/>
      </c>
      <c r="AC124" s="114" t="str">
        <f>IF(ISBLANK(Picture!AE506),"",Picture!AE506)</f>
        <v/>
      </c>
      <c r="AD124" s="114" t="str">
        <f>IF(ISBLANK(Picture!AF506),"",Picture!AF506)</f>
        <v/>
      </c>
      <c r="AE124" s="114" t="str">
        <f>IF(ISBLANK(Picture!AG506),"",Picture!AG506)</f>
        <v/>
      </c>
      <c r="AF124" s="114" t="str">
        <f>IF(ISBLANK(Picture!AH506),"",Picture!AH506)</f>
        <v/>
      </c>
      <c r="AG124" s="114" t="str">
        <f>IF(ISBLANK(Picture!AI506),"",Picture!AI506)</f>
        <v/>
      </c>
      <c r="AH124" s="114" t="str">
        <f>IF(ISBLANK(Picture!AJ506),"",Picture!AJ506)</f>
        <v/>
      </c>
      <c r="AI124" s="114" t="str">
        <f>IF(ISBLANK(Picture!AK506),"",Picture!AK506)</f>
        <v/>
      </c>
      <c r="AJ124" s="114" t="str">
        <f>IF(ISBLANK(Picture!AL506),"",Picture!AL506)</f>
        <v/>
      </c>
      <c r="AK124" s="114" t="str">
        <f>IF(ISBLANK(Picture!AM506),"",Picture!AM506)</f>
        <v/>
      </c>
      <c r="AL124" s="114" t="str">
        <f>IF(ISBLANK(Picture!AN506),"",Picture!AN506)</f>
        <v/>
      </c>
      <c r="AM124" s="114" t="str">
        <f>IF(ISBLANK(Picture!AO506),"",Picture!AO506)</f>
        <v/>
      </c>
      <c r="AN124" s="114" t="str">
        <f>IF(ISBLANK(Picture!AP506),"",Picture!AP506)</f>
        <v/>
      </c>
      <c r="AO124" s="114" t="str">
        <f>IF(ISBLANK(Picture!AQ506),"",Picture!AQ506)</f>
        <v/>
      </c>
      <c r="AP124" s="114" t="str">
        <f>IF(ISBLANK(Picture!AR506),"",Picture!AR506)</f>
        <v/>
      </c>
      <c r="AQ124" s="114" t="str">
        <f>IF(ISBLANK(Picture!AS506),"",Picture!AS506)</f>
        <v/>
      </c>
      <c r="AR124" s="114" t="str">
        <f>IF(ISBLANK(Picture!AT506),"",Picture!AT506)</f>
        <v/>
      </c>
      <c r="AS124" s="114" t="str">
        <f>IF(ISBLANK(Picture!AU506),"",Picture!AU506)</f>
        <v/>
      </c>
      <c r="AT124" s="114" t="str">
        <f>IF(ISBLANK(Picture!AV506),"",Picture!AV506)</f>
        <v/>
      </c>
      <c r="AU124" s="114" t="str">
        <f>IF(ISBLANK(Picture!AW506),"",Picture!AW506)</f>
        <v/>
      </c>
      <c r="AV124" s="114" t="str">
        <f>IF(ISBLANK(Picture!AX506),"",Picture!AX506)</f>
        <v/>
      </c>
      <c r="AW124" s="114" t="str">
        <f>IF(ISBLANK(Picture!AY506),"",Picture!AY506)</f>
        <v/>
      </c>
      <c r="AX124" s="114" t="str">
        <f>IF(ISBLANK(Picture!AZ506),"",Picture!AZ506)</f>
        <v/>
      </c>
      <c r="AY124" s="114" t="str">
        <f>IF(ISBLANK(Picture!BA506),"",Picture!BA506)</f>
        <v/>
      </c>
      <c r="AZ124" s="114" t="str">
        <f>IF(ISBLANK(Picture!BB506),"",Picture!BB506)</f>
        <v/>
      </c>
      <c r="BA124" s="114" t="str">
        <f>IF(ISBLANK(Picture!BC506),"",Picture!BC506)</f>
        <v/>
      </c>
      <c r="BB124" s="114" t="str">
        <f>IF(ISBLANK(Picture!BD506),"",Picture!BD506)</f>
        <v/>
      </c>
      <c r="BC124" s="114" t="str">
        <f>IF(ISBLANK(Picture!BE506),"",Picture!BE506)</f>
        <v/>
      </c>
      <c r="BD124" s="114" t="str">
        <f>IF(ISBLANK(Picture!BF506),"",Picture!BF506)</f>
        <v/>
      </c>
      <c r="BE124" s="114" t="str">
        <f>IF(ISBLANK(Picture!BG506),"",Picture!BG506)</f>
        <v/>
      </c>
      <c r="BF124" s="114" t="str">
        <f>IF(ISBLANK(Picture!BH506),"",Picture!BH506)</f>
        <v/>
      </c>
      <c r="BG124" s="114" t="str">
        <f>IF(ISBLANK(Picture!BI506),"",Picture!BI506)</f>
        <v/>
      </c>
      <c r="BH124" s="114" t="str">
        <f>IF(ISBLANK(Picture!BJ506),"",Picture!BJ506)</f>
        <v/>
      </c>
      <c r="BI124" s="114" t="str">
        <f>IF(ISBLANK(Picture!BK506),"",Picture!BK506)</f>
        <v/>
      </c>
      <c r="BJ124" s="114" t="str">
        <f>IF(ISBLANK(Picture!BL506),"",Picture!BL506)</f>
        <v/>
      </c>
      <c r="BK124" s="114" t="str">
        <f>IF(ISBLANK(Picture!BM506),"",Picture!BM506)</f>
        <v/>
      </c>
      <c r="BL124" s="114" t="str">
        <f>IF(ISBLANK(Picture!BN506),"",Picture!BN506)</f>
        <v/>
      </c>
      <c r="BM124" s="114" t="str">
        <f>IF(ISBLANK(Picture!BO506),"",Picture!BO506)</f>
        <v/>
      </c>
      <c r="BN124" s="114" t="str">
        <f>IF(ISBLANK(Picture!BP506),"",Picture!BP506)</f>
        <v/>
      </c>
      <c r="BO124" s="114" t="str">
        <f>IF(ISBLANK(Picture!BQ506),"",Picture!BQ506)</f>
        <v/>
      </c>
      <c r="BP124" s="114" t="str">
        <f>IF(ISBLANK(Picture!BR506),"",Picture!BR506)</f>
        <v/>
      </c>
      <c r="BQ124" s="114" t="str">
        <f>IF(ISBLANK(Picture!BS506),"",Picture!BS506)</f>
        <v/>
      </c>
      <c r="BR124" s="114" t="str">
        <f>IF(ISBLANK(Picture!BT506),"",Picture!BT506)</f>
        <v/>
      </c>
      <c r="BS124" s="114" t="str">
        <f>IF(ISBLANK(Picture!BU506),"",Picture!BU506)</f>
        <v/>
      </c>
      <c r="BT124" s="114" t="str">
        <f>IF(ISBLANK(Picture!BV506),"",Picture!BV506)</f>
        <v/>
      </c>
      <c r="BU124" s="114" t="str">
        <f>IF(ISBLANK(Picture!BW506),"",Picture!BW506)</f>
        <v/>
      </c>
      <c r="BV124" s="114" t="str">
        <f>IF(ISBLANK(Picture!BX506),"",Picture!BX506)</f>
        <v/>
      </c>
      <c r="BW124" s="114" t="str">
        <f>IF(ISBLANK(Picture!BY506),"",Picture!BY506)</f>
        <v/>
      </c>
      <c r="BX124" s="114" t="str">
        <f>IF(ISBLANK(Picture!BZ506),"",Picture!BZ506)</f>
        <v/>
      </c>
      <c r="BY124" s="114" t="str">
        <f>IF(ISBLANK(Picture!CA506),"",Picture!CA506)</f>
        <v/>
      </c>
      <c r="BZ124" s="114" t="str">
        <f>IF(ISBLANK(Picture!CB506),"",Picture!CB506)</f>
        <v/>
      </c>
      <c r="CA124" s="114" t="str">
        <f>IF(ISBLANK(Picture!CC506),"",Picture!CC506)</f>
        <v/>
      </c>
      <c r="CB124" s="114" t="str">
        <f>IF(ISBLANK(Picture!CD506),"",Picture!CD506)</f>
        <v/>
      </c>
      <c r="CC124" s="114" t="str">
        <f>IF(ISBLANK(Picture!CE506),"",Picture!CE506)</f>
        <v/>
      </c>
      <c r="CD124" s="114" t="str">
        <f>IF(ISBLANK(Picture!CF506),"",Picture!CF506)</f>
        <v/>
      </c>
      <c r="CE124" s="114" t="str">
        <f>IF(ISBLANK(Picture!CG506),"",Picture!CG506)</f>
        <v/>
      </c>
      <c r="CF124" s="114" t="str">
        <f>IF(ISBLANK(Picture!CH506),"",Picture!CH506)</f>
        <v/>
      </c>
      <c r="CG124" s="114" t="str">
        <f>IF(ISBLANK(Picture!CI506),"",Picture!CI506)</f>
        <v/>
      </c>
      <c r="CH124" s="114" t="str">
        <f>IF(ISBLANK(Picture!CJ506),"",Picture!CJ506)</f>
        <v/>
      </c>
      <c r="CI124" s="114" t="str">
        <f>IF(ISBLANK(Picture!CK506),"",Picture!CK506)</f>
        <v/>
      </c>
      <c r="CJ124" s="114" t="str">
        <f>IF(ISBLANK(Picture!CL506),"",Picture!CL506)</f>
        <v/>
      </c>
      <c r="CK124" s="114" t="str">
        <f>IF(ISBLANK(Picture!CM506),"",Picture!CM506)</f>
        <v/>
      </c>
      <c r="CL124" s="114" t="str">
        <f>IF(ISBLANK(Picture!CN506),"",Picture!CN506)</f>
        <v/>
      </c>
      <c r="CM124" s="114" t="str">
        <f>IF(ISBLANK(Picture!CO506),"",Picture!CO506)</f>
        <v/>
      </c>
      <c r="CN124" s="114" t="str">
        <f>IF(ISBLANK(Picture!CP506),"",Picture!CP506)</f>
        <v/>
      </c>
      <c r="CO124" s="114" t="str">
        <f>IF(ISBLANK(Picture!CQ506),"",Picture!CQ506)</f>
        <v/>
      </c>
      <c r="CP124" s="114" t="str">
        <f>IF(ISBLANK(Picture!CR506),"",Picture!CR506)</f>
        <v/>
      </c>
      <c r="CQ124" s="114" t="str">
        <f>IF(ISBLANK(Picture!CS506),"",Picture!CS506)</f>
        <v/>
      </c>
      <c r="CR124" s="114" t="str">
        <f>IF(ISBLANK(Picture!CT506),"",Picture!CT506)</f>
        <v/>
      </c>
      <c r="CS124" s="114" t="str">
        <f>IF(ISBLANK(Picture!CU506),"",Picture!CU506)</f>
        <v/>
      </c>
      <c r="CT124" s="114" t="str">
        <f>IF(ISBLANK(Picture!CV506),"",Picture!CV506)</f>
        <v/>
      </c>
      <c r="CU124" s="114" t="str">
        <f>IF(ISBLANK(Picture!CW506),"",Picture!CW506)</f>
        <v/>
      </c>
      <c r="CV124" s="114" t="str">
        <f>IF(ISBLANK(Picture!CX506),"",Picture!CX506)</f>
        <v/>
      </c>
      <c r="CW124" s="114" t="str">
        <f>IF(ISBLANK(Picture!CY506),"",Picture!CY506)</f>
        <v/>
      </c>
      <c r="CX124" s="114" t="str">
        <f>IF(ISBLANK(Picture!CZ506),"",Picture!CZ506)</f>
        <v/>
      </c>
      <c r="CY124" s="114" t="str">
        <f>IF(ISBLANK(Picture!DA506),"",Picture!DA506)</f>
        <v/>
      </c>
      <c r="CZ124" s="114" t="str">
        <f>IF(ISBLANK(Picture!DB506),"",Picture!DB506)</f>
        <v/>
      </c>
      <c r="DA124" s="114" t="str">
        <f>IF(ISBLANK(Picture!DC506),"",Picture!DC506)</f>
        <v/>
      </c>
      <c r="DB124" s="114" t="str">
        <f>IF(ISBLANK(Picture!DD506),"",Picture!DD506)</f>
        <v/>
      </c>
      <c r="DC124" s="114" t="str">
        <f>IF(ISBLANK(Picture!DE506),"",Picture!DE506)</f>
        <v/>
      </c>
      <c r="DD124" s="114" t="str">
        <f>IF(ISBLANK(Picture!DF506),"",Picture!DF506)</f>
        <v/>
      </c>
      <c r="DE124" s="114" t="str">
        <f>IF(ISBLANK(Picture!DG506),"",Picture!DG506)</f>
        <v/>
      </c>
      <c r="DF124" s="114" t="str">
        <f>IF(ISBLANK(Picture!DH506),"",Picture!DH506)</f>
        <v/>
      </c>
      <c r="DG124" s="114" t="str">
        <f>IF(ISBLANK(Picture!DI506),"",Picture!DI506)</f>
        <v/>
      </c>
      <c r="DH124" s="114" t="str">
        <f>IF(ISBLANK(Picture!DJ506),"",Picture!DJ506)</f>
        <v/>
      </c>
      <c r="DI124" s="114" t="str">
        <f>IF(ISBLANK(Picture!DK506),"",Picture!DK506)</f>
        <v/>
      </c>
      <c r="DJ124" s="114" t="str">
        <f>IF(ISBLANK(Picture!DL506),"",Picture!DL506)</f>
        <v/>
      </c>
      <c r="DK124" s="114" t="str">
        <f>IF(ISBLANK(Picture!DM506),"",Picture!DM506)</f>
        <v/>
      </c>
      <c r="DL124" s="114" t="str">
        <f>IF(ISBLANK(Picture!DN506),"",Picture!DN506)</f>
        <v/>
      </c>
      <c r="DM124" s="114" t="str">
        <f>IF(ISBLANK(Picture!DO506),"",Picture!DO506)</f>
        <v/>
      </c>
      <c r="DN124" s="114" t="str">
        <f>IF(ISBLANK(Picture!DP506),"",Picture!DP506)</f>
        <v/>
      </c>
      <c r="DO124" s="114" t="str">
        <f>IF(ISBLANK(Picture!DQ506),"",Picture!DQ506)</f>
        <v/>
      </c>
      <c r="DP124" s="114" t="str">
        <f>IF(ISBLANK(Picture!DR506),"",Picture!DR506)</f>
        <v/>
      </c>
      <c r="DQ124" s="114" t="str">
        <f>IF(ISBLANK(Picture!DS506),"",Picture!DS506)</f>
        <v/>
      </c>
      <c r="DR124" s="114" t="str">
        <f>IF(ISBLANK(Picture!DT506),"",Picture!DT506)</f>
        <v/>
      </c>
      <c r="DS124" s="114" t="str">
        <f>IF(ISBLANK(Picture!DU506),"",Picture!DU506)</f>
        <v/>
      </c>
      <c r="DT124" s="114" t="str">
        <f>IF(ISBLANK(Picture!DV506),"",Picture!DV506)</f>
        <v/>
      </c>
      <c r="DU124" s="114" t="str">
        <f>IF(ISBLANK(Picture!DW506),"",Picture!DW506)</f>
        <v/>
      </c>
      <c r="DV124" s="114" t="str">
        <f>IF(ISBLANK(Picture!DX506),"",Picture!DX506)</f>
        <v/>
      </c>
      <c r="DW124" s="114" t="str">
        <f>IF(ISBLANK(Picture!DY506),"",Picture!DY506)</f>
        <v/>
      </c>
      <c r="DX124" s="114" t="str">
        <f>IF(ISBLANK(Picture!DZ506),"",Picture!DZ506)</f>
        <v/>
      </c>
      <c r="DY124" s="114" t="str">
        <f>IF(ISBLANK(Picture!EA506),"",Picture!EA506)</f>
        <v/>
      </c>
      <c r="DZ124" s="114" t="str">
        <f>IF(ISBLANK(Picture!EB506),"",Picture!EB506)</f>
        <v/>
      </c>
      <c r="EA124" s="114" t="str">
        <f>IF(ISBLANK(Picture!EC506),"",Picture!EC506)</f>
        <v/>
      </c>
      <c r="EB124" s="114" t="str">
        <f>IF(ISBLANK(Picture!ED506),"",Picture!ED506)</f>
        <v/>
      </c>
      <c r="EC124" s="114" t="str">
        <f>IF(ISBLANK(Picture!EE506),"",Picture!EE506)</f>
        <v/>
      </c>
      <c r="ED124" s="114" t="str">
        <f>IF(ISBLANK(Picture!EF506),"",Picture!EF506)</f>
        <v/>
      </c>
      <c r="EE124" s="114" t="str">
        <f>IF(ISBLANK(Picture!EG506),"",Picture!EG506)</f>
        <v/>
      </c>
      <c r="EF124" s="114" t="str">
        <f>IF(ISBLANK(Picture!EH506),"",Picture!EH506)</f>
        <v/>
      </c>
      <c r="EG124" s="114" t="str">
        <f>IF(ISBLANK(Picture!EI506),"",Picture!EI506)</f>
        <v/>
      </c>
      <c r="EH124" s="114" t="str">
        <f>IF(ISBLANK(Picture!EJ506),"",Picture!EJ506)</f>
        <v/>
      </c>
      <c r="EI124" s="114" t="str">
        <f>IF(ISBLANK(Picture!EK506),"",Picture!EK506)</f>
        <v/>
      </c>
      <c r="EJ124" s="114" t="str">
        <f>IF(ISBLANK(Picture!EL506),"",Picture!EL506)</f>
        <v/>
      </c>
      <c r="EK124" s="114" t="str">
        <f>IF(ISBLANK(Picture!EM506),"",Picture!EM506)</f>
        <v/>
      </c>
      <c r="EL124" s="114" t="str">
        <f>IF(ISBLANK(Picture!EN506),"",Picture!EN506)</f>
        <v/>
      </c>
      <c r="EM124" s="114" t="str">
        <f>IF(ISBLANK(Picture!EO506),"",Picture!EO506)</f>
        <v/>
      </c>
      <c r="EN124" s="114" t="str">
        <f>IF(ISBLANK(Picture!EP506),"",Picture!EP506)</f>
        <v/>
      </c>
    </row>
    <row r="125" spans="1:144">
      <c r="A125" t="s">
        <v>148</v>
      </c>
      <c r="B125" s="114" t="str">
        <f>IF(ISBLANK(Picture!D609),"",Picture!D609)</f>
        <v/>
      </c>
      <c r="C125" s="114" t="str">
        <f>IF(ISBLANK(Picture!E609),"",Picture!E609)</f>
        <v/>
      </c>
      <c r="D125" s="114" t="str">
        <f>IF(ISBLANK(Picture!F609),"",Picture!F609)</f>
        <v/>
      </c>
      <c r="E125" s="114" t="str">
        <f>IF(ISBLANK(Picture!G609),"",Picture!G609)</f>
        <v/>
      </c>
      <c r="F125" s="114" t="str">
        <f>IF(ISBLANK(Picture!H609),"",Picture!H609)</f>
        <v/>
      </c>
      <c r="G125" s="114" t="str">
        <f>IF(ISBLANK(Picture!I609),"",Picture!I609)</f>
        <v/>
      </c>
      <c r="H125" s="114" t="str">
        <f>IF(ISBLANK(Picture!J609),"",Picture!J609)</f>
        <v/>
      </c>
      <c r="I125" s="114" t="str">
        <f>IF(ISBLANK(Picture!K609),"",Picture!K609)</f>
        <v/>
      </c>
      <c r="J125" s="114" t="str">
        <f>IF(ISBLANK(Picture!L609),"",Picture!L609)</f>
        <v/>
      </c>
      <c r="K125" s="114" t="str">
        <f>IF(ISBLANK(Picture!M609),"",Picture!M609)</f>
        <v/>
      </c>
      <c r="L125" s="114" t="str">
        <f>IF(ISBLANK(Picture!N609),"",Picture!N609)</f>
        <v/>
      </c>
      <c r="M125" s="114" t="str">
        <f>IF(ISBLANK(Picture!O609),"",Picture!O609)</f>
        <v/>
      </c>
      <c r="N125" s="114" t="str">
        <f>IF(ISBLANK(Picture!P609),"",Picture!P609)</f>
        <v/>
      </c>
      <c r="O125" s="114" t="str">
        <f>IF(ISBLANK(Picture!Q609),"",Picture!Q609)</f>
        <v/>
      </c>
      <c r="P125" s="114" t="str">
        <f>IF(ISBLANK(Picture!R609),"",Picture!R609)</f>
        <v/>
      </c>
      <c r="Q125" s="114" t="str">
        <f>IF(ISBLANK(Picture!S609),"",Picture!S609)</f>
        <v/>
      </c>
      <c r="R125" s="114" t="str">
        <f>IF(ISBLANK(Picture!T609),"",Picture!T609)</f>
        <v/>
      </c>
      <c r="S125" s="114" t="str">
        <f>IF(ISBLANK(Picture!U609),"",Picture!U609)</f>
        <v/>
      </c>
      <c r="T125" s="114" t="str">
        <f>IF(ISBLANK(Picture!V609),"",Picture!V609)</f>
        <v/>
      </c>
      <c r="U125" s="114" t="str">
        <f>IF(ISBLANK(Picture!W609),"",Picture!W609)</f>
        <v/>
      </c>
      <c r="V125" s="114" t="str">
        <f>IF(ISBLANK(Picture!X609),"",Picture!X609)</f>
        <v/>
      </c>
      <c r="W125" s="114" t="str">
        <f>IF(ISBLANK(Picture!Y609),"",Picture!Y609)</f>
        <v/>
      </c>
      <c r="X125" s="114" t="str">
        <f>IF(ISBLANK(Picture!Z609),"",Picture!Z609)</f>
        <v/>
      </c>
      <c r="Y125" s="114" t="str">
        <f>IF(ISBLANK(Picture!AA609),"",Picture!AA609)</f>
        <v/>
      </c>
      <c r="Z125" s="114" t="str">
        <f>IF(ISBLANK(Picture!AB609),"",Picture!AB609)</f>
        <v/>
      </c>
      <c r="AA125" s="114" t="str">
        <f>IF(ISBLANK(Picture!AC609),"",Picture!AC609)</f>
        <v/>
      </c>
      <c r="AB125" s="114" t="str">
        <f>IF(ISBLANK(Picture!AD609),"",Picture!AD609)</f>
        <v/>
      </c>
      <c r="AC125" s="114" t="str">
        <f>IF(ISBLANK(Picture!AE609),"",Picture!AE609)</f>
        <v/>
      </c>
      <c r="AD125" s="114" t="str">
        <f>IF(ISBLANK(Picture!AF609),"",Picture!AF609)</f>
        <v/>
      </c>
      <c r="AE125" s="114" t="str">
        <f>IF(ISBLANK(Picture!AG609),"",Picture!AG609)</f>
        <v/>
      </c>
      <c r="AF125" s="114" t="str">
        <f>IF(ISBLANK(Picture!AH609),"",Picture!AH609)</f>
        <v/>
      </c>
      <c r="AG125" s="114" t="str">
        <f>IF(ISBLANK(Picture!AI609),"",Picture!AI609)</f>
        <v/>
      </c>
      <c r="AH125" s="114" t="str">
        <f>IF(ISBLANK(Picture!AJ609),"",Picture!AJ609)</f>
        <v/>
      </c>
      <c r="AI125" s="114" t="str">
        <f>IF(ISBLANK(Picture!AK609),"",Picture!AK609)</f>
        <v/>
      </c>
      <c r="AJ125" s="114" t="str">
        <f>IF(ISBLANK(Picture!AL609),"",Picture!AL609)</f>
        <v/>
      </c>
      <c r="AK125" s="114" t="str">
        <f>IF(ISBLANK(Picture!AM609),"",Picture!AM609)</f>
        <v/>
      </c>
      <c r="AL125" s="114" t="str">
        <f>IF(ISBLANK(Picture!AN609),"",Picture!AN609)</f>
        <v/>
      </c>
      <c r="AM125" s="114" t="str">
        <f>IF(ISBLANK(Picture!AO609),"",Picture!AO609)</f>
        <v/>
      </c>
      <c r="AN125" s="114" t="str">
        <f>IF(ISBLANK(Picture!AP609),"",Picture!AP609)</f>
        <v/>
      </c>
      <c r="AO125" s="114" t="str">
        <f>IF(ISBLANK(Picture!AQ609),"",Picture!AQ609)</f>
        <v/>
      </c>
      <c r="AP125" s="114" t="str">
        <f>IF(ISBLANK(Picture!AR609),"",Picture!AR609)</f>
        <v/>
      </c>
      <c r="AQ125" s="114" t="str">
        <f>IF(ISBLANK(Picture!AS609),"",Picture!AS609)</f>
        <v/>
      </c>
      <c r="AR125" s="114" t="str">
        <f>IF(ISBLANK(Picture!AT609),"",Picture!AT609)</f>
        <v/>
      </c>
      <c r="AS125" s="114" t="str">
        <f>IF(ISBLANK(Picture!AU609),"",Picture!AU609)</f>
        <v/>
      </c>
      <c r="AT125" s="114" t="str">
        <f>IF(ISBLANK(Picture!AV609),"",Picture!AV609)</f>
        <v/>
      </c>
      <c r="AU125" s="114" t="str">
        <f>IF(ISBLANK(Picture!AW609),"",Picture!AW609)</f>
        <v/>
      </c>
      <c r="AV125" s="114" t="str">
        <f>IF(ISBLANK(Picture!AX609),"",Picture!AX609)</f>
        <v/>
      </c>
      <c r="AW125" s="114" t="str">
        <f>IF(ISBLANK(Picture!AY609),"",Picture!AY609)</f>
        <v/>
      </c>
      <c r="AX125" s="114" t="str">
        <f>IF(ISBLANK(Picture!AZ609),"",Picture!AZ609)</f>
        <v/>
      </c>
      <c r="AY125" s="114" t="str">
        <f>IF(ISBLANK(Picture!BA609),"",Picture!BA609)</f>
        <v/>
      </c>
      <c r="AZ125" s="114" t="str">
        <f>IF(ISBLANK(Picture!BB609),"",Picture!BB609)</f>
        <v/>
      </c>
      <c r="BA125" s="114" t="str">
        <f>IF(ISBLANK(Picture!BC609),"",Picture!BC609)</f>
        <v/>
      </c>
      <c r="BB125" s="114" t="str">
        <f>IF(ISBLANK(Picture!BD609),"",Picture!BD609)</f>
        <v/>
      </c>
      <c r="BC125" s="114" t="str">
        <f>IF(ISBLANK(Picture!BE609),"",Picture!BE609)</f>
        <v/>
      </c>
      <c r="BD125" s="114" t="str">
        <f>IF(ISBLANK(Picture!BF609),"",Picture!BF609)</f>
        <v/>
      </c>
      <c r="BE125" s="114" t="str">
        <f>IF(ISBLANK(Picture!BG609),"",Picture!BG609)</f>
        <v/>
      </c>
      <c r="BF125" s="114" t="str">
        <f>IF(ISBLANK(Picture!BH609),"",Picture!BH609)</f>
        <v/>
      </c>
      <c r="BG125" s="114" t="str">
        <f>IF(ISBLANK(Picture!BI609),"",Picture!BI609)</f>
        <v/>
      </c>
      <c r="BH125" s="114" t="str">
        <f>IF(ISBLANK(Picture!BJ609),"",Picture!BJ609)</f>
        <v/>
      </c>
      <c r="BI125" s="114" t="str">
        <f>IF(ISBLANK(Picture!BK609),"",Picture!BK609)</f>
        <v/>
      </c>
      <c r="BJ125" s="114" t="str">
        <f>IF(ISBLANK(Picture!BL609),"",Picture!BL609)</f>
        <v/>
      </c>
      <c r="BK125" s="114" t="str">
        <f>IF(ISBLANK(Picture!BM609),"",Picture!BM609)</f>
        <v/>
      </c>
      <c r="BL125" s="114" t="str">
        <f>IF(ISBLANK(Picture!BN609),"",Picture!BN609)</f>
        <v/>
      </c>
      <c r="BM125" s="114" t="str">
        <f>IF(ISBLANK(Picture!BO609),"",Picture!BO609)</f>
        <v/>
      </c>
      <c r="BN125" s="114" t="str">
        <f>IF(ISBLANK(Picture!BP609),"",Picture!BP609)</f>
        <v/>
      </c>
      <c r="BO125" s="114" t="str">
        <f>IF(ISBLANK(Picture!BQ609),"",Picture!BQ609)</f>
        <v/>
      </c>
      <c r="BP125" s="114" t="str">
        <f>IF(ISBLANK(Picture!BR609),"",Picture!BR609)</f>
        <v/>
      </c>
      <c r="BQ125" s="114" t="str">
        <f>IF(ISBLANK(Picture!BS609),"",Picture!BS609)</f>
        <v/>
      </c>
      <c r="BR125" s="114" t="str">
        <f>IF(ISBLANK(Picture!BT609),"",Picture!BT609)</f>
        <v/>
      </c>
      <c r="BS125" s="114" t="str">
        <f>IF(ISBLANK(Picture!BU609),"",Picture!BU609)</f>
        <v/>
      </c>
      <c r="BT125" s="114" t="str">
        <f>IF(ISBLANK(Picture!BV609),"",Picture!BV609)</f>
        <v/>
      </c>
      <c r="BU125" s="114" t="str">
        <f>IF(ISBLANK(Picture!BW609),"",Picture!BW609)</f>
        <v/>
      </c>
      <c r="BV125" s="114" t="str">
        <f>IF(ISBLANK(Picture!BX609),"",Picture!BX609)</f>
        <v/>
      </c>
      <c r="BW125" s="114" t="str">
        <f>IF(ISBLANK(Picture!BY609),"",Picture!BY609)</f>
        <v/>
      </c>
      <c r="BX125" s="114" t="str">
        <f>IF(ISBLANK(Picture!BZ609),"",Picture!BZ609)</f>
        <v/>
      </c>
      <c r="BY125" s="114" t="str">
        <f>IF(ISBLANK(Picture!CA609),"",Picture!CA609)</f>
        <v/>
      </c>
      <c r="BZ125" s="114" t="str">
        <f>IF(ISBLANK(Picture!CB609),"",Picture!CB609)</f>
        <v/>
      </c>
      <c r="CA125" s="114" t="str">
        <f>IF(ISBLANK(Picture!CC609),"",Picture!CC609)</f>
        <v/>
      </c>
      <c r="CB125" s="114" t="str">
        <f>IF(ISBLANK(Picture!CD609),"",Picture!CD609)</f>
        <v/>
      </c>
      <c r="CC125" s="114" t="str">
        <f>IF(ISBLANK(Picture!CE609),"",Picture!CE609)</f>
        <v/>
      </c>
      <c r="CD125" s="114" t="str">
        <f>IF(ISBLANK(Picture!CF609),"",Picture!CF609)</f>
        <v/>
      </c>
      <c r="CE125" s="114" t="str">
        <f>IF(ISBLANK(Picture!CG609),"",Picture!CG609)</f>
        <v/>
      </c>
      <c r="CF125" s="114" t="str">
        <f>IF(ISBLANK(Picture!CH609),"",Picture!CH609)</f>
        <v/>
      </c>
      <c r="CG125" s="114" t="str">
        <f>IF(ISBLANK(Picture!CI609),"",Picture!CI609)</f>
        <v/>
      </c>
      <c r="CH125" s="114" t="str">
        <f>IF(ISBLANK(Picture!CJ609),"",Picture!CJ609)</f>
        <v/>
      </c>
      <c r="CI125" s="114" t="str">
        <f>IF(ISBLANK(Picture!CK609),"",Picture!CK609)</f>
        <v/>
      </c>
      <c r="CJ125" s="114" t="str">
        <f>IF(ISBLANK(Picture!CL609),"",Picture!CL609)</f>
        <v/>
      </c>
      <c r="CK125" s="114" t="str">
        <f>IF(ISBLANK(Picture!CM609),"",Picture!CM609)</f>
        <v/>
      </c>
      <c r="CL125" s="114" t="str">
        <f>IF(ISBLANK(Picture!CN609),"",Picture!CN609)</f>
        <v/>
      </c>
      <c r="CM125" s="114" t="str">
        <f>IF(ISBLANK(Picture!CO609),"",Picture!CO609)</f>
        <v/>
      </c>
      <c r="CN125" s="114" t="str">
        <f>IF(ISBLANK(Picture!CP609),"",Picture!CP609)</f>
        <v/>
      </c>
      <c r="CO125" s="114" t="str">
        <f>IF(ISBLANK(Picture!CQ609),"",Picture!CQ609)</f>
        <v/>
      </c>
      <c r="CP125" s="114" t="str">
        <f>IF(ISBLANK(Picture!CR609),"",Picture!CR609)</f>
        <v/>
      </c>
      <c r="CQ125" s="114" t="str">
        <f>IF(ISBLANK(Picture!CS609),"",Picture!CS609)</f>
        <v/>
      </c>
      <c r="CR125" s="114" t="str">
        <f>IF(ISBLANK(Picture!CT609),"",Picture!CT609)</f>
        <v/>
      </c>
      <c r="CS125" s="114" t="str">
        <f>IF(ISBLANK(Picture!CU609),"",Picture!CU609)</f>
        <v/>
      </c>
      <c r="CT125" s="114" t="str">
        <f>IF(ISBLANK(Picture!CV609),"",Picture!CV609)</f>
        <v/>
      </c>
      <c r="CU125" s="114" t="str">
        <f>IF(ISBLANK(Picture!CW609),"",Picture!CW609)</f>
        <v/>
      </c>
      <c r="CV125" s="114" t="str">
        <f>IF(ISBLANK(Picture!CX609),"",Picture!CX609)</f>
        <v/>
      </c>
      <c r="CW125" s="114" t="str">
        <f>IF(ISBLANK(Picture!CY609),"",Picture!CY609)</f>
        <v/>
      </c>
      <c r="CX125" s="114" t="str">
        <f>IF(ISBLANK(Picture!CZ609),"",Picture!CZ609)</f>
        <v/>
      </c>
      <c r="CY125" s="114" t="str">
        <f>IF(ISBLANK(Picture!DA609),"",Picture!DA609)</f>
        <v/>
      </c>
      <c r="CZ125" s="114" t="str">
        <f>IF(ISBLANK(Picture!DB609),"",Picture!DB609)</f>
        <v/>
      </c>
      <c r="DA125" s="114" t="str">
        <f>IF(ISBLANK(Picture!DC609),"",Picture!DC609)</f>
        <v/>
      </c>
      <c r="DB125" s="114" t="str">
        <f>IF(ISBLANK(Picture!DD609),"",Picture!DD609)</f>
        <v/>
      </c>
      <c r="DC125" s="114" t="str">
        <f>IF(ISBLANK(Picture!DE609),"",Picture!DE609)</f>
        <v/>
      </c>
      <c r="DD125" s="114" t="str">
        <f>IF(ISBLANK(Picture!DF609),"",Picture!DF609)</f>
        <v/>
      </c>
      <c r="DE125" s="114" t="str">
        <f>IF(ISBLANK(Picture!DG609),"",Picture!DG609)</f>
        <v/>
      </c>
      <c r="DF125" s="114" t="str">
        <f>IF(ISBLANK(Picture!DH609),"",Picture!DH609)</f>
        <v/>
      </c>
      <c r="DG125" s="114" t="str">
        <f>IF(ISBLANK(Picture!DI609),"",Picture!DI609)</f>
        <v/>
      </c>
      <c r="DH125" s="114" t="str">
        <f>IF(ISBLANK(Picture!DJ609),"",Picture!DJ609)</f>
        <v/>
      </c>
      <c r="DI125" s="114" t="str">
        <f>IF(ISBLANK(Picture!DK609),"",Picture!DK609)</f>
        <v/>
      </c>
      <c r="DJ125" s="114" t="str">
        <f>IF(ISBLANK(Picture!DL609),"",Picture!DL609)</f>
        <v/>
      </c>
      <c r="DK125" s="114" t="str">
        <f>IF(ISBLANK(Picture!DM609),"",Picture!DM609)</f>
        <v/>
      </c>
      <c r="DL125" s="114" t="str">
        <f>IF(ISBLANK(Picture!DN609),"",Picture!DN609)</f>
        <v/>
      </c>
      <c r="DM125" s="114" t="str">
        <f>IF(ISBLANK(Picture!DO609),"",Picture!DO609)</f>
        <v/>
      </c>
      <c r="DN125" s="114" t="str">
        <f>IF(ISBLANK(Picture!DP609),"",Picture!DP609)</f>
        <v/>
      </c>
      <c r="DO125" s="114" t="str">
        <f>IF(ISBLANK(Picture!DQ609),"",Picture!DQ609)</f>
        <v/>
      </c>
      <c r="DP125" s="114" t="str">
        <f>IF(ISBLANK(Picture!DR609),"",Picture!DR609)</f>
        <v/>
      </c>
      <c r="DQ125" s="114" t="str">
        <f>IF(ISBLANK(Picture!DS609),"",Picture!DS609)</f>
        <v/>
      </c>
      <c r="DR125" s="114" t="str">
        <f>IF(ISBLANK(Picture!DT609),"",Picture!DT609)</f>
        <v/>
      </c>
      <c r="DS125" s="114" t="str">
        <f>IF(ISBLANK(Picture!DU609),"",Picture!DU609)</f>
        <v/>
      </c>
      <c r="DT125" s="114" t="str">
        <f>IF(ISBLANK(Picture!DV609),"",Picture!DV609)</f>
        <v/>
      </c>
      <c r="DU125" s="114" t="str">
        <f>IF(ISBLANK(Picture!DW609),"",Picture!DW609)</f>
        <v/>
      </c>
      <c r="DV125" s="114" t="str">
        <f>IF(ISBLANK(Picture!DX609),"",Picture!DX609)</f>
        <v/>
      </c>
      <c r="DW125" s="114" t="str">
        <f>IF(ISBLANK(Picture!DY609),"",Picture!DY609)</f>
        <v/>
      </c>
      <c r="DX125" s="114" t="str">
        <f>IF(ISBLANK(Picture!DZ609),"",Picture!DZ609)</f>
        <v/>
      </c>
      <c r="DY125" s="114" t="str">
        <f>IF(ISBLANK(Picture!EA609),"",Picture!EA609)</f>
        <v/>
      </c>
      <c r="DZ125" s="114" t="str">
        <f>IF(ISBLANK(Picture!EB609),"",Picture!EB609)</f>
        <v/>
      </c>
      <c r="EA125" s="114" t="str">
        <f>IF(ISBLANK(Picture!EC609),"",Picture!EC609)</f>
        <v/>
      </c>
      <c r="EB125" s="114" t="str">
        <f>IF(ISBLANK(Picture!ED609),"",Picture!ED609)</f>
        <v/>
      </c>
      <c r="EC125" s="114" t="str">
        <f>IF(ISBLANK(Picture!EE609),"",Picture!EE609)</f>
        <v/>
      </c>
      <c r="ED125" s="114" t="str">
        <f>IF(ISBLANK(Picture!EF609),"",Picture!EF609)</f>
        <v/>
      </c>
      <c r="EE125" s="114" t="str">
        <f>IF(ISBLANK(Picture!EG609),"",Picture!EG609)</f>
        <v/>
      </c>
      <c r="EF125" s="114" t="str">
        <f>IF(ISBLANK(Picture!EH609),"",Picture!EH609)</f>
        <v/>
      </c>
      <c r="EG125" s="114" t="str">
        <f>IF(ISBLANK(Picture!EI609),"",Picture!EI609)</f>
        <v/>
      </c>
      <c r="EH125" s="114" t="str">
        <f>IF(ISBLANK(Picture!EJ609),"",Picture!EJ609)</f>
        <v/>
      </c>
      <c r="EI125" s="114" t="str">
        <f>IF(ISBLANK(Picture!EK609),"",Picture!EK609)</f>
        <v/>
      </c>
      <c r="EJ125" s="114" t="str">
        <f>IF(ISBLANK(Picture!EL609),"",Picture!EL609)</f>
        <v/>
      </c>
      <c r="EK125" s="114" t="str">
        <f>IF(ISBLANK(Picture!EM609),"",Picture!EM609)</f>
        <v/>
      </c>
      <c r="EL125" s="114" t="str">
        <f>IF(ISBLANK(Picture!EN609),"",Picture!EN609)</f>
        <v/>
      </c>
      <c r="EM125" s="114" t="str">
        <f>IF(ISBLANK(Picture!EO609),"",Picture!EO609)</f>
        <v/>
      </c>
      <c r="EN125" s="114" t="str">
        <f>IF(ISBLANK(Picture!EP609),"",Picture!EP609)</f>
        <v/>
      </c>
    </row>
    <row r="126" spans="1:144">
      <c r="A126" t="s">
        <v>149</v>
      </c>
      <c r="B126" s="114" t="str">
        <f>IF(ISBLANK(Picture!D557),"",Picture!D557)</f>
        <v/>
      </c>
      <c r="C126" s="114" t="str">
        <f>IF(ISBLANK(Picture!E557),"",Picture!E557)</f>
        <v/>
      </c>
      <c r="D126" s="114" t="str">
        <f>IF(ISBLANK(Picture!F557),"",Picture!F557)</f>
        <v/>
      </c>
      <c r="E126" s="114" t="str">
        <f>IF(ISBLANK(Picture!G557),"",Picture!G557)</f>
        <v/>
      </c>
      <c r="F126" s="114" t="str">
        <f>IF(ISBLANK(Picture!H557),"",Picture!H557)</f>
        <v/>
      </c>
      <c r="G126" s="114" t="str">
        <f>IF(ISBLANK(Picture!I557),"",Picture!I557)</f>
        <v/>
      </c>
      <c r="H126" s="114" t="str">
        <f>IF(ISBLANK(Picture!J557),"",Picture!J557)</f>
        <v/>
      </c>
      <c r="I126" s="114" t="str">
        <f>IF(ISBLANK(Picture!K557),"",Picture!K557)</f>
        <v/>
      </c>
      <c r="J126" s="114" t="str">
        <f>IF(ISBLANK(Picture!L557),"",Picture!L557)</f>
        <v/>
      </c>
      <c r="K126" s="114" t="str">
        <f>IF(ISBLANK(Picture!M557),"",Picture!M557)</f>
        <v/>
      </c>
      <c r="L126" s="114" t="str">
        <f>IF(ISBLANK(Picture!N557),"",Picture!N557)</f>
        <v/>
      </c>
      <c r="M126" s="114" t="str">
        <f>IF(ISBLANK(Picture!O557),"",Picture!O557)</f>
        <v/>
      </c>
      <c r="N126" s="114" t="str">
        <f>IF(ISBLANK(Picture!P557),"",Picture!P557)</f>
        <v/>
      </c>
      <c r="O126" s="114" t="str">
        <f>IF(ISBLANK(Picture!Q557),"",Picture!Q557)</f>
        <v/>
      </c>
      <c r="P126" s="114" t="str">
        <f>IF(ISBLANK(Picture!R557),"",Picture!R557)</f>
        <v/>
      </c>
      <c r="Q126" s="114" t="str">
        <f>IF(ISBLANK(Picture!S557),"",Picture!S557)</f>
        <v/>
      </c>
      <c r="R126" s="114" t="str">
        <f>IF(ISBLANK(Picture!T557),"",Picture!T557)</f>
        <v/>
      </c>
      <c r="S126" s="114" t="str">
        <f>IF(ISBLANK(Picture!U557),"",Picture!U557)</f>
        <v/>
      </c>
      <c r="T126" s="114" t="str">
        <f>IF(ISBLANK(Picture!V557),"",Picture!V557)</f>
        <v/>
      </c>
      <c r="U126" s="114" t="str">
        <f>IF(ISBLANK(Picture!W557),"",Picture!W557)</f>
        <v/>
      </c>
      <c r="V126" s="114" t="str">
        <f>IF(ISBLANK(Picture!X557),"",Picture!X557)</f>
        <v/>
      </c>
      <c r="W126" s="114" t="str">
        <f>IF(ISBLANK(Picture!Y557),"",Picture!Y557)</f>
        <v/>
      </c>
      <c r="X126" s="114" t="str">
        <f>IF(ISBLANK(Picture!Z557),"",Picture!Z557)</f>
        <v/>
      </c>
      <c r="Y126" s="114" t="str">
        <f>IF(ISBLANK(Picture!AA557),"",Picture!AA557)</f>
        <v/>
      </c>
      <c r="Z126" s="114" t="str">
        <f>IF(ISBLANK(Picture!AB557),"",Picture!AB557)</f>
        <v/>
      </c>
      <c r="AA126" s="114" t="str">
        <f>IF(ISBLANK(Picture!AC557),"",Picture!AC557)</f>
        <v/>
      </c>
      <c r="AB126" s="114" t="str">
        <f>IF(ISBLANK(Picture!AD557),"",Picture!AD557)</f>
        <v/>
      </c>
      <c r="AC126" s="114" t="str">
        <f>IF(ISBLANK(Picture!AE557),"",Picture!AE557)</f>
        <v/>
      </c>
      <c r="AD126" s="114" t="str">
        <f>IF(ISBLANK(Picture!AF557),"",Picture!AF557)</f>
        <v/>
      </c>
      <c r="AE126" s="114" t="str">
        <f>IF(ISBLANK(Picture!AG557),"",Picture!AG557)</f>
        <v/>
      </c>
      <c r="AF126" s="114" t="str">
        <f>IF(ISBLANK(Picture!AH557),"",Picture!AH557)</f>
        <v/>
      </c>
      <c r="AG126" s="114" t="str">
        <f>IF(ISBLANK(Picture!AI557),"",Picture!AI557)</f>
        <v/>
      </c>
      <c r="AH126" s="114" t="str">
        <f>IF(ISBLANK(Picture!AJ557),"",Picture!AJ557)</f>
        <v/>
      </c>
      <c r="AI126" s="114" t="str">
        <f>IF(ISBLANK(Picture!AK557),"",Picture!AK557)</f>
        <v/>
      </c>
      <c r="AJ126" s="114" t="str">
        <f>IF(ISBLANK(Picture!AL557),"",Picture!AL557)</f>
        <v/>
      </c>
      <c r="AK126" s="114" t="str">
        <f>IF(ISBLANK(Picture!AM557),"",Picture!AM557)</f>
        <v/>
      </c>
      <c r="AL126" s="114" t="str">
        <f>IF(ISBLANK(Picture!AN557),"",Picture!AN557)</f>
        <v/>
      </c>
      <c r="AM126" s="114" t="str">
        <f>IF(ISBLANK(Picture!AO557),"",Picture!AO557)</f>
        <v/>
      </c>
      <c r="AN126" s="114" t="str">
        <f>IF(ISBLANK(Picture!AP557),"",Picture!AP557)</f>
        <v/>
      </c>
      <c r="AO126" s="114" t="str">
        <f>IF(ISBLANK(Picture!AQ557),"",Picture!AQ557)</f>
        <v/>
      </c>
      <c r="AP126" s="114" t="str">
        <f>IF(ISBLANK(Picture!AR557),"",Picture!AR557)</f>
        <v/>
      </c>
      <c r="AQ126" s="114" t="str">
        <f>IF(ISBLANK(Picture!AS557),"",Picture!AS557)</f>
        <v/>
      </c>
      <c r="AR126" s="114" t="str">
        <f>IF(ISBLANK(Picture!AT557),"",Picture!AT557)</f>
        <v/>
      </c>
      <c r="AS126" s="114" t="str">
        <f>IF(ISBLANK(Picture!AU557),"",Picture!AU557)</f>
        <v/>
      </c>
      <c r="AT126" s="114" t="str">
        <f>IF(ISBLANK(Picture!AV557),"",Picture!AV557)</f>
        <v/>
      </c>
      <c r="AU126" s="114" t="str">
        <f>IF(ISBLANK(Picture!AW557),"",Picture!AW557)</f>
        <v/>
      </c>
      <c r="AV126" s="114" t="str">
        <f>IF(ISBLANK(Picture!AX557),"",Picture!AX557)</f>
        <v/>
      </c>
      <c r="AW126" s="114" t="str">
        <f>IF(ISBLANK(Picture!AY557),"",Picture!AY557)</f>
        <v/>
      </c>
      <c r="AX126" s="114" t="str">
        <f>IF(ISBLANK(Picture!AZ557),"",Picture!AZ557)</f>
        <v/>
      </c>
      <c r="AY126" s="114" t="str">
        <f>IF(ISBLANK(Picture!BA557),"",Picture!BA557)</f>
        <v/>
      </c>
      <c r="AZ126" s="114" t="str">
        <f>IF(ISBLANK(Picture!BB557),"",Picture!BB557)</f>
        <v/>
      </c>
      <c r="BA126" s="114" t="str">
        <f>IF(ISBLANK(Picture!BC557),"",Picture!BC557)</f>
        <v/>
      </c>
      <c r="BB126" s="114" t="str">
        <f>IF(ISBLANK(Picture!BD557),"",Picture!BD557)</f>
        <v/>
      </c>
      <c r="BC126" s="114" t="str">
        <f>IF(ISBLANK(Picture!BE557),"",Picture!BE557)</f>
        <v/>
      </c>
      <c r="BD126" s="114" t="str">
        <f>IF(ISBLANK(Picture!BF557),"",Picture!BF557)</f>
        <v/>
      </c>
      <c r="BE126" s="114" t="str">
        <f>IF(ISBLANK(Picture!BG557),"",Picture!BG557)</f>
        <v/>
      </c>
      <c r="BF126" s="114" t="str">
        <f>IF(ISBLANK(Picture!BH557),"",Picture!BH557)</f>
        <v/>
      </c>
      <c r="BG126" s="114" t="str">
        <f>IF(ISBLANK(Picture!BI557),"",Picture!BI557)</f>
        <v/>
      </c>
      <c r="BH126" s="114" t="str">
        <f>IF(ISBLANK(Picture!BJ557),"",Picture!BJ557)</f>
        <v/>
      </c>
      <c r="BI126" s="114" t="str">
        <f>IF(ISBLANK(Picture!BK557),"",Picture!BK557)</f>
        <v/>
      </c>
      <c r="BJ126" s="114" t="str">
        <f>IF(ISBLANK(Picture!BL557),"",Picture!BL557)</f>
        <v/>
      </c>
      <c r="BK126" s="114" t="str">
        <f>IF(ISBLANK(Picture!BM557),"",Picture!BM557)</f>
        <v/>
      </c>
      <c r="BL126" s="114" t="str">
        <f>IF(ISBLANK(Picture!BN557),"",Picture!BN557)</f>
        <v/>
      </c>
      <c r="BM126" s="114" t="str">
        <f>IF(ISBLANK(Picture!BO557),"",Picture!BO557)</f>
        <v/>
      </c>
      <c r="BN126" s="114" t="str">
        <f>IF(ISBLANK(Picture!BP557),"",Picture!BP557)</f>
        <v/>
      </c>
      <c r="BO126" s="114" t="str">
        <f>IF(ISBLANK(Picture!BQ557),"",Picture!BQ557)</f>
        <v/>
      </c>
      <c r="BP126" s="114" t="str">
        <f>IF(ISBLANK(Picture!BR557),"",Picture!BR557)</f>
        <v/>
      </c>
      <c r="BQ126" s="114" t="str">
        <f>IF(ISBLANK(Picture!BS557),"",Picture!BS557)</f>
        <v/>
      </c>
      <c r="BR126" s="114" t="str">
        <f>IF(ISBLANK(Picture!BT557),"",Picture!BT557)</f>
        <v/>
      </c>
      <c r="BS126" s="114" t="str">
        <f>IF(ISBLANK(Picture!BU557),"",Picture!BU557)</f>
        <v/>
      </c>
      <c r="BT126" s="114" t="str">
        <f>IF(ISBLANK(Picture!BV557),"",Picture!BV557)</f>
        <v/>
      </c>
      <c r="BU126" s="114" t="str">
        <f>IF(ISBLANK(Picture!BW557),"",Picture!BW557)</f>
        <v/>
      </c>
      <c r="BV126" s="114" t="str">
        <f>IF(ISBLANK(Picture!BX557),"",Picture!BX557)</f>
        <v/>
      </c>
      <c r="BW126" s="114" t="str">
        <f>IF(ISBLANK(Picture!BY557),"",Picture!BY557)</f>
        <v/>
      </c>
      <c r="BX126" s="114" t="str">
        <f>IF(ISBLANK(Picture!BZ557),"",Picture!BZ557)</f>
        <v/>
      </c>
      <c r="BY126" s="114" t="str">
        <f>IF(ISBLANK(Picture!CA557),"",Picture!CA557)</f>
        <v/>
      </c>
      <c r="BZ126" s="114" t="str">
        <f>IF(ISBLANK(Picture!CB557),"",Picture!CB557)</f>
        <v/>
      </c>
      <c r="CA126" s="114" t="str">
        <f>IF(ISBLANK(Picture!CC557),"",Picture!CC557)</f>
        <v/>
      </c>
      <c r="CB126" s="114" t="str">
        <f>IF(ISBLANK(Picture!CD557),"",Picture!CD557)</f>
        <v/>
      </c>
      <c r="CC126" s="114" t="str">
        <f>IF(ISBLANK(Picture!CE557),"",Picture!CE557)</f>
        <v/>
      </c>
      <c r="CD126" s="114" t="str">
        <f>IF(ISBLANK(Picture!CF557),"",Picture!CF557)</f>
        <v/>
      </c>
      <c r="CE126" s="114" t="str">
        <f>IF(ISBLANK(Picture!CG557),"",Picture!CG557)</f>
        <v/>
      </c>
      <c r="CF126" s="114" t="str">
        <f>IF(ISBLANK(Picture!CH557),"",Picture!CH557)</f>
        <v/>
      </c>
      <c r="CG126" s="114" t="str">
        <f>IF(ISBLANK(Picture!CI557),"",Picture!CI557)</f>
        <v/>
      </c>
      <c r="CH126" s="114" t="str">
        <f>IF(ISBLANK(Picture!CJ557),"",Picture!CJ557)</f>
        <v/>
      </c>
      <c r="CI126" s="114" t="str">
        <f>IF(ISBLANK(Picture!CK557),"",Picture!CK557)</f>
        <v/>
      </c>
      <c r="CJ126" s="114" t="str">
        <f>IF(ISBLANK(Picture!CL557),"",Picture!CL557)</f>
        <v/>
      </c>
      <c r="CK126" s="114" t="str">
        <f>IF(ISBLANK(Picture!CM557),"",Picture!CM557)</f>
        <v/>
      </c>
      <c r="CL126" s="114" t="str">
        <f>IF(ISBLANK(Picture!CN557),"",Picture!CN557)</f>
        <v/>
      </c>
      <c r="CM126" s="114" t="str">
        <f>IF(ISBLANK(Picture!CO557),"",Picture!CO557)</f>
        <v/>
      </c>
      <c r="CN126" s="114" t="str">
        <f>IF(ISBLANK(Picture!CP557),"",Picture!CP557)</f>
        <v/>
      </c>
      <c r="CO126" s="114" t="str">
        <f>IF(ISBLANK(Picture!CQ557),"",Picture!CQ557)</f>
        <v/>
      </c>
      <c r="CP126" s="114" t="str">
        <f>IF(ISBLANK(Picture!CR557),"",Picture!CR557)</f>
        <v/>
      </c>
      <c r="CQ126" s="114" t="str">
        <f>IF(ISBLANK(Picture!CS557),"",Picture!CS557)</f>
        <v/>
      </c>
      <c r="CR126" s="114" t="str">
        <f>IF(ISBLANK(Picture!CT557),"",Picture!CT557)</f>
        <v/>
      </c>
      <c r="CS126" s="114" t="str">
        <f>IF(ISBLANK(Picture!CU557),"",Picture!CU557)</f>
        <v/>
      </c>
      <c r="CT126" s="114" t="str">
        <f>IF(ISBLANK(Picture!CV557),"",Picture!CV557)</f>
        <v/>
      </c>
      <c r="CU126" s="114" t="str">
        <f>IF(ISBLANK(Picture!CW557),"",Picture!CW557)</f>
        <v/>
      </c>
      <c r="CV126" s="114" t="str">
        <f>IF(ISBLANK(Picture!CX557),"",Picture!CX557)</f>
        <v/>
      </c>
      <c r="CW126" s="114" t="str">
        <f>IF(ISBLANK(Picture!CY557),"",Picture!CY557)</f>
        <v/>
      </c>
      <c r="CX126" s="114" t="str">
        <f>IF(ISBLANK(Picture!CZ557),"",Picture!CZ557)</f>
        <v/>
      </c>
      <c r="CY126" s="114" t="str">
        <f>IF(ISBLANK(Picture!DA557),"",Picture!DA557)</f>
        <v/>
      </c>
      <c r="CZ126" s="114" t="str">
        <f>IF(ISBLANK(Picture!DB557),"",Picture!DB557)</f>
        <v/>
      </c>
      <c r="DA126" s="114" t="str">
        <f>IF(ISBLANK(Picture!DC557),"",Picture!DC557)</f>
        <v/>
      </c>
      <c r="DB126" s="114" t="str">
        <f>IF(ISBLANK(Picture!DD557),"",Picture!DD557)</f>
        <v/>
      </c>
      <c r="DC126" s="114" t="str">
        <f>IF(ISBLANK(Picture!DE557),"",Picture!DE557)</f>
        <v/>
      </c>
      <c r="DD126" s="114" t="str">
        <f>IF(ISBLANK(Picture!DF557),"",Picture!DF557)</f>
        <v/>
      </c>
      <c r="DE126" s="114" t="str">
        <f>IF(ISBLANK(Picture!DG557),"",Picture!DG557)</f>
        <v/>
      </c>
      <c r="DF126" s="114" t="str">
        <f>IF(ISBLANK(Picture!DH557),"",Picture!DH557)</f>
        <v/>
      </c>
      <c r="DG126" s="114" t="str">
        <f>IF(ISBLANK(Picture!DI557),"",Picture!DI557)</f>
        <v/>
      </c>
      <c r="DH126" s="114" t="str">
        <f>IF(ISBLANK(Picture!DJ557),"",Picture!DJ557)</f>
        <v/>
      </c>
      <c r="DI126" s="114" t="str">
        <f>IF(ISBLANK(Picture!DK557),"",Picture!DK557)</f>
        <v/>
      </c>
      <c r="DJ126" s="114" t="str">
        <f>IF(ISBLANK(Picture!DL557),"",Picture!DL557)</f>
        <v/>
      </c>
      <c r="DK126" s="114" t="str">
        <f>IF(ISBLANK(Picture!DM557),"",Picture!DM557)</f>
        <v/>
      </c>
      <c r="DL126" s="114" t="str">
        <f>IF(ISBLANK(Picture!DN557),"",Picture!DN557)</f>
        <v/>
      </c>
      <c r="DM126" s="114" t="str">
        <f>IF(ISBLANK(Picture!DO557),"",Picture!DO557)</f>
        <v/>
      </c>
      <c r="DN126" s="114" t="str">
        <f>IF(ISBLANK(Picture!DP557),"",Picture!DP557)</f>
        <v/>
      </c>
      <c r="DO126" s="114" t="str">
        <f>IF(ISBLANK(Picture!DQ557),"",Picture!DQ557)</f>
        <v/>
      </c>
      <c r="DP126" s="114" t="str">
        <f>IF(ISBLANK(Picture!DR557),"",Picture!DR557)</f>
        <v/>
      </c>
      <c r="DQ126" s="114" t="str">
        <f>IF(ISBLANK(Picture!DS557),"",Picture!DS557)</f>
        <v/>
      </c>
      <c r="DR126" s="114" t="str">
        <f>IF(ISBLANK(Picture!DT557),"",Picture!DT557)</f>
        <v/>
      </c>
      <c r="DS126" s="114" t="str">
        <f>IF(ISBLANK(Picture!DU557),"",Picture!DU557)</f>
        <v/>
      </c>
      <c r="DT126" s="114" t="str">
        <f>IF(ISBLANK(Picture!DV557),"",Picture!DV557)</f>
        <v/>
      </c>
      <c r="DU126" s="114" t="str">
        <f>IF(ISBLANK(Picture!DW557),"",Picture!DW557)</f>
        <v/>
      </c>
      <c r="DV126" s="114" t="str">
        <f>IF(ISBLANK(Picture!DX557),"",Picture!DX557)</f>
        <v/>
      </c>
      <c r="DW126" s="114" t="str">
        <f>IF(ISBLANK(Picture!DY557),"",Picture!DY557)</f>
        <v/>
      </c>
      <c r="DX126" s="114" t="str">
        <f>IF(ISBLANK(Picture!DZ557),"",Picture!DZ557)</f>
        <v/>
      </c>
      <c r="DY126" s="114" t="str">
        <f>IF(ISBLANK(Picture!EA557),"",Picture!EA557)</f>
        <v/>
      </c>
      <c r="DZ126" s="114" t="str">
        <f>IF(ISBLANK(Picture!EB557),"",Picture!EB557)</f>
        <v/>
      </c>
      <c r="EA126" s="114" t="str">
        <f>IF(ISBLANK(Picture!EC557),"",Picture!EC557)</f>
        <v/>
      </c>
      <c r="EB126" s="114" t="str">
        <f>IF(ISBLANK(Picture!ED557),"",Picture!ED557)</f>
        <v/>
      </c>
      <c r="EC126" s="114" t="str">
        <f>IF(ISBLANK(Picture!EE557),"",Picture!EE557)</f>
        <v/>
      </c>
      <c r="ED126" s="114" t="str">
        <f>IF(ISBLANK(Picture!EF557),"",Picture!EF557)</f>
        <v/>
      </c>
      <c r="EE126" s="114" t="str">
        <f>IF(ISBLANK(Picture!EG557),"",Picture!EG557)</f>
        <v/>
      </c>
      <c r="EF126" s="114" t="str">
        <f>IF(ISBLANK(Picture!EH557),"",Picture!EH557)</f>
        <v/>
      </c>
      <c r="EG126" s="114" t="str">
        <f>IF(ISBLANK(Picture!EI557),"",Picture!EI557)</f>
        <v/>
      </c>
      <c r="EH126" s="114" t="str">
        <f>IF(ISBLANK(Picture!EJ557),"",Picture!EJ557)</f>
        <v/>
      </c>
      <c r="EI126" s="114" t="str">
        <f>IF(ISBLANK(Picture!EK557),"",Picture!EK557)</f>
        <v/>
      </c>
      <c r="EJ126" s="114" t="str">
        <f>IF(ISBLANK(Picture!EL557),"",Picture!EL557)</f>
        <v/>
      </c>
      <c r="EK126" s="114" t="str">
        <f>IF(ISBLANK(Picture!EM557),"",Picture!EM557)</f>
        <v/>
      </c>
      <c r="EL126" s="114" t="str">
        <f>IF(ISBLANK(Picture!EN557),"",Picture!EN557)</f>
        <v/>
      </c>
      <c r="EM126" s="114" t="str">
        <f>IF(ISBLANK(Picture!EO557),"",Picture!EO557)</f>
        <v/>
      </c>
      <c r="EN126" s="114" t="str">
        <f>IF(ISBLANK(Picture!EP557),"",Picture!EP557)</f>
        <v/>
      </c>
    </row>
    <row r="127" spans="1:144">
      <c r="A127" t="s">
        <v>150</v>
      </c>
      <c r="B127" s="114" t="str">
        <f>IF(ISBLANK(Picture!D561),"",Picture!D561)</f>
        <v/>
      </c>
      <c r="C127" s="114" t="str">
        <f>IF(ISBLANK(Picture!E561),"",Picture!E561)</f>
        <v/>
      </c>
      <c r="D127" s="114" t="str">
        <f>IF(ISBLANK(Picture!F561),"",Picture!F561)</f>
        <v/>
      </c>
      <c r="E127" s="114" t="str">
        <f>IF(ISBLANK(Picture!G561),"",Picture!G561)</f>
        <v/>
      </c>
      <c r="F127" s="114" t="str">
        <f>IF(ISBLANK(Picture!H561),"",Picture!H561)</f>
        <v/>
      </c>
      <c r="G127" s="114" t="str">
        <f>IF(ISBLANK(Picture!I561),"",Picture!I561)</f>
        <v/>
      </c>
      <c r="H127" s="114" t="str">
        <f>IF(ISBLANK(Picture!J561),"",Picture!J561)</f>
        <v/>
      </c>
      <c r="I127" s="114" t="str">
        <f>IF(ISBLANK(Picture!K561),"",Picture!K561)</f>
        <v/>
      </c>
      <c r="J127" s="114" t="str">
        <f>IF(ISBLANK(Picture!L561),"",Picture!L561)</f>
        <v/>
      </c>
      <c r="K127" s="114" t="str">
        <f>IF(ISBLANK(Picture!M561),"",Picture!M561)</f>
        <v/>
      </c>
      <c r="L127" s="114" t="str">
        <f>IF(ISBLANK(Picture!N561),"",Picture!N561)</f>
        <v/>
      </c>
      <c r="M127" s="114" t="str">
        <f>IF(ISBLANK(Picture!O561),"",Picture!O561)</f>
        <v/>
      </c>
      <c r="N127" s="114" t="str">
        <f>IF(ISBLANK(Picture!P561),"",Picture!P561)</f>
        <v/>
      </c>
      <c r="O127" s="114" t="str">
        <f>IF(ISBLANK(Picture!Q561),"",Picture!Q561)</f>
        <v/>
      </c>
      <c r="P127" s="114" t="str">
        <f>IF(ISBLANK(Picture!R561),"",Picture!R561)</f>
        <v/>
      </c>
      <c r="Q127" s="114" t="str">
        <f>IF(ISBLANK(Picture!S561),"",Picture!S561)</f>
        <v/>
      </c>
      <c r="R127" s="114" t="str">
        <f>IF(ISBLANK(Picture!T561),"",Picture!T561)</f>
        <v/>
      </c>
      <c r="S127" s="114" t="str">
        <f>IF(ISBLANK(Picture!U561),"",Picture!U561)</f>
        <v/>
      </c>
      <c r="T127" s="114" t="str">
        <f>IF(ISBLANK(Picture!V561),"",Picture!V561)</f>
        <v/>
      </c>
      <c r="U127" s="114" t="str">
        <f>IF(ISBLANK(Picture!W561),"",Picture!W561)</f>
        <v/>
      </c>
      <c r="V127" s="114" t="str">
        <f>IF(ISBLANK(Picture!X561),"",Picture!X561)</f>
        <v/>
      </c>
      <c r="W127" s="114" t="str">
        <f>IF(ISBLANK(Picture!Y561),"",Picture!Y561)</f>
        <v/>
      </c>
      <c r="X127" s="114" t="str">
        <f>IF(ISBLANK(Picture!Z561),"",Picture!Z561)</f>
        <v/>
      </c>
      <c r="Y127" s="114" t="str">
        <f>IF(ISBLANK(Picture!AA561),"",Picture!AA561)</f>
        <v/>
      </c>
      <c r="Z127" s="114" t="str">
        <f>IF(ISBLANK(Picture!AB561),"",Picture!AB561)</f>
        <v/>
      </c>
      <c r="AA127" s="114" t="str">
        <f>IF(ISBLANK(Picture!AC561),"",Picture!AC561)</f>
        <v/>
      </c>
      <c r="AB127" s="114" t="str">
        <f>IF(ISBLANK(Picture!AD561),"",Picture!AD561)</f>
        <v/>
      </c>
      <c r="AC127" s="114" t="str">
        <f>IF(ISBLANK(Picture!AE561),"",Picture!AE561)</f>
        <v/>
      </c>
      <c r="AD127" s="114" t="str">
        <f>IF(ISBLANK(Picture!AF561),"",Picture!AF561)</f>
        <v/>
      </c>
      <c r="AE127" s="114" t="str">
        <f>IF(ISBLANK(Picture!AG561),"",Picture!AG561)</f>
        <v/>
      </c>
      <c r="AF127" s="114" t="str">
        <f>IF(ISBLANK(Picture!AH561),"",Picture!AH561)</f>
        <v/>
      </c>
      <c r="AG127" s="114" t="str">
        <f>IF(ISBLANK(Picture!AI561),"",Picture!AI561)</f>
        <v/>
      </c>
      <c r="AH127" s="114" t="str">
        <f>IF(ISBLANK(Picture!AJ561),"",Picture!AJ561)</f>
        <v/>
      </c>
      <c r="AI127" s="114" t="str">
        <f>IF(ISBLANK(Picture!AK561),"",Picture!AK561)</f>
        <v/>
      </c>
      <c r="AJ127" s="114" t="str">
        <f>IF(ISBLANK(Picture!AL561),"",Picture!AL561)</f>
        <v/>
      </c>
      <c r="AK127" s="114" t="str">
        <f>IF(ISBLANK(Picture!AM561),"",Picture!AM561)</f>
        <v/>
      </c>
      <c r="AL127" s="114" t="str">
        <f>IF(ISBLANK(Picture!AN561),"",Picture!AN561)</f>
        <v/>
      </c>
      <c r="AM127" s="114" t="str">
        <f>IF(ISBLANK(Picture!AO561),"",Picture!AO561)</f>
        <v/>
      </c>
      <c r="AN127" s="114" t="str">
        <f>IF(ISBLANK(Picture!AP561),"",Picture!AP561)</f>
        <v/>
      </c>
      <c r="AO127" s="114" t="str">
        <f>IF(ISBLANK(Picture!AQ561),"",Picture!AQ561)</f>
        <v/>
      </c>
      <c r="AP127" s="114" t="str">
        <f>IF(ISBLANK(Picture!AR561),"",Picture!AR561)</f>
        <v/>
      </c>
      <c r="AQ127" s="114" t="str">
        <f>IF(ISBLANK(Picture!AS561),"",Picture!AS561)</f>
        <v/>
      </c>
      <c r="AR127" s="114" t="str">
        <f>IF(ISBLANK(Picture!AT561),"",Picture!AT561)</f>
        <v/>
      </c>
      <c r="AS127" s="114" t="str">
        <f>IF(ISBLANK(Picture!AU561),"",Picture!AU561)</f>
        <v/>
      </c>
      <c r="AT127" s="114" t="str">
        <f>IF(ISBLANK(Picture!AV561),"",Picture!AV561)</f>
        <v/>
      </c>
      <c r="AU127" s="114" t="str">
        <f>IF(ISBLANK(Picture!AW561),"",Picture!AW561)</f>
        <v/>
      </c>
      <c r="AV127" s="114" t="str">
        <f>IF(ISBLANK(Picture!AX561),"",Picture!AX561)</f>
        <v/>
      </c>
      <c r="AW127" s="114" t="str">
        <f>IF(ISBLANK(Picture!AY561),"",Picture!AY561)</f>
        <v/>
      </c>
      <c r="AX127" s="114" t="str">
        <f>IF(ISBLANK(Picture!AZ561),"",Picture!AZ561)</f>
        <v/>
      </c>
      <c r="AY127" s="114" t="str">
        <f>IF(ISBLANK(Picture!BA561),"",Picture!BA561)</f>
        <v/>
      </c>
      <c r="AZ127" s="114" t="str">
        <f>IF(ISBLANK(Picture!BB561),"",Picture!BB561)</f>
        <v/>
      </c>
      <c r="BA127" s="114" t="str">
        <f>IF(ISBLANK(Picture!BC561),"",Picture!BC561)</f>
        <v/>
      </c>
      <c r="BB127" s="114" t="str">
        <f>IF(ISBLANK(Picture!BD561),"",Picture!BD561)</f>
        <v/>
      </c>
      <c r="BC127" s="114" t="str">
        <f>IF(ISBLANK(Picture!BE561),"",Picture!BE561)</f>
        <v/>
      </c>
      <c r="BD127" s="114" t="str">
        <f>IF(ISBLANK(Picture!BF561),"",Picture!BF561)</f>
        <v/>
      </c>
      <c r="BE127" s="114" t="str">
        <f>IF(ISBLANK(Picture!BG561),"",Picture!BG561)</f>
        <v/>
      </c>
      <c r="BF127" s="114" t="str">
        <f>IF(ISBLANK(Picture!BH561),"",Picture!BH561)</f>
        <v/>
      </c>
      <c r="BG127" s="114" t="str">
        <f>IF(ISBLANK(Picture!BI561),"",Picture!BI561)</f>
        <v/>
      </c>
      <c r="BH127" s="114" t="str">
        <f>IF(ISBLANK(Picture!BJ561),"",Picture!BJ561)</f>
        <v/>
      </c>
      <c r="BI127" s="114" t="str">
        <f>IF(ISBLANK(Picture!BK561),"",Picture!BK561)</f>
        <v/>
      </c>
      <c r="BJ127" s="114" t="str">
        <f>IF(ISBLANK(Picture!BL561),"",Picture!BL561)</f>
        <v/>
      </c>
      <c r="BK127" s="114" t="str">
        <f>IF(ISBLANK(Picture!BM561),"",Picture!BM561)</f>
        <v/>
      </c>
      <c r="BL127" s="114" t="str">
        <f>IF(ISBLANK(Picture!BN561),"",Picture!BN561)</f>
        <v/>
      </c>
      <c r="BM127" s="114" t="str">
        <f>IF(ISBLANK(Picture!BO561),"",Picture!BO561)</f>
        <v/>
      </c>
      <c r="BN127" s="114" t="str">
        <f>IF(ISBLANK(Picture!BP561),"",Picture!BP561)</f>
        <v/>
      </c>
      <c r="BO127" s="114" t="str">
        <f>IF(ISBLANK(Picture!BQ561),"",Picture!BQ561)</f>
        <v/>
      </c>
      <c r="BP127" s="114" t="str">
        <f>IF(ISBLANK(Picture!BR561),"",Picture!BR561)</f>
        <v/>
      </c>
      <c r="BQ127" s="114" t="str">
        <f>IF(ISBLANK(Picture!BS561),"",Picture!BS561)</f>
        <v/>
      </c>
      <c r="BR127" s="114" t="str">
        <f>IF(ISBLANK(Picture!BT561),"",Picture!BT561)</f>
        <v/>
      </c>
      <c r="BS127" s="114" t="str">
        <f>IF(ISBLANK(Picture!BU561),"",Picture!BU561)</f>
        <v/>
      </c>
      <c r="BT127" s="114" t="str">
        <f>IF(ISBLANK(Picture!BV561),"",Picture!BV561)</f>
        <v/>
      </c>
      <c r="BU127" s="114" t="str">
        <f>IF(ISBLANK(Picture!BW561),"",Picture!BW561)</f>
        <v/>
      </c>
      <c r="BV127" s="114" t="str">
        <f>IF(ISBLANK(Picture!BX561),"",Picture!BX561)</f>
        <v/>
      </c>
      <c r="BW127" s="114" t="str">
        <f>IF(ISBLANK(Picture!BY561),"",Picture!BY561)</f>
        <v/>
      </c>
      <c r="BX127" s="114" t="str">
        <f>IF(ISBLANK(Picture!BZ561),"",Picture!BZ561)</f>
        <v/>
      </c>
      <c r="BY127" s="114" t="str">
        <f>IF(ISBLANK(Picture!CA561),"",Picture!CA561)</f>
        <v/>
      </c>
      <c r="BZ127" s="114" t="str">
        <f>IF(ISBLANK(Picture!CB561),"",Picture!CB561)</f>
        <v/>
      </c>
      <c r="CA127" s="114" t="str">
        <f>IF(ISBLANK(Picture!CC561),"",Picture!CC561)</f>
        <v/>
      </c>
      <c r="CB127" s="114" t="str">
        <f>IF(ISBLANK(Picture!CD561),"",Picture!CD561)</f>
        <v/>
      </c>
      <c r="CC127" s="114" t="str">
        <f>IF(ISBLANK(Picture!CE561),"",Picture!CE561)</f>
        <v/>
      </c>
      <c r="CD127" s="114" t="str">
        <f>IF(ISBLANK(Picture!CF561),"",Picture!CF561)</f>
        <v/>
      </c>
      <c r="CE127" s="114" t="str">
        <f>IF(ISBLANK(Picture!CG561),"",Picture!CG561)</f>
        <v/>
      </c>
      <c r="CF127" s="114" t="str">
        <f>IF(ISBLANK(Picture!CH561),"",Picture!CH561)</f>
        <v/>
      </c>
      <c r="CG127" s="114" t="str">
        <f>IF(ISBLANK(Picture!CI561),"",Picture!CI561)</f>
        <v/>
      </c>
      <c r="CH127" s="114" t="str">
        <f>IF(ISBLANK(Picture!CJ561),"",Picture!CJ561)</f>
        <v/>
      </c>
      <c r="CI127" s="114" t="str">
        <f>IF(ISBLANK(Picture!CK561),"",Picture!CK561)</f>
        <v/>
      </c>
      <c r="CJ127" s="114" t="str">
        <f>IF(ISBLANK(Picture!CL561),"",Picture!CL561)</f>
        <v/>
      </c>
      <c r="CK127" s="114" t="str">
        <f>IF(ISBLANK(Picture!CM561),"",Picture!CM561)</f>
        <v/>
      </c>
      <c r="CL127" s="114" t="str">
        <f>IF(ISBLANK(Picture!CN561),"",Picture!CN561)</f>
        <v/>
      </c>
      <c r="CM127" s="114" t="str">
        <f>IF(ISBLANK(Picture!CO561),"",Picture!CO561)</f>
        <v/>
      </c>
      <c r="CN127" s="114" t="str">
        <f>IF(ISBLANK(Picture!CP561),"",Picture!CP561)</f>
        <v/>
      </c>
      <c r="CO127" s="114" t="str">
        <f>IF(ISBLANK(Picture!CQ561),"",Picture!CQ561)</f>
        <v/>
      </c>
      <c r="CP127" s="114" t="str">
        <f>IF(ISBLANK(Picture!CR561),"",Picture!CR561)</f>
        <v/>
      </c>
      <c r="CQ127" s="114" t="str">
        <f>IF(ISBLANK(Picture!CS561),"",Picture!CS561)</f>
        <v/>
      </c>
      <c r="CR127" s="114" t="str">
        <f>IF(ISBLANK(Picture!CT561),"",Picture!CT561)</f>
        <v/>
      </c>
      <c r="CS127" s="114" t="str">
        <f>IF(ISBLANK(Picture!CU561),"",Picture!CU561)</f>
        <v/>
      </c>
      <c r="CT127" s="114" t="str">
        <f>IF(ISBLANK(Picture!CV561),"",Picture!CV561)</f>
        <v/>
      </c>
      <c r="CU127" s="114" t="str">
        <f>IF(ISBLANK(Picture!CW561),"",Picture!CW561)</f>
        <v/>
      </c>
      <c r="CV127" s="114" t="str">
        <f>IF(ISBLANK(Picture!CX561),"",Picture!CX561)</f>
        <v/>
      </c>
      <c r="CW127" s="114" t="str">
        <f>IF(ISBLANK(Picture!CY561),"",Picture!CY561)</f>
        <v/>
      </c>
      <c r="CX127" s="114" t="str">
        <f>IF(ISBLANK(Picture!CZ561),"",Picture!CZ561)</f>
        <v/>
      </c>
      <c r="CY127" s="114" t="str">
        <f>IF(ISBLANK(Picture!DA561),"",Picture!DA561)</f>
        <v/>
      </c>
      <c r="CZ127" s="114" t="str">
        <f>IF(ISBLANK(Picture!DB561),"",Picture!DB561)</f>
        <v/>
      </c>
      <c r="DA127" s="114" t="str">
        <f>IF(ISBLANK(Picture!DC561),"",Picture!DC561)</f>
        <v/>
      </c>
      <c r="DB127" s="114" t="str">
        <f>IF(ISBLANK(Picture!DD561),"",Picture!DD561)</f>
        <v/>
      </c>
      <c r="DC127" s="114" t="str">
        <f>IF(ISBLANK(Picture!DE561),"",Picture!DE561)</f>
        <v/>
      </c>
      <c r="DD127" s="114" t="str">
        <f>IF(ISBLANK(Picture!DF561),"",Picture!DF561)</f>
        <v/>
      </c>
      <c r="DE127" s="114" t="str">
        <f>IF(ISBLANK(Picture!DG561),"",Picture!DG561)</f>
        <v/>
      </c>
      <c r="DF127" s="114" t="str">
        <f>IF(ISBLANK(Picture!DH561),"",Picture!DH561)</f>
        <v/>
      </c>
      <c r="DG127" s="114" t="str">
        <f>IF(ISBLANK(Picture!DI561),"",Picture!DI561)</f>
        <v/>
      </c>
      <c r="DH127" s="114" t="str">
        <f>IF(ISBLANK(Picture!DJ561),"",Picture!DJ561)</f>
        <v/>
      </c>
      <c r="DI127" s="114" t="str">
        <f>IF(ISBLANK(Picture!DK561),"",Picture!DK561)</f>
        <v/>
      </c>
      <c r="DJ127" s="114" t="str">
        <f>IF(ISBLANK(Picture!DL561),"",Picture!DL561)</f>
        <v/>
      </c>
      <c r="DK127" s="114" t="str">
        <f>IF(ISBLANK(Picture!DM561),"",Picture!DM561)</f>
        <v/>
      </c>
      <c r="DL127" s="114" t="str">
        <f>IF(ISBLANK(Picture!DN561),"",Picture!DN561)</f>
        <v/>
      </c>
      <c r="DM127" s="114" t="str">
        <f>IF(ISBLANK(Picture!DO561),"",Picture!DO561)</f>
        <v/>
      </c>
      <c r="DN127" s="114" t="str">
        <f>IF(ISBLANK(Picture!DP561),"",Picture!DP561)</f>
        <v/>
      </c>
      <c r="DO127" s="114" t="str">
        <f>IF(ISBLANK(Picture!DQ561),"",Picture!DQ561)</f>
        <v/>
      </c>
      <c r="DP127" s="114" t="str">
        <f>IF(ISBLANK(Picture!DR561),"",Picture!DR561)</f>
        <v/>
      </c>
      <c r="DQ127" s="114" t="str">
        <f>IF(ISBLANK(Picture!DS561),"",Picture!DS561)</f>
        <v/>
      </c>
      <c r="DR127" s="114" t="str">
        <f>IF(ISBLANK(Picture!DT561),"",Picture!DT561)</f>
        <v/>
      </c>
      <c r="DS127" s="114" t="str">
        <f>IF(ISBLANK(Picture!DU561),"",Picture!DU561)</f>
        <v/>
      </c>
      <c r="DT127" s="114" t="str">
        <f>IF(ISBLANK(Picture!DV561),"",Picture!DV561)</f>
        <v/>
      </c>
      <c r="DU127" s="114" t="str">
        <f>IF(ISBLANK(Picture!DW561),"",Picture!DW561)</f>
        <v/>
      </c>
      <c r="DV127" s="114" t="str">
        <f>IF(ISBLANK(Picture!DX561),"",Picture!DX561)</f>
        <v/>
      </c>
      <c r="DW127" s="114" t="str">
        <f>IF(ISBLANK(Picture!DY561),"",Picture!DY561)</f>
        <v/>
      </c>
      <c r="DX127" s="114" t="str">
        <f>IF(ISBLANK(Picture!DZ561),"",Picture!DZ561)</f>
        <v/>
      </c>
      <c r="DY127" s="114" t="str">
        <f>IF(ISBLANK(Picture!EA561),"",Picture!EA561)</f>
        <v/>
      </c>
      <c r="DZ127" s="114" t="str">
        <f>IF(ISBLANK(Picture!EB561),"",Picture!EB561)</f>
        <v/>
      </c>
      <c r="EA127" s="114" t="str">
        <f>IF(ISBLANK(Picture!EC561),"",Picture!EC561)</f>
        <v/>
      </c>
      <c r="EB127" s="114" t="str">
        <f>IF(ISBLANK(Picture!ED561),"",Picture!ED561)</f>
        <v/>
      </c>
      <c r="EC127" s="114" t="str">
        <f>IF(ISBLANK(Picture!EE561),"",Picture!EE561)</f>
        <v/>
      </c>
      <c r="ED127" s="114" t="str">
        <f>IF(ISBLANK(Picture!EF561),"",Picture!EF561)</f>
        <v/>
      </c>
      <c r="EE127" s="114" t="str">
        <f>IF(ISBLANK(Picture!EG561),"",Picture!EG561)</f>
        <v/>
      </c>
      <c r="EF127" s="114" t="str">
        <f>IF(ISBLANK(Picture!EH561),"",Picture!EH561)</f>
        <v/>
      </c>
      <c r="EG127" s="114" t="str">
        <f>IF(ISBLANK(Picture!EI561),"",Picture!EI561)</f>
        <v/>
      </c>
      <c r="EH127" s="114" t="str">
        <f>IF(ISBLANK(Picture!EJ561),"",Picture!EJ561)</f>
        <v/>
      </c>
      <c r="EI127" s="114" t="str">
        <f>IF(ISBLANK(Picture!EK561),"",Picture!EK561)</f>
        <v/>
      </c>
      <c r="EJ127" s="114" t="str">
        <f>IF(ISBLANK(Picture!EL561),"",Picture!EL561)</f>
        <v/>
      </c>
      <c r="EK127" s="114" t="str">
        <f>IF(ISBLANK(Picture!EM561),"",Picture!EM561)</f>
        <v/>
      </c>
      <c r="EL127" s="114" t="str">
        <f>IF(ISBLANK(Picture!EN561),"",Picture!EN561)</f>
        <v/>
      </c>
      <c r="EM127" s="114" t="str">
        <f>IF(ISBLANK(Picture!EO561),"",Picture!EO561)</f>
        <v/>
      </c>
      <c r="EN127" s="114" t="str">
        <f>IF(ISBLANK(Picture!EP561),"",Picture!EP561)</f>
        <v/>
      </c>
    </row>
    <row r="128" spans="1:144">
      <c r="A128" t="s">
        <v>151</v>
      </c>
      <c r="B128" s="114" t="str">
        <f>IF(ISBLANK(Picture!D656),"",Picture!D565)</f>
        <v/>
      </c>
      <c r="C128" s="114" t="str">
        <f>IF(ISBLANK(Picture!E656),"",Picture!E565)</f>
        <v/>
      </c>
      <c r="D128" s="114" t="str">
        <f>IF(ISBLANK(Picture!F656),"",Picture!F565)</f>
        <v/>
      </c>
      <c r="E128" s="114" t="str">
        <f>IF(ISBLANK(Picture!G656),"",Picture!G565)</f>
        <v/>
      </c>
      <c r="F128" s="114" t="str">
        <f>IF(ISBLANK(Picture!H656),"",Picture!H565)</f>
        <v/>
      </c>
      <c r="G128" s="114" t="str">
        <f>IF(ISBLANK(Picture!I656),"",Picture!I565)</f>
        <v/>
      </c>
      <c r="H128" s="114" t="str">
        <f>IF(ISBLANK(Picture!J656),"",Picture!J565)</f>
        <v/>
      </c>
      <c r="I128" s="114" t="str">
        <f>IF(ISBLANK(Picture!K656),"",Picture!K565)</f>
        <v/>
      </c>
      <c r="J128" s="114" t="str">
        <f>IF(ISBLANK(Picture!L656),"",Picture!L565)</f>
        <v/>
      </c>
      <c r="K128" s="114" t="str">
        <f>IF(ISBLANK(Picture!M656),"",Picture!M565)</f>
        <v/>
      </c>
      <c r="L128" s="114" t="str">
        <f>IF(ISBLANK(Picture!N656),"",Picture!N565)</f>
        <v/>
      </c>
      <c r="M128" s="114" t="str">
        <f>IF(ISBLANK(Picture!O656),"",Picture!O565)</f>
        <v/>
      </c>
      <c r="N128" s="114" t="str">
        <f>IF(ISBLANK(Picture!P656),"",Picture!P565)</f>
        <v/>
      </c>
      <c r="O128" s="114" t="str">
        <f>IF(ISBLANK(Picture!Q656),"",Picture!Q565)</f>
        <v/>
      </c>
      <c r="P128" s="114" t="str">
        <f>IF(ISBLANK(Picture!R656),"",Picture!R565)</f>
        <v/>
      </c>
      <c r="Q128" s="114" t="str">
        <f>IF(ISBLANK(Picture!S656),"",Picture!S565)</f>
        <v/>
      </c>
      <c r="R128" s="114" t="str">
        <f>IF(ISBLANK(Picture!T656),"",Picture!T565)</f>
        <v/>
      </c>
      <c r="S128" s="114" t="str">
        <f>IF(ISBLANK(Picture!U656),"",Picture!U565)</f>
        <v/>
      </c>
      <c r="T128" s="114" t="str">
        <f>IF(ISBLANK(Picture!V656),"",Picture!V565)</f>
        <v/>
      </c>
      <c r="U128" s="114" t="str">
        <f>IF(ISBLANK(Picture!W656),"",Picture!W565)</f>
        <v/>
      </c>
      <c r="V128" s="114" t="str">
        <f>IF(ISBLANK(Picture!X656),"",Picture!X565)</f>
        <v/>
      </c>
      <c r="W128" s="114" t="str">
        <f>IF(ISBLANK(Picture!Y656),"",Picture!Y565)</f>
        <v/>
      </c>
      <c r="X128" s="114" t="str">
        <f>IF(ISBLANK(Picture!Z656),"",Picture!Z565)</f>
        <v/>
      </c>
      <c r="Y128" s="114" t="str">
        <f>IF(ISBLANK(Picture!AA656),"",Picture!AA565)</f>
        <v/>
      </c>
      <c r="Z128" s="114" t="str">
        <f>IF(ISBLANK(Picture!AB656),"",Picture!AB565)</f>
        <v/>
      </c>
      <c r="AA128" s="114" t="str">
        <f>IF(ISBLANK(Picture!AC656),"",Picture!AC565)</f>
        <v/>
      </c>
      <c r="AB128" s="114" t="str">
        <f>IF(ISBLANK(Picture!AD656),"",Picture!AD565)</f>
        <v/>
      </c>
      <c r="AC128" s="114" t="str">
        <f>IF(ISBLANK(Picture!AE656),"",Picture!AE565)</f>
        <v/>
      </c>
      <c r="AD128" s="114" t="str">
        <f>IF(ISBLANK(Picture!AF656),"",Picture!AF565)</f>
        <v/>
      </c>
      <c r="AE128" s="114" t="str">
        <f>IF(ISBLANK(Picture!AG656),"",Picture!AG565)</f>
        <v/>
      </c>
      <c r="AF128" s="114" t="str">
        <f>IF(ISBLANK(Picture!AH656),"",Picture!AH565)</f>
        <v/>
      </c>
      <c r="AG128" s="114" t="str">
        <f>IF(ISBLANK(Picture!AI656),"",Picture!AI565)</f>
        <v/>
      </c>
      <c r="AH128" s="114" t="str">
        <f>IF(ISBLANK(Picture!AJ656),"",Picture!AJ565)</f>
        <v/>
      </c>
      <c r="AI128" s="114" t="str">
        <f>IF(ISBLANK(Picture!AK656),"",Picture!AK565)</f>
        <v/>
      </c>
      <c r="AJ128" s="114" t="str">
        <f>IF(ISBLANK(Picture!AL656),"",Picture!AL565)</f>
        <v/>
      </c>
      <c r="AK128" s="114" t="str">
        <f>IF(ISBLANK(Picture!AM656),"",Picture!AM565)</f>
        <v/>
      </c>
      <c r="AL128" s="114" t="str">
        <f>IF(ISBLANK(Picture!AN656),"",Picture!AN565)</f>
        <v/>
      </c>
      <c r="AM128" s="114" t="str">
        <f>IF(ISBLANK(Picture!AO656),"",Picture!AO565)</f>
        <v/>
      </c>
      <c r="AN128" s="114" t="str">
        <f>IF(ISBLANK(Picture!AP656),"",Picture!AP565)</f>
        <v/>
      </c>
      <c r="AO128" s="114" t="str">
        <f>IF(ISBLANK(Picture!AQ656),"",Picture!AQ565)</f>
        <v/>
      </c>
      <c r="AP128" s="114" t="str">
        <f>IF(ISBLANK(Picture!AR656),"",Picture!AR565)</f>
        <v/>
      </c>
      <c r="AQ128" s="114" t="str">
        <f>IF(ISBLANK(Picture!AS656),"",Picture!AS565)</f>
        <v/>
      </c>
      <c r="AR128" s="114" t="str">
        <f>IF(ISBLANK(Picture!AT656),"",Picture!AT565)</f>
        <v/>
      </c>
      <c r="AS128" s="114" t="str">
        <f>IF(ISBLANK(Picture!AU656),"",Picture!AU565)</f>
        <v/>
      </c>
      <c r="AT128" s="114" t="str">
        <f>IF(ISBLANK(Picture!AV656),"",Picture!AV565)</f>
        <v/>
      </c>
      <c r="AU128" s="114" t="str">
        <f>IF(ISBLANK(Picture!AW656),"",Picture!AW565)</f>
        <v/>
      </c>
      <c r="AV128" s="114" t="str">
        <f>IF(ISBLANK(Picture!AX656),"",Picture!AX565)</f>
        <v/>
      </c>
      <c r="AW128" s="114" t="str">
        <f>IF(ISBLANK(Picture!AY656),"",Picture!AY565)</f>
        <v/>
      </c>
      <c r="AX128" s="114" t="str">
        <f>IF(ISBLANK(Picture!AZ656),"",Picture!AZ565)</f>
        <v/>
      </c>
      <c r="AY128" s="114" t="str">
        <f>IF(ISBLANK(Picture!BA656),"",Picture!BA565)</f>
        <v/>
      </c>
      <c r="AZ128" s="114" t="str">
        <f>IF(ISBLANK(Picture!BB656),"",Picture!BB565)</f>
        <v/>
      </c>
      <c r="BA128" s="114" t="str">
        <f>IF(ISBLANK(Picture!BC656),"",Picture!BC565)</f>
        <v/>
      </c>
      <c r="BB128" s="114" t="str">
        <f>IF(ISBLANK(Picture!BD656),"",Picture!BD565)</f>
        <v/>
      </c>
      <c r="BC128" s="114" t="str">
        <f>IF(ISBLANK(Picture!BE656),"",Picture!BE565)</f>
        <v/>
      </c>
      <c r="BD128" s="114" t="str">
        <f>IF(ISBLANK(Picture!BF656),"",Picture!BF565)</f>
        <v/>
      </c>
      <c r="BE128" s="114" t="str">
        <f>IF(ISBLANK(Picture!BG656),"",Picture!BG565)</f>
        <v/>
      </c>
      <c r="BF128" s="114" t="str">
        <f>IF(ISBLANK(Picture!BH656),"",Picture!BH565)</f>
        <v/>
      </c>
      <c r="BG128" s="114" t="str">
        <f>IF(ISBLANK(Picture!BI656),"",Picture!BI565)</f>
        <v/>
      </c>
      <c r="BH128" s="114" t="str">
        <f>IF(ISBLANK(Picture!BJ656),"",Picture!BJ565)</f>
        <v/>
      </c>
      <c r="BI128" s="114" t="str">
        <f>IF(ISBLANK(Picture!BK656),"",Picture!BK565)</f>
        <v/>
      </c>
      <c r="BJ128" s="114" t="str">
        <f>IF(ISBLANK(Picture!BL656),"",Picture!BL565)</f>
        <v/>
      </c>
      <c r="BK128" s="114" t="str">
        <f>IF(ISBLANK(Picture!BM656),"",Picture!BM565)</f>
        <v/>
      </c>
      <c r="BL128" s="114" t="str">
        <f>IF(ISBLANK(Picture!BN656),"",Picture!BN565)</f>
        <v/>
      </c>
      <c r="BM128" s="114" t="str">
        <f>IF(ISBLANK(Picture!BO656),"",Picture!BO565)</f>
        <v/>
      </c>
      <c r="BN128" s="114" t="str">
        <f>IF(ISBLANK(Picture!BP656),"",Picture!BP565)</f>
        <v/>
      </c>
      <c r="BO128" s="114" t="str">
        <f>IF(ISBLANK(Picture!BQ656),"",Picture!BQ565)</f>
        <v/>
      </c>
      <c r="BP128" s="114" t="str">
        <f>IF(ISBLANK(Picture!BR656),"",Picture!BR565)</f>
        <v/>
      </c>
      <c r="BQ128" s="114" t="str">
        <f>IF(ISBLANK(Picture!BS656),"",Picture!BS565)</f>
        <v/>
      </c>
      <c r="BR128" s="114" t="str">
        <f>IF(ISBLANK(Picture!BT656),"",Picture!BT565)</f>
        <v/>
      </c>
      <c r="BS128" s="114" t="str">
        <f>IF(ISBLANK(Picture!BU656),"",Picture!BU565)</f>
        <v/>
      </c>
      <c r="BT128" s="114" t="str">
        <f>IF(ISBLANK(Picture!BV656),"",Picture!BV565)</f>
        <v/>
      </c>
      <c r="BU128" s="114" t="str">
        <f>IF(ISBLANK(Picture!BW656),"",Picture!BW565)</f>
        <v/>
      </c>
      <c r="BV128" s="114" t="str">
        <f>IF(ISBLANK(Picture!BX656),"",Picture!BX565)</f>
        <v/>
      </c>
      <c r="BW128" s="114" t="str">
        <f>IF(ISBLANK(Picture!BY656),"",Picture!BY565)</f>
        <v/>
      </c>
      <c r="BX128" s="114" t="str">
        <f>IF(ISBLANK(Picture!BZ656),"",Picture!BZ565)</f>
        <v/>
      </c>
      <c r="BY128" s="114" t="str">
        <f>IF(ISBLANK(Picture!CA656),"",Picture!CA565)</f>
        <v/>
      </c>
      <c r="BZ128" s="114" t="str">
        <f>IF(ISBLANK(Picture!CB656),"",Picture!CB565)</f>
        <v/>
      </c>
      <c r="CA128" s="114" t="str">
        <f>IF(ISBLANK(Picture!CC656),"",Picture!CC565)</f>
        <v/>
      </c>
      <c r="CB128" s="114" t="str">
        <f>IF(ISBLANK(Picture!CD656),"",Picture!CD565)</f>
        <v/>
      </c>
      <c r="CC128" s="114" t="str">
        <f>IF(ISBLANK(Picture!CE656),"",Picture!CE565)</f>
        <v/>
      </c>
      <c r="CD128" s="114" t="str">
        <f>IF(ISBLANK(Picture!CF656),"",Picture!CF565)</f>
        <v/>
      </c>
      <c r="CE128" s="114" t="str">
        <f>IF(ISBLANK(Picture!CG656),"",Picture!CG565)</f>
        <v/>
      </c>
      <c r="CF128" s="114" t="str">
        <f>IF(ISBLANK(Picture!CH656),"",Picture!CH565)</f>
        <v/>
      </c>
      <c r="CG128" s="114" t="str">
        <f>IF(ISBLANK(Picture!CI656),"",Picture!CI565)</f>
        <v/>
      </c>
      <c r="CH128" s="114" t="str">
        <f>IF(ISBLANK(Picture!CJ656),"",Picture!CJ565)</f>
        <v/>
      </c>
      <c r="CI128" s="114" t="str">
        <f>IF(ISBLANK(Picture!CK656),"",Picture!CK565)</f>
        <v/>
      </c>
      <c r="CJ128" s="114" t="str">
        <f>IF(ISBLANK(Picture!CL656),"",Picture!CL565)</f>
        <v/>
      </c>
      <c r="CK128" s="114" t="str">
        <f>IF(ISBLANK(Picture!CM656),"",Picture!CM565)</f>
        <v/>
      </c>
      <c r="CL128" s="114" t="str">
        <f>IF(ISBLANK(Picture!CN656),"",Picture!CN565)</f>
        <v/>
      </c>
      <c r="CM128" s="114" t="str">
        <f>IF(ISBLANK(Picture!CO656),"",Picture!CO565)</f>
        <v/>
      </c>
      <c r="CN128" s="114" t="str">
        <f>IF(ISBLANK(Picture!CP656),"",Picture!CP565)</f>
        <v/>
      </c>
      <c r="CO128" s="114" t="str">
        <f>IF(ISBLANK(Picture!CQ656),"",Picture!CQ565)</f>
        <v/>
      </c>
      <c r="CP128" s="114" t="str">
        <f>IF(ISBLANK(Picture!CR656),"",Picture!CR565)</f>
        <v/>
      </c>
      <c r="CQ128" s="114" t="str">
        <f>IF(ISBLANK(Picture!CS656),"",Picture!CS565)</f>
        <v/>
      </c>
      <c r="CR128" s="114" t="str">
        <f>IF(ISBLANK(Picture!CT656),"",Picture!CT565)</f>
        <v/>
      </c>
      <c r="CS128" s="114" t="str">
        <f>IF(ISBLANK(Picture!CU656),"",Picture!CU565)</f>
        <v/>
      </c>
      <c r="CT128" s="114" t="str">
        <f>IF(ISBLANK(Picture!CV656),"",Picture!CV565)</f>
        <v/>
      </c>
      <c r="CU128" s="114" t="str">
        <f>IF(ISBLANK(Picture!CW656),"",Picture!CW565)</f>
        <v/>
      </c>
      <c r="CV128" s="114" t="str">
        <f>IF(ISBLANK(Picture!CX656),"",Picture!CX565)</f>
        <v/>
      </c>
      <c r="CW128" s="114" t="str">
        <f>IF(ISBLANK(Picture!CY656),"",Picture!CY565)</f>
        <v/>
      </c>
      <c r="CX128" s="114" t="str">
        <f>IF(ISBLANK(Picture!CZ656),"",Picture!CZ565)</f>
        <v/>
      </c>
      <c r="CY128" s="114" t="str">
        <f>IF(ISBLANK(Picture!DA656),"",Picture!DA565)</f>
        <v/>
      </c>
      <c r="CZ128" s="114" t="str">
        <f>IF(ISBLANK(Picture!DB656),"",Picture!DB565)</f>
        <v/>
      </c>
      <c r="DA128" s="114" t="str">
        <f>IF(ISBLANK(Picture!DC656),"",Picture!DC565)</f>
        <v/>
      </c>
      <c r="DB128" s="114" t="str">
        <f>IF(ISBLANK(Picture!DD656),"",Picture!DD565)</f>
        <v/>
      </c>
      <c r="DC128" s="114" t="str">
        <f>IF(ISBLANK(Picture!DE656),"",Picture!DE565)</f>
        <v/>
      </c>
      <c r="DD128" s="114" t="str">
        <f>IF(ISBLANK(Picture!DF656),"",Picture!DF565)</f>
        <v/>
      </c>
      <c r="DE128" s="114" t="str">
        <f>IF(ISBLANK(Picture!DG656),"",Picture!DG565)</f>
        <v/>
      </c>
      <c r="DF128" s="114" t="str">
        <f>IF(ISBLANK(Picture!DH656),"",Picture!DH565)</f>
        <v/>
      </c>
      <c r="DG128" s="114" t="str">
        <f>IF(ISBLANK(Picture!DI656),"",Picture!DI565)</f>
        <v/>
      </c>
      <c r="DH128" s="114" t="str">
        <f>IF(ISBLANK(Picture!DJ656),"",Picture!DJ565)</f>
        <v/>
      </c>
      <c r="DI128" s="114" t="str">
        <f>IF(ISBLANK(Picture!DK656),"",Picture!DK565)</f>
        <v/>
      </c>
      <c r="DJ128" s="114" t="str">
        <f>IF(ISBLANK(Picture!DL656),"",Picture!DL565)</f>
        <v/>
      </c>
      <c r="DK128" s="114" t="str">
        <f>IF(ISBLANK(Picture!DM656),"",Picture!DM565)</f>
        <v/>
      </c>
      <c r="DL128" s="114" t="str">
        <f>IF(ISBLANK(Picture!DN656),"",Picture!DN565)</f>
        <v/>
      </c>
      <c r="DM128" s="114" t="str">
        <f>IF(ISBLANK(Picture!DO656),"",Picture!DO565)</f>
        <v/>
      </c>
      <c r="DN128" s="114" t="str">
        <f>IF(ISBLANK(Picture!DP656),"",Picture!DP565)</f>
        <v/>
      </c>
      <c r="DO128" s="114" t="str">
        <f>IF(ISBLANK(Picture!DQ656),"",Picture!DQ565)</f>
        <v/>
      </c>
      <c r="DP128" s="114" t="str">
        <f>IF(ISBLANK(Picture!DR656),"",Picture!DR565)</f>
        <v/>
      </c>
      <c r="DQ128" s="114" t="str">
        <f>IF(ISBLANK(Picture!DS656),"",Picture!DS565)</f>
        <v/>
      </c>
      <c r="DR128" s="114" t="str">
        <f>IF(ISBLANK(Picture!DT656),"",Picture!DT565)</f>
        <v/>
      </c>
      <c r="DS128" s="114" t="str">
        <f>IF(ISBLANK(Picture!DU656),"",Picture!DU565)</f>
        <v/>
      </c>
      <c r="DT128" s="114" t="str">
        <f>IF(ISBLANK(Picture!DV656),"",Picture!DV565)</f>
        <v/>
      </c>
      <c r="DU128" s="114" t="str">
        <f>IF(ISBLANK(Picture!DW656),"",Picture!DW565)</f>
        <v/>
      </c>
      <c r="DV128" s="114" t="str">
        <f>IF(ISBLANK(Picture!DX656),"",Picture!DX565)</f>
        <v/>
      </c>
      <c r="DW128" s="114" t="str">
        <f>IF(ISBLANK(Picture!DY656),"",Picture!DY565)</f>
        <v/>
      </c>
      <c r="DX128" s="114" t="str">
        <f>IF(ISBLANK(Picture!DZ656),"",Picture!DZ565)</f>
        <v/>
      </c>
      <c r="DY128" s="114" t="str">
        <f>IF(ISBLANK(Picture!EA656),"",Picture!EA565)</f>
        <v/>
      </c>
      <c r="DZ128" s="114" t="str">
        <f>IF(ISBLANK(Picture!EB656),"",Picture!EB565)</f>
        <v/>
      </c>
      <c r="EA128" s="114" t="str">
        <f>IF(ISBLANK(Picture!EC656),"",Picture!EC565)</f>
        <v/>
      </c>
      <c r="EB128" s="114" t="str">
        <f>IF(ISBLANK(Picture!ED656),"",Picture!ED565)</f>
        <v/>
      </c>
      <c r="EC128" s="114" t="str">
        <f>IF(ISBLANK(Picture!EE656),"",Picture!EE565)</f>
        <v/>
      </c>
      <c r="ED128" s="114" t="str">
        <f>IF(ISBLANK(Picture!EF656),"",Picture!EF565)</f>
        <v/>
      </c>
      <c r="EE128" s="114" t="str">
        <f>IF(ISBLANK(Picture!EG656),"",Picture!EG565)</f>
        <v/>
      </c>
      <c r="EF128" s="114" t="str">
        <f>IF(ISBLANK(Picture!EH656),"",Picture!EH565)</f>
        <v/>
      </c>
      <c r="EG128" s="114" t="str">
        <f>IF(ISBLANK(Picture!EI656),"",Picture!EI565)</f>
        <v/>
      </c>
      <c r="EH128" s="114" t="str">
        <f>IF(ISBLANK(Picture!EJ656),"",Picture!EJ565)</f>
        <v/>
      </c>
      <c r="EI128" s="114" t="str">
        <f>IF(ISBLANK(Picture!EK656),"",Picture!EK565)</f>
        <v/>
      </c>
      <c r="EJ128" s="114" t="str">
        <f>IF(ISBLANK(Picture!EL656),"",Picture!EL565)</f>
        <v/>
      </c>
      <c r="EK128" s="114" t="str">
        <f>IF(ISBLANK(Picture!EM656),"",Picture!EM565)</f>
        <v/>
      </c>
      <c r="EL128" s="114" t="str">
        <f>IF(ISBLANK(Picture!EN656),"",Picture!EN565)</f>
        <v/>
      </c>
      <c r="EM128" s="114" t="str">
        <f>IF(ISBLANK(Picture!EO656),"",Picture!EO565)</f>
        <v/>
      </c>
      <c r="EN128" s="114" t="str">
        <f>IF(ISBLANK(Picture!EP656),"",Picture!EP565)</f>
        <v/>
      </c>
    </row>
    <row r="129" spans="1:144">
      <c r="A129" t="s">
        <v>152</v>
      </c>
      <c r="B129" s="114" t="str">
        <f>IF(ISBLANK(Picture!D553),"",Picture!D553)</f>
        <v/>
      </c>
      <c r="C129" s="114" t="str">
        <f>IF(ISBLANK(Picture!E553),"",Picture!E553)</f>
        <v/>
      </c>
      <c r="D129" s="114" t="str">
        <f>IF(ISBLANK(Picture!F553),"",Picture!F553)</f>
        <v/>
      </c>
      <c r="E129" s="114" t="str">
        <f>IF(ISBLANK(Picture!G553),"",Picture!G553)</f>
        <v/>
      </c>
      <c r="F129" s="114" t="str">
        <f>IF(ISBLANK(Picture!H553),"",Picture!H553)</f>
        <v/>
      </c>
      <c r="G129" s="114" t="str">
        <f>IF(ISBLANK(Picture!I553),"",Picture!I553)</f>
        <v/>
      </c>
      <c r="H129" s="114" t="str">
        <f>IF(ISBLANK(Picture!J553),"",Picture!J553)</f>
        <v/>
      </c>
      <c r="I129" s="114" t="str">
        <f>IF(ISBLANK(Picture!K553),"",Picture!K553)</f>
        <v/>
      </c>
      <c r="J129" s="114" t="str">
        <f>IF(ISBLANK(Picture!L553),"",Picture!L553)</f>
        <v/>
      </c>
      <c r="K129" s="114" t="str">
        <f>IF(ISBLANK(Picture!M553),"",Picture!M553)</f>
        <v/>
      </c>
      <c r="L129" s="114" t="str">
        <f>IF(ISBLANK(Picture!N553),"",Picture!N553)</f>
        <v/>
      </c>
      <c r="M129" s="114" t="str">
        <f>IF(ISBLANK(Picture!O553),"",Picture!O553)</f>
        <v/>
      </c>
      <c r="N129" s="114" t="str">
        <f>IF(ISBLANK(Picture!P553),"",Picture!P553)</f>
        <v/>
      </c>
      <c r="O129" s="114" t="str">
        <f>IF(ISBLANK(Picture!Q553),"",Picture!Q553)</f>
        <v/>
      </c>
      <c r="P129" s="114" t="str">
        <f>IF(ISBLANK(Picture!R553),"",Picture!R553)</f>
        <v/>
      </c>
      <c r="Q129" s="114" t="str">
        <f>IF(ISBLANK(Picture!S553),"",Picture!S553)</f>
        <v/>
      </c>
      <c r="R129" s="114" t="str">
        <f>IF(ISBLANK(Picture!T553),"",Picture!T553)</f>
        <v/>
      </c>
      <c r="S129" s="114" t="str">
        <f>IF(ISBLANK(Picture!U553),"",Picture!U553)</f>
        <v/>
      </c>
      <c r="T129" s="114" t="str">
        <f>IF(ISBLANK(Picture!V553),"",Picture!V553)</f>
        <v/>
      </c>
      <c r="U129" s="114" t="str">
        <f>IF(ISBLANK(Picture!W553),"",Picture!W553)</f>
        <v/>
      </c>
      <c r="V129" s="114" t="str">
        <f>IF(ISBLANK(Picture!X553),"",Picture!X553)</f>
        <v/>
      </c>
      <c r="W129" s="114" t="str">
        <f>IF(ISBLANK(Picture!Y553),"",Picture!Y553)</f>
        <v/>
      </c>
      <c r="X129" s="114" t="str">
        <f>IF(ISBLANK(Picture!Z553),"",Picture!Z553)</f>
        <v/>
      </c>
      <c r="Y129" s="114" t="str">
        <f>IF(ISBLANK(Picture!AA553),"",Picture!AA553)</f>
        <v/>
      </c>
      <c r="Z129" s="114" t="str">
        <f>IF(ISBLANK(Picture!AB553),"",Picture!AB553)</f>
        <v/>
      </c>
      <c r="AA129" s="114" t="str">
        <f>IF(ISBLANK(Picture!AC553),"",Picture!AC553)</f>
        <v/>
      </c>
      <c r="AB129" s="114" t="str">
        <f>IF(ISBLANK(Picture!AD553),"",Picture!AD553)</f>
        <v/>
      </c>
      <c r="AC129" s="114" t="str">
        <f>IF(ISBLANK(Picture!AE553),"",Picture!AE553)</f>
        <v/>
      </c>
      <c r="AD129" s="114" t="str">
        <f>IF(ISBLANK(Picture!AF553),"",Picture!AF553)</f>
        <v/>
      </c>
      <c r="AE129" s="114" t="str">
        <f>IF(ISBLANK(Picture!AG553),"",Picture!AG553)</f>
        <v/>
      </c>
      <c r="AF129" s="114" t="str">
        <f>IF(ISBLANK(Picture!AH553),"",Picture!AH553)</f>
        <v/>
      </c>
      <c r="AG129" s="114" t="str">
        <f>IF(ISBLANK(Picture!AI553),"",Picture!AI553)</f>
        <v/>
      </c>
      <c r="AH129" s="114" t="str">
        <f>IF(ISBLANK(Picture!AJ553),"",Picture!AJ553)</f>
        <v/>
      </c>
      <c r="AI129" s="114" t="str">
        <f>IF(ISBLANK(Picture!AK553),"",Picture!AK553)</f>
        <v/>
      </c>
      <c r="AJ129" s="114" t="str">
        <f>IF(ISBLANK(Picture!AL553),"",Picture!AL553)</f>
        <v/>
      </c>
      <c r="AK129" s="114" t="str">
        <f>IF(ISBLANK(Picture!AM553),"",Picture!AM553)</f>
        <v/>
      </c>
      <c r="AL129" s="114" t="str">
        <f>IF(ISBLANK(Picture!AN553),"",Picture!AN553)</f>
        <v/>
      </c>
      <c r="AM129" s="114" t="str">
        <f>IF(ISBLANK(Picture!AO553),"",Picture!AO553)</f>
        <v/>
      </c>
      <c r="AN129" s="114" t="str">
        <f>IF(ISBLANK(Picture!AP553),"",Picture!AP553)</f>
        <v/>
      </c>
      <c r="AO129" s="114" t="str">
        <f>IF(ISBLANK(Picture!AQ553),"",Picture!AQ553)</f>
        <v/>
      </c>
      <c r="AP129" s="114" t="str">
        <f>IF(ISBLANK(Picture!AR553),"",Picture!AR553)</f>
        <v/>
      </c>
      <c r="AQ129" s="114" t="str">
        <f>IF(ISBLANK(Picture!AS553),"",Picture!AS553)</f>
        <v/>
      </c>
      <c r="AR129" s="114" t="str">
        <f>IF(ISBLANK(Picture!AT553),"",Picture!AT553)</f>
        <v/>
      </c>
      <c r="AS129" s="114" t="str">
        <f>IF(ISBLANK(Picture!AU553),"",Picture!AU553)</f>
        <v/>
      </c>
      <c r="AT129" s="114" t="str">
        <f>IF(ISBLANK(Picture!AV553),"",Picture!AV553)</f>
        <v/>
      </c>
      <c r="AU129" s="114" t="str">
        <f>IF(ISBLANK(Picture!AW553),"",Picture!AW553)</f>
        <v/>
      </c>
      <c r="AV129" s="114" t="str">
        <f>IF(ISBLANK(Picture!AX553),"",Picture!AX553)</f>
        <v/>
      </c>
      <c r="AW129" s="114" t="str">
        <f>IF(ISBLANK(Picture!AY553),"",Picture!AY553)</f>
        <v/>
      </c>
      <c r="AX129" s="114" t="str">
        <f>IF(ISBLANK(Picture!AZ553),"",Picture!AZ553)</f>
        <v/>
      </c>
      <c r="AY129" s="114" t="str">
        <f>IF(ISBLANK(Picture!BA553),"",Picture!BA553)</f>
        <v/>
      </c>
      <c r="AZ129" s="114" t="str">
        <f>IF(ISBLANK(Picture!BB553),"",Picture!BB553)</f>
        <v/>
      </c>
      <c r="BA129" s="114" t="str">
        <f>IF(ISBLANK(Picture!BC553),"",Picture!BC553)</f>
        <v/>
      </c>
      <c r="BB129" s="114" t="str">
        <f>IF(ISBLANK(Picture!BD553),"",Picture!BD553)</f>
        <v/>
      </c>
      <c r="BC129" s="114" t="str">
        <f>IF(ISBLANK(Picture!BE553),"",Picture!BE553)</f>
        <v/>
      </c>
      <c r="BD129" s="114" t="str">
        <f>IF(ISBLANK(Picture!BF553),"",Picture!BF553)</f>
        <v/>
      </c>
      <c r="BE129" s="114" t="str">
        <f>IF(ISBLANK(Picture!BG553),"",Picture!BG553)</f>
        <v/>
      </c>
      <c r="BF129" s="114" t="str">
        <f>IF(ISBLANK(Picture!BH553),"",Picture!BH553)</f>
        <v/>
      </c>
      <c r="BG129" s="114" t="str">
        <f>IF(ISBLANK(Picture!BI553),"",Picture!BI553)</f>
        <v/>
      </c>
      <c r="BH129" s="114" t="str">
        <f>IF(ISBLANK(Picture!BJ553),"",Picture!BJ553)</f>
        <v/>
      </c>
      <c r="BI129" s="114" t="str">
        <f>IF(ISBLANK(Picture!BK553),"",Picture!BK553)</f>
        <v/>
      </c>
      <c r="BJ129" s="114" t="str">
        <f>IF(ISBLANK(Picture!BL553),"",Picture!BL553)</f>
        <v/>
      </c>
      <c r="BK129" s="114" t="str">
        <f>IF(ISBLANK(Picture!BM553),"",Picture!BM553)</f>
        <v/>
      </c>
      <c r="BL129" s="114" t="str">
        <f>IF(ISBLANK(Picture!BN553),"",Picture!BN553)</f>
        <v/>
      </c>
      <c r="BM129" s="114" t="str">
        <f>IF(ISBLANK(Picture!BO553),"",Picture!BO553)</f>
        <v/>
      </c>
      <c r="BN129" s="114" t="str">
        <f>IF(ISBLANK(Picture!BP553),"",Picture!BP553)</f>
        <v/>
      </c>
      <c r="BO129" s="114" t="str">
        <f>IF(ISBLANK(Picture!BQ553),"",Picture!BQ553)</f>
        <v/>
      </c>
      <c r="BP129" s="114" t="str">
        <f>IF(ISBLANK(Picture!BR553),"",Picture!BR553)</f>
        <v/>
      </c>
      <c r="BQ129" s="114" t="str">
        <f>IF(ISBLANK(Picture!BS553),"",Picture!BS553)</f>
        <v/>
      </c>
      <c r="BR129" s="114" t="str">
        <f>IF(ISBLANK(Picture!BT553),"",Picture!BT553)</f>
        <v/>
      </c>
      <c r="BS129" s="114" t="str">
        <f>IF(ISBLANK(Picture!BU553),"",Picture!BU553)</f>
        <v/>
      </c>
      <c r="BT129" s="114" t="str">
        <f>IF(ISBLANK(Picture!BV553),"",Picture!BV553)</f>
        <v/>
      </c>
      <c r="BU129" s="114" t="str">
        <f>IF(ISBLANK(Picture!BW553),"",Picture!BW553)</f>
        <v/>
      </c>
      <c r="BV129" s="114" t="str">
        <f>IF(ISBLANK(Picture!BX553),"",Picture!BX553)</f>
        <v/>
      </c>
      <c r="BW129" s="114" t="str">
        <f>IF(ISBLANK(Picture!BY553),"",Picture!BY553)</f>
        <v/>
      </c>
      <c r="BX129" s="114" t="str">
        <f>IF(ISBLANK(Picture!BZ553),"",Picture!BZ553)</f>
        <v/>
      </c>
      <c r="BY129" s="114" t="str">
        <f>IF(ISBLANK(Picture!CA553),"",Picture!CA553)</f>
        <v/>
      </c>
      <c r="BZ129" s="114" t="str">
        <f>IF(ISBLANK(Picture!CB553),"",Picture!CB553)</f>
        <v/>
      </c>
      <c r="CA129" s="114" t="str">
        <f>IF(ISBLANK(Picture!CC553),"",Picture!CC553)</f>
        <v/>
      </c>
      <c r="CB129" s="114" t="str">
        <f>IF(ISBLANK(Picture!CD553),"",Picture!CD553)</f>
        <v/>
      </c>
      <c r="CC129" s="114" t="str">
        <f>IF(ISBLANK(Picture!CE553),"",Picture!CE553)</f>
        <v/>
      </c>
      <c r="CD129" s="114" t="str">
        <f>IF(ISBLANK(Picture!CF553),"",Picture!CF553)</f>
        <v/>
      </c>
      <c r="CE129" s="114" t="str">
        <f>IF(ISBLANK(Picture!CG553),"",Picture!CG553)</f>
        <v/>
      </c>
      <c r="CF129" s="114" t="str">
        <f>IF(ISBLANK(Picture!CH553),"",Picture!CH553)</f>
        <v/>
      </c>
      <c r="CG129" s="114" t="str">
        <f>IF(ISBLANK(Picture!CI553),"",Picture!CI553)</f>
        <v/>
      </c>
      <c r="CH129" s="114" t="str">
        <f>IF(ISBLANK(Picture!CJ553),"",Picture!CJ553)</f>
        <v/>
      </c>
      <c r="CI129" s="114" t="str">
        <f>IF(ISBLANK(Picture!CK553),"",Picture!CK553)</f>
        <v/>
      </c>
      <c r="CJ129" s="114" t="str">
        <f>IF(ISBLANK(Picture!CL553),"",Picture!CL553)</f>
        <v/>
      </c>
      <c r="CK129" s="114" t="str">
        <f>IF(ISBLANK(Picture!CM553),"",Picture!CM553)</f>
        <v/>
      </c>
      <c r="CL129" s="114" t="str">
        <f>IF(ISBLANK(Picture!CN553),"",Picture!CN553)</f>
        <v/>
      </c>
      <c r="CM129" s="114" t="str">
        <f>IF(ISBLANK(Picture!CO553),"",Picture!CO553)</f>
        <v/>
      </c>
      <c r="CN129" s="114" t="str">
        <f>IF(ISBLANK(Picture!CP553),"",Picture!CP553)</f>
        <v/>
      </c>
      <c r="CO129" s="114" t="str">
        <f>IF(ISBLANK(Picture!CQ553),"",Picture!CQ553)</f>
        <v/>
      </c>
      <c r="CP129" s="114" t="str">
        <f>IF(ISBLANK(Picture!CR553),"",Picture!CR553)</f>
        <v/>
      </c>
      <c r="CQ129" s="114" t="str">
        <f>IF(ISBLANK(Picture!CS553),"",Picture!CS553)</f>
        <v/>
      </c>
      <c r="CR129" s="114" t="str">
        <f>IF(ISBLANK(Picture!CT553),"",Picture!CT553)</f>
        <v/>
      </c>
      <c r="CS129" s="114" t="str">
        <f>IF(ISBLANK(Picture!CU553),"",Picture!CU553)</f>
        <v/>
      </c>
      <c r="CT129" s="114" t="str">
        <f>IF(ISBLANK(Picture!CV553),"",Picture!CV553)</f>
        <v/>
      </c>
      <c r="CU129" s="114" t="str">
        <f>IF(ISBLANK(Picture!CW553),"",Picture!CW553)</f>
        <v/>
      </c>
      <c r="CV129" s="114" t="str">
        <f>IF(ISBLANK(Picture!CX553),"",Picture!CX553)</f>
        <v/>
      </c>
      <c r="CW129" s="114" t="str">
        <f>IF(ISBLANK(Picture!CY553),"",Picture!CY553)</f>
        <v/>
      </c>
      <c r="CX129" s="114" t="str">
        <f>IF(ISBLANK(Picture!CZ553),"",Picture!CZ553)</f>
        <v/>
      </c>
      <c r="CY129" s="114" t="str">
        <f>IF(ISBLANK(Picture!DA553),"",Picture!DA553)</f>
        <v/>
      </c>
      <c r="CZ129" s="114" t="str">
        <f>IF(ISBLANK(Picture!DB553),"",Picture!DB553)</f>
        <v/>
      </c>
      <c r="DA129" s="114" t="str">
        <f>IF(ISBLANK(Picture!DC553),"",Picture!DC553)</f>
        <v/>
      </c>
      <c r="DB129" s="114" t="str">
        <f>IF(ISBLANK(Picture!DD553),"",Picture!DD553)</f>
        <v/>
      </c>
      <c r="DC129" s="114" t="str">
        <f>IF(ISBLANK(Picture!DE553),"",Picture!DE553)</f>
        <v/>
      </c>
      <c r="DD129" s="114" t="str">
        <f>IF(ISBLANK(Picture!DF553),"",Picture!DF553)</f>
        <v/>
      </c>
      <c r="DE129" s="114" t="str">
        <f>IF(ISBLANK(Picture!DG553),"",Picture!DG553)</f>
        <v/>
      </c>
      <c r="DF129" s="114" t="str">
        <f>IF(ISBLANK(Picture!DH553),"",Picture!DH553)</f>
        <v/>
      </c>
      <c r="DG129" s="114" t="str">
        <f>IF(ISBLANK(Picture!DI553),"",Picture!DI553)</f>
        <v/>
      </c>
      <c r="DH129" s="114" t="str">
        <f>IF(ISBLANK(Picture!DJ553),"",Picture!DJ553)</f>
        <v/>
      </c>
      <c r="DI129" s="114" t="str">
        <f>IF(ISBLANK(Picture!DK553),"",Picture!DK553)</f>
        <v/>
      </c>
      <c r="DJ129" s="114" t="str">
        <f>IF(ISBLANK(Picture!DL553),"",Picture!DL553)</f>
        <v/>
      </c>
      <c r="DK129" s="114" t="str">
        <f>IF(ISBLANK(Picture!DM553),"",Picture!DM553)</f>
        <v/>
      </c>
      <c r="DL129" s="114" t="str">
        <f>IF(ISBLANK(Picture!DN553),"",Picture!DN553)</f>
        <v/>
      </c>
      <c r="DM129" s="114" t="str">
        <f>IF(ISBLANK(Picture!DO553),"",Picture!DO553)</f>
        <v/>
      </c>
      <c r="DN129" s="114" t="str">
        <f>IF(ISBLANK(Picture!DP553),"",Picture!DP553)</f>
        <v/>
      </c>
      <c r="DO129" s="114" t="str">
        <f>IF(ISBLANK(Picture!DQ553),"",Picture!DQ553)</f>
        <v/>
      </c>
      <c r="DP129" s="114" t="str">
        <f>IF(ISBLANK(Picture!DR553),"",Picture!DR553)</f>
        <v/>
      </c>
      <c r="DQ129" s="114" t="str">
        <f>IF(ISBLANK(Picture!DS553),"",Picture!DS553)</f>
        <v/>
      </c>
      <c r="DR129" s="114" t="str">
        <f>IF(ISBLANK(Picture!DT553),"",Picture!DT553)</f>
        <v/>
      </c>
      <c r="DS129" s="114" t="str">
        <f>IF(ISBLANK(Picture!DU553),"",Picture!DU553)</f>
        <v/>
      </c>
      <c r="DT129" s="114" t="str">
        <f>IF(ISBLANK(Picture!DV553),"",Picture!DV553)</f>
        <v/>
      </c>
      <c r="DU129" s="114" t="str">
        <f>IF(ISBLANK(Picture!DW553),"",Picture!DW553)</f>
        <v/>
      </c>
      <c r="DV129" s="114" t="str">
        <f>IF(ISBLANK(Picture!DX553),"",Picture!DX553)</f>
        <v/>
      </c>
      <c r="DW129" s="114" t="str">
        <f>IF(ISBLANK(Picture!DY553),"",Picture!DY553)</f>
        <v/>
      </c>
      <c r="DX129" s="114" t="str">
        <f>IF(ISBLANK(Picture!DZ553),"",Picture!DZ553)</f>
        <v/>
      </c>
      <c r="DY129" s="114" t="str">
        <f>IF(ISBLANK(Picture!EA553),"",Picture!EA553)</f>
        <v/>
      </c>
      <c r="DZ129" s="114" t="str">
        <f>IF(ISBLANK(Picture!EB553),"",Picture!EB553)</f>
        <v/>
      </c>
      <c r="EA129" s="114" t="str">
        <f>IF(ISBLANK(Picture!EC553),"",Picture!EC553)</f>
        <v/>
      </c>
      <c r="EB129" s="114" t="str">
        <f>IF(ISBLANK(Picture!ED553),"",Picture!ED553)</f>
        <v/>
      </c>
      <c r="EC129" s="114" t="str">
        <f>IF(ISBLANK(Picture!EE553),"",Picture!EE553)</f>
        <v/>
      </c>
      <c r="ED129" s="114" t="str">
        <f>IF(ISBLANK(Picture!EF553),"",Picture!EF553)</f>
        <v/>
      </c>
      <c r="EE129" s="114" t="str">
        <f>IF(ISBLANK(Picture!EG553),"",Picture!EG553)</f>
        <v/>
      </c>
      <c r="EF129" s="114" t="str">
        <f>IF(ISBLANK(Picture!EH553),"",Picture!EH553)</f>
        <v/>
      </c>
      <c r="EG129" s="114" t="str">
        <f>IF(ISBLANK(Picture!EI553),"",Picture!EI553)</f>
        <v/>
      </c>
      <c r="EH129" s="114" t="str">
        <f>IF(ISBLANK(Picture!EJ553),"",Picture!EJ553)</f>
        <v/>
      </c>
      <c r="EI129" s="114" t="str">
        <f>IF(ISBLANK(Picture!EK553),"",Picture!EK553)</f>
        <v/>
      </c>
      <c r="EJ129" s="114" t="str">
        <f>IF(ISBLANK(Picture!EL553),"",Picture!EL553)</f>
        <v/>
      </c>
      <c r="EK129" s="114" t="str">
        <f>IF(ISBLANK(Picture!EM553),"",Picture!EM553)</f>
        <v/>
      </c>
      <c r="EL129" s="114" t="str">
        <f>IF(ISBLANK(Picture!EN553),"",Picture!EN553)</f>
        <v/>
      </c>
      <c r="EM129" s="114" t="str">
        <f>IF(ISBLANK(Picture!EO553),"",Picture!EO553)</f>
        <v/>
      </c>
      <c r="EN129" s="114" t="str">
        <f>IF(ISBLANK(Picture!EP553),"",Picture!EP553)</f>
        <v/>
      </c>
    </row>
    <row r="130" spans="1:144">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row>
    <row r="131" spans="1:144">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row>
    <row r="132" spans="1:144">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row>
    <row r="133" spans="1:144">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row>
    <row r="134" spans="1:144">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row>
    <row r="135" spans="1:144">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row>
    <row r="136" spans="1:144">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row>
    <row r="137" spans="1:144">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row>
    <row r="138" spans="1:144">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row>
    <row r="139" spans="1:144">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row>
    <row r="140" spans="1:144">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row>
    <row r="141" spans="1:144">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row>
    <row r="142" spans="1:144">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row>
    <row r="143" spans="1:144">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row>
    <row r="144" spans="1:144">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row>
    <row r="145" spans="2:111">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5" enableFormatConditionsCalculation="0">
    <tabColor indexed="10"/>
  </sheetPr>
  <dimension ref="A1:X45"/>
  <sheetViews>
    <sheetView zoomScaleNormal="100" workbookViewId="0">
      <selection activeCell="F1" sqref="F1"/>
    </sheetView>
  </sheetViews>
  <sheetFormatPr defaultRowHeight="12.75"/>
  <cols>
    <col min="1" max="1" width="48.28515625" customWidth="1"/>
    <col min="2" max="2" width="2" customWidth="1"/>
    <col min="4" max="4" width="14" customWidth="1"/>
    <col min="7" max="7" width="14.140625" customWidth="1"/>
    <col min="8" max="8" width="11.85546875" customWidth="1"/>
    <col min="9" max="9" width="11.28515625" customWidth="1"/>
    <col min="11" max="11" width="35.85546875" customWidth="1"/>
    <col min="24" max="24" width="48.28515625" customWidth="1"/>
  </cols>
  <sheetData>
    <row r="1" spans="1:24">
      <c r="A1" t="s">
        <v>162</v>
      </c>
      <c r="B1">
        <v>1</v>
      </c>
      <c r="C1" s="71"/>
      <c r="D1" s="83" t="str">
        <f>Picture!D5</f>
        <v>Total US - Groc</v>
      </c>
      <c r="E1">
        <v>1</v>
      </c>
      <c r="F1">
        <v>2</v>
      </c>
      <c r="G1" t="s">
        <v>85</v>
      </c>
      <c r="H1" t="s">
        <v>86</v>
      </c>
      <c r="I1" t="s">
        <v>87</v>
      </c>
      <c r="J1" t="s">
        <v>88</v>
      </c>
      <c r="K1" t="s">
        <v>89</v>
      </c>
      <c r="M1">
        <v>1</v>
      </c>
      <c r="O1" s="67" t="s">
        <v>157</v>
      </c>
      <c r="P1" s="67" t="str">
        <f>Picture!D7</f>
        <v>&lt;DUMMY&gt;</v>
      </c>
      <c r="Q1" s="73"/>
      <c r="R1" s="71"/>
      <c r="W1">
        <v>1</v>
      </c>
      <c r="X1" t="str">
        <f>A1</f>
        <v>&lt;Dummy&gt;</v>
      </c>
    </row>
    <row r="2" spans="1:24">
      <c r="A2" t="s">
        <v>162</v>
      </c>
      <c r="D2" s="2"/>
      <c r="G2" s="72">
        <v>1</v>
      </c>
      <c r="H2" s="71">
        <v>1</v>
      </c>
      <c r="I2" s="71">
        <f>COUNTA(Picture!7:7)-3</f>
        <v>3</v>
      </c>
      <c r="J2" s="71">
        <v>1</v>
      </c>
      <c r="K2" s="71" t="str">
        <f>Picture!D6</f>
        <v>Latest 1 Week Ending Oct 27, 2013</v>
      </c>
      <c r="L2" s="71">
        <v>1</v>
      </c>
      <c r="M2">
        <f ca="1">OFFSET(L1,M1,0)</f>
        <v>1</v>
      </c>
      <c r="W2">
        <f>W1+1</f>
        <v>2</v>
      </c>
      <c r="X2" t="str">
        <f t="shared" ref="X2:X43" si="0">A2</f>
        <v>&lt;Dummy&gt;</v>
      </c>
    </row>
    <row r="3" spans="1:24">
      <c r="A3" t="s">
        <v>162</v>
      </c>
      <c r="E3" t="s">
        <v>130</v>
      </c>
      <c r="K3" s="71"/>
      <c r="L3" s="71"/>
      <c r="M3">
        <f>COUNTA(K:K)-1</f>
        <v>1</v>
      </c>
      <c r="W3">
        <f t="shared" ref="W3:W43" si="1">W2+1</f>
        <v>3</v>
      </c>
      <c r="X3" t="str">
        <f t="shared" si="0"/>
        <v>&lt;Dummy&gt;</v>
      </c>
    </row>
    <row r="4" spans="1:24">
      <c r="E4" t="s">
        <v>156</v>
      </c>
      <c r="W4">
        <f t="shared" si="1"/>
        <v>4</v>
      </c>
      <c r="X4">
        <f t="shared" si="0"/>
        <v>0</v>
      </c>
    </row>
    <row r="5" spans="1:24">
      <c r="W5">
        <f t="shared" si="1"/>
        <v>5</v>
      </c>
      <c r="X5">
        <f t="shared" si="0"/>
        <v>0</v>
      </c>
    </row>
    <row r="6" spans="1:24">
      <c r="W6">
        <f t="shared" si="1"/>
        <v>6</v>
      </c>
      <c r="X6">
        <f t="shared" si="0"/>
        <v>0</v>
      </c>
    </row>
    <row r="7" spans="1:24">
      <c r="W7">
        <f t="shared" si="1"/>
        <v>7</v>
      </c>
      <c r="X7">
        <f t="shared" si="0"/>
        <v>0</v>
      </c>
    </row>
    <row r="8" spans="1:24">
      <c r="W8">
        <f t="shared" si="1"/>
        <v>8</v>
      </c>
      <c r="X8">
        <f t="shared" si="0"/>
        <v>0</v>
      </c>
    </row>
    <row r="9" spans="1:24">
      <c r="W9">
        <f t="shared" si="1"/>
        <v>9</v>
      </c>
      <c r="X9">
        <f t="shared" si="0"/>
        <v>0</v>
      </c>
    </row>
    <row r="10" spans="1:24">
      <c r="W10">
        <f t="shared" si="1"/>
        <v>10</v>
      </c>
      <c r="X10">
        <f t="shared" si="0"/>
        <v>0</v>
      </c>
    </row>
    <row r="11" spans="1:24">
      <c r="W11">
        <f t="shared" si="1"/>
        <v>11</v>
      </c>
      <c r="X11">
        <f t="shared" si="0"/>
        <v>0</v>
      </c>
    </row>
    <row r="12" spans="1:24">
      <c r="W12">
        <f t="shared" si="1"/>
        <v>12</v>
      </c>
      <c r="X12">
        <f t="shared" si="0"/>
        <v>0</v>
      </c>
    </row>
    <row r="13" spans="1:24">
      <c r="W13">
        <f t="shared" si="1"/>
        <v>13</v>
      </c>
      <c r="X13">
        <f t="shared" si="0"/>
        <v>0</v>
      </c>
    </row>
    <row r="14" spans="1:24">
      <c r="W14">
        <f t="shared" si="1"/>
        <v>14</v>
      </c>
      <c r="X14">
        <f t="shared" si="0"/>
        <v>0</v>
      </c>
    </row>
    <row r="15" spans="1:24">
      <c r="W15">
        <f t="shared" si="1"/>
        <v>15</v>
      </c>
      <c r="X15">
        <f t="shared" si="0"/>
        <v>0</v>
      </c>
    </row>
    <row r="16" spans="1:24">
      <c r="W16">
        <f t="shared" si="1"/>
        <v>16</v>
      </c>
      <c r="X16">
        <f t="shared" si="0"/>
        <v>0</v>
      </c>
    </row>
    <row r="17" spans="23:24">
      <c r="W17">
        <f t="shared" si="1"/>
        <v>17</v>
      </c>
      <c r="X17">
        <f t="shared" si="0"/>
        <v>0</v>
      </c>
    </row>
    <row r="18" spans="23:24">
      <c r="W18">
        <f t="shared" si="1"/>
        <v>18</v>
      </c>
      <c r="X18">
        <f t="shared" si="0"/>
        <v>0</v>
      </c>
    </row>
    <row r="19" spans="23:24">
      <c r="W19">
        <f t="shared" si="1"/>
        <v>19</v>
      </c>
      <c r="X19">
        <f t="shared" si="0"/>
        <v>0</v>
      </c>
    </row>
    <row r="20" spans="23:24">
      <c r="W20">
        <f t="shared" si="1"/>
        <v>20</v>
      </c>
      <c r="X20">
        <f t="shared" si="0"/>
        <v>0</v>
      </c>
    </row>
    <row r="21" spans="23:24">
      <c r="W21">
        <f t="shared" si="1"/>
        <v>21</v>
      </c>
      <c r="X21">
        <f t="shared" si="0"/>
        <v>0</v>
      </c>
    </row>
    <row r="22" spans="23:24">
      <c r="W22">
        <f t="shared" si="1"/>
        <v>22</v>
      </c>
      <c r="X22">
        <f t="shared" si="0"/>
        <v>0</v>
      </c>
    </row>
    <row r="23" spans="23:24">
      <c r="W23">
        <f t="shared" si="1"/>
        <v>23</v>
      </c>
      <c r="X23">
        <f t="shared" si="0"/>
        <v>0</v>
      </c>
    </row>
    <row r="24" spans="23:24">
      <c r="W24">
        <f t="shared" si="1"/>
        <v>24</v>
      </c>
      <c r="X24">
        <f t="shared" si="0"/>
        <v>0</v>
      </c>
    </row>
    <row r="25" spans="23:24">
      <c r="W25">
        <f t="shared" si="1"/>
        <v>25</v>
      </c>
      <c r="X25">
        <f t="shared" si="0"/>
        <v>0</v>
      </c>
    </row>
    <row r="26" spans="23:24">
      <c r="W26">
        <f t="shared" si="1"/>
        <v>26</v>
      </c>
      <c r="X26">
        <f t="shared" si="0"/>
        <v>0</v>
      </c>
    </row>
    <row r="27" spans="23:24">
      <c r="W27">
        <f t="shared" si="1"/>
        <v>27</v>
      </c>
      <c r="X27">
        <f t="shared" si="0"/>
        <v>0</v>
      </c>
    </row>
    <row r="28" spans="23:24">
      <c r="W28">
        <f t="shared" si="1"/>
        <v>28</v>
      </c>
      <c r="X28">
        <f t="shared" si="0"/>
        <v>0</v>
      </c>
    </row>
    <row r="29" spans="23:24">
      <c r="W29">
        <f t="shared" si="1"/>
        <v>29</v>
      </c>
      <c r="X29">
        <f t="shared" si="0"/>
        <v>0</v>
      </c>
    </row>
    <row r="30" spans="23:24">
      <c r="W30">
        <f t="shared" si="1"/>
        <v>30</v>
      </c>
      <c r="X30">
        <f t="shared" si="0"/>
        <v>0</v>
      </c>
    </row>
    <row r="31" spans="23:24">
      <c r="W31">
        <f t="shared" si="1"/>
        <v>31</v>
      </c>
      <c r="X31">
        <f t="shared" si="0"/>
        <v>0</v>
      </c>
    </row>
    <row r="32" spans="23:24">
      <c r="W32">
        <f t="shared" si="1"/>
        <v>32</v>
      </c>
      <c r="X32">
        <f t="shared" si="0"/>
        <v>0</v>
      </c>
    </row>
    <row r="33" spans="23:24">
      <c r="W33">
        <f t="shared" si="1"/>
        <v>33</v>
      </c>
      <c r="X33">
        <f t="shared" si="0"/>
        <v>0</v>
      </c>
    </row>
    <row r="34" spans="23:24">
      <c r="W34">
        <f t="shared" si="1"/>
        <v>34</v>
      </c>
      <c r="X34">
        <f t="shared" si="0"/>
        <v>0</v>
      </c>
    </row>
    <row r="35" spans="23:24">
      <c r="W35">
        <f t="shared" si="1"/>
        <v>35</v>
      </c>
      <c r="X35">
        <f t="shared" si="0"/>
        <v>0</v>
      </c>
    </row>
    <row r="36" spans="23:24">
      <c r="W36">
        <f t="shared" si="1"/>
        <v>36</v>
      </c>
      <c r="X36">
        <f t="shared" si="0"/>
        <v>0</v>
      </c>
    </row>
    <row r="37" spans="23:24">
      <c r="W37">
        <f t="shared" si="1"/>
        <v>37</v>
      </c>
      <c r="X37">
        <f t="shared" si="0"/>
        <v>0</v>
      </c>
    </row>
    <row r="38" spans="23:24">
      <c r="W38">
        <f t="shared" si="1"/>
        <v>38</v>
      </c>
      <c r="X38">
        <f t="shared" si="0"/>
        <v>0</v>
      </c>
    </row>
    <row r="39" spans="23:24">
      <c r="W39">
        <f t="shared" si="1"/>
        <v>39</v>
      </c>
      <c r="X39">
        <f t="shared" si="0"/>
        <v>0</v>
      </c>
    </row>
    <row r="40" spans="23:24">
      <c r="W40">
        <f t="shared" si="1"/>
        <v>40</v>
      </c>
      <c r="X40">
        <f t="shared" si="0"/>
        <v>0</v>
      </c>
    </row>
    <row r="41" spans="23:24">
      <c r="W41">
        <f t="shared" si="1"/>
        <v>41</v>
      </c>
      <c r="X41">
        <f t="shared" si="0"/>
        <v>0</v>
      </c>
    </row>
    <row r="42" spans="23:24">
      <c r="W42">
        <f t="shared" si="1"/>
        <v>42</v>
      </c>
      <c r="X42">
        <f t="shared" si="0"/>
        <v>0</v>
      </c>
    </row>
    <row r="43" spans="23:24">
      <c r="W43">
        <f t="shared" si="1"/>
        <v>43</v>
      </c>
      <c r="X43">
        <f t="shared" si="0"/>
        <v>0</v>
      </c>
    </row>
    <row r="45" spans="23:24">
      <c r="W45" t="str">
        <f>TRIM(VLOOKUP(B1,W1:X29,2,FALSE))</f>
        <v>&lt;Dummy&gt;</v>
      </c>
    </row>
  </sheetData>
  <sheetCalcPr fullCalcOnLoad="1"/>
  <pageMargins left="0.75" right="0.75" top="1" bottom="1" header="0.5" footer="0.5"/>
  <pageSetup orientation="portrait"/>
  <headerFooter alignWithMargins="0"/>
  <legacyDrawing r:id="rId1"/>
</worksheet>
</file>

<file path=xl/worksheets/sheet6.xml><?xml version="1.0" encoding="utf-8"?>
<worksheet xmlns="http://schemas.openxmlformats.org/spreadsheetml/2006/main" xmlns:r="http://schemas.openxmlformats.org/officeDocument/2006/relationships">
  <sheetPr codeName="Sheet2">
    <pageSetUpPr fitToPage="1"/>
  </sheetPr>
  <dimension ref="A1:G136"/>
  <sheetViews>
    <sheetView showGridLines="0" view="pageBreakPreview" zoomScale="60" zoomScaleNormal="75" workbookViewId="0">
      <selection sqref="A1:M1"/>
    </sheetView>
  </sheetViews>
  <sheetFormatPr defaultRowHeight="12.75"/>
  <cols>
    <col min="1" max="1" width="33.7109375" style="104" customWidth="1"/>
    <col min="2" max="2" width="21.7109375" style="100" customWidth="1"/>
    <col min="3" max="5" width="9.140625" style="101" customWidth="1"/>
    <col min="6" max="6" width="29.85546875" style="101" customWidth="1"/>
    <col min="7" max="7" width="12.5703125" style="101" customWidth="1"/>
    <col min="8" max="16384" width="9.140625" style="101"/>
  </cols>
  <sheetData>
    <row r="1" spans="1:7">
      <c r="A1" s="99" t="str">
        <f ca="1">OFFSET('Raw Selected time'!A1,$E$1,0)</f>
        <v>Total US - Groc</v>
      </c>
      <c r="C1" s="22"/>
      <c r="E1" s="101">
        <v>0</v>
      </c>
      <c r="F1" s="101">
        <f>Info!B1-1</f>
        <v>0</v>
      </c>
    </row>
    <row r="2" spans="1:7">
      <c r="A2" s="102"/>
      <c r="B2" s="103" t="str">
        <f ca="1">OFFSET('Raw Selected time'!B2,$E$1,F$1)</f>
        <v>&lt;DUMMY&gt;</v>
      </c>
    </row>
    <row r="3" spans="1:7">
      <c r="A3" s="99" t="str">
        <f ca="1">OFFSET('Raw Selected time'!A3,$E$1,0)</f>
        <v>Latest 1 Week Ending Oct 27, 2013</v>
      </c>
    </row>
    <row r="4" spans="1:7">
      <c r="A4" s="104" t="str">
        <f ca="1">OFFSET('Raw Selected time'!A4,$E$1,0)</f>
        <v>Dol Sales</v>
      </c>
      <c r="B4" s="100" t="str">
        <f ca="1">OFFSET('Raw Selected time'!B4,$E$1,F$1)</f>
        <v>NA</v>
      </c>
      <c r="F4" s="101" t="str">
        <f ca="1">OFFSET('Raw Data Cal'!A3,$E$1,0)</f>
        <v>Base Dollars/Store/Week Current</v>
      </c>
      <c r="G4" s="101" t="str">
        <f ca="1">OFFSET('Raw Data Cal'!B3,$E$1,F$1)</f>
        <v>NA</v>
      </c>
    </row>
    <row r="5" spans="1:7">
      <c r="A5" s="104" t="str">
        <f ca="1">OFFSET('Raw Selected time'!A5,$E$1,0)</f>
        <v>Dol Sales % Chg YAG</v>
      </c>
      <c r="B5" s="100" t="str">
        <f ca="1">OFFSET('Raw Selected time'!B5,$E$1,F$1)</f>
        <v>NA</v>
      </c>
      <c r="F5" s="101" t="str">
        <f ca="1">OFFSET('Raw Data Cal'!A4,$E$1,0)</f>
        <v>Base Dollars/Store/Week Ago</v>
      </c>
      <c r="G5" s="101" t="str">
        <f ca="1">OFFSET('Raw Data Cal'!B4,$E$1,F$1)</f>
        <v>NA</v>
      </c>
    </row>
    <row r="6" spans="1:7">
      <c r="A6" s="104" t="str">
        <f ca="1">OFFSET('Raw Selected time'!A6,$E$1,0)</f>
        <v>Base Dol</v>
      </c>
      <c r="B6" s="100" t="str">
        <f ca="1">OFFSET('Raw Selected time'!B6,$E$1,F$1)</f>
        <v>NA</v>
      </c>
      <c r="F6" s="101" t="str">
        <f ca="1">OFFSET('Raw Data Cal'!A5,$E$1,0)</f>
        <v>Estimated Impact Current</v>
      </c>
      <c r="G6" s="101" t="str">
        <f ca="1">OFFSET('Raw Data Cal'!B5,$E$1,F$1)</f>
        <v>NA</v>
      </c>
    </row>
    <row r="7" spans="1:7">
      <c r="A7" s="104" t="str">
        <f ca="1">OFFSET('Raw Selected time'!A7,$E$1,0)</f>
        <v>Base Dol % Chg YAG</v>
      </c>
      <c r="B7" s="100" t="str">
        <f ca="1">OFFSET('Raw Selected time'!B7,$E$1,F$1)</f>
        <v>NA</v>
      </c>
      <c r="F7" s="101" t="str">
        <f ca="1">OFFSET('Raw Data Cal'!A6,$E$1,0)</f>
        <v>Estimated Impact Ago</v>
      </c>
      <c r="G7" s="101" t="str">
        <f ca="1">OFFSET('Raw Data Cal'!B6,$E$1,F$1)</f>
        <v>NA</v>
      </c>
    </row>
    <row r="8" spans="1:7">
      <c r="A8" s="104" t="str">
        <f ca="1">OFFSET('Raw Selected time'!A8,$E$1,0)</f>
        <v>Incrm Dol</v>
      </c>
      <c r="B8" s="100" t="str">
        <f ca="1">OFFSET('Raw Selected time'!B8,$E$1,F$1)</f>
        <v>NA</v>
      </c>
      <c r="F8" s="101" t="str">
        <f ca="1">OFFSET('Raw Data Cal'!A7,$E$1,0)</f>
        <v>Estimated Impact % Change VYA</v>
      </c>
      <c r="G8" s="101" t="str">
        <f ca="1">OFFSET('Raw Data Cal'!B7,$E$1,F$1)</f>
        <v>NA</v>
      </c>
    </row>
    <row r="9" spans="1:7">
      <c r="A9" s="104" t="str">
        <f ca="1">OFFSET('Raw Selected time'!A9,$E$1,0)</f>
        <v>Incrm Dol % Chg YAG</v>
      </c>
      <c r="B9" s="100" t="str">
        <f ca="1">OFFSET('Raw Selected time'!B9,$E$1,F$1)</f>
        <v>NA</v>
      </c>
      <c r="F9" s="101" t="str">
        <f ca="1">OFFSET('Raw Data Cal'!A8,$E$1,0)</f>
        <v>Estimated Impact Change VYA</v>
      </c>
      <c r="G9" s="101" t="str">
        <f ca="1">OFFSET('Raw Data Cal'!B8,$E$1,F$1)</f>
        <v>NA</v>
      </c>
    </row>
    <row r="10" spans="1:7">
      <c r="A10" s="104" t="str">
        <f ca="1">OFFSET('Raw Selected time'!A10,$E$1,0)</f>
        <v>Avg Wkly ACV Wtd Dist</v>
      </c>
      <c r="B10" s="100" t="str">
        <f ca="1">OFFSET('Raw Selected time'!B10,$E$1,F$1)</f>
        <v>NA</v>
      </c>
    </row>
    <row r="11" spans="1:7">
      <c r="A11" s="104" t="str">
        <f ca="1">OFFSET('Raw Selected time'!A11,$E$1,0)</f>
        <v>Avg Wkly ACV Wtd Dist Chg YAG</v>
      </c>
      <c r="B11" s="100" t="str">
        <f ca="1">OFFSET('Raw Selected time'!B11,$E$1,F$1)</f>
        <v>NA</v>
      </c>
      <c r="F11" s="101" t="str">
        <f ca="1">IF(LEFT(A4,3)="Dol","Dollar","Volume")</f>
        <v>Dollar</v>
      </c>
    </row>
    <row r="12" spans="1:7">
      <c r="A12" s="104" t="str">
        <f ca="1">OFFSET('Raw Selected time'!A12,$E$1,0)</f>
        <v>% Incrs in Dol, Disp Only</v>
      </c>
      <c r="B12" s="100" t="str">
        <f ca="1">OFFSET('Raw Selected time'!B12,$E$1,F$1)</f>
        <v>NA</v>
      </c>
      <c r="F12" s="101" t="str">
        <f ca="1">IF(LEFT(A4,3)="Dol","Dollar","Volume")</f>
        <v>Dollar</v>
      </c>
    </row>
    <row r="13" spans="1:7">
      <c r="A13" s="104" t="str">
        <f ca="1">OFFSET('Raw Selected time'!A13,$E$1,0)</f>
        <v>% Incrs in Dol, Feat &amp; Disp</v>
      </c>
      <c r="B13" s="100" t="str">
        <f ca="1">OFFSET('Raw Selected time'!B13,$E$1,F$1)</f>
        <v>NA</v>
      </c>
      <c r="F13" s="101" t="str">
        <f ca="1">CONCATENATE(F11," Decomposition Report Summary")</f>
        <v>Dollar Decomposition Report Summary</v>
      </c>
      <c r="G13" s="101" t="str">
        <f>IF(Info!F1=1,"Dollar Decomposition Report Summary","Volume Decomposition Report Summary")</f>
        <v>Volume Decomposition Report Summary</v>
      </c>
    </row>
    <row r="14" spans="1:7">
      <c r="A14" s="104" t="str">
        <f ca="1">OFFSET('Raw Selected time'!A14,$E$1,0)</f>
        <v>% Incrs in Dol, Feat Only</v>
      </c>
      <c r="B14" s="100" t="str">
        <f ca="1">OFFSET('Raw Selected time'!B14,$E$1,F$1)</f>
        <v>NA</v>
      </c>
      <c r="F14" s="101" t="str">
        <f ca="1">CONCATENATE(F11," Decomposition Report Detail")</f>
        <v>Dollar Decomposition Report Detail</v>
      </c>
      <c r="G14" s="101" t="str">
        <f>IF(Info!F1=1,"Dollar Decomposition Report Detail","Volume Decomposition Report Detail")</f>
        <v>Volume Decomposition Report Detail</v>
      </c>
    </row>
    <row r="15" spans="1:7">
      <c r="A15" s="104" t="str">
        <f ca="1">OFFSET('Raw Selected time'!A15,$E$1,0)</f>
        <v>% Incrs in Dol, Prc Red Only</v>
      </c>
      <c r="B15" s="100" t="str">
        <f ca="1">OFFSET('Raw Selected time'!B15,$E$1,F$1)</f>
        <v>NA</v>
      </c>
      <c r="F15" s="101">
        <f ca="1">IF(ISERROR(FIND("Perimeter",A36)),0,FIND("Perimeter",A36))</f>
        <v>0</v>
      </c>
    </row>
    <row r="16" spans="1:7">
      <c r="A16" s="104" t="str">
        <f ca="1">OFFSET('Raw Selected time'!A16,$E$1,0)</f>
        <v>Base Units</v>
      </c>
      <c r="B16" s="100" t="str">
        <f ca="1">OFFSET('Raw Selected time'!B16,$E$1,F$1)</f>
        <v>NA</v>
      </c>
    </row>
    <row r="17" spans="1:7">
      <c r="A17" s="104" t="str">
        <f ca="1">OFFSET('Raw Selected time'!A17,$E$1,0)</f>
        <v>Base Units % Chg YAG</v>
      </c>
      <c r="B17" s="100" t="str">
        <f ca="1">OFFSET('Raw Selected time'!B17,$E$1,F$1)</f>
        <v>NA</v>
      </c>
      <c r="F17" s="101" t="str">
        <f ca="1">OFFSET('Raw Data Cal'!A10,$E$1,0)</f>
        <v>Base Volume/Store/Week Current</v>
      </c>
      <c r="G17" s="101" t="str">
        <f ca="1">OFFSET('Raw Data Cal'!B10,$E$1,0)</f>
        <v>NA</v>
      </c>
    </row>
    <row r="18" spans="1:7">
      <c r="A18" s="104" t="str">
        <f ca="1">OFFSET('Raw Selected time'!A18,$E$1,0)</f>
        <v>Num of stores</v>
      </c>
      <c r="B18" s="100" t="str">
        <f ca="1">OFFSET('Raw Selected time'!B18,$E$1,F$1)</f>
        <v>NA</v>
      </c>
      <c r="F18" s="101" t="str">
        <f ca="1">OFFSET('Raw Data Cal'!A11,$E$1,0)</f>
        <v>Base Volume/Store/Week Ago</v>
      </c>
      <c r="G18" s="101" t="str">
        <f ca="1">OFFSET('Raw Data Cal'!B11,$E$1,0)</f>
        <v>NA</v>
      </c>
    </row>
    <row r="19" spans="1:7">
      <c r="A19" s="104" t="str">
        <f ca="1">OFFSET('Raw Selected time'!A19,$E$1,0)</f>
        <v>Dol Sales Chg YAG</v>
      </c>
      <c r="B19" s="100" t="str">
        <f ca="1">OFFSET('Raw Selected time'!B19,$E$1,F$1)</f>
        <v>NA</v>
      </c>
      <c r="F19" s="101" t="str">
        <f ca="1">OFFSET('Raw Data Cal'!A12,$E$1,0)</f>
        <v>Estimated Impact Current</v>
      </c>
      <c r="G19" s="101" t="str">
        <f ca="1">OFFSET('Raw Data Cal'!B12,$E$1,0)</f>
        <v>NA</v>
      </c>
    </row>
    <row r="20" spans="1:7">
      <c r="A20" s="104" t="str">
        <f ca="1">OFFSET('Raw Selected time'!A20,$E$1,0)</f>
        <v>Base Dol Chg YAG</v>
      </c>
      <c r="B20" s="100" t="str">
        <f ca="1">OFFSET('Raw Selected time'!B20,$E$1,F$1)</f>
        <v>NA</v>
      </c>
      <c r="F20" s="101" t="str">
        <f ca="1">OFFSET('Raw Data Cal'!A13,$E$1,0)</f>
        <v>Estimated Impact Ago</v>
      </c>
      <c r="G20" s="101" t="str">
        <f ca="1">OFFSET('Raw Data Cal'!B13,$E$1,0)</f>
        <v>NA</v>
      </c>
    </row>
    <row r="21" spans="1:7">
      <c r="A21" s="104" t="str">
        <f ca="1">OFFSET('Raw Selected time'!A21,$E$1,0)</f>
        <v>Incrm Dol Chg YAG</v>
      </c>
      <c r="B21" s="100" t="str">
        <f ca="1">OFFSET('Raw Selected time'!B21,$E$1,F$1)</f>
        <v>NA</v>
      </c>
      <c r="F21" s="101" t="str">
        <f ca="1">OFFSET('Raw Data Cal'!A14,$E$1,0)</f>
        <v>Estimated Impact % Change VYA</v>
      </c>
      <c r="G21" s="101" t="str">
        <f ca="1">OFFSET('Raw Data Cal'!B14,$E$1,0)</f>
        <v>NA</v>
      </c>
    </row>
    <row r="22" spans="1:7">
      <c r="A22" s="104" t="str">
        <f ca="1">OFFSET('Raw Selected time'!A22,$E$1,0)</f>
        <v>Ttl Points of ACV Dist</v>
      </c>
      <c r="B22" s="100" t="str">
        <f ca="1">OFFSET('Raw Selected time'!B22,$E$1,F$1)</f>
        <v>NA</v>
      </c>
      <c r="F22" s="101" t="str">
        <f ca="1">OFFSET('Raw Data Cal'!A15,$E$1,0)</f>
        <v>Estimated Impact Change VYA</v>
      </c>
      <c r="G22" s="101" t="str">
        <f ca="1">OFFSET('Raw Data Cal'!B15,$E$1,0)</f>
        <v>NA</v>
      </c>
    </row>
    <row r="23" spans="1:7">
      <c r="A23" s="104" t="str">
        <f ca="1">OFFSET('Raw Selected time'!A23,$E$1,0)</f>
        <v>Dol, Any Prc Redn</v>
      </c>
      <c r="B23" s="100" t="str">
        <f ca="1">OFFSET('Raw Selected time'!B23,$E$1,F$1)</f>
        <v>NA</v>
      </c>
    </row>
    <row r="24" spans="1:7">
      <c r="A24" s="104" t="str">
        <f ca="1">OFFSET('Raw Selected time'!A24,$E$1,0)</f>
        <v>Wtd Avg Base Prc/Unit</v>
      </c>
      <c r="B24" s="100" t="str">
        <f ca="1">OFFSET('Raw Data'!B24,$E$1,F$1)</f>
        <v/>
      </c>
    </row>
    <row r="25" spans="1:7">
      <c r="A25" s="104" t="str">
        <f ca="1">OFFSET('Raw Selected time'!A25,$E$1,0)</f>
        <v>% Dol, Disp Only</v>
      </c>
      <c r="B25" s="100" t="str">
        <f ca="1">OFFSET('Raw Data'!B25,$E$1,F$1)</f>
        <v/>
      </c>
    </row>
    <row r="26" spans="1:7">
      <c r="A26" s="104" t="str">
        <f ca="1">OFFSET('Raw Selected time'!A26,$E$1,0)</f>
        <v>% Dol, Feat &amp; Disp</v>
      </c>
      <c r="B26" s="100" t="str">
        <f ca="1">OFFSET('Raw Data'!B26,$E$1,F$1)</f>
        <v/>
      </c>
    </row>
    <row r="27" spans="1:7">
      <c r="A27" s="104" t="str">
        <f ca="1">OFFSET('Raw Selected time'!A27,$E$1,0)</f>
        <v>% Dol, Feat Only</v>
      </c>
      <c r="B27" s="100" t="str">
        <f ca="1">OFFSET('Raw Data'!B27,$E$1,F$1)</f>
        <v/>
      </c>
    </row>
    <row r="28" spans="1:7">
      <c r="A28" s="104" t="str">
        <f ca="1">OFFSET('Raw Selected time'!A28,$E$1,0)</f>
        <v>% Dol, Prc Redn Only</v>
      </c>
      <c r="B28" s="100" t="str">
        <f ca="1">OFFSET('Raw Data'!B28,$E$1,F$1)</f>
        <v/>
      </c>
    </row>
    <row r="29" spans="1:7">
      <c r="A29" s="104" t="str">
        <f ca="1">OFFSET('Raw Selected time'!A29,$E$1,0)</f>
        <v>Aud - Facings, Main Warm</v>
      </c>
      <c r="B29" s="100" t="str">
        <f ca="1">OFFSET('Raw Data'!B29,$E$1,F$1)</f>
        <v/>
      </c>
    </row>
    <row r="30" spans="1:7">
      <c r="A30" s="104" t="str">
        <f ca="1">OFFSET('Raw Selected time'!A30,$E$1,0)</f>
        <v>Base Prc/Unit</v>
      </c>
      <c r="B30" s="100" t="str">
        <f ca="1">OFFSET('Raw Data'!B30,$E$1,F$1)</f>
        <v/>
      </c>
    </row>
    <row r="31" spans="1:7">
      <c r="A31" s="104" t="str">
        <f ca="1">OFFSET('Raw Selected time'!A31,$E$1,0)</f>
        <v>% Stores Selling</v>
      </c>
      <c r="B31" s="100" t="str">
        <f ca="1">OFFSET('Raw Data'!B31,$E$1,F$1)</f>
        <v/>
      </c>
    </row>
    <row r="32" spans="1:7">
      <c r="A32" s="104" t="str">
        <f ca="1">OFFSET('Raw Selected time'!A32,$E$1,0)</f>
        <v>Incrm Dol, Disp Only</v>
      </c>
      <c r="B32" s="100" t="str">
        <f ca="1">OFFSET('Raw Data'!B32,$E$1,F$1)</f>
        <v/>
      </c>
    </row>
    <row r="33" spans="1:2">
      <c r="A33" s="104" t="str">
        <f ca="1">OFFSET('Raw Selected time'!A33,$E$1,0)</f>
        <v>Incrm Dol, Feat&amp; Disp Only</v>
      </c>
      <c r="B33" s="100" t="str">
        <f ca="1">OFFSET('Raw Data'!B33,$E$1,F$1)</f>
        <v/>
      </c>
    </row>
    <row r="34" spans="1:2">
      <c r="A34" s="104" t="str">
        <f ca="1">OFFSET('Raw Selected time'!A34,$E$1,0)</f>
        <v>Incrm Dol, Feat Only</v>
      </c>
      <c r="B34" s="100" t="str">
        <f ca="1">OFFSET('Raw Data'!B34,$E$1,F$1)</f>
        <v/>
      </c>
    </row>
    <row r="35" spans="1:2">
      <c r="A35" s="104" t="str">
        <f ca="1">OFFSET('Raw Selected time'!A35,$E$1,0)</f>
        <v>Incrm Dol, Prc Redn Only</v>
      </c>
      <c r="B35" s="100" t="str">
        <f ca="1">OFFSET('Raw Data'!B35,$E$1,F$1)</f>
        <v/>
      </c>
    </row>
    <row r="36" spans="1:2">
      <c r="A36" s="104" t="str">
        <f ca="1">OFFSET('Raw Selected time'!A36,$E$1,0)</f>
        <v>AUD - Inv on Disp</v>
      </c>
      <c r="B36" s="100" t="str">
        <f ca="1">OFFSET('Raw Data'!B36,$E$1,F$1)</f>
        <v/>
      </c>
    </row>
    <row r="37" spans="1:2">
      <c r="A37" s="104" t="str">
        <f ca="1">OFFSET('Raw Selected time'!A37,$E$1,0)</f>
        <v>AUD - Num of Disp</v>
      </c>
      <c r="B37" s="100" t="str">
        <f ca="1">OFFSET('Raw Data'!B37,$E$1,F$1)</f>
        <v/>
      </c>
    </row>
    <row r="38" spans="1:2">
      <c r="A38" s="104" t="str">
        <f ca="1">OFFSET('Raw Selected time'!A38,$E$1,0)</f>
        <v>% ACV, Avg Wkly, Any Prc Redn</v>
      </c>
      <c r="B38" s="100" t="str">
        <f ca="1">OFFSET('Raw Data'!B38,$E$1,F$1)</f>
        <v/>
      </c>
    </row>
    <row r="39" spans="1:2">
      <c r="A39" s="104" t="str">
        <f ca="1">OFFSET('Raw Selected time'!A39,$E$1,0)</f>
        <v>% ACV, Avg Wkly, Any Disp</v>
      </c>
      <c r="B39" s="100" t="str">
        <f ca="1">OFFSET('Raw Data'!B39,$E$1,F$1)</f>
        <v/>
      </c>
    </row>
    <row r="40" spans="1:2">
      <c r="A40" s="104" t="str">
        <f ca="1">OFFSET('Raw Selected time'!A40,$E$1,0)</f>
        <v>% ACV, Avg Wkly, Any Feat</v>
      </c>
      <c r="B40" s="100" t="str">
        <f ca="1">OFFSET('Raw Data'!B40,$E$1,F$1)</f>
        <v/>
      </c>
    </row>
    <row r="41" spans="1:2">
      <c r="A41" s="104" t="str">
        <f ca="1">OFFSET('Raw Selected time'!A41,$E$1,0)</f>
        <v>% ACV, Avg Wkly, Feat &amp; Disp</v>
      </c>
      <c r="B41" s="100" t="str">
        <f ca="1">OFFSET('Raw Data'!B41,$E$1,F$1)</f>
        <v/>
      </c>
    </row>
    <row r="42" spans="1:2">
      <c r="A42" s="104" t="str">
        <f ca="1">OFFSET('Raw Selected time'!A42,$E$1,0)</f>
        <v>Avg Items/ Store</v>
      </c>
      <c r="B42" s="100" t="str">
        <f ca="1">OFFSET('Raw Data'!B42,$E$1,F$1)</f>
        <v/>
      </c>
    </row>
    <row r="43" spans="1:2">
      <c r="A43" s="104" t="str">
        <f ca="1">OFFSET('Raw Selected time'!A43,$E$1,0)</f>
        <v>Aud - Avg Facings/Store</v>
      </c>
      <c r="B43" s="100" t="str">
        <f ca="1">OFFSET('Raw Selected time'!B43,$E$1,F$1)</f>
        <v>NA</v>
      </c>
    </row>
    <row r="44" spans="1:2">
      <c r="A44" s="99" t="s">
        <v>40</v>
      </c>
      <c r="B44" s="105" t="str">
        <f ca="1">IF(ISERROR(B29/((B31/100)*B18)),"NA",B29/((B31/100)*B18))</f>
        <v>NA</v>
      </c>
    </row>
    <row r="45" spans="1:2">
      <c r="A45" s="99" t="s">
        <v>41</v>
      </c>
      <c r="B45" s="105" t="str">
        <f ca="1">IF(ISERROR(B6/((B31/100)*B18)),"NA",B6/((B31/100)*B18))</f>
        <v>NA</v>
      </c>
    </row>
    <row r="46" spans="1:2">
      <c r="A46" s="99" t="str">
        <f ca="1">OFFSET('Raw Selected time'!A44,$E$1,0)</f>
        <v>Vol Sales</v>
      </c>
      <c r="B46" s="105" t="str">
        <f ca="1">OFFSET('Raw Data'!B44,$E$1,F$1)</f>
        <v/>
      </c>
    </row>
    <row r="47" spans="1:2">
      <c r="A47" s="99" t="str">
        <f ca="1">OFFSET('Raw Selected time'!A45,$E$1,0)</f>
        <v>Vol Sales % Chg YAG</v>
      </c>
      <c r="B47" s="105" t="str">
        <f ca="1">OFFSET('Raw Data'!B45,$E$1,F$1)</f>
        <v/>
      </c>
    </row>
    <row r="48" spans="1:2">
      <c r="A48" s="99" t="str">
        <f ca="1">OFFSET('Raw Selected time'!A46,$E$1,0)</f>
        <v>Base Vol</v>
      </c>
      <c r="B48" s="105" t="str">
        <f ca="1">OFFSET('Raw Data'!B46,$E$1,F$1)</f>
        <v/>
      </c>
    </row>
    <row r="49" spans="1:2">
      <c r="A49" s="99" t="str">
        <f ca="1">OFFSET('Raw Selected time'!A47,$E$1,0)</f>
        <v>Base Vol % Chg YAG</v>
      </c>
      <c r="B49" s="105" t="str">
        <f ca="1">OFFSET('Raw Data'!B47,$E$1,F$1)</f>
        <v/>
      </c>
    </row>
    <row r="50" spans="1:2">
      <c r="A50" s="99" t="str">
        <f ca="1">OFFSET('Raw Selected time'!A48,$E$1,0)</f>
        <v>Incrm Vol</v>
      </c>
      <c r="B50" s="105" t="str">
        <f ca="1">OFFSET('Raw Data'!B48,$E$1,F$1)</f>
        <v/>
      </c>
    </row>
    <row r="51" spans="1:2">
      <c r="A51" s="99" t="str">
        <f ca="1">OFFSET('Raw Selected time'!A49,$E$1,0)</f>
        <v>Incrm Vol % Chg YAG</v>
      </c>
      <c r="B51" s="105" t="str">
        <f ca="1">OFFSET('Raw Data'!B49,$E$1,F$1)</f>
        <v/>
      </c>
    </row>
    <row r="52" spans="1:2">
      <c r="A52" s="99" t="str">
        <f ca="1">OFFSET('Raw Selected time'!A50,$E$1,0)</f>
        <v>% Incrs in Vol, Disp Only</v>
      </c>
      <c r="B52" s="111" t="str">
        <f ca="1">OFFSET('Raw Data'!B50,$E$1,F$1)</f>
        <v/>
      </c>
    </row>
    <row r="53" spans="1:2">
      <c r="A53" s="99" t="str">
        <f ca="1">OFFSET('Raw Selected time'!A51,$E$1,0)</f>
        <v>% Incrs in Vol, Feat &amp; Disp</v>
      </c>
      <c r="B53" s="111" t="str">
        <f ca="1">OFFSET('Raw Data'!B51,$E$1,F$1)</f>
        <v/>
      </c>
    </row>
    <row r="54" spans="1:2">
      <c r="A54" s="99" t="str">
        <f ca="1">OFFSET('Raw Selected time'!A52,$E$1,0)</f>
        <v>% Incrs in Vol, Feat Only</v>
      </c>
      <c r="B54" s="111" t="str">
        <f ca="1">OFFSET('Raw Data'!B52,$E$1,F$1)</f>
        <v/>
      </c>
    </row>
    <row r="55" spans="1:2">
      <c r="A55" s="99" t="str">
        <f ca="1">OFFSET('Raw Selected time'!A53,$E$1,0)</f>
        <v>% Incrs in Vol, Prc Red Only</v>
      </c>
      <c r="B55" s="111" t="str">
        <f ca="1">OFFSET('Raw Data'!B53,$E$1,F$1)</f>
        <v/>
      </c>
    </row>
    <row r="56" spans="1:2">
      <c r="A56" s="99" t="str">
        <f ca="1">OFFSET('Raw Selected time'!A54,$E$1,0)</f>
        <v>Vol Sales Chg YAG</v>
      </c>
      <c r="B56" s="105" t="str">
        <f ca="1">OFFSET('Raw Data'!B54,$E$1,F$1)</f>
        <v/>
      </c>
    </row>
    <row r="57" spans="1:2">
      <c r="A57" s="99" t="str">
        <f ca="1">OFFSET('Raw Selected time'!A55,$E$1,0)</f>
        <v>Base Vol Chg YAG</v>
      </c>
      <c r="B57" s="105" t="str">
        <f ca="1">OFFSET('Raw Data'!B55,$E$1,F$1)</f>
        <v/>
      </c>
    </row>
    <row r="58" spans="1:2">
      <c r="A58" s="99" t="str">
        <f ca="1">OFFSET('Raw Selected time'!A56,$E$1,0)</f>
        <v>Incrm Vol Chg YAG</v>
      </c>
      <c r="B58" s="105" t="str">
        <f ca="1">OFFSET('Raw Data'!B56,$E$1,F$1)</f>
        <v/>
      </c>
    </row>
    <row r="59" spans="1:2">
      <c r="A59" s="99" t="str">
        <f ca="1">OFFSET('Raw Selected time'!A57,$E$1,0)</f>
        <v>Vol, Any Prc Redn</v>
      </c>
      <c r="B59" s="105" t="str">
        <f ca="1">OFFSET('Raw Data'!B57,$E$1,F$1)</f>
        <v/>
      </c>
    </row>
    <row r="60" spans="1:2">
      <c r="A60" s="99" t="str">
        <f ca="1">OFFSET('Raw Selected time'!A58,$E$1,0)</f>
        <v>% Vol, Disp Only</v>
      </c>
      <c r="B60" s="105" t="str">
        <f ca="1">OFFSET('Raw Data'!B58,$E$1,F$1)</f>
        <v/>
      </c>
    </row>
    <row r="61" spans="1:2">
      <c r="A61" s="99" t="str">
        <f ca="1">OFFSET('Raw Selected time'!A59,$E$1,0)</f>
        <v>% Vol, Feat &amp; Disp</v>
      </c>
      <c r="B61" s="105" t="str">
        <f ca="1">OFFSET('Raw Data'!B59,$E$1,F$1)</f>
        <v/>
      </c>
    </row>
    <row r="62" spans="1:2">
      <c r="A62" s="99" t="str">
        <f ca="1">OFFSET('Raw Selected time'!A60,$E$1,0)</f>
        <v>% Vol, Feat Only</v>
      </c>
      <c r="B62" s="105" t="str">
        <f ca="1">OFFSET('Raw Data'!B60,$E$1,F$1)</f>
        <v/>
      </c>
    </row>
    <row r="63" spans="1:2">
      <c r="A63" s="99" t="str">
        <f ca="1">OFFSET('Raw Selected time'!A61,$E$1,0)</f>
        <v>% Vol, Prc Redn Only</v>
      </c>
      <c r="B63" s="105" t="str">
        <f ca="1">OFFSET('Raw Data'!B61,$E$1,F$1)</f>
        <v/>
      </c>
    </row>
    <row r="64" spans="1:2">
      <c r="A64" s="99" t="str">
        <f ca="1">OFFSET('Raw Selected time'!A62,$E$1,0)</f>
        <v>Incrm Vol, Disp Only</v>
      </c>
      <c r="B64" s="105" t="str">
        <f ca="1">OFFSET('Raw Data'!B62,$E$1,F$1)</f>
        <v/>
      </c>
    </row>
    <row r="65" spans="1:2">
      <c r="A65" s="99" t="str">
        <f ca="1">OFFSET('Raw Selected time'!A63,$E$1,0)</f>
        <v>Incrm Vol, Feat&amp; Disp Only</v>
      </c>
      <c r="B65" s="105" t="str">
        <f ca="1">OFFSET('Raw Data'!B63,$E$1,F$1)</f>
        <v/>
      </c>
    </row>
    <row r="66" spans="1:2">
      <c r="A66" s="99" t="str">
        <f ca="1">OFFSET('Raw Selected time'!A64,$E$1,0)</f>
        <v>Incrm Vol, Feat Only</v>
      </c>
      <c r="B66" s="105" t="str">
        <f ca="1">OFFSET('Raw Data'!B64,$E$1,F$1)</f>
        <v/>
      </c>
    </row>
    <row r="67" spans="1:2">
      <c r="A67" s="99" t="str">
        <f ca="1">OFFSET('Raw Selected time'!A65,$E$1,0)</f>
        <v>Incrm Vol, Prc Redn Only</v>
      </c>
      <c r="B67" s="105" t="str">
        <f ca="1">OFFSET('Raw Data'!B65,$E$1,F$1)</f>
        <v/>
      </c>
    </row>
    <row r="68" spans="1:2">
      <c r="A68" s="99" t="s">
        <v>155</v>
      </c>
      <c r="B68" s="105" t="str">
        <f ca="1">IF(ISERROR(B48/((B31/100)*B18)),"NA",B48/((B31/100)*B18))</f>
        <v>NA</v>
      </c>
    </row>
    <row r="69" spans="1:2">
      <c r="A69" s="99">
        <f ca="1">OFFSET('Raw Selected time'!A67,$E$1,0)</f>
        <v>0</v>
      </c>
      <c r="B69" s="105"/>
    </row>
    <row r="70" spans="1:2" s="107" customFormat="1">
      <c r="A70" s="106"/>
    </row>
    <row r="71" spans="1:2">
      <c r="A71" s="104" t="str">
        <f ca="1">OFFSET('Raw Selected time'!A69,$E$1,0)</f>
        <v>Year Ago</v>
      </c>
      <c r="B71" s="100" t="str">
        <f ca="1">OFFSET('Raw Selected time'!B69,$E$1,F$1)</f>
        <v>NA</v>
      </c>
    </row>
    <row r="72" spans="1:2">
      <c r="A72" s="104" t="str">
        <f ca="1">OFFSET('Raw Selected time'!A70,$E$1,0)</f>
        <v>Dol Sales</v>
      </c>
      <c r="B72" s="100" t="str">
        <f ca="1">OFFSET('Raw Selected time'!B70,$E$1,F$1)</f>
        <v>NA</v>
      </c>
    </row>
    <row r="73" spans="1:2">
      <c r="A73" s="104" t="str">
        <f ca="1">OFFSET('Raw Selected time'!A71,$E$1,0)</f>
        <v>Dol Sales % Chg YAG</v>
      </c>
      <c r="B73" s="100" t="str">
        <f ca="1">OFFSET('Raw Selected time'!B71,$E$1,F$1)</f>
        <v>NA</v>
      </c>
    </row>
    <row r="74" spans="1:2">
      <c r="A74" s="104" t="str">
        <f ca="1">OFFSET('Raw Selected time'!A72,$E$1,0)</f>
        <v>Base Dol</v>
      </c>
      <c r="B74" s="100" t="str">
        <f ca="1">OFFSET('Raw Selected time'!B72,$E$1,F$1)</f>
        <v>NA</v>
      </c>
    </row>
    <row r="75" spans="1:2">
      <c r="A75" s="104" t="str">
        <f ca="1">OFFSET('Raw Selected time'!A73,$E$1,0)</f>
        <v>Base Dol % Chg YAG</v>
      </c>
      <c r="B75" s="100" t="str">
        <f ca="1">OFFSET('Raw Selected time'!B73,$E$1,F$1)</f>
        <v>NA</v>
      </c>
    </row>
    <row r="76" spans="1:2">
      <c r="A76" s="104" t="str">
        <f ca="1">OFFSET('Raw Selected time'!A74,$E$1,0)</f>
        <v>Incrm Dol</v>
      </c>
      <c r="B76" s="100" t="str">
        <f ca="1">OFFSET('Raw Selected time'!B74,$E$1,F$1)</f>
        <v>NA</v>
      </c>
    </row>
    <row r="77" spans="1:2">
      <c r="A77" s="104" t="str">
        <f ca="1">OFFSET('Raw Selected time'!A75,$E$1,0)</f>
        <v>Incrm Dol % Chg YAG</v>
      </c>
      <c r="B77" s="100" t="str">
        <f ca="1">OFFSET('Raw Selected time'!B75,$E$1,F$1)</f>
        <v>NA</v>
      </c>
    </row>
    <row r="78" spans="1:2">
      <c r="A78" s="104" t="str">
        <f ca="1">OFFSET('Raw Selected time'!A76,$E$1,0)</f>
        <v>Avg Wkly ACV Wtd Dist</v>
      </c>
      <c r="B78" s="100" t="str">
        <f ca="1">OFFSET('Raw Selected time'!B76,$E$1,F$1)</f>
        <v>NA</v>
      </c>
    </row>
    <row r="79" spans="1:2">
      <c r="A79" s="104" t="str">
        <f ca="1">OFFSET('Raw Selected time'!A77,$E$1,0)</f>
        <v>Avg Wkly ACV Wtd Dist Chg YAG</v>
      </c>
      <c r="B79" s="100" t="str">
        <f ca="1">OFFSET('Raw Selected time'!B77,$E$1,F$1)</f>
        <v>NA</v>
      </c>
    </row>
    <row r="80" spans="1:2">
      <c r="A80" s="104" t="str">
        <f ca="1">OFFSET('Raw Selected time'!A78,$E$1,0)</f>
        <v>% Incrs in Dol, Disp Only</v>
      </c>
      <c r="B80" s="100" t="str">
        <f ca="1">OFFSET('Raw Selected time'!B78,$E$1,F$1)</f>
        <v>NA</v>
      </c>
    </row>
    <row r="81" spans="1:2">
      <c r="A81" s="104" t="str">
        <f ca="1">OFFSET('Raw Selected time'!A79,$E$1,0)</f>
        <v>% Incrs in Dol, Feat &amp; Disp</v>
      </c>
      <c r="B81" s="100" t="str">
        <f ca="1">OFFSET('Raw Selected time'!B79,$E$1,F$1)</f>
        <v>NA</v>
      </c>
    </row>
    <row r="82" spans="1:2">
      <c r="A82" s="104" t="str">
        <f ca="1">OFFSET('Raw Selected time'!A80,$E$1,0)</f>
        <v>% Incrs in Dol, Feat Only</v>
      </c>
      <c r="B82" s="100" t="str">
        <f ca="1">OFFSET('Raw Selected time'!B80,$E$1,F$1)</f>
        <v>NA</v>
      </c>
    </row>
    <row r="83" spans="1:2">
      <c r="A83" s="104" t="str">
        <f ca="1">OFFSET('Raw Selected time'!A81,$E$1,0)</f>
        <v>% Incrs in Dol, Prc Red Only</v>
      </c>
      <c r="B83" s="100" t="str">
        <f ca="1">OFFSET('Raw Selected time'!B81,$E$1,F$1)</f>
        <v>NA</v>
      </c>
    </row>
    <row r="84" spans="1:2">
      <c r="A84" s="104" t="str">
        <f ca="1">OFFSET('Raw Selected time'!A82,$E$1,0)</f>
        <v>Base Units</v>
      </c>
      <c r="B84" s="100" t="str">
        <f ca="1">OFFSET('Raw Selected time'!B82,$E$1,F$1)</f>
        <v>NA</v>
      </c>
    </row>
    <row r="85" spans="1:2">
      <c r="A85" s="104" t="str">
        <f ca="1">OFFSET('Raw Selected time'!A83,$E$1,0)</f>
        <v>Base Units % Chg YAG</v>
      </c>
      <c r="B85" s="100" t="str">
        <f ca="1">OFFSET('Raw Selected time'!B83,$E$1,F$1)</f>
        <v>NA</v>
      </c>
    </row>
    <row r="86" spans="1:2">
      <c r="A86" s="104" t="str">
        <f ca="1">OFFSET('Raw Selected time'!A84,$E$1,0)</f>
        <v>Num of stores</v>
      </c>
      <c r="B86" s="100" t="str">
        <f ca="1">OFFSET('Raw Selected time'!B84,$E$1,F$1)</f>
        <v>NA</v>
      </c>
    </row>
    <row r="87" spans="1:2">
      <c r="A87" s="104" t="str">
        <f ca="1">OFFSET('Raw Selected time'!A85,$E$1,0)</f>
        <v>Dol Sales Chg YAG</v>
      </c>
      <c r="B87" s="100" t="str">
        <f ca="1">OFFSET('Raw Selected time'!B85,$E$1,F$1)</f>
        <v>NA</v>
      </c>
    </row>
    <row r="88" spans="1:2">
      <c r="A88" s="104" t="str">
        <f ca="1">OFFSET('Raw Selected time'!A86,$E$1,0)</f>
        <v>Base Dol Chg YAG</v>
      </c>
      <c r="B88" s="100" t="str">
        <f ca="1">OFFSET('Raw Selected time'!B86,$E$1,F$1)</f>
        <v>NA</v>
      </c>
    </row>
    <row r="89" spans="1:2">
      <c r="A89" s="104" t="str">
        <f ca="1">OFFSET('Raw Selected time'!A87,$E$1,0)</f>
        <v>Incrm Dol Chg YAG</v>
      </c>
      <c r="B89" s="100" t="str">
        <f ca="1">OFFSET('Raw Selected time'!B87,$E$1,F$1)</f>
        <v>NA</v>
      </c>
    </row>
    <row r="90" spans="1:2">
      <c r="A90" s="104" t="str">
        <f ca="1">OFFSET('Raw Selected time'!A88,$E$1,0)</f>
        <v>Ttl Points of ACV Dist</v>
      </c>
      <c r="B90" s="100" t="str">
        <f ca="1">OFFSET('Raw Selected time'!B88,$E$1,F$1)</f>
        <v>NA</v>
      </c>
    </row>
    <row r="91" spans="1:2">
      <c r="A91" s="104" t="str">
        <f ca="1">OFFSET('Raw Selected time'!A89,$E$1,0)</f>
        <v>Dol, Any Prc Redn</v>
      </c>
      <c r="B91" s="100" t="str">
        <f ca="1">OFFSET('Raw Selected time'!B89,$E$1,F$1)</f>
        <v>NA</v>
      </c>
    </row>
    <row r="92" spans="1:2">
      <c r="A92" s="104" t="str">
        <f ca="1">OFFSET('Raw Selected time'!A90,$E$1,0)</f>
        <v>Wtd Avg Base Prc/Unit</v>
      </c>
      <c r="B92" s="100" t="str">
        <f ca="1">OFFSET('Raw Selected time'!B90,$E$1,F$1)</f>
        <v>NA</v>
      </c>
    </row>
    <row r="93" spans="1:2">
      <c r="A93" s="104" t="str">
        <f ca="1">OFFSET('Raw Selected time'!A91,$E$1,0)</f>
        <v>% Dol, Disp Only</v>
      </c>
      <c r="B93" s="100" t="str">
        <f ca="1">OFFSET('Raw Selected time'!B91,$E$1,F$1)</f>
        <v>NA</v>
      </c>
    </row>
    <row r="94" spans="1:2">
      <c r="A94" s="104" t="str">
        <f ca="1">OFFSET('Raw Selected time'!A92,$E$1,0)</f>
        <v>% Dol, Feat &amp; Disp</v>
      </c>
      <c r="B94" s="100" t="str">
        <f ca="1">OFFSET('Raw Selected time'!B92,$E$1,F$1)</f>
        <v>NA</v>
      </c>
    </row>
    <row r="95" spans="1:2">
      <c r="A95" s="104" t="str">
        <f ca="1">OFFSET('Raw Selected time'!A93,$E$1,0)</f>
        <v>% Dol, Feat Only</v>
      </c>
      <c r="B95" s="100" t="str">
        <f ca="1">OFFSET('Raw Selected time'!B93,$E$1,F$1)</f>
        <v>NA</v>
      </c>
    </row>
    <row r="96" spans="1:2">
      <c r="A96" s="104" t="str">
        <f ca="1">OFFSET('Raw Selected time'!A94,$E$1,0)</f>
        <v>% Dol, Prc Redn Only</v>
      </c>
      <c r="B96" s="100" t="str">
        <f ca="1">OFFSET('Raw Selected time'!B94,$E$1,F$1)</f>
        <v>NA</v>
      </c>
    </row>
    <row r="97" spans="1:3">
      <c r="A97" s="104" t="str">
        <f ca="1">OFFSET('Raw Selected time'!A95,$E$1,0)</f>
        <v>Aud - Facings, Main Warm</v>
      </c>
      <c r="B97" s="100" t="str">
        <f ca="1">OFFSET('Raw Selected time'!B95,$E$1,F$1)</f>
        <v>NA</v>
      </c>
      <c r="C97" s="108"/>
    </row>
    <row r="98" spans="1:3">
      <c r="A98" s="104" t="str">
        <f ca="1">OFFSET('Raw Selected time'!A96,$E$1,0)</f>
        <v>Base Prc/Unit</v>
      </c>
      <c r="B98" s="100" t="str">
        <f ca="1">OFFSET('Raw Selected time'!B96,$E$1,F$1)</f>
        <v>NA</v>
      </c>
    </row>
    <row r="99" spans="1:3">
      <c r="A99" s="104" t="str">
        <f ca="1">OFFSET('Raw Selected time'!A97,$E$1,0)</f>
        <v>% Stores Selling</v>
      </c>
      <c r="B99" s="100" t="str">
        <f ca="1">OFFSET('Raw Selected time'!B97,$E$1,F$1)</f>
        <v>NA</v>
      </c>
    </row>
    <row r="100" spans="1:3">
      <c r="A100" s="104" t="str">
        <f ca="1">OFFSET('Raw Selected time'!A98,$E$1,0)</f>
        <v>Incrm Dol, Disp Only</v>
      </c>
      <c r="B100" s="100" t="str">
        <f ca="1">OFFSET('Raw Selected time'!B98,$E$1,F$1)</f>
        <v>NA</v>
      </c>
    </row>
    <row r="101" spans="1:3">
      <c r="A101" s="104" t="str">
        <f ca="1">OFFSET('Raw Selected time'!A99,$E$1,0)</f>
        <v>Incrm Dol, Feat&amp; Disp Only</v>
      </c>
      <c r="B101" s="100" t="str">
        <f ca="1">OFFSET('Raw Selected time'!B99,$E$1,F$1)</f>
        <v>NA</v>
      </c>
    </row>
    <row r="102" spans="1:3">
      <c r="A102" s="104" t="str">
        <f ca="1">OFFSET('Raw Selected time'!A100,$E$1,0)</f>
        <v>Incrm Dol, Feat Only</v>
      </c>
      <c r="B102" s="100" t="str">
        <f ca="1">OFFSET('Raw Selected time'!B100,$E$1,F$1)</f>
        <v>NA</v>
      </c>
    </row>
    <row r="103" spans="1:3">
      <c r="A103" s="104" t="str">
        <f ca="1">OFFSET('Raw Selected time'!A101,$E$1,0)</f>
        <v>Incrm Dol, Prc Redn Only</v>
      </c>
      <c r="B103" s="100" t="str">
        <f ca="1">OFFSET('Raw Selected time'!B101,$E$1,F$1)</f>
        <v>NA</v>
      </c>
    </row>
    <row r="104" spans="1:3">
      <c r="A104" s="104" t="str">
        <f ca="1">OFFSET('Raw Selected time'!A102,$E$1,0)</f>
        <v>AUD - Inv on Disp</v>
      </c>
      <c r="B104" s="100" t="str">
        <f ca="1">OFFSET('Raw Selected time'!B102,$E$1,F$1)</f>
        <v>NA</v>
      </c>
    </row>
    <row r="105" spans="1:3">
      <c r="A105" s="104" t="str">
        <f ca="1">OFFSET('Raw Selected time'!A103,$E$1,0)</f>
        <v>AUD - Num of Disp</v>
      </c>
      <c r="B105" s="100" t="str">
        <f ca="1">OFFSET('Raw Selected time'!B103,$E$1,F$1)</f>
        <v>NA</v>
      </c>
    </row>
    <row r="106" spans="1:3">
      <c r="A106" s="104" t="str">
        <f ca="1">OFFSET('Raw Selected time'!A104,$E$1,0)</f>
        <v>% ACV, Avg Wkly, Any Prc Redn</v>
      </c>
      <c r="B106" s="100" t="str">
        <f ca="1">OFFSET('Raw Selected time'!B104,$E$1,F$1)</f>
        <v>NA</v>
      </c>
    </row>
    <row r="107" spans="1:3">
      <c r="A107" s="104" t="str">
        <f ca="1">OFFSET('Raw Selected time'!A105,$E$1,0)</f>
        <v>% ACV, Avg Wkly, Any Disp</v>
      </c>
      <c r="B107" s="100" t="str">
        <f ca="1">OFFSET('Raw Selected time'!B105,$E$1,F$1)</f>
        <v>NA</v>
      </c>
    </row>
    <row r="108" spans="1:3">
      <c r="A108" s="104" t="str">
        <f ca="1">OFFSET('Raw Selected time'!A106,$E$1,0)</f>
        <v>% ACV, Avg Wkly, Any Feat</v>
      </c>
      <c r="B108" s="100" t="str">
        <f ca="1">OFFSET('Raw Selected time'!B106,$E$1,F$1)</f>
        <v>NA</v>
      </c>
    </row>
    <row r="109" spans="1:3">
      <c r="A109" s="104" t="str">
        <f ca="1">OFFSET('Raw Selected time'!A107,$E$1,0)</f>
        <v>% ACV, Avg Wkly, Feat &amp; Disp</v>
      </c>
      <c r="B109" s="100" t="str">
        <f ca="1">OFFSET('Raw Selected time'!B107,$E$1,F$1)</f>
        <v>NA</v>
      </c>
    </row>
    <row r="110" spans="1:3">
      <c r="A110" s="104" t="str">
        <f ca="1">OFFSET('Raw Selected time'!A108,$E$1,0)</f>
        <v>Avg Items/ Store</v>
      </c>
      <c r="B110" s="100" t="str">
        <f ca="1">OFFSET('Raw Selected time'!B108,$E$1,F$1)</f>
        <v>NA</v>
      </c>
    </row>
    <row r="111" spans="1:3">
      <c r="A111" s="104" t="str">
        <f ca="1">OFFSET('Raw Selected time'!A109,$E$1,0)</f>
        <v>Aud - Avg Facings/Store</v>
      </c>
      <c r="B111" s="100" t="str">
        <f ca="1">OFFSET('Raw Selected time'!B109,$E$1,F$1)</f>
        <v>NA</v>
      </c>
    </row>
    <row r="112" spans="1:3">
      <c r="A112" s="99" t="s">
        <v>40</v>
      </c>
      <c r="B112" s="105" t="str">
        <f ca="1">IF(ISERROR(B97/((B99/100)*B86)),"NA",B97/((B99/100)*B86))</f>
        <v>NA</v>
      </c>
    </row>
    <row r="113" spans="1:2">
      <c r="A113" s="99" t="s">
        <v>41</v>
      </c>
      <c r="B113" s="105" t="str">
        <f ca="1">IF(ISERROR(B74/((B99/100)*B86)),"NA",B74/((B99/100)*B86))</f>
        <v>NA</v>
      </c>
    </row>
    <row r="114" spans="1:2">
      <c r="A114" s="104" t="str">
        <f ca="1">OFFSET('Raw Selected time'!A110,$E$1,0)</f>
        <v>Vol Sales</v>
      </c>
      <c r="B114" s="104" t="str">
        <f ca="1">OFFSET('Raw Selected time'!B110,$E$1,0)</f>
        <v>NA</v>
      </c>
    </row>
    <row r="115" spans="1:2">
      <c r="A115" s="104" t="str">
        <f ca="1">OFFSET('Raw Selected time'!A111,$E$1,0)</f>
        <v>Vol Sales % Chg YAG</v>
      </c>
      <c r="B115" s="104" t="str">
        <f ca="1">OFFSET('Raw Selected time'!B111,$E$1,0)</f>
        <v>NA</v>
      </c>
    </row>
    <row r="116" spans="1:2">
      <c r="A116" s="104" t="str">
        <f ca="1">OFFSET('Raw Selected time'!A112,$E$1,0)</f>
        <v>Base Vol</v>
      </c>
      <c r="B116" s="104" t="str">
        <f ca="1">OFFSET('Raw Selected time'!B112,$E$1,0)</f>
        <v>NA</v>
      </c>
    </row>
    <row r="117" spans="1:2">
      <c r="A117" s="104" t="str">
        <f ca="1">OFFSET('Raw Selected time'!A113,$E$1,0)</f>
        <v>Base Vol % Chg YAG</v>
      </c>
      <c r="B117" s="104" t="str">
        <f ca="1">OFFSET('Raw Selected time'!B113,$E$1,0)</f>
        <v>NA</v>
      </c>
    </row>
    <row r="118" spans="1:2">
      <c r="A118" s="104" t="str">
        <f ca="1">OFFSET('Raw Selected time'!A114,$E$1,0)</f>
        <v>Incrm Vol</v>
      </c>
      <c r="B118" s="104" t="str">
        <f ca="1">OFFSET('Raw Selected time'!B114,$E$1,0)</f>
        <v>NA</v>
      </c>
    </row>
    <row r="119" spans="1:2">
      <c r="A119" s="104" t="str">
        <f ca="1">OFFSET('Raw Selected time'!A115,$E$1,0)</f>
        <v>Incrm Vol % Chg YAG</v>
      </c>
      <c r="B119" s="104" t="str">
        <f ca="1">OFFSET('Raw Selected time'!B115,$E$1,0)</f>
        <v>NA</v>
      </c>
    </row>
    <row r="120" spans="1:2">
      <c r="A120" s="104" t="str">
        <f ca="1">OFFSET('Raw Selected time'!A116,$E$1,0)</f>
        <v>% Incrs in Vol, Disp Only</v>
      </c>
      <c r="B120" s="104" t="str">
        <f ca="1">OFFSET('Raw Selected time'!B116,$E$1,0)</f>
        <v>NA</v>
      </c>
    </row>
    <row r="121" spans="1:2">
      <c r="A121" s="104" t="str">
        <f ca="1">OFFSET('Raw Selected time'!A117,$E$1,0)</f>
        <v>% Incrs in Vol, Feat &amp; Disp</v>
      </c>
      <c r="B121" s="104" t="str">
        <f ca="1">OFFSET('Raw Selected time'!B117,$E$1,0)</f>
        <v>NA</v>
      </c>
    </row>
    <row r="122" spans="1:2">
      <c r="A122" s="104" t="str">
        <f ca="1">OFFSET('Raw Selected time'!A118,$E$1,0)</f>
        <v>% Incrs in Vol, Feat Only</v>
      </c>
      <c r="B122" s="104" t="str">
        <f ca="1">OFFSET('Raw Selected time'!B118,$E$1,0)</f>
        <v>NA</v>
      </c>
    </row>
    <row r="123" spans="1:2">
      <c r="A123" s="104" t="str">
        <f ca="1">OFFSET('Raw Selected time'!A119,$E$1,0)</f>
        <v>% Incrs in Vol, Prc Red Only</v>
      </c>
      <c r="B123" s="104" t="str">
        <f ca="1">OFFSET('Raw Selected time'!B119,$E$1,0)</f>
        <v>NA</v>
      </c>
    </row>
    <row r="124" spans="1:2">
      <c r="A124" s="104" t="str">
        <f ca="1">OFFSET('Raw Selected time'!A120,$E$1,0)</f>
        <v>Vol Sales Chg YAG</v>
      </c>
      <c r="B124" s="104" t="str">
        <f ca="1">OFFSET('Raw Selected time'!B120,$E$1,0)</f>
        <v>NA</v>
      </c>
    </row>
    <row r="125" spans="1:2">
      <c r="A125" s="104" t="str">
        <f ca="1">OFFSET('Raw Selected time'!A121,$E$1,0)</f>
        <v>Base Vol Chg YAG</v>
      </c>
      <c r="B125" s="104" t="str">
        <f ca="1">OFFSET('Raw Selected time'!B121,$E$1,0)</f>
        <v>NA</v>
      </c>
    </row>
    <row r="126" spans="1:2">
      <c r="A126" s="104" t="str">
        <f ca="1">OFFSET('Raw Selected time'!A122,$E$1,0)</f>
        <v>Incrm Vol Chg YAG</v>
      </c>
      <c r="B126" s="104" t="str">
        <f ca="1">OFFSET('Raw Selected time'!B122,$E$1,0)</f>
        <v>NA</v>
      </c>
    </row>
    <row r="127" spans="1:2">
      <c r="A127" s="104" t="str">
        <f ca="1">OFFSET('Raw Selected time'!A123,$E$1,0)</f>
        <v>Vol, Any Prc Redn</v>
      </c>
      <c r="B127" s="104" t="str">
        <f ca="1">OFFSET('Raw Selected time'!B123,$E$1,0)</f>
        <v>NA</v>
      </c>
    </row>
    <row r="128" spans="1:2">
      <c r="A128" s="104" t="str">
        <f ca="1">OFFSET('Raw Selected time'!A124,$E$1,0)</f>
        <v>% Vol, Disp Only</v>
      </c>
      <c r="B128" s="104" t="str">
        <f ca="1">OFFSET('Raw Selected time'!B124,$E$1,0)</f>
        <v>NA</v>
      </c>
    </row>
    <row r="129" spans="1:2">
      <c r="A129" s="104" t="str">
        <f ca="1">OFFSET('Raw Selected time'!A125,$E$1,0)</f>
        <v>% Vol, Feat &amp; Disp</v>
      </c>
      <c r="B129" s="104" t="str">
        <f ca="1">OFFSET('Raw Selected time'!B125,$E$1,0)</f>
        <v>NA</v>
      </c>
    </row>
    <row r="130" spans="1:2">
      <c r="A130" s="104" t="str">
        <f ca="1">OFFSET('Raw Selected time'!A126,$E$1,0)</f>
        <v>% Vol, Feat Only</v>
      </c>
      <c r="B130" s="104" t="str">
        <f ca="1">OFFSET('Raw Selected time'!B126,$E$1,0)</f>
        <v>NA</v>
      </c>
    </row>
    <row r="131" spans="1:2">
      <c r="A131" s="104" t="str">
        <f ca="1">OFFSET('Raw Selected time'!A127,$E$1,0)</f>
        <v>% Vol, Prc Redn Only</v>
      </c>
      <c r="B131" s="104" t="str">
        <f ca="1">OFFSET('Raw Selected time'!B127,$E$1,0)</f>
        <v>NA</v>
      </c>
    </row>
    <row r="132" spans="1:2">
      <c r="A132" s="104" t="str">
        <f ca="1">OFFSET('Raw Selected time'!A128,$E$1,0)</f>
        <v>Incrm Vol, Disp Only</v>
      </c>
      <c r="B132" s="104" t="str">
        <f ca="1">OFFSET('Raw Selected time'!B128,$E$1,0)</f>
        <v>NA</v>
      </c>
    </row>
    <row r="133" spans="1:2">
      <c r="A133" s="104" t="str">
        <f ca="1">OFFSET('Raw Selected time'!A129,$E$1,0)</f>
        <v>Incrm Vol, Feat&amp; Disp Only</v>
      </c>
      <c r="B133" s="104" t="str">
        <f ca="1">OFFSET('Raw Selected time'!B129,$E$1,0)</f>
        <v>NA</v>
      </c>
    </row>
    <row r="134" spans="1:2">
      <c r="A134" s="104" t="str">
        <f ca="1">OFFSET('Raw Selected time'!A130,$E$1,0)</f>
        <v>Incrm Vol, Feat Only</v>
      </c>
      <c r="B134" s="104" t="str">
        <f ca="1">OFFSET('Raw Selected time'!B130,$E$1,0)</f>
        <v>NA</v>
      </c>
    </row>
    <row r="135" spans="1:2">
      <c r="A135" s="104" t="str">
        <f ca="1">OFFSET('Raw Selected time'!A131,$E$1,0)</f>
        <v>Incrm Vol, Prc Redn Only</v>
      </c>
      <c r="B135" s="104" t="str">
        <f ca="1">OFFSET('Raw Selected time'!B131,$E$1,0)</f>
        <v>NA</v>
      </c>
    </row>
    <row r="136" spans="1:2">
      <c r="A136" s="99" t="s">
        <v>155</v>
      </c>
      <c r="B136" s="100" t="str">
        <f ca="1">IF(ISERROR(B116/((B99/100)*B86)),"NA",B116/((B99/100)*B86))</f>
        <v>NA</v>
      </c>
    </row>
  </sheetData>
  <pageMargins left="0.75" right="0.75" top="0.24" bottom="0.14000000000000001" header="0.24" footer="0.12"/>
  <pageSetup scale="59" fitToHeight="0" orientation="portrait" r:id="rId1"/>
  <headerFooter alignWithMargins="0"/>
  <rowBreaks count="1" manualBreakCount="1">
    <brk id="69" max="16383" man="1"/>
  </rowBreaks>
</worksheet>
</file>

<file path=xl/worksheets/sheet7.xml><?xml version="1.0" encoding="utf-8"?>
<worksheet xmlns="http://schemas.openxmlformats.org/spreadsheetml/2006/main" xmlns:r="http://schemas.openxmlformats.org/officeDocument/2006/relationships">
  <sheetPr codeName="Sheet8"/>
  <dimension ref="A1:EW15"/>
  <sheetViews>
    <sheetView zoomScaleNormal="100" workbookViewId="0">
      <selection sqref="A1:M1"/>
    </sheetView>
  </sheetViews>
  <sheetFormatPr defaultRowHeight="12.75"/>
  <cols>
    <col min="1" max="1" width="24.28515625" customWidth="1"/>
    <col min="2" max="3" width="12.5703125" customWidth="1"/>
    <col min="4" max="4" width="27.85546875" customWidth="1"/>
    <col min="5" max="6" width="29.42578125" customWidth="1"/>
    <col min="7" max="7" width="34.42578125" customWidth="1"/>
    <col min="8" max="8" width="47.5703125" customWidth="1"/>
    <col min="9" max="9" width="19.140625" customWidth="1"/>
    <col min="10" max="10" width="22.85546875" customWidth="1"/>
    <col min="11" max="11" width="25.5703125" customWidth="1"/>
    <col min="12" max="12" width="25.140625" customWidth="1"/>
    <col min="13" max="153" width="23.7109375" customWidth="1"/>
  </cols>
  <sheetData>
    <row r="1" spans="1:153">
      <c r="A1" t="str">
        <f>'Raw Selected time'!A1</f>
        <v>Total US - Groc</v>
      </c>
    </row>
    <row r="2" spans="1:153">
      <c r="B2" t="str">
        <f ca="1">'Raw Selected time'!B2</f>
        <v>&lt;DUMMY&gt;</v>
      </c>
      <c r="C2" t="str">
        <f ca="1">'Raw Selected time'!C2</f>
        <v>&lt;DUMMY&gt;</v>
      </c>
      <c r="D2" t="str">
        <f ca="1">'Raw Selected time'!D2</f>
        <v>&lt;DUMMY&gt;</v>
      </c>
      <c r="E2" t="str">
        <f ca="1">'Raw Selected time'!E2</f>
        <v/>
      </c>
      <c r="F2" t="str">
        <f ca="1">'Raw Selected time'!F2</f>
        <v/>
      </c>
      <c r="G2" t="str">
        <f ca="1">'Raw Selected time'!G2</f>
        <v/>
      </c>
      <c r="H2" t="str">
        <f ca="1">'Raw Selected time'!H2</f>
        <v/>
      </c>
      <c r="I2" t="str">
        <f ca="1">'Raw Selected time'!I2</f>
        <v/>
      </c>
      <c r="J2" t="str">
        <f ca="1">'Raw Selected time'!J2</f>
        <v/>
      </c>
      <c r="K2" t="str">
        <f ca="1">'Raw Selected time'!K2</f>
        <v/>
      </c>
      <c r="L2" t="str">
        <f ca="1">'Raw Selected time'!L2</f>
        <v/>
      </c>
      <c r="M2" t="str">
        <f ca="1">'Raw Selected time'!M2</f>
        <v/>
      </c>
      <c r="N2" t="str">
        <f ca="1">'Raw Selected time'!N2</f>
        <v/>
      </c>
      <c r="O2" t="str">
        <f ca="1">'Raw Selected time'!O2</f>
        <v/>
      </c>
      <c r="P2" t="str">
        <f ca="1">'Raw Selected time'!P2</f>
        <v/>
      </c>
      <c r="Q2" t="str">
        <f ca="1">'Raw Selected time'!Q2</f>
        <v/>
      </c>
      <c r="R2" t="str">
        <f ca="1">'Raw Selected time'!R2</f>
        <v/>
      </c>
      <c r="S2" t="str">
        <f ca="1">'Raw Selected time'!S2</f>
        <v/>
      </c>
      <c r="T2" t="str">
        <f ca="1">'Raw Selected time'!T2</f>
        <v/>
      </c>
      <c r="U2" t="str">
        <f ca="1">'Raw Selected time'!U2</f>
        <v/>
      </c>
      <c r="V2" t="str">
        <f ca="1">'Raw Selected time'!V2</f>
        <v/>
      </c>
      <c r="W2" t="str">
        <f ca="1">'Raw Selected time'!W2</f>
        <v/>
      </c>
      <c r="X2" t="str">
        <f ca="1">'Raw Selected time'!X2</f>
        <v/>
      </c>
      <c r="Y2" t="str">
        <f ca="1">'Raw Selected time'!Y2</f>
        <v/>
      </c>
      <c r="Z2" t="str">
        <f ca="1">'Raw Selected time'!Z2</f>
        <v/>
      </c>
      <c r="AA2" t="str">
        <f ca="1">'Raw Selected time'!AA2</f>
        <v/>
      </c>
      <c r="AB2" t="str">
        <f ca="1">'Raw Selected time'!AB2</f>
        <v/>
      </c>
      <c r="AC2" t="str">
        <f ca="1">'Raw Selected time'!AC2</f>
        <v/>
      </c>
      <c r="AD2" t="str">
        <f ca="1">'Raw Selected time'!AD2</f>
        <v/>
      </c>
      <c r="AE2" t="str">
        <f ca="1">'Raw Selected time'!AE2</f>
        <v/>
      </c>
      <c r="AF2" t="str">
        <f ca="1">'Raw Selected time'!AF2</f>
        <v/>
      </c>
      <c r="AG2" t="str">
        <f ca="1">'Raw Selected time'!AG2</f>
        <v/>
      </c>
      <c r="AH2" t="str">
        <f ca="1">'Raw Selected time'!AH2</f>
        <v/>
      </c>
      <c r="AI2" t="str">
        <f ca="1">'Raw Selected time'!AI2</f>
        <v/>
      </c>
      <c r="AJ2" t="str">
        <f ca="1">'Raw Selected time'!AJ2</f>
        <v/>
      </c>
      <c r="AK2" t="str">
        <f ca="1">'Raw Selected time'!AK2</f>
        <v/>
      </c>
      <c r="AL2" t="str">
        <f ca="1">'Raw Selected time'!AL2</f>
        <v/>
      </c>
      <c r="AM2" t="str">
        <f ca="1">'Raw Selected time'!AM2</f>
        <v/>
      </c>
      <c r="AN2" t="str">
        <f ca="1">'Raw Selected time'!AN2</f>
        <v/>
      </c>
      <c r="AO2" t="str">
        <f ca="1">'Raw Selected time'!AO2</f>
        <v/>
      </c>
      <c r="AP2" t="str">
        <f ca="1">'Raw Selected time'!AP2</f>
        <v/>
      </c>
      <c r="AQ2" t="str">
        <f ca="1">'Raw Selected time'!AQ2</f>
        <v/>
      </c>
      <c r="AR2" t="str">
        <f ca="1">'Raw Selected time'!AR2</f>
        <v/>
      </c>
      <c r="AS2" t="str">
        <f ca="1">'Raw Selected time'!AS2</f>
        <v/>
      </c>
      <c r="AT2" t="str">
        <f ca="1">'Raw Selected time'!AT2</f>
        <v/>
      </c>
      <c r="AU2" t="str">
        <f ca="1">'Raw Selected time'!AU2</f>
        <v/>
      </c>
      <c r="AV2" t="str">
        <f ca="1">'Raw Selected time'!AV2</f>
        <v/>
      </c>
      <c r="AW2" t="str">
        <f ca="1">'Raw Selected time'!AW2</f>
        <v/>
      </c>
      <c r="AX2" t="str">
        <f ca="1">'Raw Selected time'!AX2</f>
        <v/>
      </c>
      <c r="AY2" t="str">
        <f ca="1">'Raw Selected time'!AY2</f>
        <v/>
      </c>
      <c r="AZ2" t="str">
        <f ca="1">'Raw Selected time'!AZ2</f>
        <v/>
      </c>
      <c r="BA2" t="str">
        <f ca="1">'Raw Selected time'!BA2</f>
        <v/>
      </c>
      <c r="BB2" t="str">
        <f ca="1">'Raw Selected time'!BB2</f>
        <v/>
      </c>
      <c r="BC2" t="str">
        <f ca="1">'Raw Selected time'!BC2</f>
        <v/>
      </c>
      <c r="BD2" t="str">
        <f ca="1">'Raw Selected time'!BD2</f>
        <v/>
      </c>
      <c r="BE2" t="str">
        <f ca="1">'Raw Selected time'!BE2</f>
        <v/>
      </c>
      <c r="BF2" t="str">
        <f ca="1">'Raw Selected time'!BF2</f>
        <v/>
      </c>
      <c r="BG2" t="str">
        <f ca="1">'Raw Selected time'!BG2</f>
        <v/>
      </c>
      <c r="BH2" t="str">
        <f ca="1">'Raw Selected time'!BH2</f>
        <v/>
      </c>
      <c r="BI2" t="str">
        <f ca="1">'Raw Selected time'!BI2</f>
        <v/>
      </c>
      <c r="BJ2" t="str">
        <f ca="1">'Raw Selected time'!BJ2</f>
        <v/>
      </c>
      <c r="BK2" t="str">
        <f ca="1">'Raw Selected time'!BK2</f>
        <v/>
      </c>
      <c r="BL2" t="str">
        <f ca="1">'Raw Selected time'!BL2</f>
        <v/>
      </c>
      <c r="BM2" t="str">
        <f ca="1">'Raw Selected time'!BM2</f>
        <v/>
      </c>
      <c r="BN2" t="str">
        <f ca="1">'Raw Selected time'!BN2</f>
        <v/>
      </c>
      <c r="BO2" t="str">
        <f ca="1">'Raw Selected time'!BO2</f>
        <v/>
      </c>
      <c r="BP2" t="str">
        <f ca="1">'Raw Selected time'!BP2</f>
        <v/>
      </c>
      <c r="BQ2" t="str">
        <f ca="1">'Raw Selected time'!BQ2</f>
        <v/>
      </c>
      <c r="BR2" t="str">
        <f ca="1">'Raw Selected time'!BR2</f>
        <v/>
      </c>
      <c r="BS2" t="str">
        <f ca="1">'Raw Selected time'!BS2</f>
        <v/>
      </c>
      <c r="BT2" t="str">
        <f ca="1">'Raw Selected time'!BT2</f>
        <v/>
      </c>
      <c r="BU2" t="str">
        <f ca="1">'Raw Selected time'!BU2</f>
        <v/>
      </c>
      <c r="BV2" t="str">
        <f ca="1">'Raw Selected time'!BV2</f>
        <v/>
      </c>
      <c r="BW2" t="str">
        <f ca="1">'Raw Selected time'!BW2</f>
        <v/>
      </c>
      <c r="BX2" t="str">
        <f ca="1">'Raw Selected time'!BX2</f>
        <v/>
      </c>
      <c r="BY2" t="str">
        <f ca="1">'Raw Selected time'!BY2</f>
        <v/>
      </c>
      <c r="BZ2" t="str">
        <f ca="1">'Raw Selected time'!BZ2</f>
        <v/>
      </c>
      <c r="CA2" t="str">
        <f ca="1">'Raw Selected time'!CA2</f>
        <v/>
      </c>
      <c r="CB2" t="str">
        <f ca="1">'Raw Selected time'!CB2</f>
        <v/>
      </c>
      <c r="CC2" t="str">
        <f ca="1">'Raw Selected time'!CC2</f>
        <v/>
      </c>
      <c r="CD2" t="str">
        <f ca="1">'Raw Selected time'!CD2</f>
        <v/>
      </c>
      <c r="CE2" t="str">
        <f ca="1">'Raw Selected time'!CE2</f>
        <v/>
      </c>
      <c r="CF2" t="str">
        <f ca="1">'Raw Selected time'!CF2</f>
        <v/>
      </c>
      <c r="CG2" t="str">
        <f ca="1">'Raw Selected time'!CG2</f>
        <v/>
      </c>
      <c r="CH2" t="str">
        <f ca="1">'Raw Selected time'!CH2</f>
        <v/>
      </c>
      <c r="CI2" t="str">
        <f ca="1">'Raw Selected time'!CI2</f>
        <v/>
      </c>
      <c r="CJ2" t="str">
        <f ca="1">'Raw Selected time'!CJ2</f>
        <v/>
      </c>
      <c r="CK2" t="str">
        <f ca="1">'Raw Selected time'!CK2</f>
        <v/>
      </c>
      <c r="CL2" t="str">
        <f ca="1">'Raw Selected time'!CL2</f>
        <v/>
      </c>
      <c r="CM2" t="str">
        <f ca="1">'Raw Selected time'!CM2</f>
        <v/>
      </c>
      <c r="CN2" t="str">
        <f ca="1">'Raw Selected time'!CN2</f>
        <v/>
      </c>
      <c r="CO2" t="str">
        <f ca="1">'Raw Selected time'!CO2</f>
        <v/>
      </c>
      <c r="CP2" t="str">
        <f ca="1">'Raw Selected time'!CP2</f>
        <v/>
      </c>
      <c r="CQ2" t="str">
        <f ca="1">'Raw Selected time'!CQ2</f>
        <v/>
      </c>
      <c r="CR2" t="str">
        <f ca="1">'Raw Selected time'!CR2</f>
        <v/>
      </c>
      <c r="CS2" t="str">
        <f ca="1">'Raw Selected time'!CS2</f>
        <v/>
      </c>
      <c r="CT2" t="str">
        <f ca="1">'Raw Selected time'!CT2</f>
        <v/>
      </c>
      <c r="CU2" t="str">
        <f ca="1">'Raw Selected time'!CU2</f>
        <v/>
      </c>
      <c r="CV2" t="str">
        <f ca="1">'Raw Selected time'!CV2</f>
        <v/>
      </c>
      <c r="CW2" t="str">
        <f ca="1">'Raw Selected time'!CW2</f>
        <v/>
      </c>
      <c r="CX2" t="str">
        <f ca="1">'Raw Selected time'!CX2</f>
        <v/>
      </c>
      <c r="CY2" t="str">
        <f ca="1">'Raw Selected time'!CY2</f>
        <v/>
      </c>
      <c r="CZ2" t="str">
        <f ca="1">'Raw Selected time'!CZ2</f>
        <v/>
      </c>
      <c r="DA2" t="str">
        <f ca="1">'Raw Selected time'!DA2</f>
        <v/>
      </c>
      <c r="DB2" t="str">
        <f ca="1">'Raw Selected time'!DB2</f>
        <v/>
      </c>
      <c r="DC2" t="str">
        <f ca="1">'Raw Selected time'!DC2</f>
        <v/>
      </c>
      <c r="DD2" t="str">
        <f ca="1">'Raw Selected time'!DD2</f>
        <v/>
      </c>
      <c r="DE2" t="str">
        <f ca="1">'Raw Selected time'!DE2</f>
        <v/>
      </c>
      <c r="DF2" t="str">
        <f ca="1">'Raw Selected time'!DF2</f>
        <v/>
      </c>
      <c r="DG2" t="str">
        <f ca="1">'Raw Selected time'!DG2</f>
        <v/>
      </c>
      <c r="DH2" t="str">
        <f ca="1">'Raw Selected time'!DH2</f>
        <v/>
      </c>
      <c r="DI2" t="str">
        <f ca="1">'Raw Selected time'!DI2</f>
        <v/>
      </c>
      <c r="DJ2" t="str">
        <f ca="1">'Raw Selected time'!DJ2</f>
        <v/>
      </c>
      <c r="DK2" t="str">
        <f ca="1">'Raw Selected time'!DK2</f>
        <v/>
      </c>
      <c r="DL2" t="str">
        <f ca="1">'Raw Selected time'!DL2</f>
        <v/>
      </c>
      <c r="DM2" t="str">
        <f ca="1">'Raw Selected time'!DM2</f>
        <v/>
      </c>
      <c r="DN2" t="str">
        <f ca="1">'Raw Selected time'!DN2</f>
        <v/>
      </c>
      <c r="DO2" t="str">
        <f ca="1">'Raw Selected time'!DO2</f>
        <v/>
      </c>
      <c r="DP2" t="str">
        <f ca="1">'Raw Selected time'!DP2</f>
        <v/>
      </c>
      <c r="DQ2" t="str">
        <f ca="1">'Raw Selected time'!DQ2</f>
        <v/>
      </c>
      <c r="DR2" t="str">
        <f ca="1">'Raw Selected time'!DR2</f>
        <v/>
      </c>
      <c r="DS2" t="str">
        <f ca="1">'Raw Selected time'!DS2</f>
        <v/>
      </c>
      <c r="DT2" t="str">
        <f ca="1">'Raw Selected time'!DT2</f>
        <v/>
      </c>
      <c r="DU2" t="str">
        <f ca="1">'Raw Selected time'!DU2</f>
        <v/>
      </c>
      <c r="DV2" t="str">
        <f ca="1">'Raw Selected time'!DV2</f>
        <v/>
      </c>
      <c r="DW2" t="str">
        <f ca="1">'Raw Selected time'!DW2</f>
        <v/>
      </c>
      <c r="DX2" t="str">
        <f ca="1">'Raw Selected time'!DX2</f>
        <v/>
      </c>
      <c r="DY2" t="str">
        <f ca="1">'Raw Selected time'!DY2</f>
        <v/>
      </c>
      <c r="DZ2" t="str">
        <f ca="1">'Raw Selected time'!DZ2</f>
        <v/>
      </c>
      <c r="EA2" t="str">
        <f ca="1">'Raw Selected time'!EA2</f>
        <v/>
      </c>
      <c r="EB2" t="str">
        <f ca="1">'Raw Selected time'!EB2</f>
        <v/>
      </c>
      <c r="EC2" t="str">
        <f ca="1">'Raw Selected time'!EC2</f>
        <v/>
      </c>
      <c r="ED2" t="str">
        <f ca="1">'Raw Selected time'!ED2</f>
        <v/>
      </c>
      <c r="EE2" t="str">
        <f ca="1">'Raw Selected time'!EE2</f>
        <v/>
      </c>
      <c r="EF2" t="str">
        <f ca="1">'Raw Selected time'!EF2</f>
        <v/>
      </c>
      <c r="EG2" t="str">
        <f ca="1">'Raw Selected time'!EG2</f>
        <v/>
      </c>
      <c r="EH2" t="str">
        <f ca="1">'Raw Selected time'!EH2</f>
        <v/>
      </c>
      <c r="EI2" t="str">
        <f ca="1">'Raw Selected time'!EI2</f>
        <v/>
      </c>
      <c r="EJ2" t="str">
        <f ca="1">'Raw Selected time'!EJ2</f>
        <v/>
      </c>
      <c r="EK2" t="str">
        <f ca="1">'Raw Selected time'!EK2</f>
        <v/>
      </c>
      <c r="EL2" t="str">
        <f ca="1">'Raw Selected time'!EL2</f>
        <v/>
      </c>
      <c r="EM2" t="str">
        <f ca="1">'Raw Selected time'!EM2</f>
        <v/>
      </c>
      <c r="EN2" t="str">
        <f ca="1">'Raw Selected time'!EN2</f>
        <v/>
      </c>
      <c r="EO2">
        <f ca="1">'Raw Selected time'!EO2</f>
        <v>0</v>
      </c>
      <c r="EP2">
        <f ca="1">'Raw Selected time'!EP2</f>
        <v>0</v>
      </c>
      <c r="EQ2">
        <f ca="1">'Raw Selected time'!EQ2</f>
        <v>0</v>
      </c>
      <c r="ER2">
        <f ca="1">'Raw Selected time'!ER2</f>
        <v>0</v>
      </c>
      <c r="ES2">
        <f ca="1">'Raw Selected time'!ES2</f>
        <v>0</v>
      </c>
      <c r="ET2">
        <f ca="1">'Raw Selected time'!ET2</f>
        <v>0</v>
      </c>
      <c r="EU2">
        <f ca="1">'Raw Selected time'!EU2</f>
        <v>0</v>
      </c>
      <c r="EV2">
        <f ca="1">'Raw Selected time'!EV2</f>
        <v>0</v>
      </c>
      <c r="EW2">
        <f ca="1">'Raw Selected time'!EW2</f>
        <v>0</v>
      </c>
    </row>
    <row r="3" spans="1:153">
      <c r="A3" s="1" t="s">
        <v>70</v>
      </c>
      <c r="B3" t="str">
        <f ca="1">IF(ISERROR('Raw Selected time'!B6/(('Raw Selected time'!B10/100)*'Raw Selected time'!B18))/Info!$M$2,"NA",('Raw Selected time'!B6/(('Raw Selected time'!B10/100)*'Raw Selected time'!B18))/Info!$M$2)</f>
        <v>NA</v>
      </c>
      <c r="C3" t="str">
        <f ca="1">IF(ISERROR('Raw Selected time'!C6/(('Raw Selected time'!C10/100)*'Raw Selected time'!C18))/Info!$M$2,"NA",('Raw Selected time'!C6/(('Raw Selected time'!C10/100)*'Raw Selected time'!C18))/Info!$M$2)</f>
        <v>NA</v>
      </c>
      <c r="D3" t="str">
        <f ca="1">IF(ISERROR('Raw Selected time'!D6/(('Raw Selected time'!D10/100)*'Raw Selected time'!D18))/Info!$M$2,"NA",('Raw Selected time'!D6/(('Raw Selected time'!D10/100)*'Raw Selected time'!D18))/Info!$M$2)</f>
        <v>NA</v>
      </c>
      <c r="E3" t="str">
        <f ca="1">IF(ISERROR('Raw Selected time'!E6/(('Raw Selected time'!E10/100)*'Raw Selected time'!E18))/Info!$M$2,"NA",('Raw Selected time'!E6/(('Raw Selected time'!E10/100)*'Raw Selected time'!E18))/Info!$M$2)</f>
        <v>NA</v>
      </c>
      <c r="F3" t="str">
        <f ca="1">IF(ISERROR('Raw Selected time'!F6/(('Raw Selected time'!F10/100)*'Raw Selected time'!F18))/Info!$M$2,"NA",('Raw Selected time'!F6/(('Raw Selected time'!F10/100)*'Raw Selected time'!F18))/Info!$M$2)</f>
        <v>NA</v>
      </c>
      <c r="G3" t="str">
        <f ca="1">IF(ISERROR('Raw Selected time'!G6/(('Raw Selected time'!G10/100)*'Raw Selected time'!G18))/Info!$M$2,"NA",('Raw Selected time'!G6/(('Raw Selected time'!G10/100)*'Raw Selected time'!G18))/Info!$M$2)</f>
        <v>NA</v>
      </c>
      <c r="H3" t="str">
        <f ca="1">IF(ISERROR('Raw Selected time'!H6/(('Raw Selected time'!H10/100)*'Raw Selected time'!H18))/Info!$M$2,"NA",('Raw Selected time'!H6/(('Raw Selected time'!H10/100)*'Raw Selected time'!H18))/Info!$M$2)</f>
        <v>NA</v>
      </c>
      <c r="I3" t="str">
        <f ca="1">IF(ISERROR('Raw Selected time'!I6/(('Raw Selected time'!I10/100)*'Raw Selected time'!I18))/Info!$M$2,"NA",('Raw Selected time'!I6/(('Raw Selected time'!I10/100)*'Raw Selected time'!I18))/Info!$M$2)</f>
        <v>NA</v>
      </c>
      <c r="J3" t="str">
        <f ca="1">IF(ISERROR('Raw Selected time'!J6/(('Raw Selected time'!J10/100)*'Raw Selected time'!J18))/Info!$M$2,"NA",('Raw Selected time'!J6/(('Raw Selected time'!J10/100)*'Raw Selected time'!J18))/Info!$M$2)</f>
        <v>NA</v>
      </c>
      <c r="K3" t="str">
        <f ca="1">IF(ISERROR('Raw Selected time'!K6/(('Raw Selected time'!K10/100)*'Raw Selected time'!K18))/Info!$M$2,"NA",('Raw Selected time'!K6/(('Raw Selected time'!K10/100)*'Raw Selected time'!K18))/Info!$M$2)</f>
        <v>NA</v>
      </c>
      <c r="L3" t="str">
        <f ca="1">IF(ISERROR('Raw Selected time'!L6/(('Raw Selected time'!L10/100)*'Raw Selected time'!L18))/Info!$M$2,"NA",('Raw Selected time'!L6/(('Raw Selected time'!L10/100)*'Raw Selected time'!L18))/Info!$M$2)</f>
        <v>NA</v>
      </c>
      <c r="M3" t="str">
        <f ca="1">IF(ISERROR('Raw Selected time'!M6/(('Raw Selected time'!M10/100)*'Raw Selected time'!M18))/Info!$M$2,"NA",('Raw Selected time'!M6/(('Raw Selected time'!M10/100)*'Raw Selected time'!M18))/Info!$M$2)</f>
        <v>NA</v>
      </c>
      <c r="N3" t="str">
        <f ca="1">IF(ISERROR('Raw Selected time'!N6/(('Raw Selected time'!N10/100)*'Raw Selected time'!N18))/Info!$M$2,"NA",('Raw Selected time'!N6/(('Raw Selected time'!N10/100)*'Raw Selected time'!N18))/Info!$M$2)</f>
        <v>NA</v>
      </c>
      <c r="O3" t="str">
        <f ca="1">IF(ISERROR('Raw Selected time'!O6/(('Raw Selected time'!O10/100)*'Raw Selected time'!O18))/Info!$M$2,"NA",('Raw Selected time'!O6/(('Raw Selected time'!O10/100)*'Raw Selected time'!O18))/Info!$M$2)</f>
        <v>NA</v>
      </c>
      <c r="P3" t="str">
        <f ca="1">IF(ISERROR('Raw Selected time'!P6/(('Raw Selected time'!P10/100)*'Raw Selected time'!P18))/Info!$M$2,"NA",('Raw Selected time'!P6/(('Raw Selected time'!P10/100)*'Raw Selected time'!P18))/Info!$M$2)</f>
        <v>NA</v>
      </c>
      <c r="Q3" t="str">
        <f ca="1">IF(ISERROR('Raw Selected time'!Q6/(('Raw Selected time'!Q10/100)*'Raw Selected time'!Q18))/Info!$M$2,"NA",('Raw Selected time'!Q6/(('Raw Selected time'!Q10/100)*'Raw Selected time'!Q18))/Info!$M$2)</f>
        <v>NA</v>
      </c>
      <c r="R3" t="str">
        <f ca="1">IF(ISERROR('Raw Selected time'!R6/(('Raw Selected time'!R10/100)*'Raw Selected time'!R18))/Info!$M$2,"NA",('Raw Selected time'!R6/(('Raw Selected time'!R10/100)*'Raw Selected time'!R18))/Info!$M$2)</f>
        <v>NA</v>
      </c>
      <c r="S3" t="str">
        <f ca="1">IF(ISERROR('Raw Selected time'!S6/(('Raw Selected time'!S10/100)*'Raw Selected time'!S18))/Info!$M$2,"NA",('Raw Selected time'!S6/(('Raw Selected time'!S10/100)*'Raw Selected time'!S18))/Info!$M$2)</f>
        <v>NA</v>
      </c>
      <c r="T3" t="str">
        <f ca="1">IF(ISERROR('Raw Selected time'!T6/(('Raw Selected time'!T10/100)*'Raw Selected time'!T18))/Info!$M$2,"NA",('Raw Selected time'!T6/(('Raw Selected time'!T10/100)*'Raw Selected time'!T18))/Info!$M$2)</f>
        <v>NA</v>
      </c>
      <c r="U3" t="str">
        <f ca="1">IF(ISERROR('Raw Selected time'!U6/(('Raw Selected time'!U10/100)*'Raw Selected time'!U18))/Info!$M$2,"NA",('Raw Selected time'!U6/(('Raw Selected time'!U10/100)*'Raw Selected time'!U18))/Info!$M$2)</f>
        <v>NA</v>
      </c>
      <c r="V3" t="str">
        <f ca="1">IF(ISERROR('Raw Selected time'!V6/(('Raw Selected time'!V10/100)*'Raw Selected time'!V18))/Info!$M$2,"NA",('Raw Selected time'!V6/(('Raw Selected time'!V10/100)*'Raw Selected time'!V18))/Info!$M$2)</f>
        <v>NA</v>
      </c>
      <c r="W3" t="str">
        <f ca="1">IF(ISERROR('Raw Selected time'!W6/(('Raw Selected time'!W10/100)*'Raw Selected time'!W18))/Info!$M$2,"NA",('Raw Selected time'!W6/(('Raw Selected time'!W10/100)*'Raw Selected time'!W18))/Info!$M$2)</f>
        <v>NA</v>
      </c>
      <c r="X3" t="str">
        <f ca="1">IF(ISERROR('Raw Selected time'!X6/(('Raw Selected time'!X10/100)*'Raw Selected time'!X18))/Info!$M$2,"NA",('Raw Selected time'!X6/(('Raw Selected time'!X10/100)*'Raw Selected time'!X18))/Info!$M$2)</f>
        <v>NA</v>
      </c>
      <c r="Y3" t="str">
        <f ca="1">IF(ISERROR('Raw Selected time'!Y6/(('Raw Selected time'!Y10/100)*'Raw Selected time'!Y18))/Info!$M$2,"NA",('Raw Selected time'!Y6/(('Raw Selected time'!Y10/100)*'Raw Selected time'!Y18))/Info!$M$2)</f>
        <v>NA</v>
      </c>
      <c r="Z3" t="str">
        <f ca="1">IF(ISERROR('Raw Selected time'!Z6/(('Raw Selected time'!Z10/100)*'Raw Selected time'!Z18))/Info!$M$2,"NA",('Raw Selected time'!Z6/(('Raw Selected time'!Z10/100)*'Raw Selected time'!Z18))/Info!$M$2)</f>
        <v>NA</v>
      </c>
      <c r="AA3" t="str">
        <f ca="1">IF(ISERROR('Raw Selected time'!AA6/(('Raw Selected time'!AA10/100)*'Raw Selected time'!AA18))/Info!$M$2,"NA",('Raw Selected time'!AA6/(('Raw Selected time'!AA10/100)*'Raw Selected time'!AA18))/Info!$M$2)</f>
        <v>NA</v>
      </c>
      <c r="AB3" t="str">
        <f ca="1">IF(ISERROR('Raw Selected time'!AB6/(('Raw Selected time'!AB10/100)*'Raw Selected time'!AB18))/Info!$M$2,"NA",('Raw Selected time'!AB6/(('Raw Selected time'!AB10/100)*'Raw Selected time'!AB18))/Info!$M$2)</f>
        <v>NA</v>
      </c>
      <c r="AC3" t="str">
        <f ca="1">IF(ISERROR('Raw Selected time'!AC6/(('Raw Selected time'!AC10/100)*'Raw Selected time'!AC18))/Info!$M$2,"NA",('Raw Selected time'!AC6/(('Raw Selected time'!AC10/100)*'Raw Selected time'!AC18))/Info!$M$2)</f>
        <v>NA</v>
      </c>
      <c r="AD3" t="str">
        <f ca="1">IF(ISERROR('Raw Selected time'!AD6/(('Raw Selected time'!AD10/100)*'Raw Selected time'!AD18))/Info!$M$2,"NA",('Raw Selected time'!AD6/(('Raw Selected time'!AD10/100)*'Raw Selected time'!AD18))/Info!$M$2)</f>
        <v>NA</v>
      </c>
      <c r="AE3" t="str">
        <f ca="1">IF(ISERROR('Raw Selected time'!AE6/(('Raw Selected time'!AE10/100)*'Raw Selected time'!AE18))/Info!$M$2,"NA",('Raw Selected time'!AE6/(('Raw Selected time'!AE10/100)*'Raw Selected time'!AE18))/Info!$M$2)</f>
        <v>NA</v>
      </c>
      <c r="AF3" t="str">
        <f ca="1">IF(ISERROR('Raw Selected time'!AF6/(('Raw Selected time'!AF10/100)*'Raw Selected time'!AF18))/Info!$M$2,"NA",('Raw Selected time'!AF6/(('Raw Selected time'!AF10/100)*'Raw Selected time'!AF18))/Info!$M$2)</f>
        <v>NA</v>
      </c>
      <c r="AG3" t="str">
        <f ca="1">IF(ISERROR('Raw Selected time'!AG6/(('Raw Selected time'!AG10/100)*'Raw Selected time'!AG18))/Info!$M$2,"NA",('Raw Selected time'!AG6/(('Raw Selected time'!AG10/100)*'Raw Selected time'!AG18))/Info!$M$2)</f>
        <v>NA</v>
      </c>
      <c r="AH3" t="str">
        <f ca="1">IF(ISERROR('Raw Selected time'!AH6/(('Raw Selected time'!AH10/100)*'Raw Selected time'!AH18))/Info!$M$2,"NA",('Raw Selected time'!AH6/(('Raw Selected time'!AH10/100)*'Raw Selected time'!AH18))/Info!$M$2)</f>
        <v>NA</v>
      </c>
      <c r="AI3" t="str">
        <f ca="1">IF(ISERROR('Raw Selected time'!AI6/(('Raw Selected time'!AI10/100)*'Raw Selected time'!AI18))/Info!$M$2,"NA",('Raw Selected time'!AI6/(('Raw Selected time'!AI10/100)*'Raw Selected time'!AI18))/Info!$M$2)</f>
        <v>NA</v>
      </c>
      <c r="AJ3" t="str">
        <f ca="1">IF(ISERROR('Raw Selected time'!AJ6/(('Raw Selected time'!AJ10/100)*'Raw Selected time'!AJ18))/Info!$M$2,"NA",('Raw Selected time'!AJ6/(('Raw Selected time'!AJ10/100)*'Raw Selected time'!AJ18))/Info!$M$2)</f>
        <v>NA</v>
      </c>
      <c r="AK3" t="str">
        <f ca="1">IF(ISERROR('Raw Selected time'!AK6/(('Raw Selected time'!AK10/100)*'Raw Selected time'!AK18))/Info!$M$2,"NA",('Raw Selected time'!AK6/(('Raw Selected time'!AK10/100)*'Raw Selected time'!AK18))/Info!$M$2)</f>
        <v>NA</v>
      </c>
      <c r="AL3" t="str">
        <f ca="1">IF(ISERROR('Raw Selected time'!AL6/(('Raw Selected time'!AL10/100)*'Raw Selected time'!AL18))/Info!$M$2,"NA",('Raw Selected time'!AL6/(('Raw Selected time'!AL10/100)*'Raw Selected time'!AL18))/Info!$M$2)</f>
        <v>NA</v>
      </c>
      <c r="AM3" t="str">
        <f ca="1">IF(ISERROR('Raw Selected time'!AM6/(('Raw Selected time'!AM10/100)*'Raw Selected time'!AM18))/Info!$M$2,"NA",('Raw Selected time'!AM6/(('Raw Selected time'!AM10/100)*'Raw Selected time'!AM18))/Info!$M$2)</f>
        <v>NA</v>
      </c>
      <c r="AN3" t="str">
        <f ca="1">IF(ISERROR('Raw Selected time'!AN6/(('Raw Selected time'!AN10/100)*'Raw Selected time'!AN18))/Info!$M$2,"NA",('Raw Selected time'!AN6/(('Raw Selected time'!AN10/100)*'Raw Selected time'!AN18))/Info!$M$2)</f>
        <v>NA</v>
      </c>
      <c r="AO3" t="str">
        <f ca="1">IF(ISERROR('Raw Selected time'!AO6/(('Raw Selected time'!AO10/100)*'Raw Selected time'!AO18))/Info!$M$2,"NA",('Raw Selected time'!AO6/(('Raw Selected time'!AO10/100)*'Raw Selected time'!AO18))/Info!$M$2)</f>
        <v>NA</v>
      </c>
      <c r="AP3" t="str">
        <f ca="1">IF(ISERROR('Raw Selected time'!AP6/(('Raw Selected time'!AP10/100)*'Raw Selected time'!AP18))/Info!$M$2,"NA",('Raw Selected time'!AP6/(('Raw Selected time'!AP10/100)*'Raw Selected time'!AP18))/Info!$M$2)</f>
        <v>NA</v>
      </c>
      <c r="AQ3" t="str">
        <f ca="1">IF(ISERROR('Raw Selected time'!AQ6/(('Raw Selected time'!AQ10/100)*'Raw Selected time'!AQ18))/Info!$M$2,"NA",('Raw Selected time'!AQ6/(('Raw Selected time'!AQ10/100)*'Raw Selected time'!AQ18))/Info!$M$2)</f>
        <v>NA</v>
      </c>
      <c r="AR3" t="str">
        <f ca="1">IF(ISERROR('Raw Selected time'!AR6/(('Raw Selected time'!AR10/100)*'Raw Selected time'!AR18))/Info!$M$2,"NA",('Raw Selected time'!AR6/(('Raw Selected time'!AR10/100)*'Raw Selected time'!AR18))/Info!$M$2)</f>
        <v>NA</v>
      </c>
      <c r="AS3" t="str">
        <f ca="1">IF(ISERROR('Raw Selected time'!AS6/(('Raw Selected time'!AS10/100)*'Raw Selected time'!AS18))/Info!$M$2,"NA",('Raw Selected time'!AS6/(('Raw Selected time'!AS10/100)*'Raw Selected time'!AS18))/Info!$M$2)</f>
        <v>NA</v>
      </c>
      <c r="AT3" t="str">
        <f ca="1">IF(ISERROR('Raw Selected time'!AT6/(('Raw Selected time'!AT10/100)*'Raw Selected time'!AT18))/Info!$M$2,"NA",('Raw Selected time'!AT6/(('Raw Selected time'!AT10/100)*'Raw Selected time'!AT18))/Info!$M$2)</f>
        <v>NA</v>
      </c>
      <c r="AU3" t="str">
        <f ca="1">IF(ISERROR('Raw Selected time'!AU6/(('Raw Selected time'!AU10/100)*'Raw Selected time'!AU18))/Info!$M$2,"NA",('Raw Selected time'!AU6/(('Raw Selected time'!AU10/100)*'Raw Selected time'!AU18))/Info!$M$2)</f>
        <v>NA</v>
      </c>
      <c r="AV3" t="str">
        <f ca="1">IF(ISERROR('Raw Selected time'!AV6/(('Raw Selected time'!AV10/100)*'Raw Selected time'!AV18))/Info!$M$2,"NA",('Raw Selected time'!AV6/(('Raw Selected time'!AV10/100)*'Raw Selected time'!AV18))/Info!$M$2)</f>
        <v>NA</v>
      </c>
      <c r="AW3" t="str">
        <f ca="1">IF(ISERROR('Raw Selected time'!AW6/(('Raw Selected time'!AW10/100)*'Raw Selected time'!AW18))/Info!$M$2,"NA",('Raw Selected time'!AW6/(('Raw Selected time'!AW10/100)*'Raw Selected time'!AW18))/Info!$M$2)</f>
        <v>NA</v>
      </c>
      <c r="AX3" t="str">
        <f ca="1">IF(ISERROR('Raw Selected time'!AX6/(('Raw Selected time'!AX10/100)*'Raw Selected time'!AX18))/Info!$M$2,"NA",('Raw Selected time'!AX6/(('Raw Selected time'!AX10/100)*'Raw Selected time'!AX18))/Info!$M$2)</f>
        <v>NA</v>
      </c>
      <c r="AY3" t="str">
        <f ca="1">IF(ISERROR('Raw Selected time'!AY6/(('Raw Selected time'!AY10/100)*'Raw Selected time'!AY18))/Info!$M$2,"NA",('Raw Selected time'!AY6/(('Raw Selected time'!AY10/100)*'Raw Selected time'!AY18))/Info!$M$2)</f>
        <v>NA</v>
      </c>
      <c r="AZ3" t="str">
        <f ca="1">IF(ISERROR('Raw Selected time'!AZ6/(('Raw Selected time'!AZ10/100)*'Raw Selected time'!AZ18))/Info!$M$2,"NA",('Raw Selected time'!AZ6/(('Raw Selected time'!AZ10/100)*'Raw Selected time'!AZ18))/Info!$M$2)</f>
        <v>NA</v>
      </c>
      <c r="BA3" t="str">
        <f ca="1">IF(ISERROR('Raw Selected time'!BA6/(('Raw Selected time'!BA10/100)*'Raw Selected time'!BA18))/Info!$M$2,"NA",('Raw Selected time'!BA6/(('Raw Selected time'!BA10/100)*'Raw Selected time'!BA18))/Info!$M$2)</f>
        <v>NA</v>
      </c>
      <c r="BB3" t="str">
        <f ca="1">IF(ISERROR('Raw Selected time'!BB6/(('Raw Selected time'!BB10/100)*'Raw Selected time'!BB18))/Info!$M$2,"NA",('Raw Selected time'!BB6/(('Raw Selected time'!BB10/100)*'Raw Selected time'!BB18))/Info!$M$2)</f>
        <v>NA</v>
      </c>
      <c r="BC3" t="str">
        <f ca="1">IF(ISERROR('Raw Selected time'!BC6/(('Raw Selected time'!BC10/100)*'Raw Selected time'!BC18))/Info!$M$2,"NA",('Raw Selected time'!BC6/(('Raw Selected time'!BC10/100)*'Raw Selected time'!BC18))/Info!$M$2)</f>
        <v>NA</v>
      </c>
      <c r="BD3" t="str">
        <f ca="1">IF(ISERROR('Raw Selected time'!BD6/(('Raw Selected time'!BD10/100)*'Raw Selected time'!BD18))/Info!$M$2,"NA",('Raw Selected time'!BD6/(('Raw Selected time'!BD10/100)*'Raw Selected time'!BD18))/Info!$M$2)</f>
        <v>NA</v>
      </c>
      <c r="BE3" t="str">
        <f ca="1">IF(ISERROR('Raw Selected time'!BE6/(('Raw Selected time'!BE10/100)*'Raw Selected time'!BE18))/Info!$M$2,"NA",('Raw Selected time'!BE6/(('Raw Selected time'!BE10/100)*'Raw Selected time'!BE18))/Info!$M$2)</f>
        <v>NA</v>
      </c>
      <c r="BF3" t="str">
        <f ca="1">IF(ISERROR('Raw Selected time'!BF6/(('Raw Selected time'!BF10/100)*'Raw Selected time'!BF18))/Info!$M$2,"NA",('Raw Selected time'!BF6/(('Raw Selected time'!BF10/100)*'Raw Selected time'!BF18))/Info!$M$2)</f>
        <v>NA</v>
      </c>
      <c r="BG3" t="str">
        <f ca="1">IF(ISERROR('Raw Selected time'!BG6/(('Raw Selected time'!BG10/100)*'Raw Selected time'!BG18))/Info!$M$2,"NA",('Raw Selected time'!BG6/(('Raw Selected time'!BG10/100)*'Raw Selected time'!BG18))/Info!$M$2)</f>
        <v>NA</v>
      </c>
      <c r="BH3" t="str">
        <f ca="1">IF(ISERROR('Raw Selected time'!BH6/(('Raw Selected time'!BH10/100)*'Raw Selected time'!BH18))/Info!$M$2,"NA",('Raw Selected time'!BH6/(('Raw Selected time'!BH10/100)*'Raw Selected time'!BH18))/Info!$M$2)</f>
        <v>NA</v>
      </c>
      <c r="BI3" t="str">
        <f ca="1">IF(ISERROR('Raw Selected time'!BI6/(('Raw Selected time'!BI10/100)*'Raw Selected time'!BI18))/Info!$M$2,"NA",('Raw Selected time'!BI6/(('Raw Selected time'!BI10/100)*'Raw Selected time'!BI18))/Info!$M$2)</f>
        <v>NA</v>
      </c>
      <c r="BJ3" t="str">
        <f ca="1">IF(ISERROR('Raw Selected time'!BJ6/(('Raw Selected time'!BJ10/100)*'Raw Selected time'!BJ18))/Info!$M$2,"NA",('Raw Selected time'!BJ6/(('Raw Selected time'!BJ10/100)*'Raw Selected time'!BJ18))/Info!$M$2)</f>
        <v>NA</v>
      </c>
      <c r="BK3" t="str">
        <f ca="1">IF(ISERROR('Raw Selected time'!BK6/(('Raw Selected time'!BK10/100)*'Raw Selected time'!BK18))/Info!$M$2,"NA",('Raw Selected time'!BK6/(('Raw Selected time'!BK10/100)*'Raw Selected time'!BK18))/Info!$M$2)</f>
        <v>NA</v>
      </c>
      <c r="BL3" t="str">
        <f ca="1">IF(ISERROR('Raw Selected time'!BL6/(('Raw Selected time'!BL10/100)*'Raw Selected time'!BL18))/Info!$M$2,"NA",('Raw Selected time'!BL6/(('Raw Selected time'!BL10/100)*'Raw Selected time'!BL18))/Info!$M$2)</f>
        <v>NA</v>
      </c>
      <c r="BM3" t="str">
        <f ca="1">IF(ISERROR('Raw Selected time'!BM6/(('Raw Selected time'!BM10/100)*'Raw Selected time'!BM18))/Info!$M$2,"NA",('Raw Selected time'!BM6/(('Raw Selected time'!BM10/100)*'Raw Selected time'!BM18))/Info!$M$2)</f>
        <v>NA</v>
      </c>
      <c r="BN3" t="str">
        <f ca="1">IF(ISERROR('Raw Selected time'!BN6/(('Raw Selected time'!BN10/100)*'Raw Selected time'!BN18))/Info!$M$2,"NA",('Raw Selected time'!BN6/(('Raw Selected time'!BN10/100)*'Raw Selected time'!BN18))/Info!$M$2)</f>
        <v>NA</v>
      </c>
      <c r="BO3" t="str">
        <f ca="1">IF(ISERROR('Raw Selected time'!BO6/(('Raw Selected time'!BO10/100)*'Raw Selected time'!BO18))/Info!$M$2,"NA",('Raw Selected time'!BO6/(('Raw Selected time'!BO10/100)*'Raw Selected time'!BO18))/Info!$M$2)</f>
        <v>NA</v>
      </c>
      <c r="BP3" t="str">
        <f ca="1">IF(ISERROR('Raw Selected time'!BP6/(('Raw Selected time'!BP10/100)*'Raw Selected time'!BP18))/Info!$M$2,"NA",('Raw Selected time'!BP6/(('Raw Selected time'!BP10/100)*'Raw Selected time'!BP18))/Info!$M$2)</f>
        <v>NA</v>
      </c>
      <c r="BQ3" t="str">
        <f ca="1">IF(ISERROR('Raw Selected time'!BQ6/(('Raw Selected time'!BQ10/100)*'Raw Selected time'!BQ18))/Info!$M$2,"NA",('Raw Selected time'!BQ6/(('Raw Selected time'!BQ10/100)*'Raw Selected time'!BQ18))/Info!$M$2)</f>
        <v>NA</v>
      </c>
      <c r="BR3" t="str">
        <f ca="1">IF(ISERROR('Raw Selected time'!BR6/(('Raw Selected time'!BR10/100)*'Raw Selected time'!BR18))/Info!$M$2,"NA",('Raw Selected time'!BR6/(('Raw Selected time'!BR10/100)*'Raw Selected time'!BR18))/Info!$M$2)</f>
        <v>NA</v>
      </c>
      <c r="BS3" t="str">
        <f ca="1">IF(ISERROR('Raw Selected time'!BS6/(('Raw Selected time'!BS10/100)*'Raw Selected time'!BS18))/Info!$M$2,"NA",('Raw Selected time'!BS6/(('Raw Selected time'!BS10/100)*'Raw Selected time'!BS18))/Info!$M$2)</f>
        <v>NA</v>
      </c>
      <c r="BT3" t="str">
        <f ca="1">IF(ISERROR('Raw Selected time'!BT6/(('Raw Selected time'!BT10/100)*'Raw Selected time'!BT18))/Info!$M$2,"NA",('Raw Selected time'!BT6/(('Raw Selected time'!BT10/100)*'Raw Selected time'!BT18))/Info!$M$2)</f>
        <v>NA</v>
      </c>
      <c r="BU3" t="str">
        <f ca="1">IF(ISERROR('Raw Selected time'!BU6/(('Raw Selected time'!BU10/100)*'Raw Selected time'!BU18))/Info!$M$2,"NA",('Raw Selected time'!BU6/(('Raw Selected time'!BU10/100)*'Raw Selected time'!BU18))/Info!$M$2)</f>
        <v>NA</v>
      </c>
      <c r="BV3" t="str">
        <f ca="1">IF(ISERROR('Raw Selected time'!BV6/(('Raw Selected time'!BV10/100)*'Raw Selected time'!BV18))/Info!$M$2,"NA",('Raw Selected time'!BV6/(('Raw Selected time'!BV10/100)*'Raw Selected time'!BV18))/Info!$M$2)</f>
        <v>NA</v>
      </c>
      <c r="BW3" t="str">
        <f ca="1">IF(ISERROR('Raw Selected time'!BW6/(('Raw Selected time'!BW10/100)*'Raw Selected time'!BW18))/Info!$M$2,"NA",('Raw Selected time'!BW6/(('Raw Selected time'!BW10/100)*'Raw Selected time'!BW18))/Info!$M$2)</f>
        <v>NA</v>
      </c>
      <c r="BX3" t="str">
        <f ca="1">IF(ISERROR('Raw Selected time'!BX6/(('Raw Selected time'!BX10/100)*'Raw Selected time'!BX18))/Info!$M$2,"NA",('Raw Selected time'!BX6/(('Raw Selected time'!BX10/100)*'Raw Selected time'!BX18))/Info!$M$2)</f>
        <v>NA</v>
      </c>
      <c r="BY3" t="str">
        <f ca="1">IF(ISERROR('Raw Selected time'!BY6/(('Raw Selected time'!BY10/100)*'Raw Selected time'!BY18))/Info!$M$2,"NA",('Raw Selected time'!BY6/(('Raw Selected time'!BY10/100)*'Raw Selected time'!BY18))/Info!$M$2)</f>
        <v>NA</v>
      </c>
      <c r="BZ3" t="str">
        <f ca="1">IF(ISERROR('Raw Selected time'!BZ6/(('Raw Selected time'!BZ10/100)*'Raw Selected time'!BZ18))/Info!$M$2,"NA",('Raw Selected time'!BZ6/(('Raw Selected time'!BZ10/100)*'Raw Selected time'!BZ18))/Info!$M$2)</f>
        <v>NA</v>
      </c>
      <c r="CA3" t="str">
        <f ca="1">IF(ISERROR('Raw Selected time'!CA6/(('Raw Selected time'!CA10/100)*'Raw Selected time'!CA18))/Info!$M$2,"NA",('Raw Selected time'!CA6/(('Raw Selected time'!CA10/100)*'Raw Selected time'!CA18))/Info!$M$2)</f>
        <v>NA</v>
      </c>
      <c r="CB3" t="str">
        <f ca="1">IF(ISERROR('Raw Selected time'!CB6/(('Raw Selected time'!CB10/100)*'Raw Selected time'!CB18))/Info!$M$2,"NA",('Raw Selected time'!CB6/(('Raw Selected time'!CB10/100)*'Raw Selected time'!CB18))/Info!$M$2)</f>
        <v>NA</v>
      </c>
      <c r="CC3" t="str">
        <f ca="1">IF(ISERROR('Raw Selected time'!CC6/(('Raw Selected time'!CC10/100)*'Raw Selected time'!CC18))/Info!$M$2,"NA",('Raw Selected time'!CC6/(('Raw Selected time'!CC10/100)*'Raw Selected time'!CC18))/Info!$M$2)</f>
        <v>NA</v>
      </c>
      <c r="CD3" t="str">
        <f ca="1">IF(ISERROR('Raw Selected time'!CD6/(('Raw Selected time'!CD10/100)*'Raw Selected time'!CD18))/Info!$M$2,"NA",('Raw Selected time'!CD6/(('Raw Selected time'!CD10/100)*'Raw Selected time'!CD18))/Info!$M$2)</f>
        <v>NA</v>
      </c>
      <c r="CE3" t="str">
        <f ca="1">IF(ISERROR('Raw Selected time'!CE6/(('Raw Selected time'!CE10/100)*'Raw Selected time'!CE18))/Info!$M$2,"NA",('Raw Selected time'!CE6/(('Raw Selected time'!CE10/100)*'Raw Selected time'!CE18))/Info!$M$2)</f>
        <v>NA</v>
      </c>
      <c r="CF3" t="str">
        <f ca="1">IF(ISERROR('Raw Selected time'!CF6/(('Raw Selected time'!CF10/100)*'Raw Selected time'!CF18))/Info!$M$2,"NA",('Raw Selected time'!CF6/(('Raw Selected time'!CF10/100)*'Raw Selected time'!CF18))/Info!$M$2)</f>
        <v>NA</v>
      </c>
      <c r="CG3" t="str">
        <f ca="1">IF(ISERROR('Raw Selected time'!CG6/(('Raw Selected time'!CG10/100)*'Raw Selected time'!CG18))/Info!$M$2,"NA",('Raw Selected time'!CG6/(('Raw Selected time'!CG10/100)*'Raw Selected time'!CG18))/Info!$M$2)</f>
        <v>NA</v>
      </c>
      <c r="CH3" t="str">
        <f ca="1">IF(ISERROR('Raw Selected time'!CH6/(('Raw Selected time'!CH10/100)*'Raw Selected time'!CH18))/Info!$M$2,"NA",('Raw Selected time'!CH6/(('Raw Selected time'!CH10/100)*'Raw Selected time'!CH18))/Info!$M$2)</f>
        <v>NA</v>
      </c>
      <c r="CI3" t="str">
        <f ca="1">IF(ISERROR('Raw Selected time'!CI6/(('Raw Selected time'!CI10/100)*'Raw Selected time'!CI18))/Info!$M$2,"NA",('Raw Selected time'!CI6/(('Raw Selected time'!CI10/100)*'Raw Selected time'!CI18))/Info!$M$2)</f>
        <v>NA</v>
      </c>
      <c r="CJ3" t="str">
        <f ca="1">IF(ISERROR('Raw Selected time'!CJ6/(('Raw Selected time'!CJ10/100)*'Raw Selected time'!CJ18))/Info!$M$2,"NA",('Raw Selected time'!CJ6/(('Raw Selected time'!CJ10/100)*'Raw Selected time'!CJ18))/Info!$M$2)</f>
        <v>NA</v>
      </c>
      <c r="CK3" t="str">
        <f ca="1">IF(ISERROR('Raw Selected time'!CK6/(('Raw Selected time'!CK10/100)*'Raw Selected time'!CK18))/Info!$M$2,"NA",('Raw Selected time'!CK6/(('Raw Selected time'!CK10/100)*'Raw Selected time'!CK18))/Info!$M$2)</f>
        <v>NA</v>
      </c>
      <c r="CL3" t="str">
        <f ca="1">IF(ISERROR('Raw Selected time'!CL6/(('Raw Selected time'!CL10/100)*'Raw Selected time'!CL18))/Info!$M$2,"NA",('Raw Selected time'!CL6/(('Raw Selected time'!CL10/100)*'Raw Selected time'!CL18))/Info!$M$2)</f>
        <v>NA</v>
      </c>
      <c r="CM3" t="str">
        <f ca="1">IF(ISERROR('Raw Selected time'!CM6/(('Raw Selected time'!CM10/100)*'Raw Selected time'!CM18))/Info!$M$2,"NA",('Raw Selected time'!CM6/(('Raw Selected time'!CM10/100)*'Raw Selected time'!CM18))/Info!$M$2)</f>
        <v>NA</v>
      </c>
      <c r="CN3" t="str">
        <f ca="1">IF(ISERROR('Raw Selected time'!CN6/(('Raw Selected time'!CN10/100)*'Raw Selected time'!CN18))/Info!$M$2,"NA",('Raw Selected time'!CN6/(('Raw Selected time'!CN10/100)*'Raw Selected time'!CN18))/Info!$M$2)</f>
        <v>NA</v>
      </c>
      <c r="CO3" t="str">
        <f ca="1">IF(ISERROR('Raw Selected time'!CO6/(('Raw Selected time'!CO10/100)*'Raw Selected time'!CO18))/Info!$M$2,"NA",('Raw Selected time'!CO6/(('Raw Selected time'!CO10/100)*'Raw Selected time'!CO18))/Info!$M$2)</f>
        <v>NA</v>
      </c>
      <c r="CP3" t="str">
        <f ca="1">IF(ISERROR('Raw Selected time'!CP6/(('Raw Selected time'!CP10/100)*'Raw Selected time'!CP18))/Info!$M$2,"NA",('Raw Selected time'!CP6/(('Raw Selected time'!CP10/100)*'Raw Selected time'!CP18))/Info!$M$2)</f>
        <v>NA</v>
      </c>
      <c r="CQ3" t="str">
        <f ca="1">IF(ISERROR('Raw Selected time'!CQ6/(('Raw Selected time'!CQ10/100)*'Raw Selected time'!CQ18))/Info!$M$2,"NA",('Raw Selected time'!CQ6/(('Raw Selected time'!CQ10/100)*'Raw Selected time'!CQ18))/Info!$M$2)</f>
        <v>NA</v>
      </c>
      <c r="CR3" t="str">
        <f ca="1">IF(ISERROR('Raw Selected time'!CR6/(('Raw Selected time'!CR10/100)*'Raw Selected time'!CR18))/Info!$M$2,"NA",('Raw Selected time'!CR6/(('Raw Selected time'!CR10/100)*'Raw Selected time'!CR18))/Info!$M$2)</f>
        <v>NA</v>
      </c>
      <c r="CS3" t="str">
        <f ca="1">IF(ISERROR('Raw Selected time'!CS6/(('Raw Selected time'!CS10/100)*'Raw Selected time'!CS18))/Info!$M$2,"NA",('Raw Selected time'!CS6/(('Raw Selected time'!CS10/100)*'Raw Selected time'!CS18))/Info!$M$2)</f>
        <v>NA</v>
      </c>
      <c r="CT3" t="str">
        <f ca="1">IF(ISERROR('Raw Selected time'!CT6/(('Raw Selected time'!CT10/100)*'Raw Selected time'!CT18))/Info!$M$2,"NA",('Raw Selected time'!CT6/(('Raw Selected time'!CT10/100)*'Raw Selected time'!CT18))/Info!$M$2)</f>
        <v>NA</v>
      </c>
      <c r="CU3" t="str">
        <f ca="1">IF(ISERROR('Raw Selected time'!CU6/(('Raw Selected time'!CU10/100)*'Raw Selected time'!CU18))/Info!$M$2,"NA",('Raw Selected time'!CU6/(('Raw Selected time'!CU10/100)*'Raw Selected time'!CU18))/Info!$M$2)</f>
        <v>NA</v>
      </c>
      <c r="CV3" t="str">
        <f ca="1">IF(ISERROR('Raw Selected time'!CV6/(('Raw Selected time'!CV10/100)*'Raw Selected time'!CV18))/Info!$M$2,"NA",('Raw Selected time'!CV6/(('Raw Selected time'!CV10/100)*'Raw Selected time'!CV18))/Info!$M$2)</f>
        <v>NA</v>
      </c>
      <c r="CW3" t="str">
        <f ca="1">IF(ISERROR('Raw Selected time'!CW6/(('Raw Selected time'!CW10/100)*'Raw Selected time'!CW18))/Info!$M$2,"NA",('Raw Selected time'!CW6/(('Raw Selected time'!CW10/100)*'Raw Selected time'!CW18))/Info!$M$2)</f>
        <v>NA</v>
      </c>
      <c r="CX3" t="str">
        <f ca="1">IF(ISERROR('Raw Selected time'!CX6/(('Raw Selected time'!CX10/100)*'Raw Selected time'!CX18))/Info!$M$2,"NA",('Raw Selected time'!CX6/(('Raw Selected time'!CX10/100)*'Raw Selected time'!CX18))/Info!$M$2)</f>
        <v>NA</v>
      </c>
      <c r="CY3" t="str">
        <f ca="1">IF(ISERROR('Raw Selected time'!CY6/(('Raw Selected time'!CY10/100)*'Raw Selected time'!CY18))/Info!$M$2,"NA",('Raw Selected time'!CY6/(('Raw Selected time'!CY10/100)*'Raw Selected time'!CY18))/Info!$M$2)</f>
        <v>NA</v>
      </c>
      <c r="CZ3" t="str">
        <f ca="1">IF(ISERROR('Raw Selected time'!CZ6/(('Raw Selected time'!CZ10/100)*'Raw Selected time'!CZ18))/Info!$M$2,"NA",('Raw Selected time'!CZ6/(('Raw Selected time'!CZ10/100)*'Raw Selected time'!CZ18))/Info!$M$2)</f>
        <v>NA</v>
      </c>
      <c r="DA3" t="str">
        <f ca="1">IF(ISERROR('Raw Selected time'!DA6/(('Raw Selected time'!DA10/100)*'Raw Selected time'!DA18))/Info!$M$2,"NA",('Raw Selected time'!DA6/(('Raw Selected time'!DA10/100)*'Raw Selected time'!DA18))/Info!$M$2)</f>
        <v>NA</v>
      </c>
      <c r="DB3" t="str">
        <f ca="1">IF(ISERROR('Raw Selected time'!DB6/(('Raw Selected time'!DB10/100)*'Raw Selected time'!DB18))/Info!$M$2,"NA",('Raw Selected time'!DB6/(('Raw Selected time'!DB10/100)*'Raw Selected time'!DB18))/Info!$M$2)</f>
        <v>NA</v>
      </c>
      <c r="DC3" t="str">
        <f ca="1">IF(ISERROR('Raw Selected time'!DC6/(('Raw Selected time'!DC10/100)*'Raw Selected time'!DC18))/Info!$M$2,"NA",('Raw Selected time'!DC6/(('Raw Selected time'!DC10/100)*'Raw Selected time'!DC18))/Info!$M$2)</f>
        <v>NA</v>
      </c>
      <c r="DD3" t="str">
        <f ca="1">IF(ISERROR('Raw Selected time'!DD6/(('Raw Selected time'!DD10/100)*'Raw Selected time'!DD18))/Info!$M$2,"NA",('Raw Selected time'!DD6/(('Raw Selected time'!DD10/100)*'Raw Selected time'!DD18))/Info!$M$2)</f>
        <v>NA</v>
      </c>
      <c r="DE3" t="str">
        <f ca="1">IF(ISERROR('Raw Selected time'!DE6/(('Raw Selected time'!DE10/100)*'Raw Selected time'!DE18))/Info!$M$2,"NA",('Raw Selected time'!DE6/(('Raw Selected time'!DE10/100)*'Raw Selected time'!DE18))/Info!$M$2)</f>
        <v>NA</v>
      </c>
      <c r="DF3" t="str">
        <f ca="1">IF(ISERROR('Raw Selected time'!DF6/(('Raw Selected time'!DF10/100)*'Raw Selected time'!DF18))/Info!$M$2,"NA",('Raw Selected time'!DF6/(('Raw Selected time'!DF10/100)*'Raw Selected time'!DF18))/Info!$M$2)</f>
        <v>NA</v>
      </c>
      <c r="DG3" t="str">
        <f ca="1">IF(ISERROR('Raw Selected time'!DG6/(('Raw Selected time'!DG10/100)*'Raw Selected time'!DG18))/Info!$M$2,"NA",('Raw Selected time'!DG6/(('Raw Selected time'!DG10/100)*'Raw Selected time'!DG18))/Info!$M$2)</f>
        <v>NA</v>
      </c>
      <c r="DH3" t="str">
        <f ca="1">IF(ISERROR('Raw Selected time'!DH6/(('Raw Selected time'!DH10/100)*'Raw Selected time'!DH18))/Info!$M$2,"NA",('Raw Selected time'!DH6/(('Raw Selected time'!DH10/100)*'Raw Selected time'!DH18))/Info!$M$2)</f>
        <v>NA</v>
      </c>
      <c r="DI3" t="str">
        <f ca="1">IF(ISERROR('Raw Selected time'!DI6/(('Raw Selected time'!DI10/100)*'Raw Selected time'!DI18))/Info!$M$2,"NA",('Raw Selected time'!DI6/(('Raw Selected time'!DI10/100)*'Raw Selected time'!DI18))/Info!$M$2)</f>
        <v>NA</v>
      </c>
      <c r="DJ3" t="str">
        <f ca="1">IF(ISERROR('Raw Selected time'!DJ6/(('Raw Selected time'!DJ10/100)*'Raw Selected time'!DJ18))/Info!$M$2,"NA",('Raw Selected time'!DJ6/(('Raw Selected time'!DJ10/100)*'Raw Selected time'!DJ18))/Info!$M$2)</f>
        <v>NA</v>
      </c>
      <c r="DK3" t="str">
        <f ca="1">IF(ISERROR('Raw Selected time'!DK6/(('Raw Selected time'!DK10/100)*'Raw Selected time'!DK18))/Info!$M$2,"NA",('Raw Selected time'!DK6/(('Raw Selected time'!DK10/100)*'Raw Selected time'!DK18))/Info!$M$2)</f>
        <v>NA</v>
      </c>
      <c r="DL3" t="str">
        <f ca="1">IF(ISERROR('Raw Selected time'!DL6/(('Raw Selected time'!DL10/100)*'Raw Selected time'!DL18))/Info!$M$2,"NA",('Raw Selected time'!DL6/(('Raw Selected time'!DL10/100)*'Raw Selected time'!DL18))/Info!$M$2)</f>
        <v>NA</v>
      </c>
      <c r="DM3" t="str">
        <f ca="1">IF(ISERROR('Raw Selected time'!DM6/(('Raw Selected time'!DM10/100)*'Raw Selected time'!DM18))/Info!$M$2,"NA",('Raw Selected time'!DM6/(('Raw Selected time'!DM10/100)*'Raw Selected time'!DM18))/Info!$M$2)</f>
        <v>NA</v>
      </c>
      <c r="DN3" t="str">
        <f ca="1">IF(ISERROR('Raw Selected time'!DN6/(('Raw Selected time'!DN10/100)*'Raw Selected time'!DN18))/Info!$M$2,"NA",('Raw Selected time'!DN6/(('Raw Selected time'!DN10/100)*'Raw Selected time'!DN18))/Info!$M$2)</f>
        <v>NA</v>
      </c>
      <c r="DO3" t="str">
        <f ca="1">IF(ISERROR('Raw Selected time'!DO6/(('Raw Selected time'!DO10/100)*'Raw Selected time'!DO18))/Info!$M$2,"NA",('Raw Selected time'!DO6/(('Raw Selected time'!DO10/100)*'Raw Selected time'!DO18))/Info!$M$2)</f>
        <v>NA</v>
      </c>
      <c r="DP3" t="str">
        <f ca="1">IF(ISERROR('Raw Selected time'!DP6/(('Raw Selected time'!DP10/100)*'Raw Selected time'!DP18))/Info!$M$2,"NA",('Raw Selected time'!DP6/(('Raw Selected time'!DP10/100)*'Raw Selected time'!DP18))/Info!$M$2)</f>
        <v>NA</v>
      </c>
      <c r="DQ3" t="str">
        <f ca="1">IF(ISERROR('Raw Selected time'!DQ6/(('Raw Selected time'!DQ10/100)*'Raw Selected time'!DQ18))/Info!$M$2,"NA",('Raw Selected time'!DQ6/(('Raw Selected time'!DQ10/100)*'Raw Selected time'!DQ18))/Info!$M$2)</f>
        <v>NA</v>
      </c>
      <c r="DR3" t="str">
        <f ca="1">IF(ISERROR('Raw Selected time'!DR6/(('Raw Selected time'!DR10/100)*'Raw Selected time'!DR18))/Info!$M$2,"NA",('Raw Selected time'!DR6/(('Raw Selected time'!DR10/100)*'Raw Selected time'!DR18))/Info!$M$2)</f>
        <v>NA</v>
      </c>
      <c r="DS3" t="str">
        <f ca="1">IF(ISERROR('Raw Selected time'!DS6/(('Raw Selected time'!DS10/100)*'Raw Selected time'!DS18))/Info!$M$2,"NA",('Raw Selected time'!DS6/(('Raw Selected time'!DS10/100)*'Raw Selected time'!DS18))/Info!$M$2)</f>
        <v>NA</v>
      </c>
      <c r="DT3" t="str">
        <f ca="1">IF(ISERROR('Raw Selected time'!DT6/(('Raw Selected time'!DT10/100)*'Raw Selected time'!DT18))/Info!$M$2,"NA",('Raw Selected time'!DT6/(('Raw Selected time'!DT10/100)*'Raw Selected time'!DT18))/Info!$M$2)</f>
        <v>NA</v>
      </c>
      <c r="DU3" t="str">
        <f ca="1">IF(ISERROR('Raw Selected time'!DU6/(('Raw Selected time'!DU10/100)*'Raw Selected time'!DU18))/Info!$M$2,"NA",('Raw Selected time'!DU6/(('Raw Selected time'!DU10/100)*'Raw Selected time'!DU18))/Info!$M$2)</f>
        <v>NA</v>
      </c>
      <c r="DV3" t="str">
        <f ca="1">IF(ISERROR('Raw Selected time'!DV6/(('Raw Selected time'!DV10/100)*'Raw Selected time'!DV18))/Info!$M$2,"NA",('Raw Selected time'!DV6/(('Raw Selected time'!DV10/100)*'Raw Selected time'!DV18))/Info!$M$2)</f>
        <v>NA</v>
      </c>
      <c r="DW3" t="str">
        <f ca="1">IF(ISERROR('Raw Selected time'!DW6/(('Raw Selected time'!DW10/100)*'Raw Selected time'!DW18))/Info!$M$2,"NA",('Raw Selected time'!DW6/(('Raw Selected time'!DW10/100)*'Raw Selected time'!DW18))/Info!$M$2)</f>
        <v>NA</v>
      </c>
      <c r="DX3" t="str">
        <f ca="1">IF(ISERROR('Raw Selected time'!DX6/(('Raw Selected time'!DX10/100)*'Raw Selected time'!DX18))/Info!$M$2,"NA",('Raw Selected time'!DX6/(('Raw Selected time'!DX10/100)*'Raw Selected time'!DX18))/Info!$M$2)</f>
        <v>NA</v>
      </c>
      <c r="DY3" t="str">
        <f ca="1">IF(ISERROR('Raw Selected time'!DY6/(('Raw Selected time'!DY10/100)*'Raw Selected time'!DY18))/Info!$M$2,"NA",('Raw Selected time'!DY6/(('Raw Selected time'!DY10/100)*'Raw Selected time'!DY18))/Info!$M$2)</f>
        <v>NA</v>
      </c>
      <c r="DZ3" t="str">
        <f ca="1">IF(ISERROR('Raw Selected time'!DZ6/(('Raw Selected time'!DZ10/100)*'Raw Selected time'!DZ18))/Info!$M$2,"NA",('Raw Selected time'!DZ6/(('Raw Selected time'!DZ10/100)*'Raw Selected time'!DZ18))/Info!$M$2)</f>
        <v>NA</v>
      </c>
      <c r="EA3" t="str">
        <f ca="1">IF(ISERROR('Raw Selected time'!EA6/(('Raw Selected time'!EA10/100)*'Raw Selected time'!EA18))/Info!$M$2,"NA",('Raw Selected time'!EA6/(('Raw Selected time'!EA10/100)*'Raw Selected time'!EA18))/Info!$M$2)</f>
        <v>NA</v>
      </c>
      <c r="EB3" t="str">
        <f ca="1">IF(ISERROR('Raw Selected time'!EB6/(('Raw Selected time'!EB10/100)*'Raw Selected time'!EB18))/Info!$M$2,"NA",('Raw Selected time'!EB6/(('Raw Selected time'!EB10/100)*'Raw Selected time'!EB18))/Info!$M$2)</f>
        <v>NA</v>
      </c>
      <c r="EC3" t="str">
        <f ca="1">IF(ISERROR('Raw Selected time'!EC6/(('Raw Selected time'!EC10/100)*'Raw Selected time'!EC18))/Info!$M$2,"NA",('Raw Selected time'!EC6/(('Raw Selected time'!EC10/100)*'Raw Selected time'!EC18))/Info!$M$2)</f>
        <v>NA</v>
      </c>
      <c r="ED3" t="str">
        <f ca="1">IF(ISERROR('Raw Selected time'!ED6/(('Raw Selected time'!ED10/100)*'Raw Selected time'!ED18))/Info!$M$2,"NA",('Raw Selected time'!ED6/(('Raw Selected time'!ED10/100)*'Raw Selected time'!ED18))/Info!$M$2)</f>
        <v>NA</v>
      </c>
      <c r="EE3" t="str">
        <f ca="1">IF(ISERROR('Raw Selected time'!EE6/(('Raw Selected time'!EE10/100)*'Raw Selected time'!EE18))/Info!$M$2,"NA",('Raw Selected time'!EE6/(('Raw Selected time'!EE10/100)*'Raw Selected time'!EE18))/Info!$M$2)</f>
        <v>NA</v>
      </c>
      <c r="EF3" t="str">
        <f ca="1">IF(ISERROR('Raw Selected time'!EF6/(('Raw Selected time'!EF10/100)*'Raw Selected time'!EF18))/Info!$M$2,"NA",('Raw Selected time'!EF6/(('Raw Selected time'!EF10/100)*'Raw Selected time'!EF18))/Info!$M$2)</f>
        <v>NA</v>
      </c>
      <c r="EG3" t="str">
        <f ca="1">IF(ISERROR('Raw Selected time'!EG6/(('Raw Selected time'!EG10/100)*'Raw Selected time'!EG18))/Info!$M$2,"NA",('Raw Selected time'!EG6/(('Raw Selected time'!EG10/100)*'Raw Selected time'!EG18))/Info!$M$2)</f>
        <v>NA</v>
      </c>
      <c r="EH3" t="str">
        <f ca="1">IF(ISERROR('Raw Selected time'!EH6/(('Raw Selected time'!EH10/100)*'Raw Selected time'!EH18))/Info!$M$2,"NA",('Raw Selected time'!EH6/(('Raw Selected time'!EH10/100)*'Raw Selected time'!EH18))/Info!$M$2)</f>
        <v>NA</v>
      </c>
      <c r="EI3" t="str">
        <f ca="1">IF(ISERROR('Raw Selected time'!EI6/(('Raw Selected time'!EI10/100)*'Raw Selected time'!EI18))/Info!$M$2,"NA",('Raw Selected time'!EI6/(('Raw Selected time'!EI10/100)*'Raw Selected time'!EI18))/Info!$M$2)</f>
        <v>NA</v>
      </c>
      <c r="EJ3" t="str">
        <f ca="1">IF(ISERROR('Raw Selected time'!EJ6/(('Raw Selected time'!EJ10/100)*'Raw Selected time'!EJ18))/Info!$M$2,"NA",('Raw Selected time'!EJ6/(('Raw Selected time'!EJ10/100)*'Raw Selected time'!EJ18))/Info!$M$2)</f>
        <v>NA</v>
      </c>
      <c r="EK3" t="str">
        <f ca="1">IF(ISERROR('Raw Selected time'!EK6/(('Raw Selected time'!EK10/100)*'Raw Selected time'!EK18))/Info!$M$2,"NA",('Raw Selected time'!EK6/(('Raw Selected time'!EK10/100)*'Raw Selected time'!EK18))/Info!$M$2)</f>
        <v>NA</v>
      </c>
      <c r="EL3" t="str">
        <f ca="1">IF(ISERROR('Raw Selected time'!EL6/(('Raw Selected time'!EL10/100)*'Raw Selected time'!EL18))/Info!$M$2,"NA",('Raw Selected time'!EL6/(('Raw Selected time'!EL10/100)*'Raw Selected time'!EL18))/Info!$M$2)</f>
        <v>NA</v>
      </c>
      <c r="EM3" t="str">
        <f ca="1">IF(ISERROR('Raw Selected time'!EM6/(('Raw Selected time'!EM10/100)*'Raw Selected time'!EM18))/Info!$M$2,"NA",('Raw Selected time'!EM6/(('Raw Selected time'!EM10/100)*'Raw Selected time'!EM18))/Info!$M$2)</f>
        <v>NA</v>
      </c>
      <c r="EN3" t="str">
        <f ca="1">IF(ISERROR('Raw Selected time'!EN6/(('Raw Selected time'!EN10/100)*'Raw Selected time'!EN18))/Info!$M$2,"NA",('Raw Selected time'!EN6/(('Raw Selected time'!EN10/100)*'Raw Selected time'!EN18))/Info!$M$2)</f>
        <v>NA</v>
      </c>
      <c r="EO3" t="str">
        <f ca="1">IF(ISERROR('Raw Selected time'!EO6/(('Raw Selected time'!EO10/100)*'Raw Selected time'!EO18))/Info!$M$2,"NA",('Raw Selected time'!EO6/(('Raw Selected time'!EO10/100)*'Raw Selected time'!EO18))/Info!$M$2)</f>
        <v>NA</v>
      </c>
      <c r="EP3" t="str">
        <f ca="1">IF(ISERROR('Raw Selected time'!EP6/(('Raw Selected time'!EP10/100)*'Raw Selected time'!EP18))/Info!$M$2,"NA",('Raw Selected time'!EP6/(('Raw Selected time'!EP10/100)*'Raw Selected time'!EP18))/Info!$M$2)</f>
        <v>NA</v>
      </c>
      <c r="EQ3" t="str">
        <f ca="1">IF(ISERROR('Raw Selected time'!EQ6/(('Raw Selected time'!EQ10/100)*'Raw Selected time'!EQ18))/Info!$M$2,"NA",('Raw Selected time'!EQ6/(('Raw Selected time'!EQ10/100)*'Raw Selected time'!EQ18))/Info!$M$2)</f>
        <v>NA</v>
      </c>
      <c r="ER3" t="str">
        <f ca="1">IF(ISERROR('Raw Selected time'!ER6/(('Raw Selected time'!ER10/100)*'Raw Selected time'!ER18))/Info!$M$2,"NA",('Raw Selected time'!ER6/(('Raw Selected time'!ER10/100)*'Raw Selected time'!ER18))/Info!$M$2)</f>
        <v>NA</v>
      </c>
      <c r="ES3" t="str">
        <f ca="1">IF(ISERROR('Raw Selected time'!ES6/(('Raw Selected time'!ES10/100)*'Raw Selected time'!ES18))/Info!$M$2,"NA",('Raw Selected time'!ES6/(('Raw Selected time'!ES10/100)*'Raw Selected time'!ES18))/Info!$M$2)</f>
        <v>NA</v>
      </c>
      <c r="ET3" t="str">
        <f ca="1">IF(ISERROR('Raw Selected time'!ET6/(('Raw Selected time'!ET10/100)*'Raw Selected time'!ET18))/Info!$M$2,"NA",('Raw Selected time'!ET6/(('Raw Selected time'!ET10/100)*'Raw Selected time'!ET18))/Info!$M$2)</f>
        <v>NA</v>
      </c>
      <c r="EU3" t="str">
        <f ca="1">IF(ISERROR('Raw Selected time'!EU6/(('Raw Selected time'!EU10/100)*'Raw Selected time'!EU18))/Info!$M$2,"NA",('Raw Selected time'!EU6/(('Raw Selected time'!EU10/100)*'Raw Selected time'!EU18))/Info!$M$2)</f>
        <v>NA</v>
      </c>
      <c r="EV3" t="str">
        <f ca="1">IF(ISERROR('Raw Selected time'!EV6/(('Raw Selected time'!EV10/100)*'Raw Selected time'!EV18))/Info!$M$2,"NA",('Raw Selected time'!EV6/(('Raw Selected time'!EV10/100)*'Raw Selected time'!EV18))/Info!$M$2)</f>
        <v>NA</v>
      </c>
      <c r="EW3" t="str">
        <f ca="1">IF(ISERROR('Raw Selected time'!EW6/(('Raw Selected time'!EW10/100)*'Raw Selected time'!EW18))/Info!$M$2,"NA",('Raw Selected time'!EW6/(('Raw Selected time'!EW10/100)*'Raw Selected time'!EW18))/Info!$M$2)</f>
        <v>NA</v>
      </c>
    </row>
    <row r="4" spans="1:153">
      <c r="A4" s="1" t="s">
        <v>71</v>
      </c>
      <c r="B4" t="str">
        <f ca="1">IF(ISERROR('Raw Selected time'!B72/(('Raw Selected time'!B76/100)*'Raw Selected time'!B84))/Info!$M$2,"NA",('Raw Selected time'!B72/(('Raw Selected time'!B76/100)*'Raw Selected time'!B84))/Info!$M$2)</f>
        <v>NA</v>
      </c>
      <c r="C4" t="str">
        <f ca="1">IF(ISERROR('Raw Selected time'!C72/(('Raw Selected time'!C76/100)*'Raw Selected time'!C84))/Info!$M$2,"NA",('Raw Selected time'!C72/(('Raw Selected time'!C76/100)*'Raw Selected time'!C84))/Info!$M$2)</f>
        <v>NA</v>
      </c>
      <c r="D4" t="str">
        <f ca="1">IF(ISERROR('Raw Selected time'!D72/(('Raw Selected time'!D76/100)*'Raw Selected time'!D84))/Info!$M$2,"NA",('Raw Selected time'!D72/(('Raw Selected time'!D76/100)*'Raw Selected time'!D84))/Info!$M$2)</f>
        <v>NA</v>
      </c>
      <c r="E4" t="str">
        <f ca="1">IF(ISERROR('Raw Selected time'!E72/(('Raw Selected time'!E76/100)*'Raw Selected time'!E84))/Info!$M$2,"NA",('Raw Selected time'!E72/(('Raw Selected time'!E76/100)*'Raw Selected time'!E84))/Info!$M$2)</f>
        <v>NA</v>
      </c>
      <c r="F4" t="str">
        <f ca="1">IF(ISERROR('Raw Selected time'!F72/(('Raw Selected time'!F76/100)*'Raw Selected time'!F84))/Info!$M$2,"NA",('Raw Selected time'!F72/(('Raw Selected time'!F76/100)*'Raw Selected time'!F84))/Info!$M$2)</f>
        <v>NA</v>
      </c>
      <c r="G4" t="str">
        <f ca="1">IF(ISERROR('Raw Selected time'!G72/(('Raw Selected time'!G76/100)*'Raw Selected time'!G84))/Info!$M$2,"NA",('Raw Selected time'!G72/(('Raw Selected time'!G76/100)*'Raw Selected time'!G84))/Info!$M$2)</f>
        <v>NA</v>
      </c>
      <c r="H4" t="str">
        <f ca="1">IF(ISERROR('Raw Selected time'!H72/(('Raw Selected time'!H76/100)*'Raw Selected time'!H84))/Info!$M$2,"NA",('Raw Selected time'!H72/(('Raw Selected time'!H76/100)*'Raw Selected time'!H84))/Info!$M$2)</f>
        <v>NA</v>
      </c>
      <c r="I4" t="str">
        <f ca="1">IF(ISERROR('Raw Selected time'!I72/(('Raw Selected time'!I76/100)*'Raw Selected time'!I84))/Info!$M$2,"NA",('Raw Selected time'!I72/(('Raw Selected time'!I76/100)*'Raw Selected time'!I84))/Info!$M$2)</f>
        <v>NA</v>
      </c>
      <c r="J4" t="str">
        <f ca="1">IF(ISERROR('Raw Selected time'!J72/(('Raw Selected time'!J76/100)*'Raw Selected time'!J84))/Info!$M$2,"NA",('Raw Selected time'!J72/(('Raw Selected time'!J76/100)*'Raw Selected time'!J84))/Info!$M$2)</f>
        <v>NA</v>
      </c>
      <c r="K4" t="str">
        <f ca="1">IF(ISERROR('Raw Selected time'!K72/(('Raw Selected time'!K76/100)*'Raw Selected time'!K84))/Info!$M$2,"NA",('Raw Selected time'!K72/(('Raw Selected time'!K76/100)*'Raw Selected time'!K84))/Info!$M$2)</f>
        <v>NA</v>
      </c>
      <c r="L4" t="str">
        <f ca="1">IF(ISERROR('Raw Selected time'!L72/(('Raw Selected time'!L76/100)*'Raw Selected time'!L84))/Info!$M$2,"NA",('Raw Selected time'!L72/(('Raw Selected time'!L76/100)*'Raw Selected time'!L84))/Info!$M$2)</f>
        <v>NA</v>
      </c>
      <c r="M4" t="str">
        <f ca="1">IF(ISERROR('Raw Selected time'!M72/(('Raw Selected time'!M76/100)*'Raw Selected time'!M84))/Info!$M$2,"NA",('Raw Selected time'!M72/(('Raw Selected time'!M76/100)*'Raw Selected time'!M84))/Info!$M$2)</f>
        <v>NA</v>
      </c>
      <c r="N4" t="str">
        <f ca="1">IF(ISERROR('Raw Selected time'!N72/(('Raw Selected time'!N76/100)*'Raw Selected time'!N84))/Info!$M$2,"NA",('Raw Selected time'!N72/(('Raw Selected time'!N76/100)*'Raw Selected time'!N84))/Info!$M$2)</f>
        <v>NA</v>
      </c>
      <c r="O4" t="str">
        <f ca="1">IF(ISERROR('Raw Selected time'!O72/(('Raw Selected time'!O76/100)*'Raw Selected time'!O84))/Info!$M$2,"NA",('Raw Selected time'!O72/(('Raw Selected time'!O76/100)*'Raw Selected time'!O84))/Info!$M$2)</f>
        <v>NA</v>
      </c>
      <c r="P4" t="str">
        <f ca="1">IF(ISERROR('Raw Selected time'!P72/(('Raw Selected time'!P76/100)*'Raw Selected time'!P84))/Info!$M$2,"NA",('Raw Selected time'!P72/(('Raw Selected time'!P76/100)*'Raw Selected time'!P84))/Info!$M$2)</f>
        <v>NA</v>
      </c>
      <c r="Q4" t="str">
        <f ca="1">IF(ISERROR('Raw Selected time'!Q72/(('Raw Selected time'!Q76/100)*'Raw Selected time'!Q84))/Info!$M$2,"NA",('Raw Selected time'!Q72/(('Raw Selected time'!Q76/100)*'Raw Selected time'!Q84))/Info!$M$2)</f>
        <v>NA</v>
      </c>
      <c r="R4" t="str">
        <f ca="1">IF(ISERROR('Raw Selected time'!R72/(('Raw Selected time'!R76/100)*'Raw Selected time'!R84))/Info!$M$2,"NA",('Raw Selected time'!R72/(('Raw Selected time'!R76/100)*'Raw Selected time'!R84))/Info!$M$2)</f>
        <v>NA</v>
      </c>
      <c r="S4" t="str">
        <f ca="1">IF(ISERROR('Raw Selected time'!S72/(('Raw Selected time'!S76/100)*'Raw Selected time'!S84))/Info!$M$2,"NA",('Raw Selected time'!S72/(('Raw Selected time'!S76/100)*'Raw Selected time'!S84))/Info!$M$2)</f>
        <v>NA</v>
      </c>
      <c r="T4" t="str">
        <f ca="1">IF(ISERROR('Raw Selected time'!T72/(('Raw Selected time'!T76/100)*'Raw Selected time'!T84))/Info!$M$2,"NA",('Raw Selected time'!T72/(('Raw Selected time'!T76/100)*'Raw Selected time'!T84))/Info!$M$2)</f>
        <v>NA</v>
      </c>
      <c r="U4" t="str">
        <f ca="1">IF(ISERROR('Raw Selected time'!U72/(('Raw Selected time'!U76/100)*'Raw Selected time'!U84))/Info!$M$2,"NA",('Raw Selected time'!U72/(('Raw Selected time'!U76/100)*'Raw Selected time'!U84))/Info!$M$2)</f>
        <v>NA</v>
      </c>
      <c r="V4" t="str">
        <f ca="1">IF(ISERROR('Raw Selected time'!V72/(('Raw Selected time'!V76/100)*'Raw Selected time'!V84))/Info!$M$2,"NA",('Raw Selected time'!V72/(('Raw Selected time'!V76/100)*'Raw Selected time'!V84))/Info!$M$2)</f>
        <v>NA</v>
      </c>
      <c r="W4" t="str">
        <f ca="1">IF(ISERROR('Raw Selected time'!W72/(('Raw Selected time'!W76/100)*'Raw Selected time'!W84))/Info!$M$2,"NA",('Raw Selected time'!W72/(('Raw Selected time'!W76/100)*'Raw Selected time'!W84))/Info!$M$2)</f>
        <v>NA</v>
      </c>
      <c r="X4" t="str">
        <f ca="1">IF(ISERROR('Raw Selected time'!X72/(('Raw Selected time'!X76/100)*'Raw Selected time'!X84))/Info!$M$2,"NA",('Raw Selected time'!X72/(('Raw Selected time'!X76/100)*'Raw Selected time'!X84))/Info!$M$2)</f>
        <v>NA</v>
      </c>
      <c r="Y4" t="str">
        <f ca="1">IF(ISERROR('Raw Selected time'!Y72/(('Raw Selected time'!Y76/100)*'Raw Selected time'!Y84))/Info!$M$2,"NA",('Raw Selected time'!Y72/(('Raw Selected time'!Y76/100)*'Raw Selected time'!Y84))/Info!$M$2)</f>
        <v>NA</v>
      </c>
      <c r="Z4" t="str">
        <f ca="1">IF(ISERROR('Raw Selected time'!Z72/(('Raw Selected time'!Z76/100)*'Raw Selected time'!Z84))/Info!$M$2,"NA",('Raw Selected time'!Z72/(('Raw Selected time'!Z76/100)*'Raw Selected time'!Z84))/Info!$M$2)</f>
        <v>NA</v>
      </c>
      <c r="AA4" t="str">
        <f ca="1">IF(ISERROR('Raw Selected time'!AA72/(('Raw Selected time'!AA76/100)*'Raw Selected time'!AA84))/Info!$M$2,"NA",('Raw Selected time'!AA72/(('Raw Selected time'!AA76/100)*'Raw Selected time'!AA84))/Info!$M$2)</f>
        <v>NA</v>
      </c>
      <c r="AB4" t="str">
        <f ca="1">IF(ISERROR('Raw Selected time'!AB72/(('Raw Selected time'!AB76/100)*'Raw Selected time'!AB84))/Info!$M$2,"NA",('Raw Selected time'!AB72/(('Raw Selected time'!AB76/100)*'Raw Selected time'!AB84))/Info!$M$2)</f>
        <v>NA</v>
      </c>
      <c r="AC4" t="str">
        <f ca="1">IF(ISERROR('Raw Selected time'!AC72/(('Raw Selected time'!AC76/100)*'Raw Selected time'!AC84))/Info!$M$2,"NA",('Raw Selected time'!AC72/(('Raw Selected time'!AC76/100)*'Raw Selected time'!AC84))/Info!$M$2)</f>
        <v>NA</v>
      </c>
      <c r="AD4" t="str">
        <f ca="1">IF(ISERROR('Raw Selected time'!AD72/(('Raw Selected time'!AD76/100)*'Raw Selected time'!AD84))/Info!$M$2,"NA",('Raw Selected time'!AD72/(('Raw Selected time'!AD76/100)*'Raw Selected time'!AD84))/Info!$M$2)</f>
        <v>NA</v>
      </c>
      <c r="AE4" t="str">
        <f ca="1">IF(ISERROR('Raw Selected time'!AE72/(('Raw Selected time'!AE76/100)*'Raw Selected time'!AE84))/Info!$M$2,"NA",('Raw Selected time'!AE72/(('Raw Selected time'!AE76/100)*'Raw Selected time'!AE84))/Info!$M$2)</f>
        <v>NA</v>
      </c>
      <c r="AF4" t="str">
        <f ca="1">IF(ISERROR('Raw Selected time'!AF72/(('Raw Selected time'!AF76/100)*'Raw Selected time'!AF84))/Info!$M$2,"NA",('Raw Selected time'!AF72/(('Raw Selected time'!AF76/100)*'Raw Selected time'!AF84))/Info!$M$2)</f>
        <v>NA</v>
      </c>
      <c r="AG4" t="str">
        <f ca="1">IF(ISERROR('Raw Selected time'!AG72/(('Raw Selected time'!AG76/100)*'Raw Selected time'!AG84))/Info!$M$2,"NA",('Raw Selected time'!AG72/(('Raw Selected time'!AG76/100)*'Raw Selected time'!AG84))/Info!$M$2)</f>
        <v>NA</v>
      </c>
      <c r="AH4" t="str">
        <f ca="1">IF(ISERROR('Raw Selected time'!AH72/(('Raw Selected time'!AH76/100)*'Raw Selected time'!AH84))/Info!$M$2,"NA",('Raw Selected time'!AH72/(('Raw Selected time'!AH76/100)*'Raw Selected time'!AH84))/Info!$M$2)</f>
        <v>NA</v>
      </c>
      <c r="AI4" t="str">
        <f ca="1">IF(ISERROR('Raw Selected time'!AI72/(('Raw Selected time'!AI76/100)*'Raw Selected time'!AI84))/Info!$M$2,"NA",('Raw Selected time'!AI72/(('Raw Selected time'!AI76/100)*'Raw Selected time'!AI84))/Info!$M$2)</f>
        <v>NA</v>
      </c>
      <c r="AJ4" t="str">
        <f ca="1">IF(ISERROR('Raw Selected time'!AJ72/(('Raw Selected time'!AJ76/100)*'Raw Selected time'!AJ84))/Info!$M$2,"NA",('Raw Selected time'!AJ72/(('Raw Selected time'!AJ76/100)*'Raw Selected time'!AJ84))/Info!$M$2)</f>
        <v>NA</v>
      </c>
      <c r="AK4" t="str">
        <f ca="1">IF(ISERROR('Raw Selected time'!AK72/(('Raw Selected time'!AK76/100)*'Raw Selected time'!AK84))/Info!$M$2,"NA",('Raw Selected time'!AK72/(('Raw Selected time'!AK76/100)*'Raw Selected time'!AK84))/Info!$M$2)</f>
        <v>NA</v>
      </c>
      <c r="AL4" t="str">
        <f ca="1">IF(ISERROR('Raw Selected time'!AL72/(('Raw Selected time'!AL76/100)*'Raw Selected time'!AL84))/Info!$M$2,"NA",('Raw Selected time'!AL72/(('Raw Selected time'!AL76/100)*'Raw Selected time'!AL84))/Info!$M$2)</f>
        <v>NA</v>
      </c>
      <c r="AM4" t="str">
        <f ca="1">IF(ISERROR('Raw Selected time'!AM72/(('Raw Selected time'!AM76/100)*'Raw Selected time'!AM84))/Info!$M$2,"NA",('Raw Selected time'!AM72/(('Raw Selected time'!AM76/100)*'Raw Selected time'!AM84))/Info!$M$2)</f>
        <v>NA</v>
      </c>
      <c r="AN4" t="str">
        <f ca="1">IF(ISERROR('Raw Selected time'!AN72/(('Raw Selected time'!AN76/100)*'Raw Selected time'!AN84))/Info!$M$2,"NA",('Raw Selected time'!AN72/(('Raw Selected time'!AN76/100)*'Raw Selected time'!AN84))/Info!$M$2)</f>
        <v>NA</v>
      </c>
      <c r="AO4" t="str">
        <f ca="1">IF(ISERROR('Raw Selected time'!AO72/(('Raw Selected time'!AO76/100)*'Raw Selected time'!AO84))/Info!$M$2,"NA",('Raw Selected time'!AO72/(('Raw Selected time'!AO76/100)*'Raw Selected time'!AO84))/Info!$M$2)</f>
        <v>NA</v>
      </c>
      <c r="AP4" t="str">
        <f ca="1">IF(ISERROR('Raw Selected time'!AP72/(('Raw Selected time'!AP76/100)*'Raw Selected time'!AP84))/Info!$M$2,"NA",('Raw Selected time'!AP72/(('Raw Selected time'!AP76/100)*'Raw Selected time'!AP84))/Info!$M$2)</f>
        <v>NA</v>
      </c>
      <c r="AQ4" t="str">
        <f ca="1">IF(ISERROR('Raw Selected time'!AQ72/(('Raw Selected time'!AQ76/100)*'Raw Selected time'!AQ84))/Info!$M$2,"NA",('Raw Selected time'!AQ72/(('Raw Selected time'!AQ76/100)*'Raw Selected time'!AQ84))/Info!$M$2)</f>
        <v>NA</v>
      </c>
      <c r="AR4" t="str">
        <f ca="1">IF(ISERROR('Raw Selected time'!AR72/(('Raw Selected time'!AR76/100)*'Raw Selected time'!AR84))/Info!$M$2,"NA",('Raw Selected time'!AR72/(('Raw Selected time'!AR76/100)*'Raw Selected time'!AR84))/Info!$M$2)</f>
        <v>NA</v>
      </c>
      <c r="AS4" t="str">
        <f ca="1">IF(ISERROR('Raw Selected time'!AS72/(('Raw Selected time'!AS76/100)*'Raw Selected time'!AS84))/Info!$M$2,"NA",('Raw Selected time'!AS72/(('Raw Selected time'!AS76/100)*'Raw Selected time'!AS84))/Info!$M$2)</f>
        <v>NA</v>
      </c>
      <c r="AT4" t="str">
        <f ca="1">IF(ISERROR('Raw Selected time'!AT72/(('Raw Selected time'!AT76/100)*'Raw Selected time'!AT84))/Info!$M$2,"NA",('Raw Selected time'!AT72/(('Raw Selected time'!AT76/100)*'Raw Selected time'!AT84))/Info!$M$2)</f>
        <v>NA</v>
      </c>
      <c r="AU4" t="str">
        <f ca="1">IF(ISERROR('Raw Selected time'!AU72/(('Raw Selected time'!AU76/100)*'Raw Selected time'!AU84))/Info!$M$2,"NA",('Raw Selected time'!AU72/(('Raw Selected time'!AU76/100)*'Raw Selected time'!AU84))/Info!$M$2)</f>
        <v>NA</v>
      </c>
      <c r="AV4" t="str">
        <f ca="1">IF(ISERROR('Raw Selected time'!AV72/(('Raw Selected time'!AV76/100)*'Raw Selected time'!AV84))/Info!$M$2,"NA",('Raw Selected time'!AV72/(('Raw Selected time'!AV76/100)*'Raw Selected time'!AV84))/Info!$M$2)</f>
        <v>NA</v>
      </c>
      <c r="AW4" t="str">
        <f ca="1">IF(ISERROR('Raw Selected time'!AW72/(('Raw Selected time'!AW76/100)*'Raw Selected time'!AW84))/Info!$M$2,"NA",('Raw Selected time'!AW72/(('Raw Selected time'!AW76/100)*'Raw Selected time'!AW84))/Info!$M$2)</f>
        <v>NA</v>
      </c>
      <c r="AX4" t="str">
        <f ca="1">IF(ISERROR('Raw Selected time'!AX72/(('Raw Selected time'!AX76/100)*'Raw Selected time'!AX84))/Info!$M$2,"NA",('Raw Selected time'!AX72/(('Raw Selected time'!AX76/100)*'Raw Selected time'!AX84))/Info!$M$2)</f>
        <v>NA</v>
      </c>
      <c r="AY4" t="str">
        <f ca="1">IF(ISERROR('Raw Selected time'!AY72/(('Raw Selected time'!AY76/100)*'Raw Selected time'!AY84))/Info!$M$2,"NA",('Raw Selected time'!AY72/(('Raw Selected time'!AY76/100)*'Raw Selected time'!AY84))/Info!$M$2)</f>
        <v>NA</v>
      </c>
      <c r="AZ4" t="str">
        <f ca="1">IF(ISERROR('Raw Selected time'!AZ72/(('Raw Selected time'!AZ76/100)*'Raw Selected time'!AZ84))/Info!$M$2,"NA",('Raw Selected time'!AZ72/(('Raw Selected time'!AZ76/100)*'Raw Selected time'!AZ84))/Info!$M$2)</f>
        <v>NA</v>
      </c>
      <c r="BA4" t="str">
        <f ca="1">IF(ISERROR('Raw Selected time'!BA72/(('Raw Selected time'!BA76/100)*'Raw Selected time'!BA84))/Info!$M$2,"NA",('Raw Selected time'!BA72/(('Raw Selected time'!BA76/100)*'Raw Selected time'!BA84))/Info!$M$2)</f>
        <v>NA</v>
      </c>
      <c r="BB4" t="str">
        <f ca="1">IF(ISERROR('Raw Selected time'!BB72/(('Raw Selected time'!BB76/100)*'Raw Selected time'!BB84))/Info!$M$2,"NA",('Raw Selected time'!BB72/(('Raw Selected time'!BB76/100)*'Raw Selected time'!BB84))/Info!$M$2)</f>
        <v>NA</v>
      </c>
      <c r="BC4" t="str">
        <f ca="1">IF(ISERROR('Raw Selected time'!BC72/(('Raw Selected time'!BC76/100)*'Raw Selected time'!BC84))/Info!$M$2,"NA",('Raw Selected time'!BC72/(('Raw Selected time'!BC76/100)*'Raw Selected time'!BC84))/Info!$M$2)</f>
        <v>NA</v>
      </c>
      <c r="BD4" t="str">
        <f ca="1">IF(ISERROR('Raw Selected time'!BD72/(('Raw Selected time'!BD76/100)*'Raw Selected time'!BD84))/Info!$M$2,"NA",('Raw Selected time'!BD72/(('Raw Selected time'!BD76/100)*'Raw Selected time'!BD84))/Info!$M$2)</f>
        <v>NA</v>
      </c>
      <c r="BE4" t="str">
        <f ca="1">IF(ISERROR('Raw Selected time'!BE72/(('Raw Selected time'!BE76/100)*'Raw Selected time'!BE84))/Info!$M$2,"NA",('Raw Selected time'!BE72/(('Raw Selected time'!BE76/100)*'Raw Selected time'!BE84))/Info!$M$2)</f>
        <v>NA</v>
      </c>
      <c r="BF4" t="str">
        <f ca="1">IF(ISERROR('Raw Selected time'!BF72/(('Raw Selected time'!BF76/100)*'Raw Selected time'!BF84))/Info!$M$2,"NA",('Raw Selected time'!BF72/(('Raw Selected time'!BF76/100)*'Raw Selected time'!BF84))/Info!$M$2)</f>
        <v>NA</v>
      </c>
      <c r="BG4" t="str">
        <f ca="1">IF(ISERROR('Raw Selected time'!BG72/(('Raw Selected time'!BG76/100)*'Raw Selected time'!BG84))/Info!$M$2,"NA",('Raw Selected time'!BG72/(('Raw Selected time'!BG76/100)*'Raw Selected time'!BG84))/Info!$M$2)</f>
        <v>NA</v>
      </c>
      <c r="BH4" t="str">
        <f ca="1">IF(ISERROR('Raw Selected time'!BH72/(('Raw Selected time'!BH76/100)*'Raw Selected time'!BH84))/Info!$M$2,"NA",('Raw Selected time'!BH72/(('Raw Selected time'!BH76/100)*'Raw Selected time'!BH84))/Info!$M$2)</f>
        <v>NA</v>
      </c>
      <c r="BI4" t="str">
        <f ca="1">IF(ISERROR('Raw Selected time'!BI72/(('Raw Selected time'!BI76/100)*'Raw Selected time'!BI84))/Info!$M$2,"NA",('Raw Selected time'!BI72/(('Raw Selected time'!BI76/100)*'Raw Selected time'!BI84))/Info!$M$2)</f>
        <v>NA</v>
      </c>
      <c r="BJ4" t="str">
        <f ca="1">IF(ISERROR('Raw Selected time'!BJ72/(('Raw Selected time'!BJ76/100)*'Raw Selected time'!BJ84))/Info!$M$2,"NA",('Raw Selected time'!BJ72/(('Raw Selected time'!BJ76/100)*'Raw Selected time'!BJ84))/Info!$M$2)</f>
        <v>NA</v>
      </c>
      <c r="BK4" t="str">
        <f ca="1">IF(ISERROR('Raw Selected time'!BK72/(('Raw Selected time'!BK76/100)*'Raw Selected time'!BK84))/Info!$M$2,"NA",('Raw Selected time'!BK72/(('Raw Selected time'!BK76/100)*'Raw Selected time'!BK84))/Info!$M$2)</f>
        <v>NA</v>
      </c>
      <c r="BL4" t="str">
        <f ca="1">IF(ISERROR('Raw Selected time'!BL72/(('Raw Selected time'!BL76/100)*'Raw Selected time'!BL84))/Info!$M$2,"NA",('Raw Selected time'!BL72/(('Raw Selected time'!BL76/100)*'Raw Selected time'!BL84))/Info!$M$2)</f>
        <v>NA</v>
      </c>
      <c r="BM4" t="str">
        <f ca="1">IF(ISERROR('Raw Selected time'!BM72/(('Raw Selected time'!BM76/100)*'Raw Selected time'!BM84))/Info!$M$2,"NA",('Raw Selected time'!BM72/(('Raw Selected time'!BM76/100)*'Raw Selected time'!BM84))/Info!$M$2)</f>
        <v>NA</v>
      </c>
      <c r="BN4" t="str">
        <f ca="1">IF(ISERROR('Raw Selected time'!BN72/(('Raw Selected time'!BN76/100)*'Raw Selected time'!BN84))/Info!$M$2,"NA",('Raw Selected time'!BN72/(('Raw Selected time'!BN76/100)*'Raw Selected time'!BN84))/Info!$M$2)</f>
        <v>NA</v>
      </c>
      <c r="BO4" t="str">
        <f ca="1">IF(ISERROR('Raw Selected time'!BO72/(('Raw Selected time'!BO76/100)*'Raw Selected time'!BO84))/Info!$M$2,"NA",('Raw Selected time'!BO72/(('Raw Selected time'!BO76/100)*'Raw Selected time'!BO84))/Info!$M$2)</f>
        <v>NA</v>
      </c>
      <c r="BP4" t="str">
        <f ca="1">IF(ISERROR('Raw Selected time'!BP72/(('Raw Selected time'!BP76/100)*'Raw Selected time'!BP84))/Info!$M$2,"NA",('Raw Selected time'!BP72/(('Raw Selected time'!BP76/100)*'Raw Selected time'!BP84))/Info!$M$2)</f>
        <v>NA</v>
      </c>
      <c r="BQ4" t="str">
        <f ca="1">IF(ISERROR('Raw Selected time'!BQ72/(('Raw Selected time'!BQ76/100)*'Raw Selected time'!BQ84))/Info!$M$2,"NA",('Raw Selected time'!BQ72/(('Raw Selected time'!BQ76/100)*'Raw Selected time'!BQ84))/Info!$M$2)</f>
        <v>NA</v>
      </c>
      <c r="BR4" t="str">
        <f ca="1">IF(ISERROR('Raw Selected time'!BR72/(('Raw Selected time'!BR76/100)*'Raw Selected time'!BR84))/Info!$M$2,"NA",('Raw Selected time'!BR72/(('Raw Selected time'!BR76/100)*'Raw Selected time'!BR84))/Info!$M$2)</f>
        <v>NA</v>
      </c>
      <c r="BS4" t="str">
        <f ca="1">IF(ISERROR('Raw Selected time'!BS72/(('Raw Selected time'!BS76/100)*'Raw Selected time'!BS84))/Info!$M$2,"NA",('Raw Selected time'!BS72/(('Raw Selected time'!BS76/100)*'Raw Selected time'!BS84))/Info!$M$2)</f>
        <v>NA</v>
      </c>
      <c r="BT4" t="str">
        <f ca="1">IF(ISERROR('Raw Selected time'!BT72/(('Raw Selected time'!BT76/100)*'Raw Selected time'!BT84))/Info!$M$2,"NA",('Raw Selected time'!BT72/(('Raw Selected time'!BT76/100)*'Raw Selected time'!BT84))/Info!$M$2)</f>
        <v>NA</v>
      </c>
      <c r="BU4" t="str">
        <f ca="1">IF(ISERROR('Raw Selected time'!BU72/(('Raw Selected time'!BU76/100)*'Raw Selected time'!BU84))/Info!$M$2,"NA",('Raw Selected time'!BU72/(('Raw Selected time'!BU76/100)*'Raw Selected time'!BU84))/Info!$M$2)</f>
        <v>NA</v>
      </c>
      <c r="BV4" t="str">
        <f ca="1">IF(ISERROR('Raw Selected time'!BV72/(('Raw Selected time'!BV76/100)*'Raw Selected time'!BV84))/Info!$M$2,"NA",('Raw Selected time'!BV72/(('Raw Selected time'!BV76/100)*'Raw Selected time'!BV84))/Info!$M$2)</f>
        <v>NA</v>
      </c>
      <c r="BW4" t="str">
        <f ca="1">IF(ISERROR('Raw Selected time'!BW72/(('Raw Selected time'!BW76/100)*'Raw Selected time'!BW84))/Info!$M$2,"NA",('Raw Selected time'!BW72/(('Raw Selected time'!BW76/100)*'Raw Selected time'!BW84))/Info!$M$2)</f>
        <v>NA</v>
      </c>
      <c r="BX4" t="str">
        <f ca="1">IF(ISERROR('Raw Selected time'!BX72/(('Raw Selected time'!BX76/100)*'Raw Selected time'!BX84))/Info!$M$2,"NA",('Raw Selected time'!BX72/(('Raw Selected time'!BX76/100)*'Raw Selected time'!BX84))/Info!$M$2)</f>
        <v>NA</v>
      </c>
      <c r="BY4" t="str">
        <f ca="1">IF(ISERROR('Raw Selected time'!BY72/(('Raw Selected time'!BY76/100)*'Raw Selected time'!BY84))/Info!$M$2,"NA",('Raw Selected time'!BY72/(('Raw Selected time'!BY76/100)*'Raw Selected time'!BY84))/Info!$M$2)</f>
        <v>NA</v>
      </c>
      <c r="BZ4" t="str">
        <f ca="1">IF(ISERROR('Raw Selected time'!BZ72/(('Raw Selected time'!BZ76/100)*'Raw Selected time'!BZ84))/Info!$M$2,"NA",('Raw Selected time'!BZ72/(('Raw Selected time'!BZ76/100)*'Raw Selected time'!BZ84))/Info!$M$2)</f>
        <v>NA</v>
      </c>
      <c r="CA4" t="str">
        <f ca="1">IF(ISERROR('Raw Selected time'!CA72/(('Raw Selected time'!CA76/100)*'Raw Selected time'!CA84))/Info!$M$2,"NA",('Raw Selected time'!CA72/(('Raw Selected time'!CA76/100)*'Raw Selected time'!CA84))/Info!$M$2)</f>
        <v>NA</v>
      </c>
      <c r="CB4" t="str">
        <f ca="1">IF(ISERROR('Raw Selected time'!CB72/(('Raw Selected time'!CB76/100)*'Raw Selected time'!CB84))/Info!$M$2,"NA",('Raw Selected time'!CB72/(('Raw Selected time'!CB76/100)*'Raw Selected time'!CB84))/Info!$M$2)</f>
        <v>NA</v>
      </c>
      <c r="CC4" t="str">
        <f ca="1">IF(ISERROR('Raw Selected time'!CC72/(('Raw Selected time'!CC76/100)*'Raw Selected time'!CC84))/Info!$M$2,"NA",('Raw Selected time'!CC72/(('Raw Selected time'!CC76/100)*'Raw Selected time'!CC84))/Info!$M$2)</f>
        <v>NA</v>
      </c>
      <c r="CD4" t="str">
        <f ca="1">IF(ISERROR('Raw Selected time'!CD72/(('Raw Selected time'!CD76/100)*'Raw Selected time'!CD84))/Info!$M$2,"NA",('Raw Selected time'!CD72/(('Raw Selected time'!CD76/100)*'Raw Selected time'!CD84))/Info!$M$2)</f>
        <v>NA</v>
      </c>
      <c r="CE4" t="str">
        <f ca="1">IF(ISERROR('Raw Selected time'!CE72/(('Raw Selected time'!CE76/100)*'Raw Selected time'!CE84))/Info!$M$2,"NA",('Raw Selected time'!CE72/(('Raw Selected time'!CE76/100)*'Raw Selected time'!CE84))/Info!$M$2)</f>
        <v>NA</v>
      </c>
      <c r="CF4" t="str">
        <f ca="1">IF(ISERROR('Raw Selected time'!CF72/(('Raw Selected time'!CF76/100)*'Raw Selected time'!CF84))/Info!$M$2,"NA",('Raw Selected time'!CF72/(('Raw Selected time'!CF76/100)*'Raw Selected time'!CF84))/Info!$M$2)</f>
        <v>NA</v>
      </c>
      <c r="CG4" t="str">
        <f ca="1">IF(ISERROR('Raw Selected time'!CG72/(('Raw Selected time'!CG76/100)*'Raw Selected time'!CG84))/Info!$M$2,"NA",('Raw Selected time'!CG72/(('Raw Selected time'!CG76/100)*'Raw Selected time'!CG84))/Info!$M$2)</f>
        <v>NA</v>
      </c>
      <c r="CH4" t="str">
        <f ca="1">IF(ISERROR('Raw Selected time'!CH72/(('Raw Selected time'!CH76/100)*'Raw Selected time'!CH84))/Info!$M$2,"NA",('Raw Selected time'!CH72/(('Raw Selected time'!CH76/100)*'Raw Selected time'!CH84))/Info!$M$2)</f>
        <v>NA</v>
      </c>
      <c r="CI4" t="str">
        <f ca="1">IF(ISERROR('Raw Selected time'!CI72/(('Raw Selected time'!CI76/100)*'Raw Selected time'!CI84))/Info!$M$2,"NA",('Raw Selected time'!CI72/(('Raw Selected time'!CI76/100)*'Raw Selected time'!CI84))/Info!$M$2)</f>
        <v>NA</v>
      </c>
      <c r="CJ4" t="str">
        <f ca="1">IF(ISERROR('Raw Selected time'!CJ72/(('Raw Selected time'!CJ76/100)*'Raw Selected time'!CJ84))/Info!$M$2,"NA",('Raw Selected time'!CJ72/(('Raw Selected time'!CJ76/100)*'Raw Selected time'!CJ84))/Info!$M$2)</f>
        <v>NA</v>
      </c>
      <c r="CK4" t="str">
        <f ca="1">IF(ISERROR('Raw Selected time'!CK72/(('Raw Selected time'!CK76/100)*'Raw Selected time'!CK84))/Info!$M$2,"NA",('Raw Selected time'!CK72/(('Raw Selected time'!CK76/100)*'Raw Selected time'!CK84))/Info!$M$2)</f>
        <v>NA</v>
      </c>
      <c r="CL4" t="str">
        <f ca="1">IF(ISERROR('Raw Selected time'!CL72/(('Raw Selected time'!CL76/100)*'Raw Selected time'!CL84))/Info!$M$2,"NA",('Raw Selected time'!CL72/(('Raw Selected time'!CL76/100)*'Raw Selected time'!CL84))/Info!$M$2)</f>
        <v>NA</v>
      </c>
      <c r="CM4" t="str">
        <f ca="1">IF(ISERROR('Raw Selected time'!CM72/(('Raw Selected time'!CM76/100)*'Raw Selected time'!CM84))/Info!$M$2,"NA",('Raw Selected time'!CM72/(('Raw Selected time'!CM76/100)*'Raw Selected time'!CM84))/Info!$M$2)</f>
        <v>NA</v>
      </c>
      <c r="CN4" t="str">
        <f ca="1">IF(ISERROR('Raw Selected time'!CN72/(('Raw Selected time'!CN76/100)*'Raw Selected time'!CN84))/Info!$M$2,"NA",('Raw Selected time'!CN72/(('Raw Selected time'!CN76/100)*'Raw Selected time'!CN84))/Info!$M$2)</f>
        <v>NA</v>
      </c>
      <c r="CO4" t="str">
        <f ca="1">IF(ISERROR('Raw Selected time'!CO72/(('Raw Selected time'!CO76/100)*'Raw Selected time'!CO84))/Info!$M$2,"NA",('Raw Selected time'!CO72/(('Raw Selected time'!CO76/100)*'Raw Selected time'!CO84))/Info!$M$2)</f>
        <v>NA</v>
      </c>
      <c r="CP4" t="str">
        <f ca="1">IF(ISERROR('Raw Selected time'!CP72/(('Raw Selected time'!CP76/100)*'Raw Selected time'!CP84))/Info!$M$2,"NA",('Raw Selected time'!CP72/(('Raw Selected time'!CP76/100)*'Raw Selected time'!CP84))/Info!$M$2)</f>
        <v>NA</v>
      </c>
      <c r="CQ4" t="str">
        <f ca="1">IF(ISERROR('Raw Selected time'!CQ72/(('Raw Selected time'!CQ76/100)*'Raw Selected time'!CQ84))/Info!$M$2,"NA",('Raw Selected time'!CQ72/(('Raw Selected time'!CQ76/100)*'Raw Selected time'!CQ84))/Info!$M$2)</f>
        <v>NA</v>
      </c>
      <c r="CR4" t="str">
        <f ca="1">IF(ISERROR('Raw Selected time'!CR72/(('Raw Selected time'!CR76/100)*'Raw Selected time'!CR84))/Info!$M$2,"NA",('Raw Selected time'!CR72/(('Raw Selected time'!CR76/100)*'Raw Selected time'!CR84))/Info!$M$2)</f>
        <v>NA</v>
      </c>
      <c r="CS4" t="str">
        <f ca="1">IF(ISERROR('Raw Selected time'!CS72/(('Raw Selected time'!CS76/100)*'Raw Selected time'!CS84))/Info!$M$2,"NA",('Raw Selected time'!CS72/(('Raw Selected time'!CS76/100)*'Raw Selected time'!CS84))/Info!$M$2)</f>
        <v>NA</v>
      </c>
      <c r="CT4" t="str">
        <f ca="1">IF(ISERROR('Raw Selected time'!CT72/(('Raw Selected time'!CT76/100)*'Raw Selected time'!CT84))/Info!$M$2,"NA",('Raw Selected time'!CT72/(('Raw Selected time'!CT76/100)*'Raw Selected time'!CT84))/Info!$M$2)</f>
        <v>NA</v>
      </c>
      <c r="CU4" t="str">
        <f ca="1">IF(ISERROR('Raw Selected time'!CU72/(('Raw Selected time'!CU76/100)*'Raw Selected time'!CU84))/Info!$M$2,"NA",('Raw Selected time'!CU72/(('Raw Selected time'!CU76/100)*'Raw Selected time'!CU84))/Info!$M$2)</f>
        <v>NA</v>
      </c>
      <c r="CV4" t="str">
        <f ca="1">IF(ISERROR('Raw Selected time'!CV72/(('Raw Selected time'!CV76/100)*'Raw Selected time'!CV84))/Info!$M$2,"NA",('Raw Selected time'!CV72/(('Raw Selected time'!CV76/100)*'Raw Selected time'!CV84))/Info!$M$2)</f>
        <v>NA</v>
      </c>
      <c r="CW4" t="str">
        <f ca="1">IF(ISERROR('Raw Selected time'!CW72/(('Raw Selected time'!CW76/100)*'Raw Selected time'!CW84))/Info!$M$2,"NA",('Raw Selected time'!CW72/(('Raw Selected time'!CW76/100)*'Raw Selected time'!CW84))/Info!$M$2)</f>
        <v>NA</v>
      </c>
      <c r="CX4" t="str">
        <f ca="1">IF(ISERROR('Raw Selected time'!CX72/(('Raw Selected time'!CX76/100)*'Raw Selected time'!CX84))/Info!$M$2,"NA",('Raw Selected time'!CX72/(('Raw Selected time'!CX76/100)*'Raw Selected time'!CX84))/Info!$M$2)</f>
        <v>NA</v>
      </c>
      <c r="CY4" t="str">
        <f ca="1">IF(ISERROR('Raw Selected time'!CY72/(('Raw Selected time'!CY76/100)*'Raw Selected time'!CY84))/Info!$M$2,"NA",('Raw Selected time'!CY72/(('Raw Selected time'!CY76/100)*'Raw Selected time'!CY84))/Info!$M$2)</f>
        <v>NA</v>
      </c>
      <c r="CZ4" t="str">
        <f ca="1">IF(ISERROR('Raw Selected time'!CZ72/(('Raw Selected time'!CZ76/100)*'Raw Selected time'!CZ84))/Info!$M$2,"NA",('Raw Selected time'!CZ72/(('Raw Selected time'!CZ76/100)*'Raw Selected time'!CZ84))/Info!$M$2)</f>
        <v>NA</v>
      </c>
      <c r="DA4" t="str">
        <f ca="1">IF(ISERROR('Raw Selected time'!DA72/(('Raw Selected time'!DA76/100)*'Raw Selected time'!DA84))/Info!$M$2,"NA",('Raw Selected time'!DA72/(('Raw Selected time'!DA76/100)*'Raw Selected time'!DA84))/Info!$M$2)</f>
        <v>NA</v>
      </c>
      <c r="DB4" t="str">
        <f ca="1">IF(ISERROR('Raw Selected time'!DB72/(('Raw Selected time'!DB76/100)*'Raw Selected time'!DB84))/Info!$M$2,"NA",('Raw Selected time'!DB72/(('Raw Selected time'!DB76/100)*'Raw Selected time'!DB84))/Info!$M$2)</f>
        <v>NA</v>
      </c>
      <c r="DC4" t="str">
        <f ca="1">IF(ISERROR('Raw Selected time'!DC72/(('Raw Selected time'!DC76/100)*'Raw Selected time'!DC84))/Info!$M$2,"NA",('Raw Selected time'!DC72/(('Raw Selected time'!DC76/100)*'Raw Selected time'!DC84))/Info!$M$2)</f>
        <v>NA</v>
      </c>
      <c r="DD4" t="str">
        <f ca="1">IF(ISERROR('Raw Selected time'!DD72/(('Raw Selected time'!DD76/100)*'Raw Selected time'!DD84))/Info!$M$2,"NA",('Raw Selected time'!DD72/(('Raw Selected time'!DD76/100)*'Raw Selected time'!DD84))/Info!$M$2)</f>
        <v>NA</v>
      </c>
      <c r="DE4" t="str">
        <f ca="1">IF(ISERROR('Raw Selected time'!DE72/(('Raw Selected time'!DE76/100)*'Raw Selected time'!DE84))/Info!$M$2,"NA",('Raw Selected time'!DE72/(('Raw Selected time'!DE76/100)*'Raw Selected time'!DE84))/Info!$M$2)</f>
        <v>NA</v>
      </c>
      <c r="DF4" t="str">
        <f ca="1">IF(ISERROR('Raw Selected time'!DF72/(('Raw Selected time'!DF76/100)*'Raw Selected time'!DF84))/Info!$M$2,"NA",('Raw Selected time'!DF72/(('Raw Selected time'!DF76/100)*'Raw Selected time'!DF84))/Info!$M$2)</f>
        <v>NA</v>
      </c>
      <c r="DG4" t="str">
        <f ca="1">IF(ISERROR('Raw Selected time'!DG72/(('Raw Selected time'!DG76/100)*'Raw Selected time'!DG84))/Info!$M$2,"NA",('Raw Selected time'!DG72/(('Raw Selected time'!DG76/100)*'Raw Selected time'!DG84))/Info!$M$2)</f>
        <v>NA</v>
      </c>
      <c r="DH4" t="str">
        <f ca="1">IF(ISERROR('Raw Selected time'!DH72/(('Raw Selected time'!DH76/100)*'Raw Selected time'!DH84))/Info!$M$2,"NA",('Raw Selected time'!DH72/(('Raw Selected time'!DH76/100)*'Raw Selected time'!DH84))/Info!$M$2)</f>
        <v>NA</v>
      </c>
      <c r="DI4" t="str">
        <f ca="1">IF(ISERROR('Raw Selected time'!DI72/(('Raw Selected time'!DI76/100)*'Raw Selected time'!DI84))/Info!$M$2,"NA",('Raw Selected time'!DI72/(('Raw Selected time'!DI76/100)*'Raw Selected time'!DI84))/Info!$M$2)</f>
        <v>NA</v>
      </c>
      <c r="DJ4" t="str">
        <f ca="1">IF(ISERROR('Raw Selected time'!DJ72/(('Raw Selected time'!DJ76/100)*'Raw Selected time'!DJ84))/Info!$M$2,"NA",('Raw Selected time'!DJ72/(('Raw Selected time'!DJ76/100)*'Raw Selected time'!DJ84))/Info!$M$2)</f>
        <v>NA</v>
      </c>
      <c r="DK4" t="str">
        <f ca="1">IF(ISERROR('Raw Selected time'!DK72/(('Raw Selected time'!DK76/100)*'Raw Selected time'!DK84))/Info!$M$2,"NA",('Raw Selected time'!DK72/(('Raw Selected time'!DK76/100)*'Raw Selected time'!DK84))/Info!$M$2)</f>
        <v>NA</v>
      </c>
      <c r="DL4" t="str">
        <f ca="1">IF(ISERROR('Raw Selected time'!DL72/(('Raw Selected time'!DL76/100)*'Raw Selected time'!DL84))/Info!$M$2,"NA",('Raw Selected time'!DL72/(('Raw Selected time'!DL76/100)*'Raw Selected time'!DL84))/Info!$M$2)</f>
        <v>NA</v>
      </c>
      <c r="DM4" t="str">
        <f ca="1">IF(ISERROR('Raw Selected time'!DM72/(('Raw Selected time'!DM76/100)*'Raw Selected time'!DM84))/Info!$M$2,"NA",('Raw Selected time'!DM72/(('Raw Selected time'!DM76/100)*'Raw Selected time'!DM84))/Info!$M$2)</f>
        <v>NA</v>
      </c>
      <c r="DN4" t="str">
        <f ca="1">IF(ISERROR('Raw Selected time'!DN72/(('Raw Selected time'!DN76/100)*'Raw Selected time'!DN84))/Info!$M$2,"NA",('Raw Selected time'!DN72/(('Raw Selected time'!DN76/100)*'Raw Selected time'!DN84))/Info!$M$2)</f>
        <v>NA</v>
      </c>
      <c r="DO4" t="str">
        <f ca="1">IF(ISERROR('Raw Selected time'!DO72/(('Raw Selected time'!DO76/100)*'Raw Selected time'!DO84))/Info!$M$2,"NA",('Raw Selected time'!DO72/(('Raw Selected time'!DO76/100)*'Raw Selected time'!DO84))/Info!$M$2)</f>
        <v>NA</v>
      </c>
      <c r="DP4" t="str">
        <f ca="1">IF(ISERROR('Raw Selected time'!DP72/(('Raw Selected time'!DP76/100)*'Raw Selected time'!DP84))/Info!$M$2,"NA",('Raw Selected time'!DP72/(('Raw Selected time'!DP76/100)*'Raw Selected time'!DP84))/Info!$M$2)</f>
        <v>NA</v>
      </c>
      <c r="DQ4" t="str">
        <f ca="1">IF(ISERROR('Raw Selected time'!DQ72/(('Raw Selected time'!DQ76/100)*'Raw Selected time'!DQ84))/Info!$M$2,"NA",('Raw Selected time'!DQ72/(('Raw Selected time'!DQ76/100)*'Raw Selected time'!DQ84))/Info!$M$2)</f>
        <v>NA</v>
      </c>
      <c r="DR4" t="str">
        <f ca="1">IF(ISERROR('Raw Selected time'!DR72/(('Raw Selected time'!DR76/100)*'Raw Selected time'!DR84))/Info!$M$2,"NA",('Raw Selected time'!DR72/(('Raw Selected time'!DR76/100)*'Raw Selected time'!DR84))/Info!$M$2)</f>
        <v>NA</v>
      </c>
      <c r="DS4" t="str">
        <f ca="1">IF(ISERROR('Raw Selected time'!DS72/(('Raw Selected time'!DS76/100)*'Raw Selected time'!DS84))/Info!$M$2,"NA",('Raw Selected time'!DS72/(('Raw Selected time'!DS76/100)*'Raw Selected time'!DS84))/Info!$M$2)</f>
        <v>NA</v>
      </c>
      <c r="DT4" t="str">
        <f ca="1">IF(ISERROR('Raw Selected time'!DT72/(('Raw Selected time'!DT76/100)*'Raw Selected time'!DT84))/Info!$M$2,"NA",('Raw Selected time'!DT72/(('Raw Selected time'!DT76/100)*'Raw Selected time'!DT84))/Info!$M$2)</f>
        <v>NA</v>
      </c>
      <c r="DU4" t="str">
        <f ca="1">IF(ISERROR('Raw Selected time'!DU72/(('Raw Selected time'!DU76/100)*'Raw Selected time'!DU84))/Info!$M$2,"NA",('Raw Selected time'!DU72/(('Raw Selected time'!DU76/100)*'Raw Selected time'!DU84))/Info!$M$2)</f>
        <v>NA</v>
      </c>
      <c r="DV4" t="str">
        <f ca="1">IF(ISERROR('Raw Selected time'!DV72/(('Raw Selected time'!DV76/100)*'Raw Selected time'!DV84))/Info!$M$2,"NA",('Raw Selected time'!DV72/(('Raw Selected time'!DV76/100)*'Raw Selected time'!DV84))/Info!$M$2)</f>
        <v>NA</v>
      </c>
      <c r="DW4" t="str">
        <f ca="1">IF(ISERROR('Raw Selected time'!DW72/(('Raw Selected time'!DW76/100)*'Raw Selected time'!DW84))/Info!$M$2,"NA",('Raw Selected time'!DW72/(('Raw Selected time'!DW76/100)*'Raw Selected time'!DW84))/Info!$M$2)</f>
        <v>NA</v>
      </c>
      <c r="DX4" t="str">
        <f ca="1">IF(ISERROR('Raw Selected time'!DX72/(('Raw Selected time'!DX76/100)*'Raw Selected time'!DX84))/Info!$M$2,"NA",('Raw Selected time'!DX72/(('Raw Selected time'!DX76/100)*'Raw Selected time'!DX84))/Info!$M$2)</f>
        <v>NA</v>
      </c>
      <c r="DY4" t="str">
        <f ca="1">IF(ISERROR('Raw Selected time'!DY72/(('Raw Selected time'!DY76/100)*'Raw Selected time'!DY84))/Info!$M$2,"NA",('Raw Selected time'!DY72/(('Raw Selected time'!DY76/100)*'Raw Selected time'!DY84))/Info!$M$2)</f>
        <v>NA</v>
      </c>
      <c r="DZ4" t="str">
        <f ca="1">IF(ISERROR('Raw Selected time'!DZ72/(('Raw Selected time'!DZ76/100)*'Raw Selected time'!DZ84))/Info!$M$2,"NA",('Raw Selected time'!DZ72/(('Raw Selected time'!DZ76/100)*'Raw Selected time'!DZ84))/Info!$M$2)</f>
        <v>NA</v>
      </c>
      <c r="EA4" t="str">
        <f ca="1">IF(ISERROR('Raw Selected time'!EA72/(('Raw Selected time'!EA76/100)*'Raw Selected time'!EA84))/Info!$M$2,"NA",('Raw Selected time'!EA72/(('Raw Selected time'!EA76/100)*'Raw Selected time'!EA84))/Info!$M$2)</f>
        <v>NA</v>
      </c>
      <c r="EB4" t="str">
        <f ca="1">IF(ISERROR('Raw Selected time'!EB72/(('Raw Selected time'!EB76/100)*'Raw Selected time'!EB84))/Info!$M$2,"NA",('Raw Selected time'!EB72/(('Raw Selected time'!EB76/100)*'Raw Selected time'!EB84))/Info!$M$2)</f>
        <v>NA</v>
      </c>
      <c r="EC4" t="str">
        <f ca="1">IF(ISERROR('Raw Selected time'!EC72/(('Raw Selected time'!EC76/100)*'Raw Selected time'!EC84))/Info!$M$2,"NA",('Raw Selected time'!EC72/(('Raw Selected time'!EC76/100)*'Raw Selected time'!EC84))/Info!$M$2)</f>
        <v>NA</v>
      </c>
      <c r="ED4" t="str">
        <f ca="1">IF(ISERROR('Raw Selected time'!ED72/(('Raw Selected time'!ED76/100)*'Raw Selected time'!ED84))/Info!$M$2,"NA",('Raw Selected time'!ED72/(('Raw Selected time'!ED76/100)*'Raw Selected time'!ED84))/Info!$M$2)</f>
        <v>NA</v>
      </c>
      <c r="EE4" t="str">
        <f ca="1">IF(ISERROR('Raw Selected time'!EE72/(('Raw Selected time'!EE76/100)*'Raw Selected time'!EE84))/Info!$M$2,"NA",('Raw Selected time'!EE72/(('Raw Selected time'!EE76/100)*'Raw Selected time'!EE84))/Info!$M$2)</f>
        <v>NA</v>
      </c>
      <c r="EF4" t="str">
        <f ca="1">IF(ISERROR('Raw Selected time'!EF72/(('Raw Selected time'!EF76/100)*'Raw Selected time'!EF84))/Info!$M$2,"NA",('Raw Selected time'!EF72/(('Raw Selected time'!EF76/100)*'Raw Selected time'!EF84))/Info!$M$2)</f>
        <v>NA</v>
      </c>
      <c r="EG4" t="str">
        <f ca="1">IF(ISERROR('Raw Selected time'!EG72/(('Raw Selected time'!EG76/100)*'Raw Selected time'!EG84))/Info!$M$2,"NA",('Raw Selected time'!EG72/(('Raw Selected time'!EG76/100)*'Raw Selected time'!EG84))/Info!$M$2)</f>
        <v>NA</v>
      </c>
      <c r="EH4" t="str">
        <f ca="1">IF(ISERROR('Raw Selected time'!EH72/(('Raw Selected time'!EH76/100)*'Raw Selected time'!EH84))/Info!$M$2,"NA",('Raw Selected time'!EH72/(('Raw Selected time'!EH76/100)*'Raw Selected time'!EH84))/Info!$M$2)</f>
        <v>NA</v>
      </c>
      <c r="EI4" t="str">
        <f ca="1">IF(ISERROR('Raw Selected time'!EI72/(('Raw Selected time'!EI76/100)*'Raw Selected time'!EI84))/Info!$M$2,"NA",('Raw Selected time'!EI72/(('Raw Selected time'!EI76/100)*'Raw Selected time'!EI84))/Info!$M$2)</f>
        <v>NA</v>
      </c>
      <c r="EJ4" t="str">
        <f ca="1">IF(ISERROR('Raw Selected time'!EJ72/(('Raw Selected time'!EJ76/100)*'Raw Selected time'!EJ84))/Info!$M$2,"NA",('Raw Selected time'!EJ72/(('Raw Selected time'!EJ76/100)*'Raw Selected time'!EJ84))/Info!$M$2)</f>
        <v>NA</v>
      </c>
      <c r="EK4" t="str">
        <f ca="1">IF(ISERROR('Raw Selected time'!EK72/(('Raw Selected time'!EK76/100)*'Raw Selected time'!EK84))/Info!$M$2,"NA",('Raw Selected time'!EK72/(('Raw Selected time'!EK76/100)*'Raw Selected time'!EK84))/Info!$M$2)</f>
        <v>NA</v>
      </c>
      <c r="EL4" t="str">
        <f ca="1">IF(ISERROR('Raw Selected time'!EL72/(('Raw Selected time'!EL76/100)*'Raw Selected time'!EL84))/Info!$M$2,"NA",('Raw Selected time'!EL72/(('Raw Selected time'!EL76/100)*'Raw Selected time'!EL84))/Info!$M$2)</f>
        <v>NA</v>
      </c>
      <c r="EM4" t="str">
        <f ca="1">IF(ISERROR('Raw Selected time'!EM72/(('Raw Selected time'!EM76/100)*'Raw Selected time'!EM84))/Info!$M$2,"NA",('Raw Selected time'!EM72/(('Raw Selected time'!EM76/100)*'Raw Selected time'!EM84))/Info!$M$2)</f>
        <v>NA</v>
      </c>
      <c r="EN4" t="str">
        <f ca="1">IF(ISERROR('Raw Selected time'!EN72/(('Raw Selected time'!EN76/100)*'Raw Selected time'!EN84))/Info!$M$2,"NA",('Raw Selected time'!EN72/(('Raw Selected time'!EN76/100)*'Raw Selected time'!EN84))/Info!$M$2)</f>
        <v>NA</v>
      </c>
      <c r="EO4" t="str">
        <f ca="1">IF(ISERROR('Raw Selected time'!EO72/(('Raw Selected time'!EO76/100)*'Raw Selected time'!EO84))/Info!$M$2,"NA",('Raw Selected time'!EO72/(('Raw Selected time'!EO76/100)*'Raw Selected time'!EO84))/Info!$M$2)</f>
        <v>NA</v>
      </c>
      <c r="EP4" t="str">
        <f ca="1">IF(ISERROR('Raw Selected time'!EP72/(('Raw Selected time'!EP76/100)*'Raw Selected time'!EP84))/Info!$M$2,"NA",('Raw Selected time'!EP72/(('Raw Selected time'!EP76/100)*'Raw Selected time'!EP84))/Info!$M$2)</f>
        <v>NA</v>
      </c>
      <c r="EQ4" t="str">
        <f ca="1">IF(ISERROR('Raw Selected time'!EQ72/(('Raw Selected time'!EQ76/100)*'Raw Selected time'!EQ84))/Info!$M$2,"NA",('Raw Selected time'!EQ72/(('Raw Selected time'!EQ76/100)*'Raw Selected time'!EQ84))/Info!$M$2)</f>
        <v>NA</v>
      </c>
      <c r="ER4" t="str">
        <f ca="1">IF(ISERROR('Raw Selected time'!ER72/(('Raw Selected time'!ER76/100)*'Raw Selected time'!ER84))/Info!$M$2,"NA",('Raw Selected time'!ER72/(('Raw Selected time'!ER76/100)*'Raw Selected time'!ER84))/Info!$M$2)</f>
        <v>NA</v>
      </c>
      <c r="ES4" t="str">
        <f ca="1">IF(ISERROR('Raw Selected time'!ES72/(('Raw Selected time'!ES76/100)*'Raw Selected time'!ES84))/Info!$M$2,"NA",('Raw Selected time'!ES72/(('Raw Selected time'!ES76/100)*'Raw Selected time'!ES84))/Info!$M$2)</f>
        <v>NA</v>
      </c>
      <c r="ET4" t="str">
        <f ca="1">IF(ISERROR('Raw Selected time'!ET72/(('Raw Selected time'!ET76/100)*'Raw Selected time'!ET84))/Info!$M$2,"NA",('Raw Selected time'!ET72/(('Raw Selected time'!ET76/100)*'Raw Selected time'!ET84))/Info!$M$2)</f>
        <v>NA</v>
      </c>
      <c r="EU4" t="str">
        <f ca="1">IF(ISERROR('Raw Selected time'!EU72/(('Raw Selected time'!EU76/100)*'Raw Selected time'!EU84))/Info!$M$2,"NA",('Raw Selected time'!EU72/(('Raw Selected time'!EU76/100)*'Raw Selected time'!EU84))/Info!$M$2)</f>
        <v>NA</v>
      </c>
      <c r="EV4" t="str">
        <f ca="1">IF(ISERROR('Raw Selected time'!EV72/(('Raw Selected time'!EV76/100)*'Raw Selected time'!EV84))/Info!$M$2,"NA",('Raw Selected time'!EV72/(('Raw Selected time'!EV76/100)*'Raw Selected time'!EV84))/Info!$M$2)</f>
        <v>NA</v>
      </c>
      <c r="EW4" t="str">
        <f ca="1">IF(ISERROR('Raw Selected time'!EW72/(('Raw Selected time'!EW76/100)*'Raw Selected time'!EW84))/Info!$M$2,"NA",('Raw Selected time'!EW72/(('Raw Selected time'!EW76/100)*'Raw Selected time'!EW84))/Info!$M$2)</f>
        <v>NA</v>
      </c>
    </row>
    <row r="5" spans="1:153">
      <c r="A5" s="1" t="s">
        <v>72</v>
      </c>
      <c r="B5" t="str">
        <f ca="1">IF(ISERROR(B3*'Raw Selected time'!B84*'Raw Selected time'!B76/100*Info!$M$2), "NA",B3*'Raw Selected time'!B84*'Raw Selected time'!B76/100*Info!$M$2)</f>
        <v>NA</v>
      </c>
      <c r="C5" t="str">
        <f ca="1">IF(ISERROR(C3*'Raw Selected time'!C84*'Raw Selected time'!C76/100*Info!$M$2), "NA",C3*'Raw Selected time'!C84*'Raw Selected time'!C76/100*Info!$M$2)</f>
        <v>NA</v>
      </c>
      <c r="D5" t="str">
        <f ca="1">IF(ISERROR(D3*'Raw Selected time'!D84*'Raw Selected time'!D76/100*Info!$M$2), "NA",D3*'Raw Selected time'!D84*'Raw Selected time'!D76/100*Info!$M$2)</f>
        <v>NA</v>
      </c>
      <c r="E5" t="str">
        <f ca="1">IF(ISERROR(E3*'Raw Selected time'!E84*'Raw Selected time'!E76/100*Info!$M$2), "NA",E3*'Raw Selected time'!E84*'Raw Selected time'!E76/100*Info!$M$2)</f>
        <v>NA</v>
      </c>
      <c r="F5" t="str">
        <f ca="1">IF(ISERROR(F3*'Raw Selected time'!F84*'Raw Selected time'!F76/100*Info!$M$2), "NA",F3*'Raw Selected time'!F84*'Raw Selected time'!F76/100*Info!$M$2)</f>
        <v>NA</v>
      </c>
      <c r="G5" t="str">
        <f ca="1">IF(ISERROR(G3*'Raw Selected time'!G84*'Raw Selected time'!G76/100*Info!$M$2), "NA",G3*'Raw Selected time'!G84*'Raw Selected time'!G76/100*Info!$M$2)</f>
        <v>NA</v>
      </c>
      <c r="H5" t="str">
        <f ca="1">IF(ISERROR(H3*'Raw Selected time'!H84*'Raw Selected time'!H76/100*Info!$M$2), "NA",H3*'Raw Selected time'!H84*'Raw Selected time'!H76/100*Info!$M$2)</f>
        <v>NA</v>
      </c>
      <c r="I5" t="str">
        <f ca="1">IF(ISERROR(I3*'Raw Selected time'!I84*'Raw Selected time'!I76/100*Info!$M$2), "NA",I3*'Raw Selected time'!I84*'Raw Selected time'!I76/100*Info!$M$2)</f>
        <v>NA</v>
      </c>
      <c r="J5" t="str">
        <f ca="1">IF(ISERROR(J3*'Raw Selected time'!J84*'Raw Selected time'!J76/100*Info!$M$2), "NA",J3*'Raw Selected time'!J84*'Raw Selected time'!J76/100*Info!$M$2)</f>
        <v>NA</v>
      </c>
      <c r="K5" t="str">
        <f ca="1">IF(ISERROR(K3*'Raw Selected time'!K84*'Raw Selected time'!K76/100*Info!$M$2), "NA",K3*'Raw Selected time'!K84*'Raw Selected time'!K76/100*Info!$M$2)</f>
        <v>NA</v>
      </c>
      <c r="L5" t="str">
        <f ca="1">IF(ISERROR(L3*'Raw Selected time'!L84*'Raw Selected time'!L76/100*Info!$M$2), "NA",L3*'Raw Selected time'!L84*'Raw Selected time'!L76/100*Info!$M$2)</f>
        <v>NA</v>
      </c>
      <c r="M5" t="str">
        <f ca="1">IF(ISERROR(M3*'Raw Selected time'!M84*'Raw Selected time'!M76/100*Info!$M$2), "NA",M3*'Raw Selected time'!M84*'Raw Selected time'!M76/100*Info!$M$2)</f>
        <v>NA</v>
      </c>
      <c r="N5" t="str">
        <f ca="1">IF(ISERROR(N3*'Raw Selected time'!N84*'Raw Selected time'!N76/100*Info!$M$2), "NA",N3*'Raw Selected time'!N84*'Raw Selected time'!N76/100*Info!$M$2)</f>
        <v>NA</v>
      </c>
      <c r="O5" t="str">
        <f ca="1">IF(ISERROR(O3*'Raw Selected time'!O84*'Raw Selected time'!O76/100*Info!$M$2), "NA",O3*'Raw Selected time'!O84*'Raw Selected time'!O76/100*Info!$M$2)</f>
        <v>NA</v>
      </c>
      <c r="P5" t="str">
        <f ca="1">IF(ISERROR(P3*'Raw Selected time'!P84*'Raw Selected time'!P76/100*Info!$M$2), "NA",P3*'Raw Selected time'!P84*'Raw Selected time'!P76/100*Info!$M$2)</f>
        <v>NA</v>
      </c>
      <c r="Q5" t="str">
        <f ca="1">IF(ISERROR(Q3*'Raw Selected time'!Q84*'Raw Selected time'!Q76/100*Info!$M$2), "NA",Q3*'Raw Selected time'!Q84*'Raw Selected time'!Q76/100*Info!$M$2)</f>
        <v>NA</v>
      </c>
      <c r="R5" t="str">
        <f ca="1">IF(ISERROR(R3*'Raw Selected time'!R84*'Raw Selected time'!R76/100*Info!$M$2), "NA",R3*'Raw Selected time'!R84*'Raw Selected time'!R76/100*Info!$M$2)</f>
        <v>NA</v>
      </c>
      <c r="S5" t="str">
        <f ca="1">IF(ISERROR(S3*'Raw Selected time'!S84*'Raw Selected time'!S76/100*Info!$M$2), "NA",S3*'Raw Selected time'!S84*'Raw Selected time'!S76/100*Info!$M$2)</f>
        <v>NA</v>
      </c>
      <c r="T5" t="str">
        <f ca="1">IF(ISERROR(T3*'Raw Selected time'!T84*'Raw Selected time'!T76/100*Info!$M$2), "NA",T3*'Raw Selected time'!T84*'Raw Selected time'!T76/100*Info!$M$2)</f>
        <v>NA</v>
      </c>
      <c r="U5" t="str">
        <f ca="1">IF(ISERROR(U3*'Raw Selected time'!U84*'Raw Selected time'!U76/100*Info!$M$2), "NA",U3*'Raw Selected time'!U84*'Raw Selected time'!U76/100*Info!$M$2)</f>
        <v>NA</v>
      </c>
      <c r="V5" t="str">
        <f ca="1">IF(ISERROR(V3*'Raw Selected time'!V84*'Raw Selected time'!V76/100*Info!$M$2), "NA",V3*'Raw Selected time'!V84*'Raw Selected time'!V76/100*Info!$M$2)</f>
        <v>NA</v>
      </c>
      <c r="W5" t="str">
        <f ca="1">IF(ISERROR(W3*'Raw Selected time'!W84*'Raw Selected time'!W76/100*Info!$M$2), "NA",W3*'Raw Selected time'!W84*'Raw Selected time'!W76/100*Info!$M$2)</f>
        <v>NA</v>
      </c>
      <c r="X5" t="str">
        <f ca="1">IF(ISERROR(X3*'Raw Selected time'!X84*'Raw Selected time'!X76/100*Info!$M$2), "NA",X3*'Raw Selected time'!X84*'Raw Selected time'!X76/100*Info!$M$2)</f>
        <v>NA</v>
      </c>
      <c r="Y5" t="str">
        <f ca="1">IF(ISERROR(Y3*'Raw Selected time'!Y84*'Raw Selected time'!Y76/100*Info!$M$2), "NA",Y3*'Raw Selected time'!Y84*'Raw Selected time'!Y76/100*Info!$M$2)</f>
        <v>NA</v>
      </c>
      <c r="Z5" t="str">
        <f ca="1">IF(ISERROR(Z3*'Raw Selected time'!Z84*'Raw Selected time'!Z76/100*Info!$M$2), "NA",Z3*'Raw Selected time'!Z84*'Raw Selected time'!Z76/100*Info!$M$2)</f>
        <v>NA</v>
      </c>
      <c r="AA5" t="str">
        <f ca="1">IF(ISERROR(AA3*'Raw Selected time'!AA84*'Raw Selected time'!AA76/100*Info!$M$2), "NA",AA3*'Raw Selected time'!AA84*'Raw Selected time'!AA76/100*Info!$M$2)</f>
        <v>NA</v>
      </c>
      <c r="AB5" t="str">
        <f ca="1">IF(ISERROR(AB3*'Raw Selected time'!AB84*'Raw Selected time'!AB76/100*Info!$M$2), "NA",AB3*'Raw Selected time'!AB84*'Raw Selected time'!AB76/100*Info!$M$2)</f>
        <v>NA</v>
      </c>
      <c r="AC5" t="str">
        <f ca="1">IF(ISERROR(AC3*'Raw Selected time'!AC84*'Raw Selected time'!AC76/100*Info!$M$2), "NA",AC3*'Raw Selected time'!AC84*'Raw Selected time'!AC76/100*Info!$M$2)</f>
        <v>NA</v>
      </c>
      <c r="AD5" t="str">
        <f ca="1">IF(ISERROR(AD3*'Raw Selected time'!AD84*'Raw Selected time'!AD76/100*Info!$M$2), "NA",AD3*'Raw Selected time'!AD84*'Raw Selected time'!AD76/100*Info!$M$2)</f>
        <v>NA</v>
      </c>
      <c r="AE5" t="str">
        <f ca="1">IF(ISERROR(AE3*'Raw Selected time'!AE84*'Raw Selected time'!AE76/100*Info!$M$2), "NA",AE3*'Raw Selected time'!AE84*'Raw Selected time'!AE76/100*Info!$M$2)</f>
        <v>NA</v>
      </c>
      <c r="AF5" t="str">
        <f ca="1">IF(ISERROR(AF3*'Raw Selected time'!AF84*'Raw Selected time'!AF76/100*Info!$M$2), "NA",AF3*'Raw Selected time'!AF84*'Raw Selected time'!AF76/100*Info!$M$2)</f>
        <v>NA</v>
      </c>
      <c r="AG5" t="str">
        <f ca="1">IF(ISERROR(AG3*'Raw Selected time'!AG84*'Raw Selected time'!AG76/100*Info!$M$2), "NA",AG3*'Raw Selected time'!AG84*'Raw Selected time'!AG76/100*Info!$M$2)</f>
        <v>NA</v>
      </c>
      <c r="AH5" t="str">
        <f ca="1">IF(ISERROR(AH3*'Raw Selected time'!AH84*'Raw Selected time'!AH76/100*Info!$M$2), "NA",AH3*'Raw Selected time'!AH84*'Raw Selected time'!AH76/100*Info!$M$2)</f>
        <v>NA</v>
      </c>
      <c r="AI5" t="str">
        <f ca="1">IF(ISERROR(AI3*'Raw Selected time'!AI84*'Raw Selected time'!AI76/100*Info!$M$2), "NA",AI3*'Raw Selected time'!AI84*'Raw Selected time'!AI76/100*Info!$M$2)</f>
        <v>NA</v>
      </c>
      <c r="AJ5" t="str">
        <f ca="1">IF(ISERROR(AJ3*'Raw Selected time'!AJ84*'Raw Selected time'!AJ76/100*Info!$M$2), "NA",AJ3*'Raw Selected time'!AJ84*'Raw Selected time'!AJ76/100*Info!$M$2)</f>
        <v>NA</v>
      </c>
      <c r="AK5" t="str">
        <f ca="1">IF(ISERROR(AK3*'Raw Selected time'!AK84*'Raw Selected time'!AK76/100*Info!$M$2), "NA",AK3*'Raw Selected time'!AK84*'Raw Selected time'!AK76/100*Info!$M$2)</f>
        <v>NA</v>
      </c>
      <c r="AL5" t="str">
        <f ca="1">IF(ISERROR(AL3*'Raw Selected time'!AL84*'Raw Selected time'!AL76/100*Info!$M$2), "NA",AL3*'Raw Selected time'!AL84*'Raw Selected time'!AL76/100*Info!$M$2)</f>
        <v>NA</v>
      </c>
      <c r="AM5" t="str">
        <f ca="1">IF(ISERROR(AM3*'Raw Selected time'!AM84*'Raw Selected time'!AM76/100*Info!$M$2), "NA",AM3*'Raw Selected time'!AM84*'Raw Selected time'!AM76/100*Info!$M$2)</f>
        <v>NA</v>
      </c>
      <c r="AN5" t="str">
        <f ca="1">IF(ISERROR(AN3*'Raw Selected time'!AN84*'Raw Selected time'!AN76/100*Info!$M$2), "NA",AN3*'Raw Selected time'!AN84*'Raw Selected time'!AN76/100*Info!$M$2)</f>
        <v>NA</v>
      </c>
      <c r="AO5" t="str">
        <f ca="1">IF(ISERROR(AO3*'Raw Selected time'!AO84*'Raw Selected time'!AO76/100*Info!$M$2), "NA",AO3*'Raw Selected time'!AO84*'Raw Selected time'!AO76/100*Info!$M$2)</f>
        <v>NA</v>
      </c>
      <c r="AP5" t="str">
        <f ca="1">IF(ISERROR(AP3*'Raw Selected time'!AP84*'Raw Selected time'!AP76/100*Info!$M$2), "NA",AP3*'Raw Selected time'!AP84*'Raw Selected time'!AP76/100*Info!$M$2)</f>
        <v>NA</v>
      </c>
      <c r="AQ5" t="str">
        <f ca="1">IF(ISERROR(AQ3*'Raw Selected time'!AQ84*'Raw Selected time'!AQ76/100*Info!$M$2), "NA",AQ3*'Raw Selected time'!AQ84*'Raw Selected time'!AQ76/100*Info!$M$2)</f>
        <v>NA</v>
      </c>
      <c r="AR5" t="str">
        <f ca="1">IF(ISERROR(AR3*'Raw Selected time'!AR84*'Raw Selected time'!AR76/100*Info!$M$2), "NA",AR3*'Raw Selected time'!AR84*'Raw Selected time'!AR76/100*Info!$M$2)</f>
        <v>NA</v>
      </c>
      <c r="AS5" t="str">
        <f ca="1">IF(ISERROR(AS3*'Raw Selected time'!AS84*'Raw Selected time'!AS76/100*Info!$M$2), "NA",AS3*'Raw Selected time'!AS84*'Raw Selected time'!AS76/100*Info!$M$2)</f>
        <v>NA</v>
      </c>
      <c r="AT5" t="str">
        <f ca="1">IF(ISERROR(AT3*'Raw Selected time'!AT84*'Raw Selected time'!AT76/100*Info!$M$2), "NA",AT3*'Raw Selected time'!AT84*'Raw Selected time'!AT76/100*Info!$M$2)</f>
        <v>NA</v>
      </c>
      <c r="AU5" t="str">
        <f ca="1">IF(ISERROR(AU3*'Raw Selected time'!AU84*'Raw Selected time'!AU76/100*Info!$M$2), "NA",AU3*'Raw Selected time'!AU84*'Raw Selected time'!AU76/100*Info!$M$2)</f>
        <v>NA</v>
      </c>
      <c r="AV5" t="str">
        <f ca="1">IF(ISERROR(AV3*'Raw Selected time'!AV84*'Raw Selected time'!AV76/100*Info!$M$2), "NA",AV3*'Raw Selected time'!AV84*'Raw Selected time'!AV76/100*Info!$M$2)</f>
        <v>NA</v>
      </c>
      <c r="AW5" t="str">
        <f ca="1">IF(ISERROR(AW3*'Raw Selected time'!AW84*'Raw Selected time'!AW76/100*Info!$M$2), "NA",AW3*'Raw Selected time'!AW84*'Raw Selected time'!AW76/100*Info!$M$2)</f>
        <v>NA</v>
      </c>
      <c r="AX5" t="str">
        <f ca="1">IF(ISERROR(AX3*'Raw Selected time'!AX84*'Raw Selected time'!AX76/100*Info!$M$2), "NA",AX3*'Raw Selected time'!AX84*'Raw Selected time'!AX76/100*Info!$M$2)</f>
        <v>NA</v>
      </c>
      <c r="AY5" t="str">
        <f ca="1">IF(ISERROR(AY3*'Raw Selected time'!AY84*'Raw Selected time'!AY76/100*Info!$M$2), "NA",AY3*'Raw Selected time'!AY84*'Raw Selected time'!AY76/100*Info!$M$2)</f>
        <v>NA</v>
      </c>
      <c r="AZ5" t="str">
        <f ca="1">IF(ISERROR(AZ3*'Raw Selected time'!AZ84*'Raw Selected time'!AZ76/100*Info!$M$2), "NA",AZ3*'Raw Selected time'!AZ84*'Raw Selected time'!AZ76/100*Info!$M$2)</f>
        <v>NA</v>
      </c>
      <c r="BA5" t="str">
        <f ca="1">IF(ISERROR(BA3*'Raw Selected time'!BA84*'Raw Selected time'!BA76/100*Info!$M$2), "NA",BA3*'Raw Selected time'!BA84*'Raw Selected time'!BA76/100*Info!$M$2)</f>
        <v>NA</v>
      </c>
      <c r="BB5" t="str">
        <f ca="1">IF(ISERROR(BB3*'Raw Selected time'!BB84*'Raw Selected time'!BB76/100*Info!$M$2), "NA",BB3*'Raw Selected time'!BB84*'Raw Selected time'!BB76/100*Info!$M$2)</f>
        <v>NA</v>
      </c>
      <c r="BC5" t="str">
        <f ca="1">IF(ISERROR(BC3*'Raw Selected time'!BC84*'Raw Selected time'!BC76/100*Info!$M$2), "NA",BC3*'Raw Selected time'!BC84*'Raw Selected time'!BC76/100*Info!$M$2)</f>
        <v>NA</v>
      </c>
      <c r="BD5" t="str">
        <f ca="1">IF(ISERROR(BD3*'Raw Selected time'!BD84*'Raw Selected time'!BD76/100*Info!$M$2), "NA",BD3*'Raw Selected time'!BD84*'Raw Selected time'!BD76/100*Info!$M$2)</f>
        <v>NA</v>
      </c>
      <c r="BE5" t="str">
        <f ca="1">IF(ISERROR(BE3*'Raw Selected time'!BE84*'Raw Selected time'!BE76/100*Info!$M$2), "NA",BE3*'Raw Selected time'!BE84*'Raw Selected time'!BE76/100*Info!$M$2)</f>
        <v>NA</v>
      </c>
      <c r="BF5" t="str">
        <f ca="1">IF(ISERROR(BF3*'Raw Selected time'!BF84*'Raw Selected time'!BF76/100*Info!$M$2), "NA",BF3*'Raw Selected time'!BF84*'Raw Selected time'!BF76/100*Info!$M$2)</f>
        <v>NA</v>
      </c>
      <c r="BG5" t="str">
        <f ca="1">IF(ISERROR(BG3*'Raw Selected time'!BG84*'Raw Selected time'!BG76/100*Info!$M$2), "NA",BG3*'Raw Selected time'!BG84*'Raw Selected time'!BG76/100*Info!$M$2)</f>
        <v>NA</v>
      </c>
      <c r="BH5" t="str">
        <f ca="1">IF(ISERROR(BH3*'Raw Selected time'!BH84*'Raw Selected time'!BH76/100*Info!$M$2), "NA",BH3*'Raw Selected time'!BH84*'Raw Selected time'!BH76/100*Info!$M$2)</f>
        <v>NA</v>
      </c>
      <c r="BI5" t="str">
        <f ca="1">IF(ISERROR(BI3*'Raw Selected time'!BI84*'Raw Selected time'!BI76/100*Info!$M$2), "NA",BI3*'Raw Selected time'!BI84*'Raw Selected time'!BI76/100*Info!$M$2)</f>
        <v>NA</v>
      </c>
      <c r="BJ5" t="str">
        <f ca="1">IF(ISERROR(BJ3*'Raw Selected time'!BJ84*'Raw Selected time'!BJ76/100*Info!$M$2), "NA",BJ3*'Raw Selected time'!BJ84*'Raw Selected time'!BJ76/100*Info!$M$2)</f>
        <v>NA</v>
      </c>
      <c r="BK5" t="str">
        <f ca="1">IF(ISERROR(BK3*'Raw Selected time'!BK84*'Raw Selected time'!BK76/100*Info!$M$2), "NA",BK3*'Raw Selected time'!BK84*'Raw Selected time'!BK76/100*Info!$M$2)</f>
        <v>NA</v>
      </c>
      <c r="BL5" t="str">
        <f ca="1">IF(ISERROR(BL3*'Raw Selected time'!BL84*'Raw Selected time'!BL76/100*Info!$M$2), "NA",BL3*'Raw Selected time'!BL84*'Raw Selected time'!BL76/100*Info!$M$2)</f>
        <v>NA</v>
      </c>
      <c r="BM5" t="str">
        <f ca="1">IF(ISERROR(BM3*'Raw Selected time'!BM84*'Raw Selected time'!BM76/100*Info!$M$2), "NA",BM3*'Raw Selected time'!BM84*'Raw Selected time'!BM76/100*Info!$M$2)</f>
        <v>NA</v>
      </c>
      <c r="BN5" t="str">
        <f ca="1">IF(ISERROR(BN3*'Raw Selected time'!BN84*'Raw Selected time'!BN76/100*Info!$M$2), "NA",BN3*'Raw Selected time'!BN84*'Raw Selected time'!BN76/100*Info!$M$2)</f>
        <v>NA</v>
      </c>
      <c r="BO5" t="str">
        <f ca="1">IF(ISERROR(BO3*'Raw Selected time'!BO84*'Raw Selected time'!BO76/100*Info!$M$2), "NA",BO3*'Raw Selected time'!BO84*'Raw Selected time'!BO76/100*Info!$M$2)</f>
        <v>NA</v>
      </c>
      <c r="BP5" t="str">
        <f ca="1">IF(ISERROR(BP3*'Raw Selected time'!BP84*'Raw Selected time'!BP76/100*Info!$M$2), "NA",BP3*'Raw Selected time'!BP84*'Raw Selected time'!BP76/100*Info!$M$2)</f>
        <v>NA</v>
      </c>
      <c r="BQ5" t="str">
        <f ca="1">IF(ISERROR(BQ3*'Raw Selected time'!BQ84*'Raw Selected time'!BQ76/100*Info!$M$2), "NA",BQ3*'Raw Selected time'!BQ84*'Raw Selected time'!BQ76/100*Info!$M$2)</f>
        <v>NA</v>
      </c>
      <c r="BR5" t="str">
        <f ca="1">IF(ISERROR(BR3*'Raw Selected time'!BR84*'Raw Selected time'!BR76/100*Info!$M$2), "NA",BR3*'Raw Selected time'!BR84*'Raw Selected time'!BR76/100*Info!$M$2)</f>
        <v>NA</v>
      </c>
      <c r="BS5" t="str">
        <f ca="1">IF(ISERROR(BS3*'Raw Selected time'!BS84*'Raw Selected time'!BS76/100*Info!$M$2), "NA",BS3*'Raw Selected time'!BS84*'Raw Selected time'!BS76/100*Info!$M$2)</f>
        <v>NA</v>
      </c>
      <c r="BT5" t="str">
        <f ca="1">IF(ISERROR(BT3*'Raw Selected time'!BT84*'Raw Selected time'!BT76/100*Info!$M$2), "NA",BT3*'Raw Selected time'!BT84*'Raw Selected time'!BT76/100*Info!$M$2)</f>
        <v>NA</v>
      </c>
      <c r="BU5" t="str">
        <f ca="1">IF(ISERROR(BU3*'Raw Selected time'!BU84*'Raw Selected time'!BU76/100*Info!$M$2), "NA",BU3*'Raw Selected time'!BU84*'Raw Selected time'!BU76/100*Info!$M$2)</f>
        <v>NA</v>
      </c>
      <c r="BV5" t="str">
        <f ca="1">IF(ISERROR(BV3*'Raw Selected time'!BV84*'Raw Selected time'!BV76/100*Info!$M$2), "NA",BV3*'Raw Selected time'!BV84*'Raw Selected time'!BV76/100*Info!$M$2)</f>
        <v>NA</v>
      </c>
      <c r="BW5" t="str">
        <f ca="1">IF(ISERROR(BW3*'Raw Selected time'!BW84*'Raw Selected time'!BW76/100*Info!$M$2), "NA",BW3*'Raw Selected time'!BW84*'Raw Selected time'!BW76/100*Info!$M$2)</f>
        <v>NA</v>
      </c>
      <c r="BX5" t="str">
        <f ca="1">IF(ISERROR(BX3*'Raw Selected time'!BX84*'Raw Selected time'!BX76/100*Info!$M$2), "NA",BX3*'Raw Selected time'!BX84*'Raw Selected time'!BX76/100*Info!$M$2)</f>
        <v>NA</v>
      </c>
      <c r="BY5" t="str">
        <f ca="1">IF(ISERROR(BY3*'Raw Selected time'!BY84*'Raw Selected time'!BY76/100*Info!$M$2), "NA",BY3*'Raw Selected time'!BY84*'Raw Selected time'!BY76/100*Info!$M$2)</f>
        <v>NA</v>
      </c>
      <c r="BZ5" t="str">
        <f ca="1">IF(ISERROR(BZ3*'Raw Selected time'!BZ84*'Raw Selected time'!BZ76/100*Info!$M$2), "NA",BZ3*'Raw Selected time'!BZ84*'Raw Selected time'!BZ76/100*Info!$M$2)</f>
        <v>NA</v>
      </c>
      <c r="CA5" t="str">
        <f ca="1">IF(ISERROR(CA3*'Raw Selected time'!CA84*'Raw Selected time'!CA76/100*Info!$M$2), "NA",CA3*'Raw Selected time'!CA84*'Raw Selected time'!CA76/100*Info!$M$2)</f>
        <v>NA</v>
      </c>
      <c r="CB5" t="str">
        <f ca="1">IF(ISERROR(CB3*'Raw Selected time'!CB84*'Raw Selected time'!CB76/100*Info!$M$2), "NA",CB3*'Raw Selected time'!CB84*'Raw Selected time'!CB76/100*Info!$M$2)</f>
        <v>NA</v>
      </c>
      <c r="CC5" t="str">
        <f ca="1">IF(ISERROR(CC3*'Raw Selected time'!CC84*'Raw Selected time'!CC76/100*Info!$M$2), "NA",CC3*'Raw Selected time'!CC84*'Raw Selected time'!CC76/100*Info!$M$2)</f>
        <v>NA</v>
      </c>
      <c r="CD5" t="str">
        <f ca="1">IF(ISERROR(CD3*'Raw Selected time'!CD84*'Raw Selected time'!CD76/100*Info!$M$2), "NA",CD3*'Raw Selected time'!CD84*'Raw Selected time'!CD76/100*Info!$M$2)</f>
        <v>NA</v>
      </c>
      <c r="CE5" t="str">
        <f ca="1">IF(ISERROR(CE3*'Raw Selected time'!CE84*'Raw Selected time'!CE76/100*Info!$M$2), "NA",CE3*'Raw Selected time'!CE84*'Raw Selected time'!CE76/100*Info!$M$2)</f>
        <v>NA</v>
      </c>
      <c r="CF5" t="str">
        <f ca="1">IF(ISERROR(CF3*'Raw Selected time'!CF84*'Raw Selected time'!CF76/100*Info!$M$2), "NA",CF3*'Raw Selected time'!CF84*'Raw Selected time'!CF76/100*Info!$M$2)</f>
        <v>NA</v>
      </c>
      <c r="CG5" t="str">
        <f ca="1">IF(ISERROR(CG3*'Raw Selected time'!CG84*'Raw Selected time'!CG76/100*Info!$M$2), "NA",CG3*'Raw Selected time'!CG84*'Raw Selected time'!CG76/100*Info!$M$2)</f>
        <v>NA</v>
      </c>
      <c r="CH5" t="str">
        <f ca="1">IF(ISERROR(CH3*'Raw Selected time'!CH84*'Raw Selected time'!CH76/100*Info!$M$2), "NA",CH3*'Raw Selected time'!CH84*'Raw Selected time'!CH76/100*Info!$M$2)</f>
        <v>NA</v>
      </c>
      <c r="CI5" t="str">
        <f ca="1">IF(ISERROR(CI3*'Raw Selected time'!CI84*'Raw Selected time'!CI76/100*Info!$M$2), "NA",CI3*'Raw Selected time'!CI84*'Raw Selected time'!CI76/100*Info!$M$2)</f>
        <v>NA</v>
      </c>
      <c r="CJ5" t="str">
        <f ca="1">IF(ISERROR(CJ3*'Raw Selected time'!CJ84*'Raw Selected time'!CJ76/100*Info!$M$2), "NA",CJ3*'Raw Selected time'!CJ84*'Raw Selected time'!CJ76/100*Info!$M$2)</f>
        <v>NA</v>
      </c>
      <c r="CK5" t="str">
        <f ca="1">IF(ISERROR(CK3*'Raw Selected time'!CK84*'Raw Selected time'!CK76/100*Info!$M$2), "NA",CK3*'Raw Selected time'!CK84*'Raw Selected time'!CK76/100*Info!$M$2)</f>
        <v>NA</v>
      </c>
      <c r="CL5" t="str">
        <f ca="1">IF(ISERROR(CL3*'Raw Selected time'!CL84*'Raw Selected time'!CL76/100*Info!$M$2), "NA",CL3*'Raw Selected time'!CL84*'Raw Selected time'!CL76/100*Info!$M$2)</f>
        <v>NA</v>
      </c>
      <c r="CM5" t="str">
        <f ca="1">IF(ISERROR(CM3*'Raw Selected time'!CM84*'Raw Selected time'!CM76/100*Info!$M$2), "NA",CM3*'Raw Selected time'!CM84*'Raw Selected time'!CM76/100*Info!$M$2)</f>
        <v>NA</v>
      </c>
      <c r="CN5" t="str">
        <f ca="1">IF(ISERROR(CN3*'Raw Selected time'!CN84*'Raw Selected time'!CN76/100*Info!$M$2), "NA",CN3*'Raw Selected time'!CN84*'Raw Selected time'!CN76/100*Info!$M$2)</f>
        <v>NA</v>
      </c>
      <c r="CO5" t="str">
        <f ca="1">IF(ISERROR(CO3*'Raw Selected time'!CO84*'Raw Selected time'!CO76/100*Info!$M$2), "NA",CO3*'Raw Selected time'!CO84*'Raw Selected time'!CO76/100*Info!$M$2)</f>
        <v>NA</v>
      </c>
      <c r="CP5" t="str">
        <f ca="1">IF(ISERROR(CP3*'Raw Selected time'!CP84*'Raw Selected time'!CP76/100*Info!$M$2), "NA",CP3*'Raw Selected time'!CP84*'Raw Selected time'!CP76/100*Info!$M$2)</f>
        <v>NA</v>
      </c>
      <c r="CQ5" t="str">
        <f ca="1">IF(ISERROR(CQ3*'Raw Selected time'!CQ84*'Raw Selected time'!CQ76/100*Info!$M$2), "NA",CQ3*'Raw Selected time'!CQ84*'Raw Selected time'!CQ76/100*Info!$M$2)</f>
        <v>NA</v>
      </c>
      <c r="CR5" t="str">
        <f ca="1">IF(ISERROR(CR3*'Raw Selected time'!CR84*'Raw Selected time'!CR76/100*Info!$M$2), "NA",CR3*'Raw Selected time'!CR84*'Raw Selected time'!CR76/100*Info!$M$2)</f>
        <v>NA</v>
      </c>
      <c r="CS5" t="str">
        <f ca="1">IF(ISERROR(CS3*'Raw Selected time'!CS84*'Raw Selected time'!CS76/100*Info!$M$2), "NA",CS3*'Raw Selected time'!CS84*'Raw Selected time'!CS76/100*Info!$M$2)</f>
        <v>NA</v>
      </c>
      <c r="CT5" t="str">
        <f ca="1">IF(ISERROR(CT3*'Raw Selected time'!CT84*'Raw Selected time'!CT76/100*Info!$M$2), "NA",CT3*'Raw Selected time'!CT84*'Raw Selected time'!CT76/100*Info!$M$2)</f>
        <v>NA</v>
      </c>
      <c r="CU5" t="str">
        <f ca="1">IF(ISERROR(CU3*'Raw Selected time'!CU84*'Raw Selected time'!CU76/100*Info!$M$2), "NA",CU3*'Raw Selected time'!CU84*'Raw Selected time'!CU76/100*Info!$M$2)</f>
        <v>NA</v>
      </c>
      <c r="CV5" t="str">
        <f ca="1">IF(ISERROR(CV3*'Raw Selected time'!CV84*'Raw Selected time'!CV76/100*Info!$M$2), "NA",CV3*'Raw Selected time'!CV84*'Raw Selected time'!CV76/100*Info!$M$2)</f>
        <v>NA</v>
      </c>
      <c r="CW5" t="str">
        <f ca="1">IF(ISERROR(CW3*'Raw Selected time'!CW84*'Raw Selected time'!CW76/100*Info!$M$2), "NA",CW3*'Raw Selected time'!CW84*'Raw Selected time'!CW76/100*Info!$M$2)</f>
        <v>NA</v>
      </c>
      <c r="CX5" t="str">
        <f ca="1">IF(ISERROR(CX3*'Raw Selected time'!CX84*'Raw Selected time'!CX76/100*Info!$M$2), "NA",CX3*'Raw Selected time'!CX84*'Raw Selected time'!CX76/100*Info!$M$2)</f>
        <v>NA</v>
      </c>
      <c r="CY5" t="str">
        <f ca="1">IF(ISERROR(CY3*'Raw Selected time'!CY84*'Raw Selected time'!CY76/100*Info!$M$2), "NA",CY3*'Raw Selected time'!CY84*'Raw Selected time'!CY76/100*Info!$M$2)</f>
        <v>NA</v>
      </c>
      <c r="CZ5" t="str">
        <f ca="1">IF(ISERROR(CZ3*'Raw Selected time'!CZ84*'Raw Selected time'!CZ76/100*Info!$M$2), "NA",CZ3*'Raw Selected time'!CZ84*'Raw Selected time'!CZ76/100*Info!$M$2)</f>
        <v>NA</v>
      </c>
      <c r="DA5" t="str">
        <f ca="1">IF(ISERROR(DA3*'Raw Selected time'!DA84*'Raw Selected time'!DA76/100*Info!$M$2), "NA",DA3*'Raw Selected time'!DA84*'Raw Selected time'!DA76/100*Info!$M$2)</f>
        <v>NA</v>
      </c>
      <c r="DB5" t="str">
        <f ca="1">IF(ISERROR(DB3*'Raw Selected time'!DB84*'Raw Selected time'!DB76/100*Info!$M$2), "NA",DB3*'Raw Selected time'!DB84*'Raw Selected time'!DB76/100*Info!$M$2)</f>
        <v>NA</v>
      </c>
      <c r="DC5" t="str">
        <f ca="1">IF(ISERROR(DC3*'Raw Selected time'!DC84*'Raw Selected time'!DC76/100*Info!$M$2), "NA",DC3*'Raw Selected time'!DC84*'Raw Selected time'!DC76/100*Info!$M$2)</f>
        <v>NA</v>
      </c>
      <c r="DD5" t="str">
        <f ca="1">IF(ISERROR(DD3*'Raw Selected time'!DD84*'Raw Selected time'!DD76/100*Info!$M$2), "NA",DD3*'Raw Selected time'!DD84*'Raw Selected time'!DD76/100*Info!$M$2)</f>
        <v>NA</v>
      </c>
      <c r="DE5" t="str">
        <f ca="1">IF(ISERROR(DE3*'Raw Selected time'!DE84*'Raw Selected time'!DE76/100*Info!$M$2), "NA",DE3*'Raw Selected time'!DE84*'Raw Selected time'!DE76/100*Info!$M$2)</f>
        <v>NA</v>
      </c>
      <c r="DF5" t="str">
        <f ca="1">IF(ISERROR(DF3*'Raw Selected time'!DF84*'Raw Selected time'!DF76/100*Info!$M$2), "NA",DF3*'Raw Selected time'!DF84*'Raw Selected time'!DF76/100*Info!$M$2)</f>
        <v>NA</v>
      </c>
      <c r="DG5" t="str">
        <f ca="1">IF(ISERROR(DG3*'Raw Selected time'!DG84*'Raw Selected time'!DG76/100*Info!$M$2), "NA",DG3*'Raw Selected time'!DG84*'Raw Selected time'!DG76/100*Info!$M$2)</f>
        <v>NA</v>
      </c>
      <c r="DH5" t="str">
        <f ca="1">IF(ISERROR(DH3*'Raw Selected time'!DH84*'Raw Selected time'!DH76/100*Info!$M$2), "NA",DH3*'Raw Selected time'!DH84*'Raw Selected time'!DH76/100*Info!$M$2)</f>
        <v>NA</v>
      </c>
      <c r="DI5" t="str">
        <f ca="1">IF(ISERROR(DI3*'Raw Selected time'!DI84*'Raw Selected time'!DI76/100*Info!$M$2), "NA",DI3*'Raw Selected time'!DI84*'Raw Selected time'!DI76/100*Info!$M$2)</f>
        <v>NA</v>
      </c>
      <c r="DJ5" t="str">
        <f ca="1">IF(ISERROR(DJ3*'Raw Selected time'!DJ84*'Raw Selected time'!DJ76/100*Info!$M$2), "NA",DJ3*'Raw Selected time'!DJ84*'Raw Selected time'!DJ76/100*Info!$M$2)</f>
        <v>NA</v>
      </c>
      <c r="DK5" t="str">
        <f ca="1">IF(ISERROR(DK3*'Raw Selected time'!DK84*'Raw Selected time'!DK76/100*Info!$M$2), "NA",DK3*'Raw Selected time'!DK84*'Raw Selected time'!DK76/100*Info!$M$2)</f>
        <v>NA</v>
      </c>
      <c r="DL5" t="str">
        <f ca="1">IF(ISERROR(DL3*'Raw Selected time'!DL84*'Raw Selected time'!DL76/100*Info!$M$2), "NA",DL3*'Raw Selected time'!DL84*'Raw Selected time'!DL76/100*Info!$M$2)</f>
        <v>NA</v>
      </c>
      <c r="DM5" t="str">
        <f ca="1">IF(ISERROR(DM3*'Raw Selected time'!DM84*'Raw Selected time'!DM76/100*Info!$M$2), "NA",DM3*'Raw Selected time'!DM84*'Raw Selected time'!DM76/100*Info!$M$2)</f>
        <v>NA</v>
      </c>
      <c r="DN5" t="str">
        <f ca="1">IF(ISERROR(DN3*'Raw Selected time'!DN84*'Raw Selected time'!DN76/100*Info!$M$2), "NA",DN3*'Raw Selected time'!DN84*'Raw Selected time'!DN76/100*Info!$M$2)</f>
        <v>NA</v>
      </c>
      <c r="DO5" t="str">
        <f ca="1">IF(ISERROR(DO3*'Raw Selected time'!DO84*'Raw Selected time'!DO76/100*Info!$M$2), "NA",DO3*'Raw Selected time'!DO84*'Raw Selected time'!DO76/100*Info!$M$2)</f>
        <v>NA</v>
      </c>
      <c r="DP5" t="str">
        <f ca="1">IF(ISERROR(DP3*'Raw Selected time'!DP84*'Raw Selected time'!DP76/100*Info!$M$2), "NA",DP3*'Raw Selected time'!DP84*'Raw Selected time'!DP76/100*Info!$M$2)</f>
        <v>NA</v>
      </c>
      <c r="DQ5" t="str">
        <f ca="1">IF(ISERROR(DQ3*'Raw Selected time'!DQ84*'Raw Selected time'!DQ76/100*Info!$M$2), "NA",DQ3*'Raw Selected time'!DQ84*'Raw Selected time'!DQ76/100*Info!$M$2)</f>
        <v>NA</v>
      </c>
      <c r="DR5" t="str">
        <f ca="1">IF(ISERROR(DR3*'Raw Selected time'!DR84*'Raw Selected time'!DR76/100*Info!$M$2), "NA",DR3*'Raw Selected time'!DR84*'Raw Selected time'!DR76/100*Info!$M$2)</f>
        <v>NA</v>
      </c>
      <c r="DS5" t="str">
        <f ca="1">IF(ISERROR(DS3*'Raw Selected time'!DS84*'Raw Selected time'!DS76/100*Info!$M$2), "NA",DS3*'Raw Selected time'!DS84*'Raw Selected time'!DS76/100*Info!$M$2)</f>
        <v>NA</v>
      </c>
      <c r="DT5" t="str">
        <f ca="1">IF(ISERROR(DT3*'Raw Selected time'!DT84*'Raw Selected time'!DT76/100*Info!$M$2), "NA",DT3*'Raw Selected time'!DT84*'Raw Selected time'!DT76/100*Info!$M$2)</f>
        <v>NA</v>
      </c>
      <c r="DU5" t="str">
        <f ca="1">IF(ISERROR(DU3*'Raw Selected time'!DU84*'Raw Selected time'!DU76/100*Info!$M$2), "NA",DU3*'Raw Selected time'!DU84*'Raw Selected time'!DU76/100*Info!$M$2)</f>
        <v>NA</v>
      </c>
      <c r="DV5" t="str">
        <f ca="1">IF(ISERROR(DV3*'Raw Selected time'!DV84*'Raw Selected time'!DV76/100*Info!$M$2), "NA",DV3*'Raw Selected time'!DV84*'Raw Selected time'!DV76/100*Info!$M$2)</f>
        <v>NA</v>
      </c>
      <c r="DW5" t="str">
        <f ca="1">IF(ISERROR(DW3*'Raw Selected time'!DW84*'Raw Selected time'!DW76/100*Info!$M$2), "NA",DW3*'Raw Selected time'!DW84*'Raw Selected time'!DW76/100*Info!$M$2)</f>
        <v>NA</v>
      </c>
      <c r="DX5" t="str">
        <f ca="1">IF(ISERROR(DX3*'Raw Selected time'!DX84*'Raw Selected time'!DX76/100*Info!$M$2), "NA",DX3*'Raw Selected time'!DX84*'Raw Selected time'!DX76/100*Info!$M$2)</f>
        <v>NA</v>
      </c>
      <c r="DY5" t="str">
        <f ca="1">IF(ISERROR(DY3*'Raw Selected time'!DY84*'Raw Selected time'!DY76/100*Info!$M$2), "NA",DY3*'Raw Selected time'!DY84*'Raw Selected time'!DY76/100*Info!$M$2)</f>
        <v>NA</v>
      </c>
      <c r="DZ5" t="str">
        <f ca="1">IF(ISERROR(DZ3*'Raw Selected time'!DZ84*'Raw Selected time'!DZ76/100*Info!$M$2), "NA",DZ3*'Raw Selected time'!DZ84*'Raw Selected time'!DZ76/100*Info!$M$2)</f>
        <v>NA</v>
      </c>
      <c r="EA5" t="str">
        <f ca="1">IF(ISERROR(EA3*'Raw Selected time'!EA84*'Raw Selected time'!EA76/100*Info!$M$2), "NA",EA3*'Raw Selected time'!EA84*'Raw Selected time'!EA76/100*Info!$M$2)</f>
        <v>NA</v>
      </c>
      <c r="EB5" t="str">
        <f ca="1">IF(ISERROR(EB3*'Raw Selected time'!EB84*'Raw Selected time'!EB76/100*Info!$M$2), "NA",EB3*'Raw Selected time'!EB84*'Raw Selected time'!EB76/100*Info!$M$2)</f>
        <v>NA</v>
      </c>
      <c r="EC5" t="str">
        <f ca="1">IF(ISERROR(EC3*'Raw Selected time'!EC84*'Raw Selected time'!EC76/100*Info!$M$2), "NA",EC3*'Raw Selected time'!EC84*'Raw Selected time'!EC76/100*Info!$M$2)</f>
        <v>NA</v>
      </c>
      <c r="ED5" t="str">
        <f ca="1">IF(ISERROR(ED3*'Raw Selected time'!ED84*'Raw Selected time'!ED76/100*Info!$M$2), "NA",ED3*'Raw Selected time'!ED84*'Raw Selected time'!ED76/100*Info!$M$2)</f>
        <v>NA</v>
      </c>
      <c r="EE5" t="str">
        <f ca="1">IF(ISERROR(EE3*'Raw Selected time'!EE84*'Raw Selected time'!EE76/100*Info!$M$2), "NA",EE3*'Raw Selected time'!EE84*'Raw Selected time'!EE76/100*Info!$M$2)</f>
        <v>NA</v>
      </c>
      <c r="EF5" t="str">
        <f ca="1">IF(ISERROR(EF3*'Raw Selected time'!EF84*'Raw Selected time'!EF76/100*Info!$M$2), "NA",EF3*'Raw Selected time'!EF84*'Raw Selected time'!EF76/100*Info!$M$2)</f>
        <v>NA</v>
      </c>
      <c r="EG5" t="str">
        <f ca="1">IF(ISERROR(EG3*'Raw Selected time'!EG84*'Raw Selected time'!EG76/100*Info!$M$2), "NA",EG3*'Raw Selected time'!EG84*'Raw Selected time'!EG76/100*Info!$M$2)</f>
        <v>NA</v>
      </c>
      <c r="EH5" t="str">
        <f ca="1">IF(ISERROR(EH3*'Raw Selected time'!EH84*'Raw Selected time'!EH76/100*Info!$M$2), "NA",EH3*'Raw Selected time'!EH84*'Raw Selected time'!EH76/100*Info!$M$2)</f>
        <v>NA</v>
      </c>
      <c r="EI5" t="str">
        <f ca="1">IF(ISERROR(EI3*'Raw Selected time'!EI84*'Raw Selected time'!EI76/100*Info!$M$2), "NA",EI3*'Raw Selected time'!EI84*'Raw Selected time'!EI76/100*Info!$M$2)</f>
        <v>NA</v>
      </c>
      <c r="EJ5" t="str">
        <f ca="1">IF(ISERROR(EJ3*'Raw Selected time'!EJ84*'Raw Selected time'!EJ76/100*Info!$M$2), "NA",EJ3*'Raw Selected time'!EJ84*'Raw Selected time'!EJ76/100*Info!$M$2)</f>
        <v>NA</v>
      </c>
      <c r="EK5" t="str">
        <f ca="1">IF(ISERROR(EK3*'Raw Selected time'!EK84*'Raw Selected time'!EK76/100*Info!$M$2), "NA",EK3*'Raw Selected time'!EK84*'Raw Selected time'!EK76/100*Info!$M$2)</f>
        <v>NA</v>
      </c>
      <c r="EL5" t="str">
        <f ca="1">IF(ISERROR(EL3*'Raw Selected time'!EL84*'Raw Selected time'!EL76/100*Info!$M$2), "NA",EL3*'Raw Selected time'!EL84*'Raw Selected time'!EL76/100*Info!$M$2)</f>
        <v>NA</v>
      </c>
      <c r="EM5" t="str">
        <f ca="1">IF(ISERROR(EM3*'Raw Selected time'!EM84*'Raw Selected time'!EM76/100*Info!$M$2), "NA",EM3*'Raw Selected time'!EM84*'Raw Selected time'!EM76/100*Info!$M$2)</f>
        <v>NA</v>
      </c>
      <c r="EN5" t="str">
        <f ca="1">IF(ISERROR(EN3*'Raw Selected time'!EN84*'Raw Selected time'!EN76/100*Info!$M$2), "NA",EN3*'Raw Selected time'!EN84*'Raw Selected time'!EN76/100*Info!$M$2)</f>
        <v>NA</v>
      </c>
      <c r="EO5" t="str">
        <f ca="1">IF(ISERROR(EO3*'Raw Selected time'!EO84*'Raw Selected time'!EO76/100*Info!$M$2), "NA",EO3*'Raw Selected time'!EO84*'Raw Selected time'!EO76/100*Info!$M$2)</f>
        <v>NA</v>
      </c>
      <c r="EP5" t="str">
        <f ca="1">IF(ISERROR(EP3*'Raw Selected time'!EP84*'Raw Selected time'!EP76/100*Info!$M$2), "NA",EP3*'Raw Selected time'!EP84*'Raw Selected time'!EP76/100*Info!$M$2)</f>
        <v>NA</v>
      </c>
      <c r="EQ5" t="str">
        <f ca="1">IF(ISERROR(EQ3*'Raw Selected time'!EQ84*'Raw Selected time'!EQ76/100*Info!$M$2), "NA",EQ3*'Raw Selected time'!EQ84*'Raw Selected time'!EQ76/100*Info!$M$2)</f>
        <v>NA</v>
      </c>
      <c r="ER5" t="str">
        <f ca="1">IF(ISERROR(ER3*'Raw Selected time'!ER84*'Raw Selected time'!ER76/100*Info!$M$2), "NA",ER3*'Raw Selected time'!ER84*'Raw Selected time'!ER76/100*Info!$M$2)</f>
        <v>NA</v>
      </c>
      <c r="ES5" t="str">
        <f ca="1">IF(ISERROR(ES3*'Raw Selected time'!ES84*'Raw Selected time'!ES76/100*Info!$M$2), "NA",ES3*'Raw Selected time'!ES84*'Raw Selected time'!ES76/100*Info!$M$2)</f>
        <v>NA</v>
      </c>
      <c r="ET5" t="str">
        <f ca="1">IF(ISERROR(ET3*'Raw Selected time'!ET84*'Raw Selected time'!ET76/100*Info!$M$2), "NA",ET3*'Raw Selected time'!ET84*'Raw Selected time'!ET76/100*Info!$M$2)</f>
        <v>NA</v>
      </c>
      <c r="EU5" t="str">
        <f ca="1">IF(ISERROR(EU3*'Raw Selected time'!EU84*'Raw Selected time'!EU76/100*Info!$M$2), "NA",EU3*'Raw Selected time'!EU84*'Raw Selected time'!EU76/100*Info!$M$2)</f>
        <v>NA</v>
      </c>
      <c r="EV5" t="str">
        <f ca="1">IF(ISERROR(EV3*'Raw Selected time'!EV84*'Raw Selected time'!EV76/100*Info!$M$2), "NA",EV3*'Raw Selected time'!EV84*'Raw Selected time'!EV76/100*Info!$M$2)</f>
        <v>NA</v>
      </c>
      <c r="EW5" t="str">
        <f ca="1">IF(ISERROR(EW3*'Raw Selected time'!EW84*'Raw Selected time'!EW76/100*Info!$M$2), "NA",EW3*'Raw Selected time'!EW84*'Raw Selected time'!EW76/100*Info!$M$2)</f>
        <v>NA</v>
      </c>
    </row>
    <row r="6" spans="1:153">
      <c r="A6" s="1" t="s">
        <v>73</v>
      </c>
      <c r="B6" t="str">
        <f ca="1">IF(ISERROR(B4*'Raw Selected time'!B84*'Raw Selected time'!B76/100*Info!$M$2),"NA",B4*'Raw Selected time'!B84*'Raw Selected time'!B76/100*Info!$M$2)</f>
        <v>NA</v>
      </c>
      <c r="C6" t="str">
        <f ca="1">IF(ISERROR(C4*'Raw Selected time'!C84*'Raw Selected time'!C76/100*Info!$M$2),"NA",C4*'Raw Selected time'!C84*'Raw Selected time'!C76/100*Info!$M$2)</f>
        <v>NA</v>
      </c>
      <c r="D6" t="str">
        <f ca="1">IF(ISERROR(D4*'Raw Selected time'!D84*'Raw Selected time'!D76/100*Info!$M$2),"NA",D4*'Raw Selected time'!D84*'Raw Selected time'!D76/100*Info!$M$2)</f>
        <v>NA</v>
      </c>
      <c r="E6" t="str">
        <f ca="1">IF(ISERROR(E4*'Raw Selected time'!E84*'Raw Selected time'!E76/100*Info!$M$2),"NA",E4*'Raw Selected time'!E84*'Raw Selected time'!E76/100*Info!$M$2)</f>
        <v>NA</v>
      </c>
      <c r="F6" t="str">
        <f ca="1">IF(ISERROR(F4*'Raw Selected time'!F84*'Raw Selected time'!F76/100*Info!$M$2),"NA",F4*'Raw Selected time'!F84*'Raw Selected time'!F76/100*Info!$M$2)</f>
        <v>NA</v>
      </c>
      <c r="G6" t="str">
        <f ca="1">IF(ISERROR(G4*'Raw Selected time'!G84*'Raw Selected time'!G76/100*Info!$M$2),"NA",G4*'Raw Selected time'!G84*'Raw Selected time'!G76/100*Info!$M$2)</f>
        <v>NA</v>
      </c>
      <c r="H6" t="str">
        <f ca="1">IF(ISERROR(H4*'Raw Selected time'!H84*'Raw Selected time'!H76/100*Info!$M$2),"NA",H4*'Raw Selected time'!H84*'Raw Selected time'!H76/100*Info!$M$2)</f>
        <v>NA</v>
      </c>
      <c r="I6" t="str">
        <f ca="1">IF(ISERROR(I4*'Raw Selected time'!I84*'Raw Selected time'!I76/100*Info!$M$2),"NA",I4*'Raw Selected time'!I84*'Raw Selected time'!I76/100*Info!$M$2)</f>
        <v>NA</v>
      </c>
      <c r="J6" t="str">
        <f ca="1">IF(ISERROR(J4*'Raw Selected time'!J84*'Raw Selected time'!J76/100*Info!$M$2),"NA",J4*'Raw Selected time'!J84*'Raw Selected time'!J76/100*Info!$M$2)</f>
        <v>NA</v>
      </c>
      <c r="K6" t="str">
        <f ca="1">IF(ISERROR(K4*'Raw Selected time'!K84*'Raw Selected time'!K76/100*Info!$M$2),"NA",K4*'Raw Selected time'!K84*'Raw Selected time'!K76/100*Info!$M$2)</f>
        <v>NA</v>
      </c>
      <c r="L6" t="str">
        <f ca="1">IF(ISERROR(L4*'Raw Selected time'!L84*'Raw Selected time'!L76/100*Info!$M$2),"NA",L4*'Raw Selected time'!L84*'Raw Selected time'!L76/100*Info!$M$2)</f>
        <v>NA</v>
      </c>
      <c r="M6" t="str">
        <f ca="1">IF(ISERROR(M4*'Raw Selected time'!M84*'Raw Selected time'!M76/100*Info!$M$2),"NA",M4*'Raw Selected time'!M84*'Raw Selected time'!M76/100*Info!$M$2)</f>
        <v>NA</v>
      </c>
      <c r="N6" t="str">
        <f ca="1">IF(ISERROR(N4*'Raw Selected time'!N84*'Raw Selected time'!N76/100*Info!$M$2),"NA",N4*'Raw Selected time'!N84*'Raw Selected time'!N76/100*Info!$M$2)</f>
        <v>NA</v>
      </c>
      <c r="O6" t="str">
        <f ca="1">IF(ISERROR(O4*'Raw Selected time'!O84*'Raw Selected time'!O76/100*Info!$M$2),"NA",O4*'Raw Selected time'!O84*'Raw Selected time'!O76/100*Info!$M$2)</f>
        <v>NA</v>
      </c>
      <c r="P6" t="str">
        <f ca="1">IF(ISERROR(P4*'Raw Selected time'!P84*'Raw Selected time'!P76/100*Info!$M$2),"NA",P4*'Raw Selected time'!P84*'Raw Selected time'!P76/100*Info!$M$2)</f>
        <v>NA</v>
      </c>
      <c r="Q6" t="str">
        <f ca="1">IF(ISERROR(Q4*'Raw Selected time'!Q84*'Raw Selected time'!Q76/100*Info!$M$2),"NA",Q4*'Raw Selected time'!Q84*'Raw Selected time'!Q76/100*Info!$M$2)</f>
        <v>NA</v>
      </c>
      <c r="R6" t="str">
        <f ca="1">IF(ISERROR(R4*'Raw Selected time'!R84*'Raw Selected time'!R76/100*Info!$M$2),"NA",R4*'Raw Selected time'!R84*'Raw Selected time'!R76/100*Info!$M$2)</f>
        <v>NA</v>
      </c>
      <c r="S6" t="str">
        <f ca="1">IF(ISERROR(S4*'Raw Selected time'!S84*'Raw Selected time'!S76/100*Info!$M$2),"NA",S4*'Raw Selected time'!S84*'Raw Selected time'!S76/100*Info!$M$2)</f>
        <v>NA</v>
      </c>
      <c r="T6" t="str">
        <f ca="1">IF(ISERROR(T4*'Raw Selected time'!T84*'Raw Selected time'!T76/100*Info!$M$2),"NA",T4*'Raw Selected time'!T84*'Raw Selected time'!T76/100*Info!$M$2)</f>
        <v>NA</v>
      </c>
      <c r="U6" t="str">
        <f ca="1">IF(ISERROR(U4*'Raw Selected time'!U84*'Raw Selected time'!U76/100*Info!$M$2),"NA",U4*'Raw Selected time'!U84*'Raw Selected time'!U76/100*Info!$M$2)</f>
        <v>NA</v>
      </c>
      <c r="V6" t="str">
        <f ca="1">IF(ISERROR(V4*'Raw Selected time'!V84*'Raw Selected time'!V76/100*Info!$M$2),"NA",V4*'Raw Selected time'!V84*'Raw Selected time'!V76/100*Info!$M$2)</f>
        <v>NA</v>
      </c>
      <c r="W6" t="str">
        <f ca="1">IF(ISERROR(W4*'Raw Selected time'!W84*'Raw Selected time'!W76/100*Info!$M$2),"NA",W4*'Raw Selected time'!W84*'Raw Selected time'!W76/100*Info!$M$2)</f>
        <v>NA</v>
      </c>
      <c r="X6" t="str">
        <f ca="1">IF(ISERROR(X4*'Raw Selected time'!X84*'Raw Selected time'!X76/100*Info!$M$2),"NA",X4*'Raw Selected time'!X84*'Raw Selected time'!X76/100*Info!$M$2)</f>
        <v>NA</v>
      </c>
      <c r="Y6" t="str">
        <f ca="1">IF(ISERROR(Y4*'Raw Selected time'!Y84*'Raw Selected time'!Y76/100*Info!$M$2),"NA",Y4*'Raw Selected time'!Y84*'Raw Selected time'!Y76/100*Info!$M$2)</f>
        <v>NA</v>
      </c>
      <c r="Z6" t="str">
        <f ca="1">IF(ISERROR(Z4*'Raw Selected time'!Z84*'Raw Selected time'!Z76/100*Info!$M$2),"NA",Z4*'Raw Selected time'!Z84*'Raw Selected time'!Z76/100*Info!$M$2)</f>
        <v>NA</v>
      </c>
      <c r="AA6" t="str">
        <f ca="1">IF(ISERROR(AA4*'Raw Selected time'!AA84*'Raw Selected time'!AA76/100*Info!$M$2),"NA",AA4*'Raw Selected time'!AA84*'Raw Selected time'!AA76/100*Info!$M$2)</f>
        <v>NA</v>
      </c>
      <c r="AB6" t="str">
        <f ca="1">IF(ISERROR(AB4*'Raw Selected time'!AB84*'Raw Selected time'!AB76/100*Info!$M$2),"NA",AB4*'Raw Selected time'!AB84*'Raw Selected time'!AB76/100*Info!$M$2)</f>
        <v>NA</v>
      </c>
      <c r="AC6" t="str">
        <f ca="1">IF(ISERROR(AC4*'Raw Selected time'!AC84*'Raw Selected time'!AC76/100*Info!$M$2),"NA",AC4*'Raw Selected time'!AC84*'Raw Selected time'!AC76/100*Info!$M$2)</f>
        <v>NA</v>
      </c>
      <c r="AD6" t="str">
        <f ca="1">IF(ISERROR(AD4*'Raw Selected time'!AD84*'Raw Selected time'!AD76/100*Info!$M$2),"NA",AD4*'Raw Selected time'!AD84*'Raw Selected time'!AD76/100*Info!$M$2)</f>
        <v>NA</v>
      </c>
      <c r="AE6" t="str">
        <f ca="1">IF(ISERROR(AE4*'Raw Selected time'!AE84*'Raw Selected time'!AE76/100*Info!$M$2),"NA",AE4*'Raw Selected time'!AE84*'Raw Selected time'!AE76/100*Info!$M$2)</f>
        <v>NA</v>
      </c>
      <c r="AF6" t="str">
        <f ca="1">IF(ISERROR(AF4*'Raw Selected time'!AF84*'Raw Selected time'!AF76/100*Info!$M$2),"NA",AF4*'Raw Selected time'!AF84*'Raw Selected time'!AF76/100*Info!$M$2)</f>
        <v>NA</v>
      </c>
      <c r="AG6" t="str">
        <f ca="1">IF(ISERROR(AG4*'Raw Selected time'!AG84*'Raw Selected time'!AG76/100*Info!$M$2),"NA",AG4*'Raw Selected time'!AG84*'Raw Selected time'!AG76/100*Info!$M$2)</f>
        <v>NA</v>
      </c>
      <c r="AH6" t="str">
        <f ca="1">IF(ISERROR(AH4*'Raw Selected time'!AH84*'Raw Selected time'!AH76/100*Info!$M$2),"NA",AH4*'Raw Selected time'!AH84*'Raw Selected time'!AH76/100*Info!$M$2)</f>
        <v>NA</v>
      </c>
      <c r="AI6" t="str">
        <f ca="1">IF(ISERROR(AI4*'Raw Selected time'!AI84*'Raw Selected time'!AI76/100*Info!$M$2),"NA",AI4*'Raw Selected time'!AI84*'Raw Selected time'!AI76/100*Info!$M$2)</f>
        <v>NA</v>
      </c>
      <c r="AJ6" t="str">
        <f ca="1">IF(ISERROR(AJ4*'Raw Selected time'!AJ84*'Raw Selected time'!AJ76/100*Info!$M$2),"NA",AJ4*'Raw Selected time'!AJ84*'Raw Selected time'!AJ76/100*Info!$M$2)</f>
        <v>NA</v>
      </c>
      <c r="AK6" t="str">
        <f ca="1">IF(ISERROR(AK4*'Raw Selected time'!AK84*'Raw Selected time'!AK76/100*Info!$M$2),"NA",AK4*'Raw Selected time'!AK84*'Raw Selected time'!AK76/100*Info!$M$2)</f>
        <v>NA</v>
      </c>
      <c r="AL6" t="str">
        <f ca="1">IF(ISERROR(AL4*'Raw Selected time'!AL84*'Raw Selected time'!AL76/100*Info!$M$2),"NA",AL4*'Raw Selected time'!AL84*'Raw Selected time'!AL76/100*Info!$M$2)</f>
        <v>NA</v>
      </c>
      <c r="AM6" t="str">
        <f ca="1">IF(ISERROR(AM4*'Raw Selected time'!AM84*'Raw Selected time'!AM76/100*Info!$M$2),"NA",AM4*'Raw Selected time'!AM84*'Raw Selected time'!AM76/100*Info!$M$2)</f>
        <v>NA</v>
      </c>
      <c r="AN6" t="str">
        <f ca="1">IF(ISERROR(AN4*'Raw Selected time'!AN84*'Raw Selected time'!AN76/100*Info!$M$2),"NA",AN4*'Raw Selected time'!AN84*'Raw Selected time'!AN76/100*Info!$M$2)</f>
        <v>NA</v>
      </c>
      <c r="AO6" t="str">
        <f ca="1">IF(ISERROR(AO4*'Raw Selected time'!AO84*'Raw Selected time'!AO76/100*Info!$M$2),"NA",AO4*'Raw Selected time'!AO84*'Raw Selected time'!AO76/100*Info!$M$2)</f>
        <v>NA</v>
      </c>
      <c r="AP6" t="str">
        <f ca="1">IF(ISERROR(AP4*'Raw Selected time'!AP84*'Raw Selected time'!AP76/100*Info!$M$2),"NA",AP4*'Raw Selected time'!AP84*'Raw Selected time'!AP76/100*Info!$M$2)</f>
        <v>NA</v>
      </c>
      <c r="AQ6" t="str">
        <f ca="1">IF(ISERROR(AQ4*'Raw Selected time'!AQ84*'Raw Selected time'!AQ76/100*Info!$M$2),"NA",AQ4*'Raw Selected time'!AQ84*'Raw Selected time'!AQ76/100*Info!$M$2)</f>
        <v>NA</v>
      </c>
      <c r="AR6" t="str">
        <f ca="1">IF(ISERROR(AR4*'Raw Selected time'!AR84*'Raw Selected time'!AR76/100*Info!$M$2),"NA",AR4*'Raw Selected time'!AR84*'Raw Selected time'!AR76/100*Info!$M$2)</f>
        <v>NA</v>
      </c>
      <c r="AS6" t="str">
        <f ca="1">IF(ISERROR(AS4*'Raw Selected time'!AS84*'Raw Selected time'!AS76/100*Info!$M$2),"NA",AS4*'Raw Selected time'!AS84*'Raw Selected time'!AS76/100*Info!$M$2)</f>
        <v>NA</v>
      </c>
      <c r="AT6" t="str">
        <f ca="1">IF(ISERROR(AT4*'Raw Selected time'!AT84*'Raw Selected time'!AT76/100*Info!$M$2),"NA",AT4*'Raw Selected time'!AT84*'Raw Selected time'!AT76/100*Info!$M$2)</f>
        <v>NA</v>
      </c>
      <c r="AU6" t="str">
        <f ca="1">IF(ISERROR(AU4*'Raw Selected time'!AU84*'Raw Selected time'!AU76/100*Info!$M$2),"NA",AU4*'Raw Selected time'!AU84*'Raw Selected time'!AU76/100*Info!$M$2)</f>
        <v>NA</v>
      </c>
      <c r="AV6" t="str">
        <f ca="1">IF(ISERROR(AV4*'Raw Selected time'!AV84*'Raw Selected time'!AV76/100*Info!$M$2),"NA",AV4*'Raw Selected time'!AV84*'Raw Selected time'!AV76/100*Info!$M$2)</f>
        <v>NA</v>
      </c>
      <c r="AW6" t="str">
        <f ca="1">IF(ISERROR(AW4*'Raw Selected time'!AW84*'Raw Selected time'!AW76/100*Info!$M$2),"NA",AW4*'Raw Selected time'!AW84*'Raw Selected time'!AW76/100*Info!$M$2)</f>
        <v>NA</v>
      </c>
      <c r="AX6" t="str">
        <f ca="1">IF(ISERROR(AX4*'Raw Selected time'!AX84*'Raw Selected time'!AX76/100*Info!$M$2),"NA",AX4*'Raw Selected time'!AX84*'Raw Selected time'!AX76/100*Info!$M$2)</f>
        <v>NA</v>
      </c>
      <c r="AY6" t="str">
        <f ca="1">IF(ISERROR(AY4*'Raw Selected time'!AY84*'Raw Selected time'!AY76/100*Info!$M$2),"NA",AY4*'Raw Selected time'!AY84*'Raw Selected time'!AY76/100*Info!$M$2)</f>
        <v>NA</v>
      </c>
      <c r="AZ6" t="str">
        <f ca="1">IF(ISERROR(AZ4*'Raw Selected time'!AZ84*'Raw Selected time'!AZ76/100*Info!$M$2),"NA",AZ4*'Raw Selected time'!AZ84*'Raw Selected time'!AZ76/100*Info!$M$2)</f>
        <v>NA</v>
      </c>
      <c r="BA6" t="str">
        <f ca="1">IF(ISERROR(BA4*'Raw Selected time'!BA84*'Raw Selected time'!BA76/100*Info!$M$2),"NA",BA4*'Raw Selected time'!BA84*'Raw Selected time'!BA76/100*Info!$M$2)</f>
        <v>NA</v>
      </c>
      <c r="BB6" t="str">
        <f ca="1">IF(ISERROR(BB4*'Raw Selected time'!BB84*'Raw Selected time'!BB76/100*Info!$M$2),"NA",BB4*'Raw Selected time'!BB84*'Raw Selected time'!BB76/100*Info!$M$2)</f>
        <v>NA</v>
      </c>
      <c r="BC6" t="str">
        <f ca="1">IF(ISERROR(BC4*'Raw Selected time'!BC84*'Raw Selected time'!BC76/100*Info!$M$2),"NA",BC4*'Raw Selected time'!BC84*'Raw Selected time'!BC76/100*Info!$M$2)</f>
        <v>NA</v>
      </c>
      <c r="BD6" t="str">
        <f ca="1">IF(ISERROR(BD4*'Raw Selected time'!BD84*'Raw Selected time'!BD76/100*Info!$M$2),"NA",BD4*'Raw Selected time'!BD84*'Raw Selected time'!BD76/100*Info!$M$2)</f>
        <v>NA</v>
      </c>
      <c r="BE6" t="str">
        <f ca="1">IF(ISERROR(BE4*'Raw Selected time'!BE84*'Raw Selected time'!BE76/100*Info!$M$2),"NA",BE4*'Raw Selected time'!BE84*'Raw Selected time'!BE76/100*Info!$M$2)</f>
        <v>NA</v>
      </c>
      <c r="BF6" t="str">
        <f ca="1">IF(ISERROR(BF4*'Raw Selected time'!BF84*'Raw Selected time'!BF76/100*Info!$M$2),"NA",BF4*'Raw Selected time'!BF84*'Raw Selected time'!BF76/100*Info!$M$2)</f>
        <v>NA</v>
      </c>
      <c r="BG6" t="str">
        <f ca="1">IF(ISERROR(BG4*'Raw Selected time'!BG84*'Raw Selected time'!BG76/100*Info!$M$2),"NA",BG4*'Raw Selected time'!BG84*'Raw Selected time'!BG76/100*Info!$M$2)</f>
        <v>NA</v>
      </c>
      <c r="BH6" t="str">
        <f ca="1">IF(ISERROR(BH4*'Raw Selected time'!BH84*'Raw Selected time'!BH76/100*Info!$M$2),"NA",BH4*'Raw Selected time'!BH84*'Raw Selected time'!BH76/100*Info!$M$2)</f>
        <v>NA</v>
      </c>
      <c r="BI6" t="str">
        <f ca="1">IF(ISERROR(BI4*'Raw Selected time'!BI84*'Raw Selected time'!BI76/100*Info!$M$2),"NA",BI4*'Raw Selected time'!BI84*'Raw Selected time'!BI76/100*Info!$M$2)</f>
        <v>NA</v>
      </c>
      <c r="BJ6" t="str">
        <f ca="1">IF(ISERROR(BJ4*'Raw Selected time'!BJ84*'Raw Selected time'!BJ76/100*Info!$M$2),"NA",BJ4*'Raw Selected time'!BJ84*'Raw Selected time'!BJ76/100*Info!$M$2)</f>
        <v>NA</v>
      </c>
      <c r="BK6" t="str">
        <f ca="1">IF(ISERROR(BK4*'Raw Selected time'!BK84*'Raw Selected time'!BK76/100*Info!$M$2),"NA",BK4*'Raw Selected time'!BK84*'Raw Selected time'!BK76/100*Info!$M$2)</f>
        <v>NA</v>
      </c>
      <c r="BL6" t="str">
        <f ca="1">IF(ISERROR(BL4*'Raw Selected time'!BL84*'Raw Selected time'!BL76/100*Info!$M$2),"NA",BL4*'Raw Selected time'!BL84*'Raw Selected time'!BL76/100*Info!$M$2)</f>
        <v>NA</v>
      </c>
      <c r="BM6" t="str">
        <f ca="1">IF(ISERROR(BM4*'Raw Selected time'!BM84*'Raw Selected time'!BM76/100*Info!$M$2),"NA",BM4*'Raw Selected time'!BM84*'Raw Selected time'!BM76/100*Info!$M$2)</f>
        <v>NA</v>
      </c>
      <c r="BN6" t="str">
        <f ca="1">IF(ISERROR(BN4*'Raw Selected time'!BN84*'Raw Selected time'!BN76/100*Info!$M$2),"NA",BN4*'Raw Selected time'!BN84*'Raw Selected time'!BN76/100*Info!$M$2)</f>
        <v>NA</v>
      </c>
      <c r="BO6" t="str">
        <f ca="1">IF(ISERROR(BO4*'Raw Selected time'!BO84*'Raw Selected time'!BO76/100*Info!$M$2),"NA",BO4*'Raw Selected time'!BO84*'Raw Selected time'!BO76/100*Info!$M$2)</f>
        <v>NA</v>
      </c>
      <c r="BP6" t="str">
        <f ca="1">IF(ISERROR(BP4*'Raw Selected time'!BP84*'Raw Selected time'!BP76/100*Info!$M$2),"NA",BP4*'Raw Selected time'!BP84*'Raw Selected time'!BP76/100*Info!$M$2)</f>
        <v>NA</v>
      </c>
      <c r="BQ6" t="str">
        <f ca="1">IF(ISERROR(BQ4*'Raw Selected time'!BQ84*'Raw Selected time'!BQ76/100*Info!$M$2),"NA",BQ4*'Raw Selected time'!BQ84*'Raw Selected time'!BQ76/100*Info!$M$2)</f>
        <v>NA</v>
      </c>
      <c r="BR6" t="str">
        <f ca="1">IF(ISERROR(BR4*'Raw Selected time'!BR84*'Raw Selected time'!BR76/100*Info!$M$2),"NA",BR4*'Raw Selected time'!BR84*'Raw Selected time'!BR76/100*Info!$M$2)</f>
        <v>NA</v>
      </c>
      <c r="BS6" t="str">
        <f ca="1">IF(ISERROR(BS4*'Raw Selected time'!BS84*'Raw Selected time'!BS76/100*Info!$M$2),"NA",BS4*'Raw Selected time'!BS84*'Raw Selected time'!BS76/100*Info!$M$2)</f>
        <v>NA</v>
      </c>
      <c r="BT6" t="str">
        <f ca="1">IF(ISERROR(BT4*'Raw Selected time'!BT84*'Raw Selected time'!BT76/100*Info!$M$2),"NA",BT4*'Raw Selected time'!BT84*'Raw Selected time'!BT76/100*Info!$M$2)</f>
        <v>NA</v>
      </c>
      <c r="BU6" t="str">
        <f ca="1">IF(ISERROR(BU4*'Raw Selected time'!BU84*'Raw Selected time'!BU76/100*Info!$M$2),"NA",BU4*'Raw Selected time'!BU84*'Raw Selected time'!BU76/100*Info!$M$2)</f>
        <v>NA</v>
      </c>
      <c r="BV6" t="str">
        <f ca="1">IF(ISERROR(BV4*'Raw Selected time'!BV84*'Raw Selected time'!BV76/100*Info!$M$2),"NA",BV4*'Raw Selected time'!BV84*'Raw Selected time'!BV76/100*Info!$M$2)</f>
        <v>NA</v>
      </c>
      <c r="BW6" t="str">
        <f ca="1">IF(ISERROR(BW4*'Raw Selected time'!BW84*'Raw Selected time'!BW76/100*Info!$M$2),"NA",BW4*'Raw Selected time'!BW84*'Raw Selected time'!BW76/100*Info!$M$2)</f>
        <v>NA</v>
      </c>
      <c r="BX6" t="str">
        <f ca="1">IF(ISERROR(BX4*'Raw Selected time'!BX84*'Raw Selected time'!BX76/100*Info!$M$2),"NA",BX4*'Raw Selected time'!BX84*'Raw Selected time'!BX76/100*Info!$M$2)</f>
        <v>NA</v>
      </c>
      <c r="BY6" t="str">
        <f ca="1">IF(ISERROR(BY4*'Raw Selected time'!BY84*'Raw Selected time'!BY76/100*Info!$M$2),"NA",BY4*'Raw Selected time'!BY84*'Raw Selected time'!BY76/100*Info!$M$2)</f>
        <v>NA</v>
      </c>
      <c r="BZ6" t="str">
        <f ca="1">IF(ISERROR(BZ4*'Raw Selected time'!BZ84*'Raw Selected time'!BZ76/100*Info!$M$2),"NA",BZ4*'Raw Selected time'!BZ84*'Raw Selected time'!BZ76/100*Info!$M$2)</f>
        <v>NA</v>
      </c>
      <c r="CA6" t="str">
        <f ca="1">IF(ISERROR(CA4*'Raw Selected time'!CA84*'Raw Selected time'!CA76/100*Info!$M$2),"NA",CA4*'Raw Selected time'!CA84*'Raw Selected time'!CA76/100*Info!$M$2)</f>
        <v>NA</v>
      </c>
      <c r="CB6" t="str">
        <f ca="1">IF(ISERROR(CB4*'Raw Selected time'!CB84*'Raw Selected time'!CB76/100*Info!$M$2),"NA",CB4*'Raw Selected time'!CB84*'Raw Selected time'!CB76/100*Info!$M$2)</f>
        <v>NA</v>
      </c>
      <c r="CC6" t="str">
        <f ca="1">IF(ISERROR(CC4*'Raw Selected time'!CC84*'Raw Selected time'!CC76/100*Info!$M$2),"NA",CC4*'Raw Selected time'!CC84*'Raw Selected time'!CC76/100*Info!$M$2)</f>
        <v>NA</v>
      </c>
      <c r="CD6" t="str">
        <f ca="1">IF(ISERROR(CD4*'Raw Selected time'!CD84*'Raw Selected time'!CD76/100*Info!$M$2),"NA",CD4*'Raw Selected time'!CD84*'Raw Selected time'!CD76/100*Info!$M$2)</f>
        <v>NA</v>
      </c>
      <c r="CE6" t="str">
        <f ca="1">IF(ISERROR(CE4*'Raw Selected time'!CE84*'Raw Selected time'!CE76/100*Info!$M$2),"NA",CE4*'Raw Selected time'!CE84*'Raw Selected time'!CE76/100*Info!$M$2)</f>
        <v>NA</v>
      </c>
      <c r="CF6" t="str">
        <f ca="1">IF(ISERROR(CF4*'Raw Selected time'!CF84*'Raw Selected time'!CF76/100*Info!$M$2),"NA",CF4*'Raw Selected time'!CF84*'Raw Selected time'!CF76/100*Info!$M$2)</f>
        <v>NA</v>
      </c>
      <c r="CG6" t="str">
        <f ca="1">IF(ISERROR(CG4*'Raw Selected time'!CG84*'Raw Selected time'!CG76/100*Info!$M$2),"NA",CG4*'Raw Selected time'!CG84*'Raw Selected time'!CG76/100*Info!$M$2)</f>
        <v>NA</v>
      </c>
      <c r="CH6" t="str">
        <f ca="1">IF(ISERROR(CH4*'Raw Selected time'!CH84*'Raw Selected time'!CH76/100*Info!$M$2),"NA",CH4*'Raw Selected time'!CH84*'Raw Selected time'!CH76/100*Info!$M$2)</f>
        <v>NA</v>
      </c>
      <c r="CI6" t="str">
        <f ca="1">IF(ISERROR(CI4*'Raw Selected time'!CI84*'Raw Selected time'!CI76/100*Info!$M$2),"NA",CI4*'Raw Selected time'!CI84*'Raw Selected time'!CI76/100*Info!$M$2)</f>
        <v>NA</v>
      </c>
      <c r="CJ6" t="str">
        <f ca="1">IF(ISERROR(CJ4*'Raw Selected time'!CJ84*'Raw Selected time'!CJ76/100*Info!$M$2),"NA",CJ4*'Raw Selected time'!CJ84*'Raw Selected time'!CJ76/100*Info!$M$2)</f>
        <v>NA</v>
      </c>
      <c r="CK6" t="str">
        <f ca="1">IF(ISERROR(CK4*'Raw Selected time'!CK84*'Raw Selected time'!CK76/100*Info!$M$2),"NA",CK4*'Raw Selected time'!CK84*'Raw Selected time'!CK76/100*Info!$M$2)</f>
        <v>NA</v>
      </c>
      <c r="CL6" t="str">
        <f ca="1">IF(ISERROR(CL4*'Raw Selected time'!CL84*'Raw Selected time'!CL76/100*Info!$M$2),"NA",CL4*'Raw Selected time'!CL84*'Raw Selected time'!CL76/100*Info!$M$2)</f>
        <v>NA</v>
      </c>
      <c r="CM6" t="str">
        <f ca="1">IF(ISERROR(CM4*'Raw Selected time'!CM84*'Raw Selected time'!CM76/100*Info!$M$2),"NA",CM4*'Raw Selected time'!CM84*'Raw Selected time'!CM76/100*Info!$M$2)</f>
        <v>NA</v>
      </c>
      <c r="CN6" t="str">
        <f ca="1">IF(ISERROR(CN4*'Raw Selected time'!CN84*'Raw Selected time'!CN76/100*Info!$M$2),"NA",CN4*'Raw Selected time'!CN84*'Raw Selected time'!CN76/100*Info!$M$2)</f>
        <v>NA</v>
      </c>
      <c r="CO6" t="str">
        <f ca="1">IF(ISERROR(CO4*'Raw Selected time'!CO84*'Raw Selected time'!CO76/100*Info!$M$2),"NA",CO4*'Raw Selected time'!CO84*'Raw Selected time'!CO76/100*Info!$M$2)</f>
        <v>NA</v>
      </c>
      <c r="CP6" t="str">
        <f ca="1">IF(ISERROR(CP4*'Raw Selected time'!CP84*'Raw Selected time'!CP76/100*Info!$M$2),"NA",CP4*'Raw Selected time'!CP84*'Raw Selected time'!CP76/100*Info!$M$2)</f>
        <v>NA</v>
      </c>
      <c r="CQ6" t="str">
        <f ca="1">IF(ISERROR(CQ4*'Raw Selected time'!CQ84*'Raw Selected time'!CQ76/100*Info!$M$2),"NA",CQ4*'Raw Selected time'!CQ84*'Raw Selected time'!CQ76/100*Info!$M$2)</f>
        <v>NA</v>
      </c>
      <c r="CR6" t="str">
        <f ca="1">IF(ISERROR(CR4*'Raw Selected time'!CR84*'Raw Selected time'!CR76/100*Info!$M$2),"NA",CR4*'Raw Selected time'!CR84*'Raw Selected time'!CR76/100*Info!$M$2)</f>
        <v>NA</v>
      </c>
      <c r="CS6" t="str">
        <f ca="1">IF(ISERROR(CS4*'Raw Selected time'!CS84*'Raw Selected time'!CS76/100*Info!$M$2),"NA",CS4*'Raw Selected time'!CS84*'Raw Selected time'!CS76/100*Info!$M$2)</f>
        <v>NA</v>
      </c>
      <c r="CT6" t="str">
        <f ca="1">IF(ISERROR(CT4*'Raw Selected time'!CT84*'Raw Selected time'!CT76/100*Info!$M$2),"NA",CT4*'Raw Selected time'!CT84*'Raw Selected time'!CT76/100*Info!$M$2)</f>
        <v>NA</v>
      </c>
      <c r="CU6" t="str">
        <f ca="1">IF(ISERROR(CU4*'Raw Selected time'!CU84*'Raw Selected time'!CU76/100*Info!$M$2),"NA",CU4*'Raw Selected time'!CU84*'Raw Selected time'!CU76/100*Info!$M$2)</f>
        <v>NA</v>
      </c>
      <c r="CV6" t="str">
        <f ca="1">IF(ISERROR(CV4*'Raw Selected time'!CV84*'Raw Selected time'!CV76/100*Info!$M$2),"NA",CV4*'Raw Selected time'!CV84*'Raw Selected time'!CV76/100*Info!$M$2)</f>
        <v>NA</v>
      </c>
      <c r="CW6" t="str">
        <f ca="1">IF(ISERROR(CW4*'Raw Selected time'!CW84*'Raw Selected time'!CW76/100*Info!$M$2),"NA",CW4*'Raw Selected time'!CW84*'Raw Selected time'!CW76/100*Info!$M$2)</f>
        <v>NA</v>
      </c>
      <c r="CX6" t="str">
        <f ca="1">IF(ISERROR(CX4*'Raw Selected time'!CX84*'Raw Selected time'!CX76/100*Info!$M$2),"NA",CX4*'Raw Selected time'!CX84*'Raw Selected time'!CX76/100*Info!$M$2)</f>
        <v>NA</v>
      </c>
      <c r="CY6" t="str">
        <f ca="1">IF(ISERROR(CY4*'Raw Selected time'!CY84*'Raw Selected time'!CY76/100*Info!$M$2),"NA",CY4*'Raw Selected time'!CY84*'Raw Selected time'!CY76/100*Info!$M$2)</f>
        <v>NA</v>
      </c>
      <c r="CZ6" t="str">
        <f ca="1">IF(ISERROR(CZ4*'Raw Selected time'!CZ84*'Raw Selected time'!CZ76/100*Info!$M$2),"NA",CZ4*'Raw Selected time'!CZ84*'Raw Selected time'!CZ76/100*Info!$M$2)</f>
        <v>NA</v>
      </c>
      <c r="DA6" t="str">
        <f ca="1">IF(ISERROR(DA4*'Raw Selected time'!DA84*'Raw Selected time'!DA76/100*Info!$M$2),"NA",DA4*'Raw Selected time'!DA84*'Raw Selected time'!DA76/100*Info!$M$2)</f>
        <v>NA</v>
      </c>
      <c r="DB6" t="str">
        <f ca="1">IF(ISERROR(DB4*'Raw Selected time'!DB84*'Raw Selected time'!DB76/100*Info!$M$2),"NA",DB4*'Raw Selected time'!DB84*'Raw Selected time'!DB76/100*Info!$M$2)</f>
        <v>NA</v>
      </c>
      <c r="DC6" t="str">
        <f ca="1">IF(ISERROR(DC4*'Raw Selected time'!DC84*'Raw Selected time'!DC76/100*Info!$M$2),"NA",DC4*'Raw Selected time'!DC84*'Raw Selected time'!DC76/100*Info!$M$2)</f>
        <v>NA</v>
      </c>
      <c r="DD6" t="str">
        <f ca="1">IF(ISERROR(DD4*'Raw Selected time'!DD84*'Raw Selected time'!DD76/100*Info!$M$2),"NA",DD4*'Raw Selected time'!DD84*'Raw Selected time'!DD76/100*Info!$M$2)</f>
        <v>NA</v>
      </c>
      <c r="DE6" t="str">
        <f ca="1">IF(ISERROR(DE4*'Raw Selected time'!DE84*'Raw Selected time'!DE76/100*Info!$M$2),"NA",DE4*'Raw Selected time'!DE84*'Raw Selected time'!DE76/100*Info!$M$2)</f>
        <v>NA</v>
      </c>
      <c r="DF6" t="str">
        <f ca="1">IF(ISERROR(DF4*'Raw Selected time'!DF84*'Raw Selected time'!DF76/100*Info!$M$2),"NA",DF4*'Raw Selected time'!DF84*'Raw Selected time'!DF76/100*Info!$M$2)</f>
        <v>NA</v>
      </c>
      <c r="DG6" t="str">
        <f ca="1">IF(ISERROR(DG4*'Raw Selected time'!DG84*'Raw Selected time'!DG76/100*Info!$M$2),"NA",DG4*'Raw Selected time'!DG84*'Raw Selected time'!DG76/100*Info!$M$2)</f>
        <v>NA</v>
      </c>
      <c r="DH6" t="str">
        <f ca="1">IF(ISERROR(DH4*'Raw Selected time'!DH84*'Raw Selected time'!DH76/100*Info!$M$2),"NA",DH4*'Raw Selected time'!DH84*'Raw Selected time'!DH76/100*Info!$M$2)</f>
        <v>NA</v>
      </c>
      <c r="DI6" t="str">
        <f ca="1">IF(ISERROR(DI4*'Raw Selected time'!DI84*'Raw Selected time'!DI76/100*Info!$M$2),"NA",DI4*'Raw Selected time'!DI84*'Raw Selected time'!DI76/100*Info!$M$2)</f>
        <v>NA</v>
      </c>
      <c r="DJ6" t="str">
        <f ca="1">IF(ISERROR(DJ4*'Raw Selected time'!DJ84*'Raw Selected time'!DJ76/100*Info!$M$2),"NA",DJ4*'Raw Selected time'!DJ84*'Raw Selected time'!DJ76/100*Info!$M$2)</f>
        <v>NA</v>
      </c>
      <c r="DK6" t="str">
        <f ca="1">IF(ISERROR(DK4*'Raw Selected time'!DK84*'Raw Selected time'!DK76/100*Info!$M$2),"NA",DK4*'Raw Selected time'!DK84*'Raw Selected time'!DK76/100*Info!$M$2)</f>
        <v>NA</v>
      </c>
      <c r="DL6" t="str">
        <f ca="1">IF(ISERROR(DL4*'Raw Selected time'!DL84*'Raw Selected time'!DL76/100*Info!$M$2),"NA",DL4*'Raw Selected time'!DL84*'Raw Selected time'!DL76/100*Info!$M$2)</f>
        <v>NA</v>
      </c>
      <c r="DM6" t="str">
        <f ca="1">IF(ISERROR(DM4*'Raw Selected time'!DM84*'Raw Selected time'!DM76/100*Info!$M$2),"NA",DM4*'Raw Selected time'!DM84*'Raw Selected time'!DM76/100*Info!$M$2)</f>
        <v>NA</v>
      </c>
      <c r="DN6" t="str">
        <f ca="1">IF(ISERROR(DN4*'Raw Selected time'!DN84*'Raw Selected time'!DN76/100*Info!$M$2),"NA",DN4*'Raw Selected time'!DN84*'Raw Selected time'!DN76/100*Info!$M$2)</f>
        <v>NA</v>
      </c>
      <c r="DO6" t="str">
        <f ca="1">IF(ISERROR(DO4*'Raw Selected time'!DO84*'Raw Selected time'!DO76/100*Info!$M$2),"NA",DO4*'Raw Selected time'!DO84*'Raw Selected time'!DO76/100*Info!$M$2)</f>
        <v>NA</v>
      </c>
      <c r="DP6" t="str">
        <f ca="1">IF(ISERROR(DP4*'Raw Selected time'!DP84*'Raw Selected time'!DP76/100*Info!$M$2),"NA",DP4*'Raw Selected time'!DP84*'Raw Selected time'!DP76/100*Info!$M$2)</f>
        <v>NA</v>
      </c>
      <c r="DQ6" t="str">
        <f ca="1">IF(ISERROR(DQ4*'Raw Selected time'!DQ84*'Raw Selected time'!DQ76/100*Info!$M$2),"NA",DQ4*'Raw Selected time'!DQ84*'Raw Selected time'!DQ76/100*Info!$M$2)</f>
        <v>NA</v>
      </c>
      <c r="DR6" t="str">
        <f ca="1">IF(ISERROR(DR4*'Raw Selected time'!DR84*'Raw Selected time'!DR76/100*Info!$M$2),"NA",DR4*'Raw Selected time'!DR84*'Raw Selected time'!DR76/100*Info!$M$2)</f>
        <v>NA</v>
      </c>
      <c r="DS6" t="str">
        <f ca="1">IF(ISERROR(DS4*'Raw Selected time'!DS84*'Raw Selected time'!DS76/100*Info!$M$2),"NA",DS4*'Raw Selected time'!DS84*'Raw Selected time'!DS76/100*Info!$M$2)</f>
        <v>NA</v>
      </c>
      <c r="DT6" t="str">
        <f ca="1">IF(ISERROR(DT4*'Raw Selected time'!DT84*'Raw Selected time'!DT76/100*Info!$M$2),"NA",DT4*'Raw Selected time'!DT84*'Raw Selected time'!DT76/100*Info!$M$2)</f>
        <v>NA</v>
      </c>
      <c r="DU6" t="str">
        <f ca="1">IF(ISERROR(DU4*'Raw Selected time'!DU84*'Raw Selected time'!DU76/100*Info!$M$2),"NA",DU4*'Raw Selected time'!DU84*'Raw Selected time'!DU76/100*Info!$M$2)</f>
        <v>NA</v>
      </c>
      <c r="DV6" t="str">
        <f ca="1">IF(ISERROR(DV4*'Raw Selected time'!DV84*'Raw Selected time'!DV76/100*Info!$M$2),"NA",DV4*'Raw Selected time'!DV84*'Raw Selected time'!DV76/100*Info!$M$2)</f>
        <v>NA</v>
      </c>
      <c r="DW6" t="str">
        <f ca="1">IF(ISERROR(DW4*'Raw Selected time'!DW84*'Raw Selected time'!DW76/100*Info!$M$2),"NA",DW4*'Raw Selected time'!DW84*'Raw Selected time'!DW76/100*Info!$M$2)</f>
        <v>NA</v>
      </c>
      <c r="DX6" t="str">
        <f ca="1">IF(ISERROR(DX4*'Raw Selected time'!DX84*'Raw Selected time'!DX76/100*Info!$M$2),"NA",DX4*'Raw Selected time'!DX84*'Raw Selected time'!DX76/100*Info!$M$2)</f>
        <v>NA</v>
      </c>
      <c r="DY6" t="str">
        <f ca="1">IF(ISERROR(DY4*'Raw Selected time'!DY84*'Raw Selected time'!DY76/100*Info!$M$2),"NA",DY4*'Raw Selected time'!DY84*'Raw Selected time'!DY76/100*Info!$M$2)</f>
        <v>NA</v>
      </c>
      <c r="DZ6" t="str">
        <f ca="1">IF(ISERROR(DZ4*'Raw Selected time'!DZ84*'Raw Selected time'!DZ76/100*Info!$M$2),"NA",DZ4*'Raw Selected time'!DZ84*'Raw Selected time'!DZ76/100*Info!$M$2)</f>
        <v>NA</v>
      </c>
      <c r="EA6" t="str">
        <f ca="1">IF(ISERROR(EA4*'Raw Selected time'!EA84*'Raw Selected time'!EA76/100*Info!$M$2),"NA",EA4*'Raw Selected time'!EA84*'Raw Selected time'!EA76/100*Info!$M$2)</f>
        <v>NA</v>
      </c>
      <c r="EB6" t="str">
        <f ca="1">IF(ISERROR(EB4*'Raw Selected time'!EB84*'Raw Selected time'!EB76/100*Info!$M$2),"NA",EB4*'Raw Selected time'!EB84*'Raw Selected time'!EB76/100*Info!$M$2)</f>
        <v>NA</v>
      </c>
      <c r="EC6" t="str">
        <f ca="1">IF(ISERROR(EC4*'Raw Selected time'!EC84*'Raw Selected time'!EC76/100*Info!$M$2),"NA",EC4*'Raw Selected time'!EC84*'Raw Selected time'!EC76/100*Info!$M$2)</f>
        <v>NA</v>
      </c>
      <c r="ED6" t="str">
        <f ca="1">IF(ISERROR(ED4*'Raw Selected time'!ED84*'Raw Selected time'!ED76/100*Info!$M$2),"NA",ED4*'Raw Selected time'!ED84*'Raw Selected time'!ED76/100*Info!$M$2)</f>
        <v>NA</v>
      </c>
      <c r="EE6" t="str">
        <f ca="1">IF(ISERROR(EE4*'Raw Selected time'!EE84*'Raw Selected time'!EE76/100*Info!$M$2),"NA",EE4*'Raw Selected time'!EE84*'Raw Selected time'!EE76/100*Info!$M$2)</f>
        <v>NA</v>
      </c>
      <c r="EF6" t="str">
        <f ca="1">IF(ISERROR(EF4*'Raw Selected time'!EF84*'Raw Selected time'!EF76/100*Info!$M$2),"NA",EF4*'Raw Selected time'!EF84*'Raw Selected time'!EF76/100*Info!$M$2)</f>
        <v>NA</v>
      </c>
      <c r="EG6" t="str">
        <f ca="1">IF(ISERROR(EG4*'Raw Selected time'!EG84*'Raw Selected time'!EG76/100*Info!$M$2),"NA",EG4*'Raw Selected time'!EG84*'Raw Selected time'!EG76/100*Info!$M$2)</f>
        <v>NA</v>
      </c>
      <c r="EH6" t="str">
        <f ca="1">IF(ISERROR(EH4*'Raw Selected time'!EH84*'Raw Selected time'!EH76/100*Info!$M$2),"NA",EH4*'Raw Selected time'!EH84*'Raw Selected time'!EH76/100*Info!$M$2)</f>
        <v>NA</v>
      </c>
      <c r="EI6" t="str">
        <f ca="1">IF(ISERROR(EI4*'Raw Selected time'!EI84*'Raw Selected time'!EI76/100*Info!$M$2),"NA",EI4*'Raw Selected time'!EI84*'Raw Selected time'!EI76/100*Info!$M$2)</f>
        <v>NA</v>
      </c>
      <c r="EJ6" t="str">
        <f ca="1">IF(ISERROR(EJ4*'Raw Selected time'!EJ84*'Raw Selected time'!EJ76/100*Info!$M$2),"NA",EJ4*'Raw Selected time'!EJ84*'Raw Selected time'!EJ76/100*Info!$M$2)</f>
        <v>NA</v>
      </c>
      <c r="EK6" t="str">
        <f ca="1">IF(ISERROR(EK4*'Raw Selected time'!EK84*'Raw Selected time'!EK76/100*Info!$M$2),"NA",EK4*'Raw Selected time'!EK84*'Raw Selected time'!EK76/100*Info!$M$2)</f>
        <v>NA</v>
      </c>
      <c r="EL6" t="str">
        <f ca="1">IF(ISERROR(EL4*'Raw Selected time'!EL84*'Raw Selected time'!EL76/100*Info!$M$2),"NA",EL4*'Raw Selected time'!EL84*'Raw Selected time'!EL76/100*Info!$M$2)</f>
        <v>NA</v>
      </c>
      <c r="EM6" t="str">
        <f ca="1">IF(ISERROR(EM4*'Raw Selected time'!EM84*'Raw Selected time'!EM76/100*Info!$M$2),"NA",EM4*'Raw Selected time'!EM84*'Raw Selected time'!EM76/100*Info!$M$2)</f>
        <v>NA</v>
      </c>
      <c r="EN6" t="str">
        <f ca="1">IF(ISERROR(EN4*'Raw Selected time'!EN84*'Raw Selected time'!EN76/100*Info!$M$2),"NA",EN4*'Raw Selected time'!EN84*'Raw Selected time'!EN76/100*Info!$M$2)</f>
        <v>NA</v>
      </c>
      <c r="EO6" t="str">
        <f ca="1">IF(ISERROR(EO4*'Raw Selected time'!EO84*'Raw Selected time'!EO76/100*Info!$M$2),"NA",EO4*'Raw Selected time'!EO84*'Raw Selected time'!EO76/100*Info!$M$2)</f>
        <v>NA</v>
      </c>
      <c r="EP6" t="str">
        <f ca="1">IF(ISERROR(EP4*'Raw Selected time'!EP84*'Raw Selected time'!EP76/100*Info!$M$2),"NA",EP4*'Raw Selected time'!EP84*'Raw Selected time'!EP76/100*Info!$M$2)</f>
        <v>NA</v>
      </c>
      <c r="EQ6" t="str">
        <f ca="1">IF(ISERROR(EQ4*'Raw Selected time'!EQ84*'Raw Selected time'!EQ76/100*Info!$M$2),"NA",EQ4*'Raw Selected time'!EQ84*'Raw Selected time'!EQ76/100*Info!$M$2)</f>
        <v>NA</v>
      </c>
      <c r="ER6" t="str">
        <f ca="1">IF(ISERROR(ER4*'Raw Selected time'!ER84*'Raw Selected time'!ER76/100*Info!$M$2),"NA",ER4*'Raw Selected time'!ER84*'Raw Selected time'!ER76/100*Info!$M$2)</f>
        <v>NA</v>
      </c>
      <c r="ES6" t="str">
        <f ca="1">IF(ISERROR(ES4*'Raw Selected time'!ES84*'Raw Selected time'!ES76/100*Info!$M$2),"NA",ES4*'Raw Selected time'!ES84*'Raw Selected time'!ES76/100*Info!$M$2)</f>
        <v>NA</v>
      </c>
      <c r="ET6" t="str">
        <f ca="1">IF(ISERROR(ET4*'Raw Selected time'!ET84*'Raw Selected time'!ET76/100*Info!$M$2),"NA",ET4*'Raw Selected time'!ET84*'Raw Selected time'!ET76/100*Info!$M$2)</f>
        <v>NA</v>
      </c>
      <c r="EU6" t="str">
        <f ca="1">IF(ISERROR(EU4*'Raw Selected time'!EU84*'Raw Selected time'!EU76/100*Info!$M$2),"NA",EU4*'Raw Selected time'!EU84*'Raw Selected time'!EU76/100*Info!$M$2)</f>
        <v>NA</v>
      </c>
      <c r="EV6" t="str">
        <f ca="1">IF(ISERROR(EV4*'Raw Selected time'!EV84*'Raw Selected time'!EV76/100*Info!$M$2),"NA",EV4*'Raw Selected time'!EV84*'Raw Selected time'!EV76/100*Info!$M$2)</f>
        <v>NA</v>
      </c>
      <c r="EW6" t="str">
        <f ca="1">IF(ISERROR(EW4*'Raw Selected time'!EW84*'Raw Selected time'!EW76/100*Info!$M$2),"NA",EW4*'Raw Selected time'!EW84*'Raw Selected time'!EW76/100*Info!$M$2)</f>
        <v>NA</v>
      </c>
    </row>
    <row r="7" spans="1:153">
      <c r="A7" s="1" t="s">
        <v>74</v>
      </c>
      <c r="B7" t="str">
        <f ca="1">IF(ISERROR((B5-B6)/B6*100),"NA",(B5-B6)/B6*100)</f>
        <v>NA</v>
      </c>
      <c r="C7" t="str">
        <f ca="1">IF(ISERROR((C5-C6)/C6*100),"NA",(C5-C6)/C6*100)</f>
        <v>NA</v>
      </c>
      <c r="D7" t="str">
        <f t="shared" ref="D7:M7" ca="1" si="0">IF(ISERROR((D5-D6)/D6*100),"NA",(D5-D6)/D6*100)</f>
        <v>NA</v>
      </c>
      <c r="E7" t="str">
        <f t="shared" ca="1" si="0"/>
        <v>NA</v>
      </c>
      <c r="F7" t="str">
        <f t="shared" ca="1" si="0"/>
        <v>NA</v>
      </c>
      <c r="G7" t="str">
        <f t="shared" ca="1" si="0"/>
        <v>NA</v>
      </c>
      <c r="H7" t="str">
        <f t="shared" ca="1" si="0"/>
        <v>NA</v>
      </c>
      <c r="I7" t="str">
        <f t="shared" ca="1" si="0"/>
        <v>NA</v>
      </c>
      <c r="J7" t="str">
        <f t="shared" ca="1" si="0"/>
        <v>NA</v>
      </c>
      <c r="K7" t="str">
        <f t="shared" ca="1" si="0"/>
        <v>NA</v>
      </c>
      <c r="L7" t="str">
        <f t="shared" ca="1" si="0"/>
        <v>NA</v>
      </c>
      <c r="M7" t="str">
        <f t="shared" ca="1" si="0"/>
        <v>NA</v>
      </c>
      <c r="N7" t="str">
        <f t="shared" ref="N7:AS7" ca="1" si="1">IF(ISERROR((N5-N6)/N6*100),"NA",(N5-N6)/N6*100)</f>
        <v>NA</v>
      </c>
      <c r="O7" t="str">
        <f t="shared" ca="1" si="1"/>
        <v>NA</v>
      </c>
      <c r="P7" t="str">
        <f t="shared" ca="1" si="1"/>
        <v>NA</v>
      </c>
      <c r="Q7" t="str">
        <f t="shared" ca="1" si="1"/>
        <v>NA</v>
      </c>
      <c r="R7" t="str">
        <f t="shared" ca="1" si="1"/>
        <v>NA</v>
      </c>
      <c r="S7" t="str">
        <f t="shared" ca="1" si="1"/>
        <v>NA</v>
      </c>
      <c r="T7" t="str">
        <f t="shared" ca="1" si="1"/>
        <v>NA</v>
      </c>
      <c r="U7" t="str">
        <f t="shared" ca="1" si="1"/>
        <v>NA</v>
      </c>
      <c r="V7" t="str">
        <f t="shared" ca="1" si="1"/>
        <v>NA</v>
      </c>
      <c r="W7" t="str">
        <f t="shared" ca="1" si="1"/>
        <v>NA</v>
      </c>
      <c r="X7" t="str">
        <f t="shared" ca="1" si="1"/>
        <v>NA</v>
      </c>
      <c r="Y7" t="str">
        <f t="shared" ca="1" si="1"/>
        <v>NA</v>
      </c>
      <c r="Z7" t="str">
        <f t="shared" ca="1" si="1"/>
        <v>NA</v>
      </c>
      <c r="AA7" t="str">
        <f t="shared" ca="1" si="1"/>
        <v>NA</v>
      </c>
      <c r="AB7" t="str">
        <f t="shared" ca="1" si="1"/>
        <v>NA</v>
      </c>
      <c r="AC7" t="str">
        <f t="shared" ca="1" si="1"/>
        <v>NA</v>
      </c>
      <c r="AD7" t="str">
        <f t="shared" ca="1" si="1"/>
        <v>NA</v>
      </c>
      <c r="AE7" t="str">
        <f t="shared" ca="1" si="1"/>
        <v>NA</v>
      </c>
      <c r="AF7" t="str">
        <f t="shared" ca="1" si="1"/>
        <v>NA</v>
      </c>
      <c r="AG7" t="str">
        <f t="shared" ca="1" si="1"/>
        <v>NA</v>
      </c>
      <c r="AH7" t="str">
        <f t="shared" ca="1" si="1"/>
        <v>NA</v>
      </c>
      <c r="AI7" t="str">
        <f t="shared" ca="1" si="1"/>
        <v>NA</v>
      </c>
      <c r="AJ7" t="str">
        <f t="shared" ca="1" si="1"/>
        <v>NA</v>
      </c>
      <c r="AK7" t="str">
        <f t="shared" ca="1" si="1"/>
        <v>NA</v>
      </c>
      <c r="AL7" t="str">
        <f t="shared" ca="1" si="1"/>
        <v>NA</v>
      </c>
      <c r="AM7" t="str">
        <f t="shared" ca="1" si="1"/>
        <v>NA</v>
      </c>
      <c r="AN7" t="str">
        <f t="shared" ca="1" si="1"/>
        <v>NA</v>
      </c>
      <c r="AO7" t="str">
        <f t="shared" ca="1" si="1"/>
        <v>NA</v>
      </c>
      <c r="AP7" t="str">
        <f t="shared" ca="1" si="1"/>
        <v>NA</v>
      </c>
      <c r="AQ7" t="str">
        <f t="shared" ca="1" si="1"/>
        <v>NA</v>
      </c>
      <c r="AR7" t="str">
        <f t="shared" ca="1" si="1"/>
        <v>NA</v>
      </c>
      <c r="AS7" t="str">
        <f t="shared" ca="1" si="1"/>
        <v>NA</v>
      </c>
      <c r="AT7" t="str">
        <f t="shared" ref="AT7:BY7" ca="1" si="2">IF(ISERROR((AT5-AT6)/AT6*100),"NA",(AT5-AT6)/AT6*100)</f>
        <v>NA</v>
      </c>
      <c r="AU7" t="str">
        <f t="shared" ca="1" si="2"/>
        <v>NA</v>
      </c>
      <c r="AV7" t="str">
        <f t="shared" ca="1" si="2"/>
        <v>NA</v>
      </c>
      <c r="AW7" t="str">
        <f t="shared" ca="1" si="2"/>
        <v>NA</v>
      </c>
      <c r="AX7" t="str">
        <f t="shared" ca="1" si="2"/>
        <v>NA</v>
      </c>
      <c r="AY7" t="str">
        <f t="shared" ca="1" si="2"/>
        <v>NA</v>
      </c>
      <c r="AZ7" t="str">
        <f t="shared" ca="1" si="2"/>
        <v>NA</v>
      </c>
      <c r="BA7" t="str">
        <f t="shared" ca="1" si="2"/>
        <v>NA</v>
      </c>
      <c r="BB7" t="str">
        <f t="shared" ca="1" si="2"/>
        <v>NA</v>
      </c>
      <c r="BC7" t="str">
        <f t="shared" ca="1" si="2"/>
        <v>NA</v>
      </c>
      <c r="BD7" t="str">
        <f t="shared" ca="1" si="2"/>
        <v>NA</v>
      </c>
      <c r="BE7" t="str">
        <f t="shared" ca="1" si="2"/>
        <v>NA</v>
      </c>
      <c r="BF7" t="str">
        <f t="shared" ca="1" si="2"/>
        <v>NA</v>
      </c>
      <c r="BG7" t="str">
        <f t="shared" ca="1" si="2"/>
        <v>NA</v>
      </c>
      <c r="BH7" t="str">
        <f t="shared" ca="1" si="2"/>
        <v>NA</v>
      </c>
      <c r="BI7" t="str">
        <f t="shared" ca="1" si="2"/>
        <v>NA</v>
      </c>
      <c r="BJ7" t="str">
        <f t="shared" ca="1" si="2"/>
        <v>NA</v>
      </c>
      <c r="BK7" t="str">
        <f t="shared" ca="1" si="2"/>
        <v>NA</v>
      </c>
      <c r="BL7" t="str">
        <f t="shared" ca="1" si="2"/>
        <v>NA</v>
      </c>
      <c r="BM7" t="str">
        <f t="shared" ca="1" si="2"/>
        <v>NA</v>
      </c>
      <c r="BN7" t="str">
        <f t="shared" ca="1" si="2"/>
        <v>NA</v>
      </c>
      <c r="BO7" t="str">
        <f t="shared" ca="1" si="2"/>
        <v>NA</v>
      </c>
      <c r="BP7" t="str">
        <f t="shared" ca="1" si="2"/>
        <v>NA</v>
      </c>
      <c r="BQ7" t="str">
        <f t="shared" ca="1" si="2"/>
        <v>NA</v>
      </c>
      <c r="BR7" t="str">
        <f t="shared" ca="1" si="2"/>
        <v>NA</v>
      </c>
      <c r="BS7" t="str">
        <f t="shared" ca="1" si="2"/>
        <v>NA</v>
      </c>
      <c r="BT7" t="str">
        <f t="shared" ca="1" si="2"/>
        <v>NA</v>
      </c>
      <c r="BU7" t="str">
        <f t="shared" ca="1" si="2"/>
        <v>NA</v>
      </c>
      <c r="BV7" t="str">
        <f t="shared" ca="1" si="2"/>
        <v>NA</v>
      </c>
      <c r="BW7" t="str">
        <f t="shared" ca="1" si="2"/>
        <v>NA</v>
      </c>
      <c r="BX7" t="str">
        <f t="shared" ca="1" si="2"/>
        <v>NA</v>
      </c>
      <c r="BY7" t="str">
        <f t="shared" ca="1" si="2"/>
        <v>NA</v>
      </c>
      <c r="BZ7" t="str">
        <f t="shared" ref="BZ7:DE7" ca="1" si="3">IF(ISERROR((BZ5-BZ6)/BZ6*100),"NA",(BZ5-BZ6)/BZ6*100)</f>
        <v>NA</v>
      </c>
      <c r="CA7" t="str">
        <f t="shared" ca="1" si="3"/>
        <v>NA</v>
      </c>
      <c r="CB7" t="str">
        <f t="shared" ca="1" si="3"/>
        <v>NA</v>
      </c>
      <c r="CC7" t="str">
        <f t="shared" ca="1" si="3"/>
        <v>NA</v>
      </c>
      <c r="CD7" t="str">
        <f t="shared" ca="1" si="3"/>
        <v>NA</v>
      </c>
      <c r="CE7" t="str">
        <f t="shared" ca="1" si="3"/>
        <v>NA</v>
      </c>
      <c r="CF7" t="str">
        <f t="shared" ca="1" si="3"/>
        <v>NA</v>
      </c>
      <c r="CG7" t="str">
        <f t="shared" ca="1" si="3"/>
        <v>NA</v>
      </c>
      <c r="CH7" t="str">
        <f t="shared" ca="1" si="3"/>
        <v>NA</v>
      </c>
      <c r="CI7" t="str">
        <f t="shared" ca="1" si="3"/>
        <v>NA</v>
      </c>
      <c r="CJ7" t="str">
        <f t="shared" ca="1" si="3"/>
        <v>NA</v>
      </c>
      <c r="CK7" t="str">
        <f t="shared" ca="1" si="3"/>
        <v>NA</v>
      </c>
      <c r="CL7" t="str">
        <f t="shared" ca="1" si="3"/>
        <v>NA</v>
      </c>
      <c r="CM7" t="str">
        <f t="shared" ca="1" si="3"/>
        <v>NA</v>
      </c>
      <c r="CN7" t="str">
        <f t="shared" ca="1" si="3"/>
        <v>NA</v>
      </c>
      <c r="CO7" t="str">
        <f t="shared" ca="1" si="3"/>
        <v>NA</v>
      </c>
      <c r="CP7" t="str">
        <f t="shared" ca="1" si="3"/>
        <v>NA</v>
      </c>
      <c r="CQ7" t="str">
        <f t="shared" ca="1" si="3"/>
        <v>NA</v>
      </c>
      <c r="CR7" t="str">
        <f t="shared" ca="1" si="3"/>
        <v>NA</v>
      </c>
      <c r="CS7" t="str">
        <f t="shared" ca="1" si="3"/>
        <v>NA</v>
      </c>
      <c r="CT7" t="str">
        <f t="shared" ca="1" si="3"/>
        <v>NA</v>
      </c>
      <c r="CU7" t="str">
        <f t="shared" ca="1" si="3"/>
        <v>NA</v>
      </c>
      <c r="CV7" t="str">
        <f t="shared" ca="1" si="3"/>
        <v>NA</v>
      </c>
      <c r="CW7" t="str">
        <f t="shared" ca="1" si="3"/>
        <v>NA</v>
      </c>
      <c r="CX7" t="str">
        <f t="shared" ca="1" si="3"/>
        <v>NA</v>
      </c>
      <c r="CY7" t="str">
        <f t="shared" ca="1" si="3"/>
        <v>NA</v>
      </c>
      <c r="CZ7" t="str">
        <f t="shared" ca="1" si="3"/>
        <v>NA</v>
      </c>
      <c r="DA7" t="str">
        <f t="shared" ca="1" si="3"/>
        <v>NA</v>
      </c>
      <c r="DB7" t="str">
        <f t="shared" ca="1" si="3"/>
        <v>NA</v>
      </c>
      <c r="DC7" t="str">
        <f t="shared" ca="1" si="3"/>
        <v>NA</v>
      </c>
      <c r="DD7" t="str">
        <f t="shared" ca="1" si="3"/>
        <v>NA</v>
      </c>
      <c r="DE7" t="str">
        <f t="shared" ca="1" si="3"/>
        <v>NA</v>
      </c>
      <c r="DF7" t="str">
        <f t="shared" ref="DF7:EK7" ca="1" si="4">IF(ISERROR((DF5-DF6)/DF6*100),"NA",(DF5-DF6)/DF6*100)</f>
        <v>NA</v>
      </c>
      <c r="DG7" t="str">
        <f t="shared" ca="1" si="4"/>
        <v>NA</v>
      </c>
      <c r="DH7" t="str">
        <f t="shared" ca="1" si="4"/>
        <v>NA</v>
      </c>
      <c r="DI7" t="str">
        <f t="shared" ca="1" si="4"/>
        <v>NA</v>
      </c>
      <c r="DJ7" t="str">
        <f t="shared" ca="1" si="4"/>
        <v>NA</v>
      </c>
      <c r="DK7" t="str">
        <f t="shared" ca="1" si="4"/>
        <v>NA</v>
      </c>
      <c r="DL7" t="str">
        <f t="shared" ca="1" si="4"/>
        <v>NA</v>
      </c>
      <c r="DM7" t="str">
        <f t="shared" ca="1" si="4"/>
        <v>NA</v>
      </c>
      <c r="DN7" t="str">
        <f t="shared" ca="1" si="4"/>
        <v>NA</v>
      </c>
      <c r="DO7" t="str">
        <f t="shared" ca="1" si="4"/>
        <v>NA</v>
      </c>
      <c r="DP7" t="str">
        <f t="shared" ca="1" si="4"/>
        <v>NA</v>
      </c>
      <c r="DQ7" t="str">
        <f t="shared" ca="1" si="4"/>
        <v>NA</v>
      </c>
      <c r="DR7" t="str">
        <f t="shared" ca="1" si="4"/>
        <v>NA</v>
      </c>
      <c r="DS7" t="str">
        <f t="shared" ca="1" si="4"/>
        <v>NA</v>
      </c>
      <c r="DT7" t="str">
        <f t="shared" ca="1" si="4"/>
        <v>NA</v>
      </c>
      <c r="DU7" t="str">
        <f t="shared" ca="1" si="4"/>
        <v>NA</v>
      </c>
      <c r="DV7" t="str">
        <f t="shared" ca="1" si="4"/>
        <v>NA</v>
      </c>
      <c r="DW7" t="str">
        <f t="shared" ca="1" si="4"/>
        <v>NA</v>
      </c>
      <c r="DX7" t="str">
        <f t="shared" ca="1" si="4"/>
        <v>NA</v>
      </c>
      <c r="DY7" t="str">
        <f t="shared" ca="1" si="4"/>
        <v>NA</v>
      </c>
      <c r="DZ7" t="str">
        <f t="shared" ca="1" si="4"/>
        <v>NA</v>
      </c>
      <c r="EA7" t="str">
        <f t="shared" ca="1" si="4"/>
        <v>NA</v>
      </c>
      <c r="EB7" t="str">
        <f t="shared" ca="1" si="4"/>
        <v>NA</v>
      </c>
      <c r="EC7" t="str">
        <f t="shared" ca="1" si="4"/>
        <v>NA</v>
      </c>
      <c r="ED7" t="str">
        <f t="shared" ca="1" si="4"/>
        <v>NA</v>
      </c>
      <c r="EE7" t="str">
        <f t="shared" ca="1" si="4"/>
        <v>NA</v>
      </c>
      <c r="EF7" t="str">
        <f t="shared" ca="1" si="4"/>
        <v>NA</v>
      </c>
      <c r="EG7" t="str">
        <f t="shared" ca="1" si="4"/>
        <v>NA</v>
      </c>
      <c r="EH7" t="str">
        <f t="shared" ca="1" si="4"/>
        <v>NA</v>
      </c>
      <c r="EI7" t="str">
        <f t="shared" ca="1" si="4"/>
        <v>NA</v>
      </c>
      <c r="EJ7" t="str">
        <f t="shared" ca="1" si="4"/>
        <v>NA</v>
      </c>
      <c r="EK7" t="str">
        <f t="shared" ca="1" si="4"/>
        <v>NA</v>
      </c>
      <c r="EL7" t="str">
        <f t="shared" ref="EL7:EW7" ca="1" si="5">IF(ISERROR((EL5-EL6)/EL6*100),"NA",(EL5-EL6)/EL6*100)</f>
        <v>NA</v>
      </c>
      <c r="EM7" t="str">
        <f t="shared" ca="1" si="5"/>
        <v>NA</v>
      </c>
      <c r="EN7" t="str">
        <f t="shared" ca="1" si="5"/>
        <v>NA</v>
      </c>
      <c r="EO7" t="str">
        <f t="shared" ca="1" si="5"/>
        <v>NA</v>
      </c>
      <c r="EP7" t="str">
        <f t="shared" ca="1" si="5"/>
        <v>NA</v>
      </c>
      <c r="EQ7" t="str">
        <f t="shared" ca="1" si="5"/>
        <v>NA</v>
      </c>
      <c r="ER7" t="str">
        <f t="shared" ca="1" si="5"/>
        <v>NA</v>
      </c>
      <c r="ES7" t="str">
        <f t="shared" ca="1" si="5"/>
        <v>NA</v>
      </c>
      <c r="ET7" t="str">
        <f t="shared" ca="1" si="5"/>
        <v>NA</v>
      </c>
      <c r="EU7" t="str">
        <f t="shared" ca="1" si="5"/>
        <v>NA</v>
      </c>
      <c r="EV7" t="str">
        <f t="shared" ca="1" si="5"/>
        <v>NA</v>
      </c>
      <c r="EW7" t="str">
        <f t="shared" ca="1" si="5"/>
        <v>NA</v>
      </c>
    </row>
    <row r="8" spans="1:153">
      <c r="A8" s="1" t="s">
        <v>75</v>
      </c>
      <c r="B8" t="str">
        <f ca="1">IF(ISERROR(B5-B6),"NA",B5-B6)</f>
        <v>NA</v>
      </c>
      <c r="C8" t="str">
        <f ca="1">IF(ISERROR(C5-C6),"NA",C5-C6)</f>
        <v>NA</v>
      </c>
      <c r="D8" t="str">
        <f t="shared" ref="D8:M8" ca="1" si="6">IF(ISERROR(D5-D6),"NA",D5-D6)</f>
        <v>NA</v>
      </c>
      <c r="E8" t="str">
        <f t="shared" ca="1" si="6"/>
        <v>NA</v>
      </c>
      <c r="F8" t="str">
        <f t="shared" ca="1" si="6"/>
        <v>NA</v>
      </c>
      <c r="G8" t="str">
        <f t="shared" ca="1" si="6"/>
        <v>NA</v>
      </c>
      <c r="H8" t="str">
        <f t="shared" ca="1" si="6"/>
        <v>NA</v>
      </c>
      <c r="I8" t="str">
        <f t="shared" ca="1" si="6"/>
        <v>NA</v>
      </c>
      <c r="J8" t="str">
        <f t="shared" ca="1" si="6"/>
        <v>NA</v>
      </c>
      <c r="K8" t="str">
        <f t="shared" ca="1" si="6"/>
        <v>NA</v>
      </c>
      <c r="L8" t="str">
        <f t="shared" ca="1" si="6"/>
        <v>NA</v>
      </c>
      <c r="M8" t="str">
        <f t="shared" ca="1" si="6"/>
        <v>NA</v>
      </c>
      <c r="N8" t="str">
        <f t="shared" ref="N8:AR8" ca="1" si="7">IF(ISERROR(N5-N6),"NA",N5-N6)</f>
        <v>NA</v>
      </c>
      <c r="O8" t="str">
        <f t="shared" ca="1" si="7"/>
        <v>NA</v>
      </c>
      <c r="P8" t="str">
        <f t="shared" ca="1" si="7"/>
        <v>NA</v>
      </c>
      <c r="Q8" t="str">
        <f t="shared" ca="1" si="7"/>
        <v>NA</v>
      </c>
      <c r="R8" t="str">
        <f t="shared" ca="1" si="7"/>
        <v>NA</v>
      </c>
      <c r="S8" t="str">
        <f t="shared" ca="1" si="7"/>
        <v>NA</v>
      </c>
      <c r="T8" t="str">
        <f t="shared" ca="1" si="7"/>
        <v>NA</v>
      </c>
      <c r="U8" t="str">
        <f t="shared" ca="1" si="7"/>
        <v>NA</v>
      </c>
      <c r="V8" t="str">
        <f t="shared" ca="1" si="7"/>
        <v>NA</v>
      </c>
      <c r="W8" t="str">
        <f t="shared" ca="1" si="7"/>
        <v>NA</v>
      </c>
      <c r="X8" t="str">
        <f t="shared" ca="1" si="7"/>
        <v>NA</v>
      </c>
      <c r="Y8" t="str">
        <f t="shared" ca="1" si="7"/>
        <v>NA</v>
      </c>
      <c r="Z8" t="str">
        <f t="shared" ca="1" si="7"/>
        <v>NA</v>
      </c>
      <c r="AA8" t="str">
        <f t="shared" ca="1" si="7"/>
        <v>NA</v>
      </c>
      <c r="AB8" t="str">
        <f t="shared" ca="1" si="7"/>
        <v>NA</v>
      </c>
      <c r="AC8" t="str">
        <f t="shared" ca="1" si="7"/>
        <v>NA</v>
      </c>
      <c r="AD8" t="str">
        <f t="shared" ca="1" si="7"/>
        <v>NA</v>
      </c>
      <c r="AE8" t="str">
        <f t="shared" ca="1" si="7"/>
        <v>NA</v>
      </c>
      <c r="AF8" t="str">
        <f t="shared" ca="1" si="7"/>
        <v>NA</v>
      </c>
      <c r="AG8" t="str">
        <f t="shared" ca="1" si="7"/>
        <v>NA</v>
      </c>
      <c r="AH8" t="str">
        <f t="shared" ca="1" si="7"/>
        <v>NA</v>
      </c>
      <c r="AI8" t="str">
        <f t="shared" ca="1" si="7"/>
        <v>NA</v>
      </c>
      <c r="AJ8" t="str">
        <f t="shared" ca="1" si="7"/>
        <v>NA</v>
      </c>
      <c r="AK8" t="str">
        <f t="shared" ca="1" si="7"/>
        <v>NA</v>
      </c>
      <c r="AL8" t="str">
        <f t="shared" ca="1" si="7"/>
        <v>NA</v>
      </c>
      <c r="AM8" t="str">
        <f t="shared" ca="1" si="7"/>
        <v>NA</v>
      </c>
      <c r="AN8" t="str">
        <f t="shared" ca="1" si="7"/>
        <v>NA</v>
      </c>
      <c r="AO8" t="str">
        <f t="shared" ca="1" si="7"/>
        <v>NA</v>
      </c>
      <c r="AP8" t="str">
        <f t="shared" ca="1" si="7"/>
        <v>NA</v>
      </c>
      <c r="AQ8" t="str">
        <f t="shared" ca="1" si="7"/>
        <v>NA</v>
      </c>
      <c r="AR8" t="str">
        <f t="shared" ca="1" si="7"/>
        <v>NA</v>
      </c>
      <c r="AS8" t="str">
        <f t="shared" ref="AS8:DD8" ca="1" si="8">IF(ISERROR(AS5-AS6),"NA",AS5-AS6)</f>
        <v>NA</v>
      </c>
      <c r="AT8" t="str">
        <f t="shared" ca="1" si="8"/>
        <v>NA</v>
      </c>
      <c r="AU8" t="str">
        <f t="shared" ca="1" si="8"/>
        <v>NA</v>
      </c>
      <c r="AV8" t="str">
        <f t="shared" ca="1" si="8"/>
        <v>NA</v>
      </c>
      <c r="AW8" t="str">
        <f t="shared" ca="1" si="8"/>
        <v>NA</v>
      </c>
      <c r="AX8" t="str">
        <f t="shared" ca="1" si="8"/>
        <v>NA</v>
      </c>
      <c r="AY8" t="str">
        <f t="shared" ca="1" si="8"/>
        <v>NA</v>
      </c>
      <c r="AZ8" t="str">
        <f t="shared" ca="1" si="8"/>
        <v>NA</v>
      </c>
      <c r="BA8" t="str">
        <f t="shared" ca="1" si="8"/>
        <v>NA</v>
      </c>
      <c r="BB8" t="str">
        <f t="shared" ca="1" si="8"/>
        <v>NA</v>
      </c>
      <c r="BC8" t="str">
        <f t="shared" ca="1" si="8"/>
        <v>NA</v>
      </c>
      <c r="BD8" t="str">
        <f t="shared" ca="1" si="8"/>
        <v>NA</v>
      </c>
      <c r="BE8" t="str">
        <f t="shared" ca="1" si="8"/>
        <v>NA</v>
      </c>
      <c r="BF8" t="str">
        <f t="shared" ca="1" si="8"/>
        <v>NA</v>
      </c>
      <c r="BG8" t="str">
        <f t="shared" ca="1" si="8"/>
        <v>NA</v>
      </c>
      <c r="BH8" t="str">
        <f t="shared" ca="1" si="8"/>
        <v>NA</v>
      </c>
      <c r="BI8" t="str">
        <f t="shared" ca="1" si="8"/>
        <v>NA</v>
      </c>
      <c r="BJ8" t="str">
        <f t="shared" ca="1" si="8"/>
        <v>NA</v>
      </c>
      <c r="BK8" t="str">
        <f t="shared" ca="1" si="8"/>
        <v>NA</v>
      </c>
      <c r="BL8" t="str">
        <f t="shared" ca="1" si="8"/>
        <v>NA</v>
      </c>
      <c r="BM8" t="str">
        <f t="shared" ca="1" si="8"/>
        <v>NA</v>
      </c>
      <c r="BN8" t="str">
        <f t="shared" ca="1" si="8"/>
        <v>NA</v>
      </c>
      <c r="BO8" t="str">
        <f t="shared" ca="1" si="8"/>
        <v>NA</v>
      </c>
      <c r="BP8" t="str">
        <f t="shared" ca="1" si="8"/>
        <v>NA</v>
      </c>
      <c r="BQ8" t="str">
        <f t="shared" ca="1" si="8"/>
        <v>NA</v>
      </c>
      <c r="BR8" t="str">
        <f t="shared" ca="1" si="8"/>
        <v>NA</v>
      </c>
      <c r="BS8" t="str">
        <f t="shared" ca="1" si="8"/>
        <v>NA</v>
      </c>
      <c r="BT8" t="str">
        <f t="shared" ca="1" si="8"/>
        <v>NA</v>
      </c>
      <c r="BU8" t="str">
        <f t="shared" ca="1" si="8"/>
        <v>NA</v>
      </c>
      <c r="BV8" t="str">
        <f t="shared" ca="1" si="8"/>
        <v>NA</v>
      </c>
      <c r="BW8" t="str">
        <f t="shared" ca="1" si="8"/>
        <v>NA</v>
      </c>
      <c r="BX8" t="str">
        <f t="shared" ca="1" si="8"/>
        <v>NA</v>
      </c>
      <c r="BY8" t="str">
        <f t="shared" ca="1" si="8"/>
        <v>NA</v>
      </c>
      <c r="BZ8" t="str">
        <f t="shared" ca="1" si="8"/>
        <v>NA</v>
      </c>
      <c r="CA8" t="str">
        <f t="shared" ca="1" si="8"/>
        <v>NA</v>
      </c>
      <c r="CB8" t="str">
        <f t="shared" ca="1" si="8"/>
        <v>NA</v>
      </c>
      <c r="CC8" t="str">
        <f t="shared" ca="1" si="8"/>
        <v>NA</v>
      </c>
      <c r="CD8" t="str">
        <f t="shared" ca="1" si="8"/>
        <v>NA</v>
      </c>
      <c r="CE8" t="str">
        <f t="shared" ca="1" si="8"/>
        <v>NA</v>
      </c>
      <c r="CF8" t="str">
        <f t="shared" ca="1" si="8"/>
        <v>NA</v>
      </c>
      <c r="CG8" t="str">
        <f t="shared" ca="1" si="8"/>
        <v>NA</v>
      </c>
      <c r="CH8" t="str">
        <f t="shared" ca="1" si="8"/>
        <v>NA</v>
      </c>
      <c r="CI8" t="str">
        <f t="shared" ca="1" si="8"/>
        <v>NA</v>
      </c>
      <c r="CJ8" t="str">
        <f t="shared" ca="1" si="8"/>
        <v>NA</v>
      </c>
      <c r="CK8" t="str">
        <f t="shared" ca="1" si="8"/>
        <v>NA</v>
      </c>
      <c r="CL8" t="str">
        <f t="shared" ca="1" si="8"/>
        <v>NA</v>
      </c>
      <c r="CM8" t="str">
        <f t="shared" ca="1" si="8"/>
        <v>NA</v>
      </c>
      <c r="CN8" t="str">
        <f t="shared" ca="1" si="8"/>
        <v>NA</v>
      </c>
      <c r="CO8" t="str">
        <f t="shared" ca="1" si="8"/>
        <v>NA</v>
      </c>
      <c r="CP8" t="str">
        <f t="shared" ca="1" si="8"/>
        <v>NA</v>
      </c>
      <c r="CQ8" t="str">
        <f t="shared" ca="1" si="8"/>
        <v>NA</v>
      </c>
      <c r="CR8" t="str">
        <f t="shared" ca="1" si="8"/>
        <v>NA</v>
      </c>
      <c r="CS8" t="str">
        <f t="shared" ca="1" si="8"/>
        <v>NA</v>
      </c>
      <c r="CT8" t="str">
        <f t="shared" ca="1" si="8"/>
        <v>NA</v>
      </c>
      <c r="CU8" t="str">
        <f t="shared" ca="1" si="8"/>
        <v>NA</v>
      </c>
      <c r="CV8" t="str">
        <f t="shared" ca="1" si="8"/>
        <v>NA</v>
      </c>
      <c r="CW8" t="str">
        <f t="shared" ca="1" si="8"/>
        <v>NA</v>
      </c>
      <c r="CX8" t="str">
        <f t="shared" ca="1" si="8"/>
        <v>NA</v>
      </c>
      <c r="CY8" t="str">
        <f t="shared" ca="1" si="8"/>
        <v>NA</v>
      </c>
      <c r="CZ8" t="str">
        <f t="shared" ca="1" si="8"/>
        <v>NA</v>
      </c>
      <c r="DA8" t="str">
        <f t="shared" ca="1" si="8"/>
        <v>NA</v>
      </c>
      <c r="DB8" t="str">
        <f t="shared" ca="1" si="8"/>
        <v>NA</v>
      </c>
      <c r="DC8" t="str">
        <f t="shared" ca="1" si="8"/>
        <v>NA</v>
      </c>
      <c r="DD8" t="str">
        <f t="shared" ca="1" si="8"/>
        <v>NA</v>
      </c>
      <c r="DE8" t="str">
        <f t="shared" ref="DE8:EW8" ca="1" si="9">IF(ISERROR(DE5-DE6),"NA",DE5-DE6)</f>
        <v>NA</v>
      </c>
      <c r="DF8" t="str">
        <f t="shared" ca="1" si="9"/>
        <v>NA</v>
      </c>
      <c r="DG8" t="str">
        <f t="shared" ca="1" si="9"/>
        <v>NA</v>
      </c>
      <c r="DH8" t="str">
        <f t="shared" ca="1" si="9"/>
        <v>NA</v>
      </c>
      <c r="DI8" t="str">
        <f t="shared" ca="1" si="9"/>
        <v>NA</v>
      </c>
      <c r="DJ8" t="str">
        <f t="shared" ca="1" si="9"/>
        <v>NA</v>
      </c>
      <c r="DK8" t="str">
        <f t="shared" ca="1" si="9"/>
        <v>NA</v>
      </c>
      <c r="DL8" t="str">
        <f t="shared" ca="1" si="9"/>
        <v>NA</v>
      </c>
      <c r="DM8" t="str">
        <f t="shared" ca="1" si="9"/>
        <v>NA</v>
      </c>
      <c r="DN8" t="str">
        <f t="shared" ca="1" si="9"/>
        <v>NA</v>
      </c>
      <c r="DO8" t="str">
        <f t="shared" ca="1" si="9"/>
        <v>NA</v>
      </c>
      <c r="DP8" t="str">
        <f t="shared" ca="1" si="9"/>
        <v>NA</v>
      </c>
      <c r="DQ8" t="str">
        <f t="shared" ca="1" si="9"/>
        <v>NA</v>
      </c>
      <c r="DR8" t="str">
        <f t="shared" ca="1" si="9"/>
        <v>NA</v>
      </c>
      <c r="DS8" t="str">
        <f t="shared" ca="1" si="9"/>
        <v>NA</v>
      </c>
      <c r="DT8" t="str">
        <f t="shared" ca="1" si="9"/>
        <v>NA</v>
      </c>
      <c r="DU8" t="str">
        <f t="shared" ca="1" si="9"/>
        <v>NA</v>
      </c>
      <c r="DV8" t="str">
        <f t="shared" ca="1" si="9"/>
        <v>NA</v>
      </c>
      <c r="DW8" t="str">
        <f t="shared" ca="1" si="9"/>
        <v>NA</v>
      </c>
      <c r="DX8" t="str">
        <f t="shared" ca="1" si="9"/>
        <v>NA</v>
      </c>
      <c r="DY8" t="str">
        <f t="shared" ca="1" si="9"/>
        <v>NA</v>
      </c>
      <c r="DZ8" t="str">
        <f t="shared" ca="1" si="9"/>
        <v>NA</v>
      </c>
      <c r="EA8" t="str">
        <f t="shared" ca="1" si="9"/>
        <v>NA</v>
      </c>
      <c r="EB8" t="str">
        <f t="shared" ca="1" si="9"/>
        <v>NA</v>
      </c>
      <c r="EC8" t="str">
        <f t="shared" ca="1" si="9"/>
        <v>NA</v>
      </c>
      <c r="ED8" t="str">
        <f t="shared" ca="1" si="9"/>
        <v>NA</v>
      </c>
      <c r="EE8" t="str">
        <f t="shared" ca="1" si="9"/>
        <v>NA</v>
      </c>
      <c r="EF8" t="str">
        <f t="shared" ca="1" si="9"/>
        <v>NA</v>
      </c>
      <c r="EG8" t="str">
        <f t="shared" ca="1" si="9"/>
        <v>NA</v>
      </c>
      <c r="EH8" t="str">
        <f t="shared" ca="1" si="9"/>
        <v>NA</v>
      </c>
      <c r="EI8" t="str">
        <f t="shared" ca="1" si="9"/>
        <v>NA</v>
      </c>
      <c r="EJ8" t="str">
        <f t="shared" ca="1" si="9"/>
        <v>NA</v>
      </c>
      <c r="EK8" t="str">
        <f t="shared" ca="1" si="9"/>
        <v>NA</v>
      </c>
      <c r="EL8" t="str">
        <f t="shared" ca="1" si="9"/>
        <v>NA</v>
      </c>
      <c r="EM8" t="str">
        <f t="shared" ca="1" si="9"/>
        <v>NA</v>
      </c>
      <c r="EN8" t="str">
        <f t="shared" ca="1" si="9"/>
        <v>NA</v>
      </c>
      <c r="EO8" t="str">
        <f t="shared" ca="1" si="9"/>
        <v>NA</v>
      </c>
      <c r="EP8" t="str">
        <f t="shared" ca="1" si="9"/>
        <v>NA</v>
      </c>
      <c r="EQ8" t="str">
        <f t="shared" ca="1" si="9"/>
        <v>NA</v>
      </c>
      <c r="ER8" t="str">
        <f t="shared" ca="1" si="9"/>
        <v>NA</v>
      </c>
      <c r="ES8" t="str">
        <f t="shared" ca="1" si="9"/>
        <v>NA</v>
      </c>
      <c r="ET8" t="str">
        <f t="shared" ca="1" si="9"/>
        <v>NA</v>
      </c>
      <c r="EU8" t="str">
        <f t="shared" ca="1" si="9"/>
        <v>NA</v>
      </c>
      <c r="EV8" t="str">
        <f t="shared" ca="1" si="9"/>
        <v>NA</v>
      </c>
      <c r="EW8" t="str">
        <f t="shared" ca="1" si="9"/>
        <v>NA</v>
      </c>
    </row>
    <row r="10" spans="1:153">
      <c r="A10" s="1" t="s">
        <v>153</v>
      </c>
      <c r="B10" t="str">
        <f ca="1">IF(ISERROR('Raw Selected time'!B46/(('Raw Selected time'!B10/100)*'Raw Selected time'!B18))/Info!$M$2,"NA",('Raw Selected time'!B46/(('Raw Selected time'!B10/100)*'Raw Selected time'!B18))/Info!$M$2)</f>
        <v>NA</v>
      </c>
      <c r="C10" t="str">
        <f ca="1">IF(ISERROR('Raw Selected time'!C46/(('Raw Selected time'!C10/100)*'Raw Selected time'!C18))/Info!$M$2,"NA",('Raw Selected time'!C46/(('Raw Selected time'!C10/100)*'Raw Selected time'!C18))/Info!$M$2)</f>
        <v>NA</v>
      </c>
      <c r="D10" t="str">
        <f ca="1">IF(ISERROR('Raw Selected time'!D46/(('Raw Selected time'!D10/100)*'Raw Selected time'!D18))/Info!$M$2,"NA",('Raw Selected time'!D46/(('Raw Selected time'!D10/100)*'Raw Selected time'!D18))/Info!$M$2)</f>
        <v>NA</v>
      </c>
      <c r="E10" t="str">
        <f ca="1">IF(ISERROR('Raw Selected time'!E46/(('Raw Selected time'!E10/100)*'Raw Selected time'!E18))/Info!$M$2,"NA",('Raw Selected time'!E46/(('Raw Selected time'!E10/100)*'Raw Selected time'!E18))/Info!$M$2)</f>
        <v>NA</v>
      </c>
      <c r="F10" t="str">
        <f ca="1">IF(ISERROR('Raw Selected time'!F46/(('Raw Selected time'!F10/100)*'Raw Selected time'!F18))/Info!$M$2,"NA",('Raw Selected time'!F46/(('Raw Selected time'!F10/100)*'Raw Selected time'!F18))/Info!$M$2)</f>
        <v>NA</v>
      </c>
      <c r="G10" t="str">
        <f ca="1">IF(ISERROR('Raw Selected time'!G46/(('Raw Selected time'!G10/100)*'Raw Selected time'!G18))/Info!$M$2,"NA",('Raw Selected time'!G46/(('Raw Selected time'!G10/100)*'Raw Selected time'!G18))/Info!$M$2)</f>
        <v>NA</v>
      </c>
      <c r="H10" t="str">
        <f ca="1">IF(ISERROR('Raw Selected time'!H46/(('Raw Selected time'!H10/100)*'Raw Selected time'!H18))/Info!$M$2,"NA",('Raw Selected time'!H46/(('Raw Selected time'!H10/100)*'Raw Selected time'!H18))/Info!$M$2)</f>
        <v>NA</v>
      </c>
      <c r="I10" t="str">
        <f ca="1">IF(ISERROR('Raw Selected time'!I46/(('Raw Selected time'!I10/100)*'Raw Selected time'!I18))/Info!$M$2,"NA",('Raw Selected time'!I46/(('Raw Selected time'!I10/100)*'Raw Selected time'!I18))/Info!$M$2)</f>
        <v>NA</v>
      </c>
      <c r="J10" t="str">
        <f ca="1">IF(ISERROR('Raw Selected time'!J46/(('Raw Selected time'!J10/100)*'Raw Selected time'!J18))/Info!$M$2,"NA",('Raw Selected time'!J46/(('Raw Selected time'!J10/100)*'Raw Selected time'!J18))/Info!$M$2)</f>
        <v>NA</v>
      </c>
      <c r="K10" t="str">
        <f ca="1">IF(ISERROR('Raw Selected time'!K46/(('Raw Selected time'!K10/100)*'Raw Selected time'!K18))/Info!$M$2,"NA",('Raw Selected time'!K46/(('Raw Selected time'!K10/100)*'Raw Selected time'!K18))/Info!$M$2)</f>
        <v>NA</v>
      </c>
      <c r="L10" t="str">
        <f ca="1">IF(ISERROR('Raw Selected time'!L46/(('Raw Selected time'!L10/100)*'Raw Selected time'!L18))/Info!$M$2,"NA",('Raw Selected time'!L46/(('Raw Selected time'!L10/100)*'Raw Selected time'!L18))/Info!$M$2)</f>
        <v>NA</v>
      </c>
      <c r="M10" t="str">
        <f ca="1">IF(ISERROR('Raw Selected time'!M46/(('Raw Selected time'!M10/100)*'Raw Selected time'!M18))/Info!$M$2,"NA",('Raw Selected time'!M46/(('Raw Selected time'!M10/100)*'Raw Selected time'!M18))/Info!$M$2)</f>
        <v>NA</v>
      </c>
      <c r="N10" t="str">
        <f ca="1">IF(ISERROR('Raw Selected time'!N46/(('Raw Selected time'!N10/100)*'Raw Selected time'!N18))/Info!$M$2,"NA",('Raw Selected time'!N46/(('Raw Selected time'!N10/100)*'Raw Selected time'!N18))/Info!$M$2)</f>
        <v>NA</v>
      </c>
      <c r="O10" t="str">
        <f ca="1">IF(ISERROR('Raw Selected time'!O46/(('Raw Selected time'!O10/100)*'Raw Selected time'!O18))/Info!$M$2,"NA",('Raw Selected time'!O46/(('Raw Selected time'!O10/100)*'Raw Selected time'!O18))/Info!$M$2)</f>
        <v>NA</v>
      </c>
      <c r="P10" t="str">
        <f ca="1">IF(ISERROR('Raw Selected time'!P46/(('Raw Selected time'!P10/100)*'Raw Selected time'!P18))/Info!$M$2,"NA",('Raw Selected time'!P46/(('Raw Selected time'!P10/100)*'Raw Selected time'!P18))/Info!$M$2)</f>
        <v>NA</v>
      </c>
      <c r="Q10" t="str">
        <f ca="1">IF(ISERROR('Raw Selected time'!Q46/(('Raw Selected time'!Q10/100)*'Raw Selected time'!Q18))/Info!$M$2,"NA",('Raw Selected time'!Q46/(('Raw Selected time'!Q10/100)*'Raw Selected time'!Q18))/Info!$M$2)</f>
        <v>NA</v>
      </c>
      <c r="R10" t="str">
        <f ca="1">IF(ISERROR('Raw Selected time'!R46/(('Raw Selected time'!R10/100)*'Raw Selected time'!R18))/Info!$M$2,"NA",('Raw Selected time'!R46/(('Raw Selected time'!R10/100)*'Raw Selected time'!R18))/Info!$M$2)</f>
        <v>NA</v>
      </c>
      <c r="S10" t="str">
        <f ca="1">IF(ISERROR('Raw Selected time'!S46/(('Raw Selected time'!S10/100)*'Raw Selected time'!S18))/Info!$M$2,"NA",('Raw Selected time'!S46/(('Raw Selected time'!S10/100)*'Raw Selected time'!S18))/Info!$M$2)</f>
        <v>NA</v>
      </c>
      <c r="T10" t="str">
        <f ca="1">IF(ISERROR('Raw Selected time'!T46/(('Raw Selected time'!T10/100)*'Raw Selected time'!T18))/Info!$M$2,"NA",('Raw Selected time'!T46/(('Raw Selected time'!T10/100)*'Raw Selected time'!T18))/Info!$M$2)</f>
        <v>NA</v>
      </c>
      <c r="U10" t="str">
        <f ca="1">IF(ISERROR('Raw Selected time'!U46/(('Raw Selected time'!U10/100)*'Raw Selected time'!U18))/Info!$M$2,"NA",('Raw Selected time'!U46/(('Raw Selected time'!U10/100)*'Raw Selected time'!U18))/Info!$M$2)</f>
        <v>NA</v>
      </c>
      <c r="V10" t="str">
        <f ca="1">IF(ISERROR('Raw Selected time'!V46/(('Raw Selected time'!V10/100)*'Raw Selected time'!V18))/Info!$M$2,"NA",('Raw Selected time'!V46/(('Raw Selected time'!V10/100)*'Raw Selected time'!V18))/Info!$M$2)</f>
        <v>NA</v>
      </c>
      <c r="W10" t="str">
        <f ca="1">IF(ISERROR('Raw Selected time'!W46/(('Raw Selected time'!W10/100)*'Raw Selected time'!W18))/Info!$M$2,"NA",('Raw Selected time'!W46/(('Raw Selected time'!W10/100)*'Raw Selected time'!W18))/Info!$M$2)</f>
        <v>NA</v>
      </c>
      <c r="X10" t="str">
        <f ca="1">IF(ISERROR('Raw Selected time'!X46/(('Raw Selected time'!X10/100)*'Raw Selected time'!X18))/Info!$M$2,"NA",('Raw Selected time'!X46/(('Raw Selected time'!X10/100)*'Raw Selected time'!X18))/Info!$M$2)</f>
        <v>NA</v>
      </c>
      <c r="Y10" t="str">
        <f ca="1">IF(ISERROR('Raw Selected time'!Y46/(('Raw Selected time'!Y10/100)*'Raw Selected time'!Y18))/Info!$M$2,"NA",('Raw Selected time'!Y46/(('Raw Selected time'!Y10/100)*'Raw Selected time'!Y18))/Info!$M$2)</f>
        <v>NA</v>
      </c>
      <c r="Z10" t="str">
        <f ca="1">IF(ISERROR('Raw Selected time'!Z46/(('Raw Selected time'!Z10/100)*'Raw Selected time'!Z18))/Info!$M$2,"NA",('Raw Selected time'!Z46/(('Raw Selected time'!Z10/100)*'Raw Selected time'!Z18))/Info!$M$2)</f>
        <v>NA</v>
      </c>
      <c r="AA10" t="str">
        <f ca="1">IF(ISERROR('Raw Selected time'!AA46/(('Raw Selected time'!AA10/100)*'Raw Selected time'!AA18))/Info!$M$2,"NA",('Raw Selected time'!AA46/(('Raw Selected time'!AA10/100)*'Raw Selected time'!AA18))/Info!$M$2)</f>
        <v>NA</v>
      </c>
      <c r="AB10" t="str">
        <f ca="1">IF(ISERROR('Raw Selected time'!AB46/(('Raw Selected time'!AB10/100)*'Raw Selected time'!AB18))/Info!$M$2,"NA",('Raw Selected time'!AB46/(('Raw Selected time'!AB10/100)*'Raw Selected time'!AB18))/Info!$M$2)</f>
        <v>NA</v>
      </c>
      <c r="AC10" t="str">
        <f ca="1">IF(ISERROR('Raw Selected time'!AC46/(('Raw Selected time'!AC10/100)*'Raw Selected time'!AC18))/Info!$M$2,"NA",('Raw Selected time'!AC46/(('Raw Selected time'!AC10/100)*'Raw Selected time'!AC18))/Info!$M$2)</f>
        <v>NA</v>
      </c>
      <c r="AD10" t="str">
        <f ca="1">IF(ISERROR('Raw Selected time'!AD46/(('Raw Selected time'!AD10/100)*'Raw Selected time'!AD18))/Info!$M$2,"NA",('Raw Selected time'!AD46/(('Raw Selected time'!AD10/100)*'Raw Selected time'!AD18))/Info!$M$2)</f>
        <v>NA</v>
      </c>
      <c r="AE10" t="str">
        <f ca="1">IF(ISERROR('Raw Selected time'!AE46/(('Raw Selected time'!AE10/100)*'Raw Selected time'!AE18))/Info!$M$2,"NA",('Raw Selected time'!AE46/(('Raw Selected time'!AE10/100)*'Raw Selected time'!AE18))/Info!$M$2)</f>
        <v>NA</v>
      </c>
      <c r="AF10" t="str">
        <f ca="1">IF(ISERROR('Raw Selected time'!AF46/(('Raw Selected time'!AF10/100)*'Raw Selected time'!AF18))/Info!$M$2,"NA",('Raw Selected time'!AF46/(('Raw Selected time'!AF10/100)*'Raw Selected time'!AF18))/Info!$M$2)</f>
        <v>NA</v>
      </c>
      <c r="AG10" t="str">
        <f ca="1">IF(ISERROR('Raw Selected time'!AG46/(('Raw Selected time'!AG10/100)*'Raw Selected time'!AG18))/Info!$M$2,"NA",('Raw Selected time'!AG46/(('Raw Selected time'!AG10/100)*'Raw Selected time'!AG18))/Info!$M$2)</f>
        <v>NA</v>
      </c>
      <c r="AH10" t="str">
        <f ca="1">IF(ISERROR('Raw Selected time'!AH46/(('Raw Selected time'!AH10/100)*'Raw Selected time'!AH18))/Info!$M$2,"NA",('Raw Selected time'!AH46/(('Raw Selected time'!AH10/100)*'Raw Selected time'!AH18))/Info!$M$2)</f>
        <v>NA</v>
      </c>
      <c r="AI10" t="str">
        <f ca="1">IF(ISERROR('Raw Selected time'!AI46/(('Raw Selected time'!AI10/100)*'Raw Selected time'!AI18))/Info!$M$2,"NA",('Raw Selected time'!AI46/(('Raw Selected time'!AI10/100)*'Raw Selected time'!AI18))/Info!$M$2)</f>
        <v>NA</v>
      </c>
      <c r="AJ10" t="str">
        <f ca="1">IF(ISERROR('Raw Selected time'!AJ46/(('Raw Selected time'!AJ10/100)*'Raw Selected time'!AJ18))/Info!$M$2,"NA",('Raw Selected time'!AJ46/(('Raw Selected time'!AJ10/100)*'Raw Selected time'!AJ18))/Info!$M$2)</f>
        <v>NA</v>
      </c>
      <c r="AK10" t="str">
        <f ca="1">IF(ISERROR('Raw Selected time'!AK46/(('Raw Selected time'!AK10/100)*'Raw Selected time'!AK18))/Info!$M$2,"NA",('Raw Selected time'!AK46/(('Raw Selected time'!AK10/100)*'Raw Selected time'!AK18))/Info!$M$2)</f>
        <v>NA</v>
      </c>
      <c r="AL10" t="str">
        <f ca="1">IF(ISERROR('Raw Selected time'!AL46/(('Raw Selected time'!AL10/100)*'Raw Selected time'!AL18))/Info!$M$2,"NA",('Raw Selected time'!AL46/(('Raw Selected time'!AL10/100)*'Raw Selected time'!AL18))/Info!$M$2)</f>
        <v>NA</v>
      </c>
      <c r="AM10" t="str">
        <f ca="1">IF(ISERROR('Raw Selected time'!AM46/(('Raw Selected time'!AM10/100)*'Raw Selected time'!AM18))/Info!$M$2,"NA",('Raw Selected time'!AM46/(('Raw Selected time'!AM10/100)*'Raw Selected time'!AM18))/Info!$M$2)</f>
        <v>NA</v>
      </c>
      <c r="AN10" t="str">
        <f ca="1">IF(ISERROR('Raw Selected time'!AN46/(('Raw Selected time'!AN10/100)*'Raw Selected time'!AN18))/Info!$M$2,"NA",('Raw Selected time'!AN46/(('Raw Selected time'!AN10/100)*'Raw Selected time'!AN18))/Info!$M$2)</f>
        <v>NA</v>
      </c>
      <c r="AO10" t="str">
        <f ca="1">IF(ISERROR('Raw Selected time'!AO46/(('Raw Selected time'!AO10/100)*'Raw Selected time'!AO18))/Info!$M$2,"NA",('Raw Selected time'!AO46/(('Raw Selected time'!AO10/100)*'Raw Selected time'!AO18))/Info!$M$2)</f>
        <v>NA</v>
      </c>
      <c r="AP10" t="str">
        <f ca="1">IF(ISERROR('Raw Selected time'!AP46/(('Raw Selected time'!AP10/100)*'Raw Selected time'!AP18))/Info!$M$2,"NA",('Raw Selected time'!AP46/(('Raw Selected time'!AP10/100)*'Raw Selected time'!AP18))/Info!$M$2)</f>
        <v>NA</v>
      </c>
      <c r="AQ10" t="str">
        <f ca="1">IF(ISERROR('Raw Selected time'!AQ46/(('Raw Selected time'!AQ10/100)*'Raw Selected time'!AQ18))/Info!$M$2,"NA",('Raw Selected time'!AQ46/(('Raw Selected time'!AQ10/100)*'Raw Selected time'!AQ18))/Info!$M$2)</f>
        <v>NA</v>
      </c>
      <c r="AR10" t="str">
        <f ca="1">IF(ISERROR('Raw Selected time'!AR46/(('Raw Selected time'!AR10/100)*'Raw Selected time'!AR18))/Info!$M$2,"NA",('Raw Selected time'!AR46/(('Raw Selected time'!AR10/100)*'Raw Selected time'!AR18))/Info!$M$2)</f>
        <v>NA</v>
      </c>
      <c r="AS10" t="str">
        <f ca="1">IF(ISERROR('Raw Selected time'!AS46/(('Raw Selected time'!AS10/100)*'Raw Selected time'!AS18))/Info!$M$2,"NA",('Raw Selected time'!AS46/(('Raw Selected time'!AS10/100)*'Raw Selected time'!AS18))/Info!$M$2)</f>
        <v>NA</v>
      </c>
      <c r="AT10" t="str">
        <f ca="1">IF(ISERROR('Raw Selected time'!AT46/(('Raw Selected time'!AT10/100)*'Raw Selected time'!AT18))/Info!$M$2,"NA",('Raw Selected time'!AT46/(('Raw Selected time'!AT10/100)*'Raw Selected time'!AT18))/Info!$M$2)</f>
        <v>NA</v>
      </c>
      <c r="AU10" t="str">
        <f ca="1">IF(ISERROR('Raw Selected time'!AU46/(('Raw Selected time'!AU10/100)*'Raw Selected time'!AU18))/Info!$M$2,"NA",('Raw Selected time'!AU46/(('Raw Selected time'!AU10/100)*'Raw Selected time'!AU18))/Info!$M$2)</f>
        <v>NA</v>
      </c>
      <c r="AV10" t="str">
        <f ca="1">IF(ISERROR('Raw Selected time'!AV46/(('Raw Selected time'!AV10/100)*'Raw Selected time'!AV18))/Info!$M$2,"NA",('Raw Selected time'!AV46/(('Raw Selected time'!AV10/100)*'Raw Selected time'!AV18))/Info!$M$2)</f>
        <v>NA</v>
      </c>
      <c r="AW10" t="str">
        <f ca="1">IF(ISERROR('Raw Selected time'!AW46/(('Raw Selected time'!AW10/100)*'Raw Selected time'!AW18))/Info!$M$2,"NA",('Raw Selected time'!AW46/(('Raw Selected time'!AW10/100)*'Raw Selected time'!AW18))/Info!$M$2)</f>
        <v>NA</v>
      </c>
      <c r="AX10" t="str">
        <f ca="1">IF(ISERROR('Raw Selected time'!AX46/(('Raw Selected time'!AX10/100)*'Raw Selected time'!AX18))/Info!$M$2,"NA",('Raw Selected time'!AX46/(('Raw Selected time'!AX10/100)*'Raw Selected time'!AX18))/Info!$M$2)</f>
        <v>NA</v>
      </c>
      <c r="AY10" t="str">
        <f ca="1">IF(ISERROR('Raw Selected time'!AY46/(('Raw Selected time'!AY10/100)*'Raw Selected time'!AY18))/Info!$M$2,"NA",('Raw Selected time'!AY46/(('Raw Selected time'!AY10/100)*'Raw Selected time'!AY18))/Info!$M$2)</f>
        <v>NA</v>
      </c>
      <c r="AZ10" t="str">
        <f ca="1">IF(ISERROR('Raw Selected time'!AZ46/(('Raw Selected time'!AZ10/100)*'Raw Selected time'!AZ18))/Info!$M$2,"NA",('Raw Selected time'!AZ46/(('Raw Selected time'!AZ10/100)*'Raw Selected time'!AZ18))/Info!$M$2)</f>
        <v>NA</v>
      </c>
      <c r="BA10" t="str">
        <f ca="1">IF(ISERROR('Raw Selected time'!BA46/(('Raw Selected time'!BA10/100)*'Raw Selected time'!BA18))/Info!$M$2,"NA",('Raw Selected time'!BA46/(('Raw Selected time'!BA10/100)*'Raw Selected time'!BA18))/Info!$M$2)</f>
        <v>NA</v>
      </c>
      <c r="BB10" t="str">
        <f ca="1">IF(ISERROR('Raw Selected time'!BB46/(('Raw Selected time'!BB10/100)*'Raw Selected time'!BB18))/Info!$M$2,"NA",('Raw Selected time'!BB46/(('Raw Selected time'!BB10/100)*'Raw Selected time'!BB18))/Info!$M$2)</f>
        <v>NA</v>
      </c>
      <c r="BC10" t="str">
        <f ca="1">IF(ISERROR('Raw Selected time'!BC46/(('Raw Selected time'!BC10/100)*'Raw Selected time'!BC18))/Info!$M$2,"NA",('Raw Selected time'!BC46/(('Raw Selected time'!BC10/100)*'Raw Selected time'!BC18))/Info!$M$2)</f>
        <v>NA</v>
      </c>
      <c r="BD10" t="str">
        <f ca="1">IF(ISERROR('Raw Selected time'!BD46/(('Raw Selected time'!BD10/100)*'Raw Selected time'!BD18))/Info!$M$2,"NA",('Raw Selected time'!BD46/(('Raw Selected time'!BD10/100)*'Raw Selected time'!BD18))/Info!$M$2)</f>
        <v>NA</v>
      </c>
      <c r="BE10" t="str">
        <f ca="1">IF(ISERROR('Raw Selected time'!BE46/(('Raw Selected time'!BE10/100)*'Raw Selected time'!BE18))/Info!$M$2,"NA",('Raw Selected time'!BE46/(('Raw Selected time'!BE10/100)*'Raw Selected time'!BE18))/Info!$M$2)</f>
        <v>NA</v>
      </c>
      <c r="BF10" t="str">
        <f ca="1">IF(ISERROR('Raw Selected time'!BF46/(('Raw Selected time'!BF10/100)*'Raw Selected time'!BF18))/Info!$M$2,"NA",('Raw Selected time'!BF46/(('Raw Selected time'!BF10/100)*'Raw Selected time'!BF18))/Info!$M$2)</f>
        <v>NA</v>
      </c>
      <c r="BG10" t="str">
        <f ca="1">IF(ISERROR('Raw Selected time'!BG46/(('Raw Selected time'!BG10/100)*'Raw Selected time'!BG18))/Info!$M$2,"NA",('Raw Selected time'!BG46/(('Raw Selected time'!BG10/100)*'Raw Selected time'!BG18))/Info!$M$2)</f>
        <v>NA</v>
      </c>
      <c r="BH10" t="str">
        <f ca="1">IF(ISERROR('Raw Selected time'!BH46/(('Raw Selected time'!BH10/100)*'Raw Selected time'!BH18))/Info!$M$2,"NA",('Raw Selected time'!BH46/(('Raw Selected time'!BH10/100)*'Raw Selected time'!BH18))/Info!$M$2)</f>
        <v>NA</v>
      </c>
      <c r="BI10" t="str">
        <f ca="1">IF(ISERROR('Raw Selected time'!BI46/(('Raw Selected time'!BI10/100)*'Raw Selected time'!BI18))/Info!$M$2,"NA",('Raw Selected time'!BI46/(('Raw Selected time'!BI10/100)*'Raw Selected time'!BI18))/Info!$M$2)</f>
        <v>NA</v>
      </c>
      <c r="BJ10" t="str">
        <f ca="1">IF(ISERROR('Raw Selected time'!BJ46/(('Raw Selected time'!BJ10/100)*'Raw Selected time'!BJ18))/Info!$M$2,"NA",('Raw Selected time'!BJ46/(('Raw Selected time'!BJ10/100)*'Raw Selected time'!BJ18))/Info!$M$2)</f>
        <v>NA</v>
      </c>
      <c r="BK10" t="str">
        <f ca="1">IF(ISERROR('Raw Selected time'!BK46/(('Raw Selected time'!BK10/100)*'Raw Selected time'!BK18))/Info!$M$2,"NA",('Raw Selected time'!BK46/(('Raw Selected time'!BK10/100)*'Raw Selected time'!BK18))/Info!$M$2)</f>
        <v>NA</v>
      </c>
      <c r="BL10" t="str">
        <f ca="1">IF(ISERROR('Raw Selected time'!BL46/(('Raw Selected time'!BL10/100)*'Raw Selected time'!BL18))/Info!$M$2,"NA",('Raw Selected time'!BL46/(('Raw Selected time'!BL10/100)*'Raw Selected time'!BL18))/Info!$M$2)</f>
        <v>NA</v>
      </c>
      <c r="BM10" t="str">
        <f ca="1">IF(ISERROR('Raw Selected time'!BM46/(('Raw Selected time'!BM10/100)*'Raw Selected time'!BM18))/Info!$M$2,"NA",('Raw Selected time'!BM46/(('Raw Selected time'!BM10/100)*'Raw Selected time'!BM18))/Info!$M$2)</f>
        <v>NA</v>
      </c>
      <c r="BN10" t="str">
        <f ca="1">IF(ISERROR('Raw Selected time'!BN46/(('Raw Selected time'!BN10/100)*'Raw Selected time'!BN18))/Info!$M$2,"NA",('Raw Selected time'!BN46/(('Raw Selected time'!BN10/100)*'Raw Selected time'!BN18))/Info!$M$2)</f>
        <v>NA</v>
      </c>
      <c r="BO10" t="str">
        <f ca="1">IF(ISERROR('Raw Selected time'!BO46/(('Raw Selected time'!BO10/100)*'Raw Selected time'!BO18))/Info!$M$2,"NA",('Raw Selected time'!BO46/(('Raw Selected time'!BO10/100)*'Raw Selected time'!BO18))/Info!$M$2)</f>
        <v>NA</v>
      </c>
      <c r="BP10" t="str">
        <f ca="1">IF(ISERROR('Raw Selected time'!BP46/(('Raw Selected time'!BP10/100)*'Raw Selected time'!BP18))/Info!$M$2,"NA",('Raw Selected time'!BP46/(('Raw Selected time'!BP10/100)*'Raw Selected time'!BP18))/Info!$M$2)</f>
        <v>NA</v>
      </c>
      <c r="BQ10" t="str">
        <f ca="1">IF(ISERROR('Raw Selected time'!BQ46/(('Raw Selected time'!BQ10/100)*'Raw Selected time'!BQ18))/Info!$M$2,"NA",('Raw Selected time'!BQ46/(('Raw Selected time'!BQ10/100)*'Raw Selected time'!BQ18))/Info!$M$2)</f>
        <v>NA</v>
      </c>
      <c r="BR10" t="str">
        <f ca="1">IF(ISERROR('Raw Selected time'!BR46/(('Raw Selected time'!BR10/100)*'Raw Selected time'!BR18))/Info!$M$2,"NA",('Raw Selected time'!BR46/(('Raw Selected time'!BR10/100)*'Raw Selected time'!BR18))/Info!$M$2)</f>
        <v>NA</v>
      </c>
      <c r="BS10" t="str">
        <f ca="1">IF(ISERROR('Raw Selected time'!BS46/(('Raw Selected time'!BS10/100)*'Raw Selected time'!BS18))/Info!$M$2,"NA",('Raw Selected time'!BS46/(('Raw Selected time'!BS10/100)*'Raw Selected time'!BS18))/Info!$M$2)</f>
        <v>NA</v>
      </c>
      <c r="BT10" t="str">
        <f ca="1">IF(ISERROR('Raw Selected time'!BT46/(('Raw Selected time'!BT10/100)*'Raw Selected time'!BT18))/Info!$M$2,"NA",('Raw Selected time'!BT46/(('Raw Selected time'!BT10/100)*'Raw Selected time'!BT18))/Info!$M$2)</f>
        <v>NA</v>
      </c>
      <c r="BU10" t="str">
        <f ca="1">IF(ISERROR('Raw Selected time'!BU46/(('Raw Selected time'!BU10/100)*'Raw Selected time'!BU18))/Info!$M$2,"NA",('Raw Selected time'!BU46/(('Raw Selected time'!BU10/100)*'Raw Selected time'!BU18))/Info!$M$2)</f>
        <v>NA</v>
      </c>
      <c r="BV10" t="str">
        <f ca="1">IF(ISERROR('Raw Selected time'!BV46/(('Raw Selected time'!BV10/100)*'Raw Selected time'!BV18))/Info!$M$2,"NA",('Raw Selected time'!BV46/(('Raw Selected time'!BV10/100)*'Raw Selected time'!BV18))/Info!$M$2)</f>
        <v>NA</v>
      </c>
      <c r="BW10" t="str">
        <f ca="1">IF(ISERROR('Raw Selected time'!BW46/(('Raw Selected time'!BW10/100)*'Raw Selected time'!BW18))/Info!$M$2,"NA",('Raw Selected time'!BW46/(('Raw Selected time'!BW10/100)*'Raw Selected time'!BW18))/Info!$M$2)</f>
        <v>NA</v>
      </c>
      <c r="BX10" t="str">
        <f ca="1">IF(ISERROR('Raw Selected time'!BX46/(('Raw Selected time'!BX10/100)*'Raw Selected time'!BX18))/Info!$M$2,"NA",('Raw Selected time'!BX46/(('Raw Selected time'!BX10/100)*'Raw Selected time'!BX18))/Info!$M$2)</f>
        <v>NA</v>
      </c>
      <c r="BY10" t="str">
        <f ca="1">IF(ISERROR('Raw Selected time'!BY46/(('Raw Selected time'!BY10/100)*'Raw Selected time'!BY18))/Info!$M$2,"NA",('Raw Selected time'!BY46/(('Raw Selected time'!BY10/100)*'Raw Selected time'!BY18))/Info!$M$2)</f>
        <v>NA</v>
      </c>
      <c r="BZ10" t="str">
        <f ca="1">IF(ISERROR('Raw Selected time'!BZ46/(('Raw Selected time'!BZ10/100)*'Raw Selected time'!BZ18))/Info!$M$2,"NA",('Raw Selected time'!BZ46/(('Raw Selected time'!BZ10/100)*'Raw Selected time'!BZ18))/Info!$M$2)</f>
        <v>NA</v>
      </c>
      <c r="CA10" t="str">
        <f ca="1">IF(ISERROR('Raw Selected time'!CA46/(('Raw Selected time'!CA10/100)*'Raw Selected time'!CA18))/Info!$M$2,"NA",('Raw Selected time'!CA46/(('Raw Selected time'!CA10/100)*'Raw Selected time'!CA18))/Info!$M$2)</f>
        <v>NA</v>
      </c>
      <c r="CB10" t="str">
        <f ca="1">IF(ISERROR('Raw Selected time'!CB46/(('Raw Selected time'!CB10/100)*'Raw Selected time'!CB18))/Info!$M$2,"NA",('Raw Selected time'!CB46/(('Raw Selected time'!CB10/100)*'Raw Selected time'!CB18))/Info!$M$2)</f>
        <v>NA</v>
      </c>
      <c r="CC10" t="str">
        <f ca="1">IF(ISERROR('Raw Selected time'!CC46/(('Raw Selected time'!CC10/100)*'Raw Selected time'!CC18))/Info!$M$2,"NA",('Raw Selected time'!CC46/(('Raw Selected time'!CC10/100)*'Raw Selected time'!CC18))/Info!$M$2)</f>
        <v>NA</v>
      </c>
      <c r="CD10" t="str">
        <f ca="1">IF(ISERROR('Raw Selected time'!CD46/(('Raw Selected time'!CD10/100)*'Raw Selected time'!CD18))/Info!$M$2,"NA",('Raw Selected time'!CD46/(('Raw Selected time'!CD10/100)*'Raw Selected time'!CD18))/Info!$M$2)</f>
        <v>NA</v>
      </c>
      <c r="CE10" t="str">
        <f ca="1">IF(ISERROR('Raw Selected time'!CE46/(('Raw Selected time'!CE10/100)*'Raw Selected time'!CE18))/Info!$M$2,"NA",('Raw Selected time'!CE46/(('Raw Selected time'!CE10/100)*'Raw Selected time'!CE18))/Info!$M$2)</f>
        <v>NA</v>
      </c>
      <c r="CF10" t="str">
        <f ca="1">IF(ISERROR('Raw Selected time'!CF46/(('Raw Selected time'!CF10/100)*'Raw Selected time'!CF18))/Info!$M$2,"NA",('Raw Selected time'!CF46/(('Raw Selected time'!CF10/100)*'Raw Selected time'!CF18))/Info!$M$2)</f>
        <v>NA</v>
      </c>
      <c r="CG10" t="str">
        <f ca="1">IF(ISERROR('Raw Selected time'!CG46/(('Raw Selected time'!CG10/100)*'Raw Selected time'!CG18))/Info!$M$2,"NA",('Raw Selected time'!CG46/(('Raw Selected time'!CG10/100)*'Raw Selected time'!CG18))/Info!$M$2)</f>
        <v>NA</v>
      </c>
      <c r="CH10" t="str">
        <f ca="1">IF(ISERROR('Raw Selected time'!CH46/(('Raw Selected time'!CH10/100)*'Raw Selected time'!CH18))/Info!$M$2,"NA",('Raw Selected time'!CH46/(('Raw Selected time'!CH10/100)*'Raw Selected time'!CH18))/Info!$M$2)</f>
        <v>NA</v>
      </c>
      <c r="CI10" t="str">
        <f ca="1">IF(ISERROR('Raw Selected time'!CI46/(('Raw Selected time'!CI10/100)*'Raw Selected time'!CI18))/Info!$M$2,"NA",('Raw Selected time'!CI46/(('Raw Selected time'!CI10/100)*'Raw Selected time'!CI18))/Info!$M$2)</f>
        <v>NA</v>
      </c>
      <c r="CJ10" t="str">
        <f ca="1">IF(ISERROR('Raw Selected time'!CJ46/(('Raw Selected time'!CJ10/100)*'Raw Selected time'!CJ18))/Info!$M$2,"NA",('Raw Selected time'!CJ46/(('Raw Selected time'!CJ10/100)*'Raw Selected time'!CJ18))/Info!$M$2)</f>
        <v>NA</v>
      </c>
      <c r="CK10" t="str">
        <f ca="1">IF(ISERROR('Raw Selected time'!CK46/(('Raw Selected time'!CK10/100)*'Raw Selected time'!CK18))/Info!$M$2,"NA",('Raw Selected time'!CK46/(('Raw Selected time'!CK10/100)*'Raw Selected time'!CK18))/Info!$M$2)</f>
        <v>NA</v>
      </c>
      <c r="CL10" t="str">
        <f ca="1">IF(ISERROR('Raw Selected time'!CL46/(('Raw Selected time'!CL10/100)*'Raw Selected time'!CL18))/Info!$M$2,"NA",('Raw Selected time'!CL46/(('Raw Selected time'!CL10/100)*'Raw Selected time'!CL18))/Info!$M$2)</f>
        <v>NA</v>
      </c>
      <c r="CM10" t="str">
        <f ca="1">IF(ISERROR('Raw Selected time'!CM46/(('Raw Selected time'!CM10/100)*'Raw Selected time'!CM18))/Info!$M$2,"NA",('Raw Selected time'!CM46/(('Raw Selected time'!CM10/100)*'Raw Selected time'!CM18))/Info!$M$2)</f>
        <v>NA</v>
      </c>
      <c r="CN10" t="str">
        <f ca="1">IF(ISERROR('Raw Selected time'!CN46/(('Raw Selected time'!CN10/100)*'Raw Selected time'!CN18))/Info!$M$2,"NA",('Raw Selected time'!CN46/(('Raw Selected time'!CN10/100)*'Raw Selected time'!CN18))/Info!$M$2)</f>
        <v>NA</v>
      </c>
      <c r="CO10" t="str">
        <f ca="1">IF(ISERROR('Raw Selected time'!CO46/(('Raw Selected time'!CO10/100)*'Raw Selected time'!CO18))/Info!$M$2,"NA",('Raw Selected time'!CO46/(('Raw Selected time'!CO10/100)*'Raw Selected time'!CO18))/Info!$M$2)</f>
        <v>NA</v>
      </c>
      <c r="CP10" t="str">
        <f ca="1">IF(ISERROR('Raw Selected time'!CP46/(('Raw Selected time'!CP10/100)*'Raw Selected time'!CP18))/Info!$M$2,"NA",('Raw Selected time'!CP46/(('Raw Selected time'!CP10/100)*'Raw Selected time'!CP18))/Info!$M$2)</f>
        <v>NA</v>
      </c>
      <c r="CQ10" t="str">
        <f ca="1">IF(ISERROR('Raw Selected time'!CQ46/(('Raw Selected time'!CQ10/100)*'Raw Selected time'!CQ18))/Info!$M$2,"NA",('Raw Selected time'!CQ46/(('Raw Selected time'!CQ10/100)*'Raw Selected time'!CQ18))/Info!$M$2)</f>
        <v>NA</v>
      </c>
      <c r="CR10" t="str">
        <f ca="1">IF(ISERROR('Raw Selected time'!CR46/(('Raw Selected time'!CR10/100)*'Raw Selected time'!CR18))/Info!$M$2,"NA",('Raw Selected time'!CR46/(('Raw Selected time'!CR10/100)*'Raw Selected time'!CR18))/Info!$M$2)</f>
        <v>NA</v>
      </c>
      <c r="CS10" t="str">
        <f ca="1">IF(ISERROR('Raw Selected time'!CS46/(('Raw Selected time'!CS10/100)*'Raw Selected time'!CS18))/Info!$M$2,"NA",('Raw Selected time'!CS46/(('Raw Selected time'!CS10/100)*'Raw Selected time'!CS18))/Info!$M$2)</f>
        <v>NA</v>
      </c>
      <c r="CT10" t="str">
        <f ca="1">IF(ISERROR('Raw Selected time'!CT46/(('Raw Selected time'!CT10/100)*'Raw Selected time'!CT18))/Info!$M$2,"NA",('Raw Selected time'!CT46/(('Raw Selected time'!CT10/100)*'Raw Selected time'!CT18))/Info!$M$2)</f>
        <v>NA</v>
      </c>
      <c r="CU10" t="str">
        <f ca="1">IF(ISERROR('Raw Selected time'!CU46/(('Raw Selected time'!CU10/100)*'Raw Selected time'!CU18))/Info!$M$2,"NA",('Raw Selected time'!CU46/(('Raw Selected time'!CU10/100)*'Raw Selected time'!CU18))/Info!$M$2)</f>
        <v>NA</v>
      </c>
      <c r="CV10" t="str">
        <f ca="1">IF(ISERROR('Raw Selected time'!CV46/(('Raw Selected time'!CV10/100)*'Raw Selected time'!CV18))/Info!$M$2,"NA",('Raw Selected time'!CV46/(('Raw Selected time'!CV10/100)*'Raw Selected time'!CV18))/Info!$M$2)</f>
        <v>NA</v>
      </c>
      <c r="CW10" t="str">
        <f ca="1">IF(ISERROR('Raw Selected time'!CW46/(('Raw Selected time'!CW10/100)*'Raw Selected time'!CW18))/Info!$M$2,"NA",('Raw Selected time'!CW46/(('Raw Selected time'!CW10/100)*'Raw Selected time'!CW18))/Info!$M$2)</f>
        <v>NA</v>
      </c>
      <c r="CX10" t="str">
        <f ca="1">IF(ISERROR('Raw Selected time'!CX46/(('Raw Selected time'!CX10/100)*'Raw Selected time'!CX18))/Info!$M$2,"NA",('Raw Selected time'!CX46/(('Raw Selected time'!CX10/100)*'Raw Selected time'!CX18))/Info!$M$2)</f>
        <v>NA</v>
      </c>
      <c r="CY10" t="str">
        <f ca="1">IF(ISERROR('Raw Selected time'!CY46/(('Raw Selected time'!CY10/100)*'Raw Selected time'!CY18))/Info!$M$2,"NA",('Raw Selected time'!CY46/(('Raw Selected time'!CY10/100)*'Raw Selected time'!CY18))/Info!$M$2)</f>
        <v>NA</v>
      </c>
      <c r="CZ10" t="str">
        <f ca="1">IF(ISERROR('Raw Selected time'!CZ46/(('Raw Selected time'!CZ10/100)*'Raw Selected time'!CZ18))/Info!$M$2,"NA",('Raw Selected time'!CZ46/(('Raw Selected time'!CZ10/100)*'Raw Selected time'!CZ18))/Info!$M$2)</f>
        <v>NA</v>
      </c>
      <c r="DA10" t="str">
        <f ca="1">IF(ISERROR('Raw Selected time'!DA46/(('Raw Selected time'!DA10/100)*'Raw Selected time'!DA18))/Info!$M$2,"NA",('Raw Selected time'!DA46/(('Raw Selected time'!DA10/100)*'Raw Selected time'!DA18))/Info!$M$2)</f>
        <v>NA</v>
      </c>
      <c r="DB10" t="str">
        <f ca="1">IF(ISERROR('Raw Selected time'!DB46/(('Raw Selected time'!DB10/100)*'Raw Selected time'!DB18))/Info!$M$2,"NA",('Raw Selected time'!DB46/(('Raw Selected time'!DB10/100)*'Raw Selected time'!DB18))/Info!$M$2)</f>
        <v>NA</v>
      </c>
      <c r="DC10" t="str">
        <f ca="1">IF(ISERROR('Raw Selected time'!DC46/(('Raw Selected time'!DC10/100)*'Raw Selected time'!DC18))/Info!$M$2,"NA",('Raw Selected time'!DC46/(('Raw Selected time'!DC10/100)*'Raw Selected time'!DC18))/Info!$M$2)</f>
        <v>NA</v>
      </c>
      <c r="DD10" t="str">
        <f ca="1">IF(ISERROR('Raw Selected time'!DD46/(('Raw Selected time'!DD10/100)*'Raw Selected time'!DD18))/Info!$M$2,"NA",('Raw Selected time'!DD46/(('Raw Selected time'!DD10/100)*'Raw Selected time'!DD18))/Info!$M$2)</f>
        <v>NA</v>
      </c>
      <c r="DE10" t="str">
        <f ca="1">IF(ISERROR('Raw Selected time'!DE46/(('Raw Selected time'!DE10/100)*'Raw Selected time'!DE18))/Info!$M$2,"NA",('Raw Selected time'!DE46/(('Raw Selected time'!DE10/100)*'Raw Selected time'!DE18))/Info!$M$2)</f>
        <v>NA</v>
      </c>
      <c r="DF10" t="str">
        <f ca="1">IF(ISERROR('Raw Selected time'!DF46/(('Raw Selected time'!DF10/100)*'Raw Selected time'!DF18))/Info!$M$2,"NA",('Raw Selected time'!DF46/(('Raw Selected time'!DF10/100)*'Raw Selected time'!DF18))/Info!$M$2)</f>
        <v>NA</v>
      </c>
      <c r="DG10" t="str">
        <f ca="1">IF(ISERROR('Raw Selected time'!DG46/(('Raw Selected time'!DG10/100)*'Raw Selected time'!DG18))/Info!$M$2,"NA",('Raw Selected time'!DG46/(('Raw Selected time'!DG10/100)*'Raw Selected time'!DG18))/Info!$M$2)</f>
        <v>NA</v>
      </c>
      <c r="DH10" t="str">
        <f ca="1">IF(ISERROR('Raw Selected time'!DH46/(('Raw Selected time'!DH10/100)*'Raw Selected time'!DH18))/Info!$M$2,"NA",('Raw Selected time'!DH46/(('Raw Selected time'!DH10/100)*'Raw Selected time'!DH18))/Info!$M$2)</f>
        <v>NA</v>
      </c>
      <c r="DI10" t="str">
        <f ca="1">IF(ISERROR('Raw Selected time'!DI46/(('Raw Selected time'!DI10/100)*'Raw Selected time'!DI18))/Info!$M$2,"NA",('Raw Selected time'!DI46/(('Raw Selected time'!DI10/100)*'Raw Selected time'!DI18))/Info!$M$2)</f>
        <v>NA</v>
      </c>
      <c r="DJ10" t="str">
        <f ca="1">IF(ISERROR('Raw Selected time'!DJ46/(('Raw Selected time'!DJ10/100)*'Raw Selected time'!DJ18))/Info!$M$2,"NA",('Raw Selected time'!DJ46/(('Raw Selected time'!DJ10/100)*'Raw Selected time'!DJ18))/Info!$M$2)</f>
        <v>NA</v>
      </c>
      <c r="DK10" t="str">
        <f ca="1">IF(ISERROR('Raw Selected time'!DK46/(('Raw Selected time'!DK10/100)*'Raw Selected time'!DK18))/Info!$M$2,"NA",('Raw Selected time'!DK46/(('Raw Selected time'!DK10/100)*'Raw Selected time'!DK18))/Info!$M$2)</f>
        <v>NA</v>
      </c>
      <c r="DL10" t="str">
        <f ca="1">IF(ISERROR('Raw Selected time'!DL46/(('Raw Selected time'!DL10/100)*'Raw Selected time'!DL18))/Info!$M$2,"NA",('Raw Selected time'!DL46/(('Raw Selected time'!DL10/100)*'Raw Selected time'!DL18))/Info!$M$2)</f>
        <v>NA</v>
      </c>
      <c r="DM10" t="str">
        <f ca="1">IF(ISERROR('Raw Selected time'!DM46/(('Raw Selected time'!DM10/100)*'Raw Selected time'!DM18))/Info!$M$2,"NA",('Raw Selected time'!DM46/(('Raw Selected time'!DM10/100)*'Raw Selected time'!DM18))/Info!$M$2)</f>
        <v>NA</v>
      </c>
      <c r="DN10" t="str">
        <f ca="1">IF(ISERROR('Raw Selected time'!DN46/(('Raw Selected time'!DN10/100)*'Raw Selected time'!DN18))/Info!$M$2,"NA",('Raw Selected time'!DN46/(('Raw Selected time'!DN10/100)*'Raw Selected time'!DN18))/Info!$M$2)</f>
        <v>NA</v>
      </c>
      <c r="DO10" t="str">
        <f ca="1">IF(ISERROR('Raw Selected time'!DO46/(('Raw Selected time'!DO10/100)*'Raw Selected time'!DO18))/Info!$M$2,"NA",('Raw Selected time'!DO46/(('Raw Selected time'!DO10/100)*'Raw Selected time'!DO18))/Info!$M$2)</f>
        <v>NA</v>
      </c>
      <c r="DP10" t="str">
        <f ca="1">IF(ISERROR('Raw Selected time'!DP46/(('Raw Selected time'!DP10/100)*'Raw Selected time'!DP18))/Info!$M$2,"NA",('Raw Selected time'!DP46/(('Raw Selected time'!DP10/100)*'Raw Selected time'!DP18))/Info!$M$2)</f>
        <v>NA</v>
      </c>
      <c r="DQ10" t="str">
        <f ca="1">IF(ISERROR('Raw Selected time'!DQ46/(('Raw Selected time'!DQ10/100)*'Raw Selected time'!DQ18))/Info!$M$2,"NA",('Raw Selected time'!DQ46/(('Raw Selected time'!DQ10/100)*'Raw Selected time'!DQ18))/Info!$M$2)</f>
        <v>NA</v>
      </c>
      <c r="DR10" t="str">
        <f ca="1">IF(ISERROR('Raw Selected time'!DR46/(('Raw Selected time'!DR10/100)*'Raw Selected time'!DR18))/Info!$M$2,"NA",('Raw Selected time'!DR46/(('Raw Selected time'!DR10/100)*'Raw Selected time'!DR18))/Info!$M$2)</f>
        <v>NA</v>
      </c>
      <c r="DS10" t="str">
        <f ca="1">IF(ISERROR('Raw Selected time'!DS46/(('Raw Selected time'!DS10/100)*'Raw Selected time'!DS18))/Info!$M$2,"NA",('Raw Selected time'!DS46/(('Raw Selected time'!DS10/100)*'Raw Selected time'!DS18))/Info!$M$2)</f>
        <v>NA</v>
      </c>
      <c r="DT10" t="str">
        <f ca="1">IF(ISERROR('Raw Selected time'!DT46/(('Raw Selected time'!DT10/100)*'Raw Selected time'!DT18))/Info!$M$2,"NA",('Raw Selected time'!DT46/(('Raw Selected time'!DT10/100)*'Raw Selected time'!DT18))/Info!$M$2)</f>
        <v>NA</v>
      </c>
      <c r="DU10" t="str">
        <f ca="1">IF(ISERROR('Raw Selected time'!DU46/(('Raw Selected time'!DU10/100)*'Raw Selected time'!DU18))/Info!$M$2,"NA",('Raw Selected time'!DU46/(('Raw Selected time'!DU10/100)*'Raw Selected time'!DU18))/Info!$M$2)</f>
        <v>NA</v>
      </c>
      <c r="DV10" t="str">
        <f ca="1">IF(ISERROR('Raw Selected time'!DV46/(('Raw Selected time'!DV10/100)*'Raw Selected time'!DV18))/Info!$M$2,"NA",('Raw Selected time'!DV46/(('Raw Selected time'!DV10/100)*'Raw Selected time'!DV18))/Info!$M$2)</f>
        <v>NA</v>
      </c>
      <c r="DW10" t="str">
        <f ca="1">IF(ISERROR('Raw Selected time'!DW46/(('Raw Selected time'!DW10/100)*'Raw Selected time'!DW18))/Info!$M$2,"NA",('Raw Selected time'!DW46/(('Raw Selected time'!DW10/100)*'Raw Selected time'!DW18))/Info!$M$2)</f>
        <v>NA</v>
      </c>
      <c r="DX10" t="str">
        <f ca="1">IF(ISERROR('Raw Selected time'!DX46/(('Raw Selected time'!DX10/100)*'Raw Selected time'!DX18))/Info!$M$2,"NA",('Raw Selected time'!DX46/(('Raw Selected time'!DX10/100)*'Raw Selected time'!DX18))/Info!$M$2)</f>
        <v>NA</v>
      </c>
      <c r="DY10" t="str">
        <f ca="1">IF(ISERROR('Raw Selected time'!DY46/(('Raw Selected time'!DY10/100)*'Raw Selected time'!DY18))/Info!$M$2,"NA",('Raw Selected time'!DY46/(('Raw Selected time'!DY10/100)*'Raw Selected time'!DY18))/Info!$M$2)</f>
        <v>NA</v>
      </c>
      <c r="DZ10" t="str">
        <f ca="1">IF(ISERROR('Raw Selected time'!DZ46/(('Raw Selected time'!DZ10/100)*'Raw Selected time'!DZ18))/Info!$M$2,"NA",('Raw Selected time'!DZ46/(('Raw Selected time'!DZ10/100)*'Raw Selected time'!DZ18))/Info!$M$2)</f>
        <v>NA</v>
      </c>
      <c r="EA10" t="str">
        <f ca="1">IF(ISERROR('Raw Selected time'!EA46/(('Raw Selected time'!EA10/100)*'Raw Selected time'!EA18))/Info!$M$2,"NA",('Raw Selected time'!EA46/(('Raw Selected time'!EA10/100)*'Raw Selected time'!EA18))/Info!$M$2)</f>
        <v>NA</v>
      </c>
      <c r="EB10" t="str">
        <f ca="1">IF(ISERROR('Raw Selected time'!EB46/(('Raw Selected time'!EB10/100)*'Raw Selected time'!EB18))/Info!$M$2,"NA",('Raw Selected time'!EB46/(('Raw Selected time'!EB10/100)*'Raw Selected time'!EB18))/Info!$M$2)</f>
        <v>NA</v>
      </c>
      <c r="EC10" t="str">
        <f ca="1">IF(ISERROR('Raw Selected time'!EC46/(('Raw Selected time'!EC10/100)*'Raw Selected time'!EC18))/Info!$M$2,"NA",('Raw Selected time'!EC46/(('Raw Selected time'!EC10/100)*'Raw Selected time'!EC18))/Info!$M$2)</f>
        <v>NA</v>
      </c>
      <c r="ED10" t="str">
        <f ca="1">IF(ISERROR('Raw Selected time'!ED46/(('Raw Selected time'!ED10/100)*'Raw Selected time'!ED18))/Info!$M$2,"NA",('Raw Selected time'!ED46/(('Raw Selected time'!ED10/100)*'Raw Selected time'!ED18))/Info!$M$2)</f>
        <v>NA</v>
      </c>
      <c r="EE10" t="str">
        <f ca="1">IF(ISERROR('Raw Selected time'!EE46/(('Raw Selected time'!EE10/100)*'Raw Selected time'!EE18))/Info!$M$2,"NA",('Raw Selected time'!EE46/(('Raw Selected time'!EE10/100)*'Raw Selected time'!EE18))/Info!$M$2)</f>
        <v>NA</v>
      </c>
      <c r="EF10" t="str">
        <f ca="1">IF(ISERROR('Raw Selected time'!EF46/(('Raw Selected time'!EF10/100)*'Raw Selected time'!EF18))/Info!$M$2,"NA",('Raw Selected time'!EF46/(('Raw Selected time'!EF10/100)*'Raw Selected time'!EF18))/Info!$M$2)</f>
        <v>NA</v>
      </c>
      <c r="EG10" t="str">
        <f ca="1">IF(ISERROR('Raw Selected time'!EG46/(('Raw Selected time'!EG10/100)*'Raw Selected time'!EG18))/Info!$M$2,"NA",('Raw Selected time'!EG46/(('Raw Selected time'!EG10/100)*'Raw Selected time'!EG18))/Info!$M$2)</f>
        <v>NA</v>
      </c>
      <c r="EH10" t="str">
        <f ca="1">IF(ISERROR('Raw Selected time'!EH46/(('Raw Selected time'!EH10/100)*'Raw Selected time'!EH18))/Info!$M$2,"NA",('Raw Selected time'!EH46/(('Raw Selected time'!EH10/100)*'Raw Selected time'!EH18))/Info!$M$2)</f>
        <v>NA</v>
      </c>
      <c r="EI10" t="str">
        <f ca="1">IF(ISERROR('Raw Selected time'!EI46/(('Raw Selected time'!EI10/100)*'Raw Selected time'!EI18))/Info!$M$2,"NA",('Raw Selected time'!EI46/(('Raw Selected time'!EI10/100)*'Raw Selected time'!EI18))/Info!$M$2)</f>
        <v>NA</v>
      </c>
      <c r="EJ10" t="str">
        <f ca="1">IF(ISERROR('Raw Selected time'!EJ46/(('Raw Selected time'!EJ10/100)*'Raw Selected time'!EJ18))/Info!$M$2,"NA",('Raw Selected time'!EJ46/(('Raw Selected time'!EJ10/100)*'Raw Selected time'!EJ18))/Info!$M$2)</f>
        <v>NA</v>
      </c>
      <c r="EK10" t="str">
        <f ca="1">IF(ISERROR('Raw Selected time'!EK46/(('Raw Selected time'!EK10/100)*'Raw Selected time'!EK18))/Info!$M$2,"NA",('Raw Selected time'!EK46/(('Raw Selected time'!EK10/100)*'Raw Selected time'!EK18))/Info!$M$2)</f>
        <v>NA</v>
      </c>
      <c r="EL10" t="str">
        <f ca="1">IF(ISERROR('Raw Selected time'!EL46/(('Raw Selected time'!EL10/100)*'Raw Selected time'!EL18))/Info!$M$2,"NA",('Raw Selected time'!EL46/(('Raw Selected time'!EL10/100)*'Raw Selected time'!EL18))/Info!$M$2)</f>
        <v>NA</v>
      </c>
      <c r="EM10" t="str">
        <f ca="1">IF(ISERROR('Raw Selected time'!EM46/(('Raw Selected time'!EM10/100)*'Raw Selected time'!EM18))/Info!$M$2,"NA",('Raw Selected time'!EM46/(('Raw Selected time'!EM10/100)*'Raw Selected time'!EM18))/Info!$M$2)</f>
        <v>NA</v>
      </c>
      <c r="EN10" t="str">
        <f ca="1">IF(ISERROR('Raw Selected time'!EN46/(('Raw Selected time'!EN10/100)*'Raw Selected time'!EN18))/Info!$M$2,"NA",('Raw Selected time'!EN46/(('Raw Selected time'!EN10/100)*'Raw Selected time'!EN18))/Info!$M$2)</f>
        <v>NA</v>
      </c>
      <c r="EO10" t="str">
        <f ca="1">IF(ISERROR('Raw Selected time'!EO46/(('Raw Selected time'!EO10/100)*'Raw Selected time'!EO18))/Info!$M$2,"NA",('Raw Selected time'!EO46/(('Raw Selected time'!EO10/100)*'Raw Selected time'!EO18))/Info!$M$2)</f>
        <v>NA</v>
      </c>
      <c r="EP10" t="str">
        <f ca="1">IF(ISERROR('Raw Selected time'!EP46/(('Raw Selected time'!EP10/100)*'Raw Selected time'!EP18))/Info!$M$2,"NA",('Raw Selected time'!EP46/(('Raw Selected time'!EP10/100)*'Raw Selected time'!EP18))/Info!$M$2)</f>
        <v>NA</v>
      </c>
      <c r="EQ10" t="str">
        <f ca="1">IF(ISERROR('Raw Selected time'!EQ46/(('Raw Selected time'!EQ10/100)*'Raw Selected time'!EQ18))/Info!$M$2,"NA",('Raw Selected time'!EQ46/(('Raw Selected time'!EQ10/100)*'Raw Selected time'!EQ18))/Info!$M$2)</f>
        <v>NA</v>
      </c>
      <c r="ER10" t="str">
        <f ca="1">IF(ISERROR('Raw Selected time'!ER46/(('Raw Selected time'!ER10/100)*'Raw Selected time'!ER18))/Info!$M$2,"NA",('Raw Selected time'!ER46/(('Raw Selected time'!ER10/100)*'Raw Selected time'!ER18))/Info!$M$2)</f>
        <v>NA</v>
      </c>
      <c r="ES10" t="str">
        <f ca="1">IF(ISERROR('Raw Selected time'!ES46/(('Raw Selected time'!ES10/100)*'Raw Selected time'!ES18))/Info!$M$2,"NA",('Raw Selected time'!ES46/(('Raw Selected time'!ES10/100)*'Raw Selected time'!ES18))/Info!$M$2)</f>
        <v>NA</v>
      </c>
      <c r="ET10" t="str">
        <f ca="1">IF(ISERROR('Raw Selected time'!ET46/(('Raw Selected time'!ET10/100)*'Raw Selected time'!ET18))/Info!$M$2,"NA",('Raw Selected time'!ET46/(('Raw Selected time'!ET10/100)*'Raw Selected time'!ET18))/Info!$M$2)</f>
        <v>NA</v>
      </c>
      <c r="EU10" t="str">
        <f ca="1">IF(ISERROR('Raw Selected time'!EU46/(('Raw Selected time'!EU10/100)*'Raw Selected time'!EU18))/Info!$M$2,"NA",('Raw Selected time'!EU46/(('Raw Selected time'!EU10/100)*'Raw Selected time'!EU18))/Info!$M$2)</f>
        <v>NA</v>
      </c>
      <c r="EV10" t="str">
        <f ca="1">IF(ISERROR('Raw Selected time'!EV46/(('Raw Selected time'!EV10/100)*'Raw Selected time'!EV18))/Info!$M$2,"NA",('Raw Selected time'!EV46/(('Raw Selected time'!EV10/100)*'Raw Selected time'!EV18))/Info!$M$2)</f>
        <v>NA</v>
      </c>
      <c r="EW10" t="str">
        <f ca="1">IF(ISERROR('Raw Selected time'!EW46/(('Raw Selected time'!EW10/100)*'Raw Selected time'!EW18))/Info!$M$2,"NA",('Raw Selected time'!EW46/(('Raw Selected time'!EW10/100)*'Raw Selected time'!EW18))/Info!$M$2)</f>
        <v>NA</v>
      </c>
    </row>
    <row r="11" spans="1:153">
      <c r="A11" s="1" t="s">
        <v>154</v>
      </c>
      <c r="B11" t="str">
        <f ca="1">IF(ISERROR('Raw Selected time'!B112/(('Raw Selected time'!B76/100)*'Raw Selected time'!B84))/Info!$M$2,"NA",('Raw Selected time'!B112/(('Raw Selected time'!B76/100)*'Raw Selected time'!B84))/Info!$M$2)</f>
        <v>NA</v>
      </c>
      <c r="C11" t="str">
        <f ca="1">IF(ISERROR('Raw Selected time'!C112/(('Raw Selected time'!C76/100)*'Raw Selected time'!C84))/Info!$M$2,"NA",('Raw Selected time'!C112/(('Raw Selected time'!C76/100)*'Raw Selected time'!C84))/Info!$M$2)</f>
        <v>NA</v>
      </c>
      <c r="D11" t="str">
        <f ca="1">IF(ISERROR('Raw Selected time'!D112/(('Raw Selected time'!D76/100)*'Raw Selected time'!D84))/Info!$M$2,"NA",('Raw Selected time'!D112/(('Raw Selected time'!D76/100)*'Raw Selected time'!D84))/Info!$M$2)</f>
        <v>NA</v>
      </c>
      <c r="E11" t="str">
        <f ca="1">IF(ISERROR('Raw Selected time'!E112/(('Raw Selected time'!E76/100)*'Raw Selected time'!E84))/Info!$M$2,"NA",('Raw Selected time'!E112/(('Raw Selected time'!E76/100)*'Raw Selected time'!E84))/Info!$M$2)</f>
        <v>NA</v>
      </c>
      <c r="F11" t="str">
        <f ca="1">IF(ISERROR('Raw Selected time'!F112/(('Raw Selected time'!F76/100)*'Raw Selected time'!F84))/Info!$M$2,"NA",('Raw Selected time'!F112/(('Raw Selected time'!F76/100)*'Raw Selected time'!F84))/Info!$M$2)</f>
        <v>NA</v>
      </c>
      <c r="G11" t="str">
        <f ca="1">IF(ISERROR('Raw Selected time'!G112/(('Raw Selected time'!G76/100)*'Raw Selected time'!G84))/Info!$M$2,"NA",('Raw Selected time'!G112/(('Raw Selected time'!G76/100)*'Raw Selected time'!G84))/Info!$M$2)</f>
        <v>NA</v>
      </c>
      <c r="H11" t="str">
        <f ca="1">IF(ISERROR('Raw Selected time'!H112/(('Raw Selected time'!H76/100)*'Raw Selected time'!H84))/Info!$M$2,"NA",('Raw Selected time'!H112/(('Raw Selected time'!H76/100)*'Raw Selected time'!H84))/Info!$M$2)</f>
        <v>NA</v>
      </c>
      <c r="I11" t="str">
        <f ca="1">IF(ISERROR('Raw Selected time'!I112/(('Raw Selected time'!I76/100)*'Raw Selected time'!I84))/Info!$M$2,"NA",('Raw Selected time'!I112/(('Raw Selected time'!I76/100)*'Raw Selected time'!I84))/Info!$M$2)</f>
        <v>NA</v>
      </c>
      <c r="J11" t="str">
        <f ca="1">IF(ISERROR('Raw Selected time'!J112/(('Raw Selected time'!J76/100)*'Raw Selected time'!J84))/Info!$M$2,"NA",('Raw Selected time'!J112/(('Raw Selected time'!J76/100)*'Raw Selected time'!J84))/Info!$M$2)</f>
        <v>NA</v>
      </c>
      <c r="K11" t="str">
        <f ca="1">IF(ISERROR('Raw Selected time'!K112/(('Raw Selected time'!K76/100)*'Raw Selected time'!K84))/Info!$M$2,"NA",('Raw Selected time'!K112/(('Raw Selected time'!K76/100)*'Raw Selected time'!K84))/Info!$M$2)</f>
        <v>NA</v>
      </c>
      <c r="L11" t="str">
        <f ca="1">IF(ISERROR('Raw Selected time'!L112/(('Raw Selected time'!L76/100)*'Raw Selected time'!L84))/Info!$M$2,"NA",('Raw Selected time'!L112/(('Raw Selected time'!L76/100)*'Raw Selected time'!L84))/Info!$M$2)</f>
        <v>NA</v>
      </c>
      <c r="M11" t="str">
        <f ca="1">IF(ISERROR('Raw Selected time'!M112/(('Raw Selected time'!M76/100)*'Raw Selected time'!M84))/Info!$M$2,"NA",('Raw Selected time'!M112/(('Raw Selected time'!M76/100)*'Raw Selected time'!M84))/Info!$M$2)</f>
        <v>NA</v>
      </c>
      <c r="N11" t="str">
        <f ca="1">IF(ISERROR('Raw Selected time'!N112/(('Raw Selected time'!N76/100)*'Raw Selected time'!N84))/Info!$M$2,"NA",('Raw Selected time'!N112/(('Raw Selected time'!N76/100)*'Raw Selected time'!N84))/Info!$M$2)</f>
        <v>NA</v>
      </c>
      <c r="O11" t="str">
        <f ca="1">IF(ISERROR('Raw Selected time'!O112/(('Raw Selected time'!O76/100)*'Raw Selected time'!O84))/Info!$M$2,"NA",('Raw Selected time'!O112/(('Raw Selected time'!O76/100)*'Raw Selected time'!O84))/Info!$M$2)</f>
        <v>NA</v>
      </c>
      <c r="P11" t="str">
        <f ca="1">IF(ISERROR('Raw Selected time'!P112/(('Raw Selected time'!P76/100)*'Raw Selected time'!P84))/Info!$M$2,"NA",('Raw Selected time'!P112/(('Raw Selected time'!P76/100)*'Raw Selected time'!P84))/Info!$M$2)</f>
        <v>NA</v>
      </c>
      <c r="Q11" t="str">
        <f ca="1">IF(ISERROR('Raw Selected time'!Q112/(('Raw Selected time'!Q76/100)*'Raw Selected time'!Q84))/Info!$M$2,"NA",('Raw Selected time'!Q112/(('Raw Selected time'!Q76/100)*'Raw Selected time'!Q84))/Info!$M$2)</f>
        <v>NA</v>
      </c>
      <c r="R11" t="str">
        <f ca="1">IF(ISERROR('Raw Selected time'!R112/(('Raw Selected time'!R76/100)*'Raw Selected time'!R84))/Info!$M$2,"NA",('Raw Selected time'!R112/(('Raw Selected time'!R76/100)*'Raw Selected time'!R84))/Info!$M$2)</f>
        <v>NA</v>
      </c>
      <c r="S11" t="str">
        <f ca="1">IF(ISERROR('Raw Selected time'!S112/(('Raw Selected time'!S76/100)*'Raw Selected time'!S84))/Info!$M$2,"NA",('Raw Selected time'!S112/(('Raw Selected time'!S76/100)*'Raw Selected time'!S84))/Info!$M$2)</f>
        <v>NA</v>
      </c>
      <c r="T11" t="str">
        <f ca="1">IF(ISERROR('Raw Selected time'!T112/(('Raw Selected time'!T76/100)*'Raw Selected time'!T84))/Info!$M$2,"NA",('Raw Selected time'!T112/(('Raw Selected time'!T76/100)*'Raw Selected time'!T84))/Info!$M$2)</f>
        <v>NA</v>
      </c>
      <c r="U11" t="str">
        <f ca="1">IF(ISERROR('Raw Selected time'!U112/(('Raw Selected time'!U76/100)*'Raw Selected time'!U84))/Info!$M$2,"NA",('Raw Selected time'!U112/(('Raw Selected time'!U76/100)*'Raw Selected time'!U84))/Info!$M$2)</f>
        <v>NA</v>
      </c>
      <c r="V11" t="str">
        <f ca="1">IF(ISERROR('Raw Selected time'!V112/(('Raw Selected time'!V76/100)*'Raw Selected time'!V84))/Info!$M$2,"NA",('Raw Selected time'!V112/(('Raw Selected time'!V76/100)*'Raw Selected time'!V84))/Info!$M$2)</f>
        <v>NA</v>
      </c>
      <c r="W11" t="str">
        <f ca="1">IF(ISERROR('Raw Selected time'!W112/(('Raw Selected time'!W76/100)*'Raw Selected time'!W84))/Info!$M$2,"NA",('Raw Selected time'!W112/(('Raw Selected time'!W76/100)*'Raw Selected time'!W84))/Info!$M$2)</f>
        <v>NA</v>
      </c>
      <c r="X11" t="str">
        <f ca="1">IF(ISERROR('Raw Selected time'!X112/(('Raw Selected time'!X76/100)*'Raw Selected time'!X84))/Info!$M$2,"NA",('Raw Selected time'!X112/(('Raw Selected time'!X76/100)*'Raw Selected time'!X84))/Info!$M$2)</f>
        <v>NA</v>
      </c>
      <c r="Y11" t="str">
        <f ca="1">IF(ISERROR('Raw Selected time'!Y112/(('Raw Selected time'!Y76/100)*'Raw Selected time'!Y84))/Info!$M$2,"NA",('Raw Selected time'!Y112/(('Raw Selected time'!Y76/100)*'Raw Selected time'!Y84))/Info!$M$2)</f>
        <v>NA</v>
      </c>
      <c r="Z11" t="str">
        <f ca="1">IF(ISERROR('Raw Selected time'!Z112/(('Raw Selected time'!Z76/100)*'Raw Selected time'!Z84))/Info!$M$2,"NA",('Raw Selected time'!Z112/(('Raw Selected time'!Z76/100)*'Raw Selected time'!Z84))/Info!$M$2)</f>
        <v>NA</v>
      </c>
      <c r="AA11" t="str">
        <f ca="1">IF(ISERROR('Raw Selected time'!AA112/(('Raw Selected time'!AA76/100)*'Raw Selected time'!AA84))/Info!$M$2,"NA",('Raw Selected time'!AA112/(('Raw Selected time'!AA76/100)*'Raw Selected time'!AA84))/Info!$M$2)</f>
        <v>NA</v>
      </c>
      <c r="AB11" t="str">
        <f ca="1">IF(ISERROR('Raw Selected time'!AB112/(('Raw Selected time'!AB76/100)*'Raw Selected time'!AB84))/Info!$M$2,"NA",('Raw Selected time'!AB112/(('Raw Selected time'!AB76/100)*'Raw Selected time'!AB84))/Info!$M$2)</f>
        <v>NA</v>
      </c>
      <c r="AC11" t="str">
        <f ca="1">IF(ISERROR('Raw Selected time'!AC112/(('Raw Selected time'!AC76/100)*'Raw Selected time'!AC84))/Info!$M$2,"NA",('Raw Selected time'!AC112/(('Raw Selected time'!AC76/100)*'Raw Selected time'!AC84))/Info!$M$2)</f>
        <v>NA</v>
      </c>
      <c r="AD11" t="str">
        <f ca="1">IF(ISERROR('Raw Selected time'!AD112/(('Raw Selected time'!AD76/100)*'Raw Selected time'!AD84))/Info!$M$2,"NA",('Raw Selected time'!AD112/(('Raw Selected time'!AD76/100)*'Raw Selected time'!AD84))/Info!$M$2)</f>
        <v>NA</v>
      </c>
      <c r="AE11" t="str">
        <f ca="1">IF(ISERROR('Raw Selected time'!AE112/(('Raw Selected time'!AE76/100)*'Raw Selected time'!AE84))/Info!$M$2,"NA",('Raw Selected time'!AE112/(('Raw Selected time'!AE76/100)*'Raw Selected time'!AE84))/Info!$M$2)</f>
        <v>NA</v>
      </c>
      <c r="AF11" t="str">
        <f ca="1">IF(ISERROR('Raw Selected time'!AF112/(('Raw Selected time'!AF76/100)*'Raw Selected time'!AF84))/Info!$M$2,"NA",('Raw Selected time'!AF112/(('Raw Selected time'!AF76/100)*'Raw Selected time'!AF84))/Info!$M$2)</f>
        <v>NA</v>
      </c>
      <c r="AG11" t="str">
        <f ca="1">IF(ISERROR('Raw Selected time'!AG112/(('Raw Selected time'!AG76/100)*'Raw Selected time'!AG84))/Info!$M$2,"NA",('Raw Selected time'!AG112/(('Raw Selected time'!AG76/100)*'Raw Selected time'!AG84))/Info!$M$2)</f>
        <v>NA</v>
      </c>
      <c r="AH11" t="str">
        <f ca="1">IF(ISERROR('Raw Selected time'!AH112/(('Raw Selected time'!AH76/100)*'Raw Selected time'!AH84))/Info!$M$2,"NA",('Raw Selected time'!AH112/(('Raw Selected time'!AH76/100)*'Raw Selected time'!AH84))/Info!$M$2)</f>
        <v>NA</v>
      </c>
      <c r="AI11" t="str">
        <f ca="1">IF(ISERROR('Raw Selected time'!AI112/(('Raw Selected time'!AI76/100)*'Raw Selected time'!AI84))/Info!$M$2,"NA",('Raw Selected time'!AI112/(('Raw Selected time'!AI76/100)*'Raw Selected time'!AI84))/Info!$M$2)</f>
        <v>NA</v>
      </c>
      <c r="AJ11" t="str">
        <f ca="1">IF(ISERROR('Raw Selected time'!AJ112/(('Raw Selected time'!AJ76/100)*'Raw Selected time'!AJ84))/Info!$M$2,"NA",('Raw Selected time'!AJ112/(('Raw Selected time'!AJ76/100)*'Raw Selected time'!AJ84))/Info!$M$2)</f>
        <v>NA</v>
      </c>
      <c r="AK11" t="str">
        <f ca="1">IF(ISERROR('Raw Selected time'!AK112/(('Raw Selected time'!AK76/100)*'Raw Selected time'!AK84))/Info!$M$2,"NA",('Raw Selected time'!AK112/(('Raw Selected time'!AK76/100)*'Raw Selected time'!AK84))/Info!$M$2)</f>
        <v>NA</v>
      </c>
      <c r="AL11" t="str">
        <f ca="1">IF(ISERROR('Raw Selected time'!AL112/(('Raw Selected time'!AL76/100)*'Raw Selected time'!AL84))/Info!$M$2,"NA",('Raw Selected time'!AL112/(('Raw Selected time'!AL76/100)*'Raw Selected time'!AL84))/Info!$M$2)</f>
        <v>NA</v>
      </c>
      <c r="AM11" t="str">
        <f ca="1">IF(ISERROR('Raw Selected time'!AM112/(('Raw Selected time'!AM76/100)*'Raw Selected time'!AM84))/Info!$M$2,"NA",('Raw Selected time'!AM112/(('Raw Selected time'!AM76/100)*'Raw Selected time'!AM84))/Info!$M$2)</f>
        <v>NA</v>
      </c>
      <c r="AN11" t="str">
        <f ca="1">IF(ISERROR('Raw Selected time'!AN112/(('Raw Selected time'!AN76/100)*'Raw Selected time'!AN84))/Info!$M$2,"NA",('Raw Selected time'!AN112/(('Raw Selected time'!AN76/100)*'Raw Selected time'!AN84))/Info!$M$2)</f>
        <v>NA</v>
      </c>
      <c r="AO11" t="str">
        <f ca="1">IF(ISERROR('Raw Selected time'!AO112/(('Raw Selected time'!AO76/100)*'Raw Selected time'!AO84))/Info!$M$2,"NA",('Raw Selected time'!AO112/(('Raw Selected time'!AO76/100)*'Raw Selected time'!AO84))/Info!$M$2)</f>
        <v>NA</v>
      </c>
      <c r="AP11" t="str">
        <f ca="1">IF(ISERROR('Raw Selected time'!AP112/(('Raw Selected time'!AP76/100)*'Raw Selected time'!AP84))/Info!$M$2,"NA",('Raw Selected time'!AP112/(('Raw Selected time'!AP76/100)*'Raw Selected time'!AP84))/Info!$M$2)</f>
        <v>NA</v>
      </c>
      <c r="AQ11" t="str">
        <f ca="1">IF(ISERROR('Raw Selected time'!AQ112/(('Raw Selected time'!AQ76/100)*'Raw Selected time'!AQ84))/Info!$M$2,"NA",('Raw Selected time'!AQ112/(('Raw Selected time'!AQ76/100)*'Raw Selected time'!AQ84))/Info!$M$2)</f>
        <v>NA</v>
      </c>
      <c r="AR11" t="str">
        <f ca="1">IF(ISERROR('Raw Selected time'!AR112/(('Raw Selected time'!AR76/100)*'Raw Selected time'!AR84))/Info!$M$2,"NA",('Raw Selected time'!AR112/(('Raw Selected time'!AR76/100)*'Raw Selected time'!AR84))/Info!$M$2)</f>
        <v>NA</v>
      </c>
      <c r="AS11" t="str">
        <f ca="1">IF(ISERROR('Raw Selected time'!AS112/(('Raw Selected time'!AS76/100)*'Raw Selected time'!AS84))/Info!$M$2,"NA",('Raw Selected time'!AS112/(('Raw Selected time'!AS76/100)*'Raw Selected time'!AS84))/Info!$M$2)</f>
        <v>NA</v>
      </c>
      <c r="AT11" t="str">
        <f ca="1">IF(ISERROR('Raw Selected time'!AT112/(('Raw Selected time'!AT76/100)*'Raw Selected time'!AT84))/Info!$M$2,"NA",('Raw Selected time'!AT112/(('Raw Selected time'!AT76/100)*'Raw Selected time'!AT84))/Info!$M$2)</f>
        <v>NA</v>
      </c>
      <c r="AU11" t="str">
        <f ca="1">IF(ISERROR('Raw Selected time'!AU112/(('Raw Selected time'!AU76/100)*'Raw Selected time'!AU84))/Info!$M$2,"NA",('Raw Selected time'!AU112/(('Raw Selected time'!AU76/100)*'Raw Selected time'!AU84))/Info!$M$2)</f>
        <v>NA</v>
      </c>
      <c r="AV11" t="str">
        <f ca="1">IF(ISERROR('Raw Selected time'!AV112/(('Raw Selected time'!AV76/100)*'Raw Selected time'!AV84))/Info!$M$2,"NA",('Raw Selected time'!AV112/(('Raw Selected time'!AV76/100)*'Raw Selected time'!AV84))/Info!$M$2)</f>
        <v>NA</v>
      </c>
      <c r="AW11" t="str">
        <f ca="1">IF(ISERROR('Raw Selected time'!AW112/(('Raw Selected time'!AW76/100)*'Raw Selected time'!AW84))/Info!$M$2,"NA",('Raw Selected time'!AW112/(('Raw Selected time'!AW76/100)*'Raw Selected time'!AW84))/Info!$M$2)</f>
        <v>NA</v>
      </c>
      <c r="AX11" t="str">
        <f ca="1">IF(ISERROR('Raw Selected time'!AX112/(('Raw Selected time'!AX76/100)*'Raw Selected time'!AX84))/Info!$M$2,"NA",('Raw Selected time'!AX112/(('Raw Selected time'!AX76/100)*'Raw Selected time'!AX84))/Info!$M$2)</f>
        <v>NA</v>
      </c>
      <c r="AY11" t="str">
        <f ca="1">IF(ISERROR('Raw Selected time'!AY112/(('Raw Selected time'!AY76/100)*'Raw Selected time'!AY84))/Info!$M$2,"NA",('Raw Selected time'!AY112/(('Raw Selected time'!AY76/100)*'Raw Selected time'!AY84))/Info!$M$2)</f>
        <v>NA</v>
      </c>
      <c r="AZ11" t="str">
        <f ca="1">IF(ISERROR('Raw Selected time'!AZ112/(('Raw Selected time'!AZ76/100)*'Raw Selected time'!AZ84))/Info!$M$2,"NA",('Raw Selected time'!AZ112/(('Raw Selected time'!AZ76/100)*'Raw Selected time'!AZ84))/Info!$M$2)</f>
        <v>NA</v>
      </c>
      <c r="BA11" t="str">
        <f ca="1">IF(ISERROR('Raw Selected time'!BA112/(('Raw Selected time'!BA76/100)*'Raw Selected time'!BA84))/Info!$M$2,"NA",('Raw Selected time'!BA112/(('Raw Selected time'!BA76/100)*'Raw Selected time'!BA84))/Info!$M$2)</f>
        <v>NA</v>
      </c>
      <c r="BB11" t="str">
        <f ca="1">IF(ISERROR('Raw Selected time'!BB112/(('Raw Selected time'!BB76/100)*'Raw Selected time'!BB84))/Info!$M$2,"NA",('Raw Selected time'!BB112/(('Raw Selected time'!BB76/100)*'Raw Selected time'!BB84))/Info!$M$2)</f>
        <v>NA</v>
      </c>
      <c r="BC11" t="str">
        <f ca="1">IF(ISERROR('Raw Selected time'!BC112/(('Raw Selected time'!BC76/100)*'Raw Selected time'!BC84))/Info!$M$2,"NA",('Raw Selected time'!BC112/(('Raw Selected time'!BC76/100)*'Raw Selected time'!BC84))/Info!$M$2)</f>
        <v>NA</v>
      </c>
      <c r="BD11" t="str">
        <f ca="1">IF(ISERROR('Raw Selected time'!BD112/(('Raw Selected time'!BD76/100)*'Raw Selected time'!BD84))/Info!$M$2,"NA",('Raw Selected time'!BD112/(('Raw Selected time'!BD76/100)*'Raw Selected time'!BD84))/Info!$M$2)</f>
        <v>NA</v>
      </c>
      <c r="BE11" t="str">
        <f ca="1">IF(ISERROR('Raw Selected time'!BE112/(('Raw Selected time'!BE76/100)*'Raw Selected time'!BE84))/Info!$M$2,"NA",('Raw Selected time'!BE112/(('Raw Selected time'!BE76/100)*'Raw Selected time'!BE84))/Info!$M$2)</f>
        <v>NA</v>
      </c>
      <c r="BF11" t="str">
        <f ca="1">IF(ISERROR('Raw Selected time'!BF112/(('Raw Selected time'!BF76/100)*'Raw Selected time'!BF84))/Info!$M$2,"NA",('Raw Selected time'!BF112/(('Raw Selected time'!BF76/100)*'Raw Selected time'!BF84))/Info!$M$2)</f>
        <v>NA</v>
      </c>
      <c r="BG11" t="str">
        <f ca="1">IF(ISERROR('Raw Selected time'!BG112/(('Raw Selected time'!BG76/100)*'Raw Selected time'!BG84))/Info!$M$2,"NA",('Raw Selected time'!BG112/(('Raw Selected time'!BG76/100)*'Raw Selected time'!BG84))/Info!$M$2)</f>
        <v>NA</v>
      </c>
      <c r="BH11" t="str">
        <f ca="1">IF(ISERROR('Raw Selected time'!BH112/(('Raw Selected time'!BH76/100)*'Raw Selected time'!BH84))/Info!$M$2,"NA",('Raw Selected time'!BH112/(('Raw Selected time'!BH76/100)*'Raw Selected time'!BH84))/Info!$M$2)</f>
        <v>NA</v>
      </c>
      <c r="BI11" t="str">
        <f ca="1">IF(ISERROR('Raw Selected time'!BI112/(('Raw Selected time'!BI76/100)*'Raw Selected time'!BI84))/Info!$M$2,"NA",('Raw Selected time'!BI112/(('Raw Selected time'!BI76/100)*'Raw Selected time'!BI84))/Info!$M$2)</f>
        <v>NA</v>
      </c>
      <c r="BJ11" t="str">
        <f ca="1">IF(ISERROR('Raw Selected time'!BJ112/(('Raw Selected time'!BJ76/100)*'Raw Selected time'!BJ84))/Info!$M$2,"NA",('Raw Selected time'!BJ112/(('Raw Selected time'!BJ76/100)*'Raw Selected time'!BJ84))/Info!$M$2)</f>
        <v>NA</v>
      </c>
      <c r="BK11" t="str">
        <f ca="1">IF(ISERROR('Raw Selected time'!BK112/(('Raw Selected time'!BK76/100)*'Raw Selected time'!BK84))/Info!$M$2,"NA",('Raw Selected time'!BK112/(('Raw Selected time'!BK76/100)*'Raw Selected time'!BK84))/Info!$M$2)</f>
        <v>NA</v>
      </c>
      <c r="BL11" t="str">
        <f ca="1">IF(ISERROR('Raw Selected time'!BL112/(('Raw Selected time'!BL76/100)*'Raw Selected time'!BL84))/Info!$M$2,"NA",('Raw Selected time'!BL112/(('Raw Selected time'!BL76/100)*'Raw Selected time'!BL84))/Info!$M$2)</f>
        <v>NA</v>
      </c>
      <c r="BM11" t="str">
        <f ca="1">IF(ISERROR('Raw Selected time'!BM112/(('Raw Selected time'!BM76/100)*'Raw Selected time'!BM84))/Info!$M$2,"NA",('Raw Selected time'!BM112/(('Raw Selected time'!BM76/100)*'Raw Selected time'!BM84))/Info!$M$2)</f>
        <v>NA</v>
      </c>
      <c r="BN11" t="str">
        <f ca="1">IF(ISERROR('Raw Selected time'!BN112/(('Raw Selected time'!BN76/100)*'Raw Selected time'!BN84))/Info!$M$2,"NA",('Raw Selected time'!BN112/(('Raw Selected time'!BN76/100)*'Raw Selected time'!BN84))/Info!$M$2)</f>
        <v>NA</v>
      </c>
      <c r="BO11" t="str">
        <f ca="1">IF(ISERROR('Raw Selected time'!BO112/(('Raw Selected time'!BO76/100)*'Raw Selected time'!BO84))/Info!$M$2,"NA",('Raw Selected time'!BO112/(('Raw Selected time'!BO76/100)*'Raw Selected time'!BO84))/Info!$M$2)</f>
        <v>NA</v>
      </c>
      <c r="BP11" t="str">
        <f ca="1">IF(ISERROR('Raw Selected time'!BP112/(('Raw Selected time'!BP76/100)*'Raw Selected time'!BP84))/Info!$M$2,"NA",('Raw Selected time'!BP112/(('Raw Selected time'!BP76/100)*'Raw Selected time'!BP84))/Info!$M$2)</f>
        <v>NA</v>
      </c>
      <c r="BQ11" t="str">
        <f ca="1">IF(ISERROR('Raw Selected time'!BQ112/(('Raw Selected time'!BQ76/100)*'Raw Selected time'!BQ84))/Info!$M$2,"NA",('Raw Selected time'!BQ112/(('Raw Selected time'!BQ76/100)*'Raw Selected time'!BQ84))/Info!$M$2)</f>
        <v>NA</v>
      </c>
      <c r="BR11" t="str">
        <f ca="1">IF(ISERROR('Raw Selected time'!BR112/(('Raw Selected time'!BR76/100)*'Raw Selected time'!BR84))/Info!$M$2,"NA",('Raw Selected time'!BR112/(('Raw Selected time'!BR76/100)*'Raw Selected time'!BR84))/Info!$M$2)</f>
        <v>NA</v>
      </c>
      <c r="BS11" t="str">
        <f ca="1">IF(ISERROR('Raw Selected time'!BS112/(('Raw Selected time'!BS76/100)*'Raw Selected time'!BS84))/Info!$M$2,"NA",('Raw Selected time'!BS112/(('Raw Selected time'!BS76/100)*'Raw Selected time'!BS84))/Info!$M$2)</f>
        <v>NA</v>
      </c>
      <c r="BT11" t="str">
        <f ca="1">IF(ISERROR('Raw Selected time'!BT112/(('Raw Selected time'!BT76/100)*'Raw Selected time'!BT84))/Info!$M$2,"NA",('Raw Selected time'!BT112/(('Raw Selected time'!BT76/100)*'Raw Selected time'!BT84))/Info!$M$2)</f>
        <v>NA</v>
      </c>
      <c r="BU11" t="str">
        <f ca="1">IF(ISERROR('Raw Selected time'!BU112/(('Raw Selected time'!BU76/100)*'Raw Selected time'!BU84))/Info!$M$2,"NA",('Raw Selected time'!BU112/(('Raw Selected time'!BU76/100)*'Raw Selected time'!BU84))/Info!$M$2)</f>
        <v>NA</v>
      </c>
      <c r="BV11" t="str">
        <f ca="1">IF(ISERROR('Raw Selected time'!BV112/(('Raw Selected time'!BV76/100)*'Raw Selected time'!BV84))/Info!$M$2,"NA",('Raw Selected time'!BV112/(('Raw Selected time'!BV76/100)*'Raw Selected time'!BV84))/Info!$M$2)</f>
        <v>NA</v>
      </c>
      <c r="BW11" t="str">
        <f ca="1">IF(ISERROR('Raw Selected time'!BW112/(('Raw Selected time'!BW76/100)*'Raw Selected time'!BW84))/Info!$M$2,"NA",('Raw Selected time'!BW112/(('Raw Selected time'!BW76/100)*'Raw Selected time'!BW84))/Info!$M$2)</f>
        <v>NA</v>
      </c>
      <c r="BX11" t="str">
        <f ca="1">IF(ISERROR('Raw Selected time'!BX112/(('Raw Selected time'!BX76/100)*'Raw Selected time'!BX84))/Info!$M$2,"NA",('Raw Selected time'!BX112/(('Raw Selected time'!BX76/100)*'Raw Selected time'!BX84))/Info!$M$2)</f>
        <v>NA</v>
      </c>
      <c r="BY11" t="str">
        <f ca="1">IF(ISERROR('Raw Selected time'!BY112/(('Raw Selected time'!BY76/100)*'Raw Selected time'!BY84))/Info!$M$2,"NA",('Raw Selected time'!BY112/(('Raw Selected time'!BY76/100)*'Raw Selected time'!BY84))/Info!$M$2)</f>
        <v>NA</v>
      </c>
      <c r="BZ11" t="str">
        <f ca="1">IF(ISERROR('Raw Selected time'!BZ112/(('Raw Selected time'!BZ76/100)*'Raw Selected time'!BZ84))/Info!$M$2,"NA",('Raw Selected time'!BZ112/(('Raw Selected time'!BZ76/100)*'Raw Selected time'!BZ84))/Info!$M$2)</f>
        <v>NA</v>
      </c>
      <c r="CA11" t="str">
        <f ca="1">IF(ISERROR('Raw Selected time'!CA112/(('Raw Selected time'!CA76/100)*'Raw Selected time'!CA84))/Info!$M$2,"NA",('Raw Selected time'!CA112/(('Raw Selected time'!CA76/100)*'Raw Selected time'!CA84))/Info!$M$2)</f>
        <v>NA</v>
      </c>
      <c r="CB11" t="str">
        <f ca="1">IF(ISERROR('Raw Selected time'!CB112/(('Raw Selected time'!CB76/100)*'Raw Selected time'!CB84))/Info!$M$2,"NA",('Raw Selected time'!CB112/(('Raw Selected time'!CB76/100)*'Raw Selected time'!CB84))/Info!$M$2)</f>
        <v>NA</v>
      </c>
      <c r="CC11" t="str">
        <f ca="1">IF(ISERROR('Raw Selected time'!CC112/(('Raw Selected time'!CC76/100)*'Raw Selected time'!CC84))/Info!$M$2,"NA",('Raw Selected time'!CC112/(('Raw Selected time'!CC76/100)*'Raw Selected time'!CC84))/Info!$M$2)</f>
        <v>NA</v>
      </c>
      <c r="CD11" t="str">
        <f ca="1">IF(ISERROR('Raw Selected time'!CD112/(('Raw Selected time'!CD76/100)*'Raw Selected time'!CD84))/Info!$M$2,"NA",('Raw Selected time'!CD112/(('Raw Selected time'!CD76/100)*'Raw Selected time'!CD84))/Info!$M$2)</f>
        <v>NA</v>
      </c>
      <c r="CE11" t="str">
        <f ca="1">IF(ISERROR('Raw Selected time'!CE112/(('Raw Selected time'!CE76/100)*'Raw Selected time'!CE84))/Info!$M$2,"NA",('Raw Selected time'!CE112/(('Raw Selected time'!CE76/100)*'Raw Selected time'!CE84))/Info!$M$2)</f>
        <v>NA</v>
      </c>
      <c r="CF11" t="str">
        <f ca="1">IF(ISERROR('Raw Selected time'!CF112/(('Raw Selected time'!CF76/100)*'Raw Selected time'!CF84))/Info!$M$2,"NA",('Raw Selected time'!CF112/(('Raw Selected time'!CF76/100)*'Raw Selected time'!CF84))/Info!$M$2)</f>
        <v>NA</v>
      </c>
      <c r="CG11" t="str">
        <f ca="1">IF(ISERROR('Raw Selected time'!CG112/(('Raw Selected time'!CG76/100)*'Raw Selected time'!CG84))/Info!$M$2,"NA",('Raw Selected time'!CG112/(('Raw Selected time'!CG76/100)*'Raw Selected time'!CG84))/Info!$M$2)</f>
        <v>NA</v>
      </c>
      <c r="CH11" t="str">
        <f ca="1">IF(ISERROR('Raw Selected time'!CH112/(('Raw Selected time'!CH76/100)*'Raw Selected time'!CH84))/Info!$M$2,"NA",('Raw Selected time'!CH112/(('Raw Selected time'!CH76/100)*'Raw Selected time'!CH84))/Info!$M$2)</f>
        <v>NA</v>
      </c>
      <c r="CI11" t="str">
        <f ca="1">IF(ISERROR('Raw Selected time'!CI112/(('Raw Selected time'!CI76/100)*'Raw Selected time'!CI84))/Info!$M$2,"NA",('Raw Selected time'!CI112/(('Raw Selected time'!CI76/100)*'Raw Selected time'!CI84))/Info!$M$2)</f>
        <v>NA</v>
      </c>
      <c r="CJ11" t="str">
        <f ca="1">IF(ISERROR('Raw Selected time'!CJ112/(('Raw Selected time'!CJ76/100)*'Raw Selected time'!CJ84))/Info!$M$2,"NA",('Raw Selected time'!CJ112/(('Raw Selected time'!CJ76/100)*'Raw Selected time'!CJ84))/Info!$M$2)</f>
        <v>NA</v>
      </c>
      <c r="CK11" t="str">
        <f ca="1">IF(ISERROR('Raw Selected time'!CK112/(('Raw Selected time'!CK76/100)*'Raw Selected time'!CK84))/Info!$M$2,"NA",('Raw Selected time'!CK112/(('Raw Selected time'!CK76/100)*'Raw Selected time'!CK84))/Info!$M$2)</f>
        <v>NA</v>
      </c>
      <c r="CL11" t="str">
        <f ca="1">IF(ISERROR('Raw Selected time'!CL112/(('Raw Selected time'!CL76/100)*'Raw Selected time'!CL84))/Info!$M$2,"NA",('Raw Selected time'!CL112/(('Raw Selected time'!CL76/100)*'Raw Selected time'!CL84))/Info!$M$2)</f>
        <v>NA</v>
      </c>
      <c r="CM11" t="str">
        <f ca="1">IF(ISERROR('Raw Selected time'!CM112/(('Raw Selected time'!CM76/100)*'Raw Selected time'!CM84))/Info!$M$2,"NA",('Raw Selected time'!CM112/(('Raw Selected time'!CM76/100)*'Raw Selected time'!CM84))/Info!$M$2)</f>
        <v>NA</v>
      </c>
      <c r="CN11" t="str">
        <f ca="1">IF(ISERROR('Raw Selected time'!CN112/(('Raw Selected time'!CN76/100)*'Raw Selected time'!CN84))/Info!$M$2,"NA",('Raw Selected time'!CN112/(('Raw Selected time'!CN76/100)*'Raw Selected time'!CN84))/Info!$M$2)</f>
        <v>NA</v>
      </c>
      <c r="CO11" t="str">
        <f ca="1">IF(ISERROR('Raw Selected time'!CO112/(('Raw Selected time'!CO76/100)*'Raw Selected time'!CO84))/Info!$M$2,"NA",('Raw Selected time'!CO112/(('Raw Selected time'!CO76/100)*'Raw Selected time'!CO84))/Info!$M$2)</f>
        <v>NA</v>
      </c>
      <c r="CP11" t="str">
        <f ca="1">IF(ISERROR('Raw Selected time'!CP112/(('Raw Selected time'!CP76/100)*'Raw Selected time'!CP84))/Info!$M$2,"NA",('Raw Selected time'!CP112/(('Raw Selected time'!CP76/100)*'Raw Selected time'!CP84))/Info!$M$2)</f>
        <v>NA</v>
      </c>
      <c r="CQ11" t="str">
        <f ca="1">IF(ISERROR('Raw Selected time'!CQ112/(('Raw Selected time'!CQ76/100)*'Raw Selected time'!CQ84))/Info!$M$2,"NA",('Raw Selected time'!CQ112/(('Raw Selected time'!CQ76/100)*'Raw Selected time'!CQ84))/Info!$M$2)</f>
        <v>NA</v>
      </c>
      <c r="CR11" t="str">
        <f ca="1">IF(ISERROR('Raw Selected time'!CR112/(('Raw Selected time'!CR76/100)*'Raw Selected time'!CR84))/Info!$M$2,"NA",('Raw Selected time'!CR112/(('Raw Selected time'!CR76/100)*'Raw Selected time'!CR84))/Info!$M$2)</f>
        <v>NA</v>
      </c>
      <c r="CS11" t="str">
        <f ca="1">IF(ISERROR('Raw Selected time'!CS112/(('Raw Selected time'!CS76/100)*'Raw Selected time'!CS84))/Info!$M$2,"NA",('Raw Selected time'!CS112/(('Raw Selected time'!CS76/100)*'Raw Selected time'!CS84))/Info!$M$2)</f>
        <v>NA</v>
      </c>
      <c r="CT11" t="str">
        <f ca="1">IF(ISERROR('Raw Selected time'!CT112/(('Raw Selected time'!CT76/100)*'Raw Selected time'!CT84))/Info!$M$2,"NA",('Raw Selected time'!CT112/(('Raw Selected time'!CT76/100)*'Raw Selected time'!CT84))/Info!$M$2)</f>
        <v>NA</v>
      </c>
      <c r="CU11" t="str">
        <f ca="1">IF(ISERROR('Raw Selected time'!CU112/(('Raw Selected time'!CU76/100)*'Raw Selected time'!CU84))/Info!$M$2,"NA",('Raw Selected time'!CU112/(('Raw Selected time'!CU76/100)*'Raw Selected time'!CU84))/Info!$M$2)</f>
        <v>NA</v>
      </c>
      <c r="CV11" t="str">
        <f ca="1">IF(ISERROR('Raw Selected time'!CV112/(('Raw Selected time'!CV76/100)*'Raw Selected time'!CV84))/Info!$M$2,"NA",('Raw Selected time'!CV112/(('Raw Selected time'!CV76/100)*'Raw Selected time'!CV84))/Info!$M$2)</f>
        <v>NA</v>
      </c>
      <c r="CW11" t="str">
        <f ca="1">IF(ISERROR('Raw Selected time'!CW112/(('Raw Selected time'!CW76/100)*'Raw Selected time'!CW84))/Info!$M$2,"NA",('Raw Selected time'!CW112/(('Raw Selected time'!CW76/100)*'Raw Selected time'!CW84))/Info!$M$2)</f>
        <v>NA</v>
      </c>
      <c r="CX11" t="str">
        <f ca="1">IF(ISERROR('Raw Selected time'!CX112/(('Raw Selected time'!CX76/100)*'Raw Selected time'!CX84))/Info!$M$2,"NA",('Raw Selected time'!CX112/(('Raw Selected time'!CX76/100)*'Raw Selected time'!CX84))/Info!$M$2)</f>
        <v>NA</v>
      </c>
      <c r="CY11" t="str">
        <f ca="1">IF(ISERROR('Raw Selected time'!CY112/(('Raw Selected time'!CY76/100)*'Raw Selected time'!CY84))/Info!$M$2,"NA",('Raw Selected time'!CY112/(('Raw Selected time'!CY76/100)*'Raw Selected time'!CY84))/Info!$M$2)</f>
        <v>NA</v>
      </c>
      <c r="CZ11" t="str">
        <f ca="1">IF(ISERROR('Raw Selected time'!CZ112/(('Raw Selected time'!CZ76/100)*'Raw Selected time'!CZ84))/Info!$M$2,"NA",('Raw Selected time'!CZ112/(('Raw Selected time'!CZ76/100)*'Raw Selected time'!CZ84))/Info!$M$2)</f>
        <v>NA</v>
      </c>
      <c r="DA11" t="str">
        <f ca="1">IF(ISERROR('Raw Selected time'!DA112/(('Raw Selected time'!DA76/100)*'Raw Selected time'!DA84))/Info!$M$2,"NA",('Raw Selected time'!DA112/(('Raw Selected time'!DA76/100)*'Raw Selected time'!DA84))/Info!$M$2)</f>
        <v>NA</v>
      </c>
      <c r="DB11" t="str">
        <f ca="1">IF(ISERROR('Raw Selected time'!DB112/(('Raw Selected time'!DB76/100)*'Raw Selected time'!DB84))/Info!$M$2,"NA",('Raw Selected time'!DB112/(('Raw Selected time'!DB76/100)*'Raw Selected time'!DB84))/Info!$M$2)</f>
        <v>NA</v>
      </c>
      <c r="DC11" t="str">
        <f ca="1">IF(ISERROR('Raw Selected time'!DC112/(('Raw Selected time'!DC76/100)*'Raw Selected time'!DC84))/Info!$M$2,"NA",('Raw Selected time'!DC112/(('Raw Selected time'!DC76/100)*'Raw Selected time'!DC84))/Info!$M$2)</f>
        <v>NA</v>
      </c>
      <c r="DD11" t="str">
        <f ca="1">IF(ISERROR('Raw Selected time'!DD112/(('Raw Selected time'!DD76/100)*'Raw Selected time'!DD84))/Info!$M$2,"NA",('Raw Selected time'!DD112/(('Raw Selected time'!DD76/100)*'Raw Selected time'!DD84))/Info!$M$2)</f>
        <v>NA</v>
      </c>
      <c r="DE11" t="str">
        <f ca="1">IF(ISERROR('Raw Selected time'!DE112/(('Raw Selected time'!DE76/100)*'Raw Selected time'!DE84))/Info!$M$2,"NA",('Raw Selected time'!DE112/(('Raw Selected time'!DE76/100)*'Raw Selected time'!DE84))/Info!$M$2)</f>
        <v>NA</v>
      </c>
      <c r="DF11" t="str">
        <f ca="1">IF(ISERROR('Raw Selected time'!DF112/(('Raw Selected time'!DF76/100)*'Raw Selected time'!DF84))/Info!$M$2,"NA",('Raw Selected time'!DF112/(('Raw Selected time'!DF76/100)*'Raw Selected time'!DF84))/Info!$M$2)</f>
        <v>NA</v>
      </c>
      <c r="DG11" t="str">
        <f ca="1">IF(ISERROR('Raw Selected time'!DG112/(('Raw Selected time'!DG76/100)*'Raw Selected time'!DG84))/Info!$M$2,"NA",('Raw Selected time'!DG112/(('Raw Selected time'!DG76/100)*'Raw Selected time'!DG84))/Info!$M$2)</f>
        <v>NA</v>
      </c>
      <c r="DH11" t="str">
        <f ca="1">IF(ISERROR('Raw Selected time'!DH112/(('Raw Selected time'!DH76/100)*'Raw Selected time'!DH84))/Info!$M$2,"NA",('Raw Selected time'!DH112/(('Raw Selected time'!DH76/100)*'Raw Selected time'!DH84))/Info!$M$2)</f>
        <v>NA</v>
      </c>
      <c r="DI11" t="str">
        <f ca="1">IF(ISERROR('Raw Selected time'!DI112/(('Raw Selected time'!DI76/100)*'Raw Selected time'!DI84))/Info!$M$2,"NA",('Raw Selected time'!DI112/(('Raw Selected time'!DI76/100)*'Raw Selected time'!DI84))/Info!$M$2)</f>
        <v>NA</v>
      </c>
      <c r="DJ11" t="str">
        <f ca="1">IF(ISERROR('Raw Selected time'!DJ112/(('Raw Selected time'!DJ76/100)*'Raw Selected time'!DJ84))/Info!$M$2,"NA",('Raw Selected time'!DJ112/(('Raw Selected time'!DJ76/100)*'Raw Selected time'!DJ84))/Info!$M$2)</f>
        <v>NA</v>
      </c>
      <c r="DK11" t="str">
        <f ca="1">IF(ISERROR('Raw Selected time'!DK112/(('Raw Selected time'!DK76/100)*'Raw Selected time'!DK84))/Info!$M$2,"NA",('Raw Selected time'!DK112/(('Raw Selected time'!DK76/100)*'Raw Selected time'!DK84))/Info!$M$2)</f>
        <v>NA</v>
      </c>
      <c r="DL11" t="str">
        <f ca="1">IF(ISERROR('Raw Selected time'!DL112/(('Raw Selected time'!DL76/100)*'Raw Selected time'!DL84))/Info!$M$2,"NA",('Raw Selected time'!DL112/(('Raw Selected time'!DL76/100)*'Raw Selected time'!DL84))/Info!$M$2)</f>
        <v>NA</v>
      </c>
      <c r="DM11" t="str">
        <f ca="1">IF(ISERROR('Raw Selected time'!DM112/(('Raw Selected time'!DM76/100)*'Raw Selected time'!DM84))/Info!$M$2,"NA",('Raw Selected time'!DM112/(('Raw Selected time'!DM76/100)*'Raw Selected time'!DM84))/Info!$M$2)</f>
        <v>NA</v>
      </c>
      <c r="DN11" t="str">
        <f ca="1">IF(ISERROR('Raw Selected time'!DN112/(('Raw Selected time'!DN76/100)*'Raw Selected time'!DN84))/Info!$M$2,"NA",('Raw Selected time'!DN112/(('Raw Selected time'!DN76/100)*'Raw Selected time'!DN84))/Info!$M$2)</f>
        <v>NA</v>
      </c>
      <c r="DO11" t="str">
        <f ca="1">IF(ISERROR('Raw Selected time'!DO112/(('Raw Selected time'!DO76/100)*'Raw Selected time'!DO84))/Info!$M$2,"NA",('Raw Selected time'!DO112/(('Raw Selected time'!DO76/100)*'Raw Selected time'!DO84))/Info!$M$2)</f>
        <v>NA</v>
      </c>
      <c r="DP11" t="str">
        <f ca="1">IF(ISERROR('Raw Selected time'!DP112/(('Raw Selected time'!DP76/100)*'Raw Selected time'!DP84))/Info!$M$2,"NA",('Raw Selected time'!DP112/(('Raw Selected time'!DP76/100)*'Raw Selected time'!DP84))/Info!$M$2)</f>
        <v>NA</v>
      </c>
      <c r="DQ11" t="str">
        <f ca="1">IF(ISERROR('Raw Selected time'!DQ112/(('Raw Selected time'!DQ76/100)*'Raw Selected time'!DQ84))/Info!$M$2,"NA",('Raw Selected time'!DQ112/(('Raw Selected time'!DQ76/100)*'Raw Selected time'!DQ84))/Info!$M$2)</f>
        <v>NA</v>
      </c>
      <c r="DR11" t="str">
        <f ca="1">IF(ISERROR('Raw Selected time'!DR112/(('Raw Selected time'!DR76/100)*'Raw Selected time'!DR84))/Info!$M$2,"NA",('Raw Selected time'!DR112/(('Raw Selected time'!DR76/100)*'Raw Selected time'!DR84))/Info!$M$2)</f>
        <v>NA</v>
      </c>
      <c r="DS11" t="str">
        <f ca="1">IF(ISERROR('Raw Selected time'!DS112/(('Raw Selected time'!DS76/100)*'Raw Selected time'!DS84))/Info!$M$2,"NA",('Raw Selected time'!DS112/(('Raw Selected time'!DS76/100)*'Raw Selected time'!DS84))/Info!$M$2)</f>
        <v>NA</v>
      </c>
      <c r="DT11" t="str">
        <f ca="1">IF(ISERROR('Raw Selected time'!DT112/(('Raw Selected time'!DT76/100)*'Raw Selected time'!DT84))/Info!$M$2,"NA",('Raw Selected time'!DT112/(('Raw Selected time'!DT76/100)*'Raw Selected time'!DT84))/Info!$M$2)</f>
        <v>NA</v>
      </c>
      <c r="DU11" t="str">
        <f ca="1">IF(ISERROR('Raw Selected time'!DU112/(('Raw Selected time'!DU76/100)*'Raw Selected time'!DU84))/Info!$M$2,"NA",('Raw Selected time'!DU112/(('Raw Selected time'!DU76/100)*'Raw Selected time'!DU84))/Info!$M$2)</f>
        <v>NA</v>
      </c>
      <c r="DV11" t="str">
        <f ca="1">IF(ISERROR('Raw Selected time'!DV112/(('Raw Selected time'!DV76/100)*'Raw Selected time'!DV84))/Info!$M$2,"NA",('Raw Selected time'!DV112/(('Raw Selected time'!DV76/100)*'Raw Selected time'!DV84))/Info!$M$2)</f>
        <v>NA</v>
      </c>
      <c r="DW11" t="str">
        <f ca="1">IF(ISERROR('Raw Selected time'!DW112/(('Raw Selected time'!DW76/100)*'Raw Selected time'!DW84))/Info!$M$2,"NA",('Raw Selected time'!DW112/(('Raw Selected time'!DW76/100)*'Raw Selected time'!DW84))/Info!$M$2)</f>
        <v>NA</v>
      </c>
      <c r="DX11" t="str">
        <f ca="1">IF(ISERROR('Raw Selected time'!DX112/(('Raw Selected time'!DX76/100)*'Raw Selected time'!DX84))/Info!$M$2,"NA",('Raw Selected time'!DX112/(('Raw Selected time'!DX76/100)*'Raw Selected time'!DX84))/Info!$M$2)</f>
        <v>NA</v>
      </c>
      <c r="DY11" t="str">
        <f ca="1">IF(ISERROR('Raw Selected time'!DY112/(('Raw Selected time'!DY76/100)*'Raw Selected time'!DY84))/Info!$M$2,"NA",('Raw Selected time'!DY112/(('Raw Selected time'!DY76/100)*'Raw Selected time'!DY84))/Info!$M$2)</f>
        <v>NA</v>
      </c>
      <c r="DZ11" t="str">
        <f ca="1">IF(ISERROR('Raw Selected time'!DZ112/(('Raw Selected time'!DZ76/100)*'Raw Selected time'!DZ84))/Info!$M$2,"NA",('Raw Selected time'!DZ112/(('Raw Selected time'!DZ76/100)*'Raw Selected time'!DZ84))/Info!$M$2)</f>
        <v>NA</v>
      </c>
      <c r="EA11" t="str">
        <f ca="1">IF(ISERROR('Raw Selected time'!EA112/(('Raw Selected time'!EA76/100)*'Raw Selected time'!EA84))/Info!$M$2,"NA",('Raw Selected time'!EA112/(('Raw Selected time'!EA76/100)*'Raw Selected time'!EA84))/Info!$M$2)</f>
        <v>NA</v>
      </c>
      <c r="EB11" t="str">
        <f ca="1">IF(ISERROR('Raw Selected time'!EB112/(('Raw Selected time'!EB76/100)*'Raw Selected time'!EB84))/Info!$M$2,"NA",('Raw Selected time'!EB112/(('Raw Selected time'!EB76/100)*'Raw Selected time'!EB84))/Info!$M$2)</f>
        <v>NA</v>
      </c>
      <c r="EC11" t="str">
        <f ca="1">IF(ISERROR('Raw Selected time'!EC112/(('Raw Selected time'!EC76/100)*'Raw Selected time'!EC84))/Info!$M$2,"NA",('Raw Selected time'!EC112/(('Raw Selected time'!EC76/100)*'Raw Selected time'!EC84))/Info!$M$2)</f>
        <v>NA</v>
      </c>
      <c r="ED11" t="str">
        <f ca="1">IF(ISERROR('Raw Selected time'!ED112/(('Raw Selected time'!ED76/100)*'Raw Selected time'!ED84))/Info!$M$2,"NA",('Raw Selected time'!ED112/(('Raw Selected time'!ED76/100)*'Raw Selected time'!ED84))/Info!$M$2)</f>
        <v>NA</v>
      </c>
      <c r="EE11" t="str">
        <f ca="1">IF(ISERROR('Raw Selected time'!EE112/(('Raw Selected time'!EE76/100)*'Raw Selected time'!EE84))/Info!$M$2,"NA",('Raw Selected time'!EE112/(('Raw Selected time'!EE76/100)*'Raw Selected time'!EE84))/Info!$M$2)</f>
        <v>NA</v>
      </c>
      <c r="EF11" t="str">
        <f ca="1">IF(ISERROR('Raw Selected time'!EF112/(('Raw Selected time'!EF76/100)*'Raw Selected time'!EF84))/Info!$M$2,"NA",('Raw Selected time'!EF112/(('Raw Selected time'!EF76/100)*'Raw Selected time'!EF84))/Info!$M$2)</f>
        <v>NA</v>
      </c>
      <c r="EG11" t="str">
        <f ca="1">IF(ISERROR('Raw Selected time'!EG112/(('Raw Selected time'!EG76/100)*'Raw Selected time'!EG84))/Info!$M$2,"NA",('Raw Selected time'!EG112/(('Raw Selected time'!EG76/100)*'Raw Selected time'!EG84))/Info!$M$2)</f>
        <v>NA</v>
      </c>
      <c r="EH11" t="str">
        <f ca="1">IF(ISERROR('Raw Selected time'!EH112/(('Raw Selected time'!EH76/100)*'Raw Selected time'!EH84))/Info!$M$2,"NA",('Raw Selected time'!EH112/(('Raw Selected time'!EH76/100)*'Raw Selected time'!EH84))/Info!$M$2)</f>
        <v>NA</v>
      </c>
      <c r="EI11" t="str">
        <f ca="1">IF(ISERROR('Raw Selected time'!EI112/(('Raw Selected time'!EI76/100)*'Raw Selected time'!EI84))/Info!$M$2,"NA",('Raw Selected time'!EI112/(('Raw Selected time'!EI76/100)*'Raw Selected time'!EI84))/Info!$M$2)</f>
        <v>NA</v>
      </c>
      <c r="EJ11" t="str">
        <f ca="1">IF(ISERROR('Raw Selected time'!EJ112/(('Raw Selected time'!EJ76/100)*'Raw Selected time'!EJ84))/Info!$M$2,"NA",('Raw Selected time'!EJ112/(('Raw Selected time'!EJ76/100)*'Raw Selected time'!EJ84))/Info!$M$2)</f>
        <v>NA</v>
      </c>
      <c r="EK11" t="str">
        <f ca="1">IF(ISERROR('Raw Selected time'!EK112/(('Raw Selected time'!EK76/100)*'Raw Selected time'!EK84))/Info!$M$2,"NA",('Raw Selected time'!EK112/(('Raw Selected time'!EK76/100)*'Raw Selected time'!EK84))/Info!$M$2)</f>
        <v>NA</v>
      </c>
      <c r="EL11" t="str">
        <f ca="1">IF(ISERROR('Raw Selected time'!EL112/(('Raw Selected time'!EL76/100)*'Raw Selected time'!EL84))/Info!$M$2,"NA",('Raw Selected time'!EL112/(('Raw Selected time'!EL76/100)*'Raw Selected time'!EL84))/Info!$M$2)</f>
        <v>NA</v>
      </c>
      <c r="EM11" t="str">
        <f ca="1">IF(ISERROR('Raw Selected time'!EM112/(('Raw Selected time'!EM76/100)*'Raw Selected time'!EM84))/Info!$M$2,"NA",('Raw Selected time'!EM112/(('Raw Selected time'!EM76/100)*'Raw Selected time'!EM84))/Info!$M$2)</f>
        <v>NA</v>
      </c>
      <c r="EN11" t="str">
        <f ca="1">IF(ISERROR('Raw Selected time'!EN112/(('Raw Selected time'!EN76/100)*'Raw Selected time'!EN84))/Info!$M$2,"NA",('Raw Selected time'!EN112/(('Raw Selected time'!EN76/100)*'Raw Selected time'!EN84))/Info!$M$2)</f>
        <v>NA</v>
      </c>
      <c r="EO11" t="str">
        <f ca="1">IF(ISERROR('Raw Selected time'!EO112/(('Raw Selected time'!EO76/100)*'Raw Selected time'!EO84))/Info!$M$2,"NA",('Raw Selected time'!EO112/(('Raw Selected time'!EO76/100)*'Raw Selected time'!EO84))/Info!$M$2)</f>
        <v>NA</v>
      </c>
      <c r="EP11" t="str">
        <f ca="1">IF(ISERROR('Raw Selected time'!EP112/(('Raw Selected time'!EP76/100)*'Raw Selected time'!EP84))/Info!$M$2,"NA",('Raw Selected time'!EP112/(('Raw Selected time'!EP76/100)*'Raw Selected time'!EP84))/Info!$M$2)</f>
        <v>NA</v>
      </c>
      <c r="EQ11" t="str">
        <f ca="1">IF(ISERROR('Raw Selected time'!EQ112/(('Raw Selected time'!EQ76/100)*'Raw Selected time'!EQ84))/Info!$M$2,"NA",('Raw Selected time'!EQ112/(('Raw Selected time'!EQ76/100)*'Raw Selected time'!EQ84))/Info!$M$2)</f>
        <v>NA</v>
      </c>
      <c r="ER11" t="str">
        <f ca="1">IF(ISERROR('Raw Selected time'!ER112/(('Raw Selected time'!ER76/100)*'Raw Selected time'!ER84))/Info!$M$2,"NA",('Raw Selected time'!ER112/(('Raw Selected time'!ER76/100)*'Raw Selected time'!ER84))/Info!$M$2)</f>
        <v>NA</v>
      </c>
      <c r="ES11" t="str">
        <f ca="1">IF(ISERROR('Raw Selected time'!ES112/(('Raw Selected time'!ES76/100)*'Raw Selected time'!ES84))/Info!$M$2,"NA",('Raw Selected time'!ES112/(('Raw Selected time'!ES76/100)*'Raw Selected time'!ES84))/Info!$M$2)</f>
        <v>NA</v>
      </c>
      <c r="ET11" t="str">
        <f ca="1">IF(ISERROR('Raw Selected time'!ET112/(('Raw Selected time'!ET76/100)*'Raw Selected time'!ET84))/Info!$M$2,"NA",('Raw Selected time'!ET112/(('Raw Selected time'!ET76/100)*'Raw Selected time'!ET84))/Info!$M$2)</f>
        <v>NA</v>
      </c>
      <c r="EU11" t="str">
        <f ca="1">IF(ISERROR('Raw Selected time'!EU112/(('Raw Selected time'!EU76/100)*'Raw Selected time'!EU84))/Info!$M$2,"NA",('Raw Selected time'!EU112/(('Raw Selected time'!EU76/100)*'Raw Selected time'!EU84))/Info!$M$2)</f>
        <v>NA</v>
      </c>
      <c r="EV11" t="str">
        <f ca="1">IF(ISERROR('Raw Selected time'!EV112/(('Raw Selected time'!EV76/100)*'Raw Selected time'!EV84))/Info!$M$2,"NA",('Raw Selected time'!EV112/(('Raw Selected time'!EV76/100)*'Raw Selected time'!EV84))/Info!$M$2)</f>
        <v>NA</v>
      </c>
      <c r="EW11" t="str">
        <f ca="1">IF(ISERROR('Raw Selected time'!EW112/(('Raw Selected time'!EW76/100)*'Raw Selected time'!EW84))/Info!$M$2,"NA",('Raw Selected time'!EW112/(('Raw Selected time'!EW76/100)*'Raw Selected time'!EW84))/Info!$M$2)</f>
        <v>NA</v>
      </c>
    </row>
    <row r="12" spans="1:153">
      <c r="A12" s="1" t="s">
        <v>72</v>
      </c>
      <c r="B12" t="str">
        <f ca="1">IF(ISERROR(B10*'Raw Selected time'!B84*'Raw Selected time'!B76/100*Info!$M$2), "NA",B10*'Raw Selected time'!B84*'Raw Selected time'!B76/100*Info!$M$2)</f>
        <v>NA</v>
      </c>
      <c r="C12" t="str">
        <f ca="1">IF(ISERROR(C10*'Raw Selected time'!C84*'Raw Selected time'!C76/100*Info!$M$2), "NA",C10*'Raw Selected time'!C84*'Raw Selected time'!C76/100*Info!$M$2)</f>
        <v>NA</v>
      </c>
      <c r="D12" t="str">
        <f ca="1">IF(ISERROR(D10*'Raw Selected time'!D84*'Raw Selected time'!D76/100*Info!$M$2), "NA",D10*'Raw Selected time'!D84*'Raw Selected time'!D76/100*Info!$M$2)</f>
        <v>NA</v>
      </c>
      <c r="E12" t="str">
        <f ca="1">IF(ISERROR(E10*'Raw Selected time'!E84*'Raw Selected time'!E76/100*Info!$M$2), "NA",E10*'Raw Selected time'!E84*'Raw Selected time'!E76/100*Info!$M$2)</f>
        <v>NA</v>
      </c>
      <c r="F12" t="str">
        <f ca="1">IF(ISERROR(F10*'Raw Selected time'!F84*'Raw Selected time'!F76/100*Info!$M$2), "NA",F10*'Raw Selected time'!F84*'Raw Selected time'!F76/100*Info!$M$2)</f>
        <v>NA</v>
      </c>
      <c r="G12" t="str">
        <f ca="1">IF(ISERROR(G10*'Raw Selected time'!G84*'Raw Selected time'!G76/100*Info!$M$2), "NA",G10*'Raw Selected time'!G84*'Raw Selected time'!G76/100*Info!$M$2)</f>
        <v>NA</v>
      </c>
      <c r="H12" t="str">
        <f ca="1">IF(ISERROR(H10*'Raw Selected time'!H84*'Raw Selected time'!H76/100*Info!$M$2), "NA",H10*'Raw Selected time'!H84*'Raw Selected time'!H76/100*Info!$M$2)</f>
        <v>NA</v>
      </c>
      <c r="I12" t="str">
        <f ca="1">IF(ISERROR(I10*'Raw Selected time'!I84*'Raw Selected time'!I76/100*Info!$M$2), "NA",I10*'Raw Selected time'!I84*'Raw Selected time'!I76/100*Info!$M$2)</f>
        <v>NA</v>
      </c>
      <c r="J12" t="str">
        <f ca="1">IF(ISERROR(J10*'Raw Selected time'!J84*'Raw Selected time'!J76/100*Info!$M$2), "NA",J10*'Raw Selected time'!J84*'Raw Selected time'!J76/100*Info!$M$2)</f>
        <v>NA</v>
      </c>
      <c r="K12" t="str">
        <f ca="1">IF(ISERROR(K10*'Raw Selected time'!K84*'Raw Selected time'!K76/100*Info!$M$2), "NA",K10*'Raw Selected time'!K84*'Raw Selected time'!K76/100*Info!$M$2)</f>
        <v>NA</v>
      </c>
      <c r="L12" t="str">
        <f ca="1">IF(ISERROR(L10*'Raw Selected time'!L84*'Raw Selected time'!L76/100*Info!$M$2), "NA",L10*'Raw Selected time'!L84*'Raw Selected time'!L76/100*Info!$M$2)</f>
        <v>NA</v>
      </c>
      <c r="M12" t="str">
        <f ca="1">IF(ISERROR(M10*'Raw Selected time'!M84*'Raw Selected time'!M76/100*Info!$M$2), "NA",M10*'Raw Selected time'!M84*'Raw Selected time'!M76/100*Info!$M$2)</f>
        <v>NA</v>
      </c>
      <c r="N12" t="str">
        <f ca="1">IF(ISERROR(N10*'Raw Selected time'!N84*'Raw Selected time'!N76/100*Info!$M$2), "NA",N10*'Raw Selected time'!N84*'Raw Selected time'!N76/100*Info!$M$2)</f>
        <v>NA</v>
      </c>
      <c r="O12" t="str">
        <f ca="1">IF(ISERROR(O10*'Raw Selected time'!O84*'Raw Selected time'!O76/100*Info!$M$2), "NA",O10*'Raw Selected time'!O84*'Raw Selected time'!O76/100*Info!$M$2)</f>
        <v>NA</v>
      </c>
      <c r="P12" t="str">
        <f ca="1">IF(ISERROR(P10*'Raw Selected time'!P84*'Raw Selected time'!P76/100*Info!$M$2), "NA",P10*'Raw Selected time'!P84*'Raw Selected time'!P76/100*Info!$M$2)</f>
        <v>NA</v>
      </c>
      <c r="Q12" t="str">
        <f ca="1">IF(ISERROR(Q10*'Raw Selected time'!Q84*'Raw Selected time'!Q76/100*Info!$M$2), "NA",Q10*'Raw Selected time'!Q84*'Raw Selected time'!Q76/100*Info!$M$2)</f>
        <v>NA</v>
      </c>
      <c r="R12" t="str">
        <f ca="1">IF(ISERROR(R10*'Raw Selected time'!R84*'Raw Selected time'!R76/100*Info!$M$2), "NA",R10*'Raw Selected time'!R84*'Raw Selected time'!R76/100*Info!$M$2)</f>
        <v>NA</v>
      </c>
      <c r="S12" t="str">
        <f ca="1">IF(ISERROR(S10*'Raw Selected time'!S84*'Raw Selected time'!S76/100*Info!$M$2), "NA",S10*'Raw Selected time'!S84*'Raw Selected time'!S76/100*Info!$M$2)</f>
        <v>NA</v>
      </c>
      <c r="T12" t="str">
        <f ca="1">IF(ISERROR(T10*'Raw Selected time'!T84*'Raw Selected time'!T76/100*Info!$M$2), "NA",T10*'Raw Selected time'!T84*'Raw Selected time'!T76/100*Info!$M$2)</f>
        <v>NA</v>
      </c>
      <c r="U12" t="str">
        <f ca="1">IF(ISERROR(U10*'Raw Selected time'!U84*'Raw Selected time'!U76/100*Info!$M$2), "NA",U10*'Raw Selected time'!U84*'Raw Selected time'!U76/100*Info!$M$2)</f>
        <v>NA</v>
      </c>
      <c r="V12" t="str">
        <f ca="1">IF(ISERROR(V10*'Raw Selected time'!V84*'Raw Selected time'!V76/100*Info!$M$2), "NA",V10*'Raw Selected time'!V84*'Raw Selected time'!V76/100*Info!$M$2)</f>
        <v>NA</v>
      </c>
      <c r="W12" t="str">
        <f ca="1">IF(ISERROR(W10*'Raw Selected time'!W84*'Raw Selected time'!W76/100*Info!$M$2), "NA",W10*'Raw Selected time'!W84*'Raw Selected time'!W76/100*Info!$M$2)</f>
        <v>NA</v>
      </c>
      <c r="X12" t="str">
        <f ca="1">IF(ISERROR(X10*'Raw Selected time'!X84*'Raw Selected time'!X76/100*Info!$M$2), "NA",X10*'Raw Selected time'!X84*'Raw Selected time'!X76/100*Info!$M$2)</f>
        <v>NA</v>
      </c>
      <c r="Y12" t="str">
        <f ca="1">IF(ISERROR(Y10*'Raw Selected time'!Y84*'Raw Selected time'!Y76/100*Info!$M$2), "NA",Y10*'Raw Selected time'!Y84*'Raw Selected time'!Y76/100*Info!$M$2)</f>
        <v>NA</v>
      </c>
      <c r="Z12" t="str">
        <f ca="1">IF(ISERROR(Z10*'Raw Selected time'!Z84*'Raw Selected time'!Z76/100*Info!$M$2), "NA",Z10*'Raw Selected time'!Z84*'Raw Selected time'!Z76/100*Info!$M$2)</f>
        <v>NA</v>
      </c>
      <c r="AA12" t="str">
        <f ca="1">IF(ISERROR(AA10*'Raw Selected time'!AA84*'Raw Selected time'!AA76/100*Info!$M$2), "NA",AA10*'Raw Selected time'!AA84*'Raw Selected time'!AA76/100*Info!$M$2)</f>
        <v>NA</v>
      </c>
      <c r="AB12" t="str">
        <f ca="1">IF(ISERROR(AB10*'Raw Selected time'!AB84*'Raw Selected time'!AB76/100*Info!$M$2), "NA",AB10*'Raw Selected time'!AB84*'Raw Selected time'!AB76/100*Info!$M$2)</f>
        <v>NA</v>
      </c>
      <c r="AC12" t="str">
        <f ca="1">IF(ISERROR(AC10*'Raw Selected time'!AC84*'Raw Selected time'!AC76/100*Info!$M$2), "NA",AC10*'Raw Selected time'!AC84*'Raw Selected time'!AC76/100*Info!$M$2)</f>
        <v>NA</v>
      </c>
      <c r="AD12" t="str">
        <f ca="1">IF(ISERROR(AD10*'Raw Selected time'!AD84*'Raw Selected time'!AD76/100*Info!$M$2), "NA",AD10*'Raw Selected time'!AD84*'Raw Selected time'!AD76/100*Info!$M$2)</f>
        <v>NA</v>
      </c>
      <c r="AE12" t="str">
        <f ca="1">IF(ISERROR(AE10*'Raw Selected time'!AE84*'Raw Selected time'!AE76/100*Info!$M$2), "NA",AE10*'Raw Selected time'!AE84*'Raw Selected time'!AE76/100*Info!$M$2)</f>
        <v>NA</v>
      </c>
      <c r="AF12" t="str">
        <f ca="1">IF(ISERROR(AF10*'Raw Selected time'!AF84*'Raw Selected time'!AF76/100*Info!$M$2), "NA",AF10*'Raw Selected time'!AF84*'Raw Selected time'!AF76/100*Info!$M$2)</f>
        <v>NA</v>
      </c>
      <c r="AG12" t="str">
        <f ca="1">IF(ISERROR(AG10*'Raw Selected time'!AG84*'Raw Selected time'!AG76/100*Info!$M$2), "NA",AG10*'Raw Selected time'!AG84*'Raw Selected time'!AG76/100*Info!$M$2)</f>
        <v>NA</v>
      </c>
      <c r="AH12" t="str">
        <f ca="1">IF(ISERROR(AH10*'Raw Selected time'!AH84*'Raw Selected time'!AH76/100*Info!$M$2), "NA",AH10*'Raw Selected time'!AH84*'Raw Selected time'!AH76/100*Info!$M$2)</f>
        <v>NA</v>
      </c>
      <c r="AI12" t="str">
        <f ca="1">IF(ISERROR(AI10*'Raw Selected time'!AI84*'Raw Selected time'!AI76/100*Info!$M$2), "NA",AI10*'Raw Selected time'!AI84*'Raw Selected time'!AI76/100*Info!$M$2)</f>
        <v>NA</v>
      </c>
      <c r="AJ12" t="str">
        <f ca="1">IF(ISERROR(AJ10*'Raw Selected time'!AJ84*'Raw Selected time'!AJ76/100*Info!$M$2), "NA",AJ10*'Raw Selected time'!AJ84*'Raw Selected time'!AJ76/100*Info!$M$2)</f>
        <v>NA</v>
      </c>
      <c r="AK12" t="str">
        <f ca="1">IF(ISERROR(AK10*'Raw Selected time'!AK84*'Raw Selected time'!AK76/100*Info!$M$2), "NA",AK10*'Raw Selected time'!AK84*'Raw Selected time'!AK76/100*Info!$M$2)</f>
        <v>NA</v>
      </c>
      <c r="AL12" t="str">
        <f ca="1">IF(ISERROR(AL10*'Raw Selected time'!AL84*'Raw Selected time'!AL76/100*Info!$M$2), "NA",AL10*'Raw Selected time'!AL84*'Raw Selected time'!AL76/100*Info!$M$2)</f>
        <v>NA</v>
      </c>
      <c r="AM12" t="str">
        <f ca="1">IF(ISERROR(AM10*'Raw Selected time'!AM84*'Raw Selected time'!AM76/100*Info!$M$2), "NA",AM10*'Raw Selected time'!AM84*'Raw Selected time'!AM76/100*Info!$M$2)</f>
        <v>NA</v>
      </c>
      <c r="AN12" t="str">
        <f ca="1">IF(ISERROR(AN10*'Raw Selected time'!AN84*'Raw Selected time'!AN76/100*Info!$M$2), "NA",AN10*'Raw Selected time'!AN84*'Raw Selected time'!AN76/100*Info!$M$2)</f>
        <v>NA</v>
      </c>
      <c r="AO12" t="str">
        <f ca="1">IF(ISERROR(AO10*'Raw Selected time'!AO84*'Raw Selected time'!AO76/100*Info!$M$2), "NA",AO10*'Raw Selected time'!AO84*'Raw Selected time'!AO76/100*Info!$M$2)</f>
        <v>NA</v>
      </c>
      <c r="AP12" t="str">
        <f ca="1">IF(ISERROR(AP10*'Raw Selected time'!AP84*'Raw Selected time'!AP76/100*Info!$M$2), "NA",AP10*'Raw Selected time'!AP84*'Raw Selected time'!AP76/100*Info!$M$2)</f>
        <v>NA</v>
      </c>
      <c r="AQ12" t="str">
        <f ca="1">IF(ISERROR(AQ10*'Raw Selected time'!AQ84*'Raw Selected time'!AQ76/100*Info!$M$2), "NA",AQ10*'Raw Selected time'!AQ84*'Raw Selected time'!AQ76/100*Info!$M$2)</f>
        <v>NA</v>
      </c>
      <c r="AR12" t="str">
        <f ca="1">IF(ISERROR(AR10*'Raw Selected time'!AR84*'Raw Selected time'!AR76/100*Info!$M$2), "NA",AR10*'Raw Selected time'!AR84*'Raw Selected time'!AR76/100*Info!$M$2)</f>
        <v>NA</v>
      </c>
      <c r="AS12" t="str">
        <f ca="1">IF(ISERROR(AS10*'Raw Selected time'!AS84*'Raw Selected time'!AS76/100*Info!$M$2), "NA",AS10*'Raw Selected time'!AS84*'Raw Selected time'!AS76/100*Info!$M$2)</f>
        <v>NA</v>
      </c>
      <c r="AT12" t="str">
        <f ca="1">IF(ISERROR(AT10*'Raw Selected time'!AT84*'Raw Selected time'!AT76/100*Info!$M$2), "NA",AT10*'Raw Selected time'!AT84*'Raw Selected time'!AT76/100*Info!$M$2)</f>
        <v>NA</v>
      </c>
      <c r="AU12" t="str">
        <f ca="1">IF(ISERROR(AU10*'Raw Selected time'!AU84*'Raw Selected time'!AU76/100*Info!$M$2), "NA",AU10*'Raw Selected time'!AU84*'Raw Selected time'!AU76/100*Info!$M$2)</f>
        <v>NA</v>
      </c>
      <c r="AV12" t="str">
        <f ca="1">IF(ISERROR(AV10*'Raw Selected time'!AV84*'Raw Selected time'!AV76/100*Info!$M$2), "NA",AV10*'Raw Selected time'!AV84*'Raw Selected time'!AV76/100*Info!$M$2)</f>
        <v>NA</v>
      </c>
      <c r="AW12" t="str">
        <f ca="1">IF(ISERROR(AW10*'Raw Selected time'!AW84*'Raw Selected time'!AW76/100*Info!$M$2), "NA",AW10*'Raw Selected time'!AW84*'Raw Selected time'!AW76/100*Info!$M$2)</f>
        <v>NA</v>
      </c>
      <c r="AX12" t="str">
        <f ca="1">IF(ISERROR(AX10*'Raw Selected time'!AX84*'Raw Selected time'!AX76/100*Info!$M$2), "NA",AX10*'Raw Selected time'!AX84*'Raw Selected time'!AX76/100*Info!$M$2)</f>
        <v>NA</v>
      </c>
      <c r="AY12" t="str">
        <f ca="1">IF(ISERROR(AY10*'Raw Selected time'!AY84*'Raw Selected time'!AY76/100*Info!$M$2), "NA",AY10*'Raw Selected time'!AY84*'Raw Selected time'!AY76/100*Info!$M$2)</f>
        <v>NA</v>
      </c>
      <c r="AZ12" t="str">
        <f ca="1">IF(ISERROR(AZ10*'Raw Selected time'!AZ84*'Raw Selected time'!AZ76/100*Info!$M$2), "NA",AZ10*'Raw Selected time'!AZ84*'Raw Selected time'!AZ76/100*Info!$M$2)</f>
        <v>NA</v>
      </c>
      <c r="BA12" t="str">
        <f ca="1">IF(ISERROR(BA10*'Raw Selected time'!BA84*'Raw Selected time'!BA76/100*Info!$M$2), "NA",BA10*'Raw Selected time'!BA84*'Raw Selected time'!BA76/100*Info!$M$2)</f>
        <v>NA</v>
      </c>
      <c r="BB12" t="str">
        <f ca="1">IF(ISERROR(BB10*'Raw Selected time'!BB84*'Raw Selected time'!BB76/100*Info!$M$2), "NA",BB10*'Raw Selected time'!BB84*'Raw Selected time'!BB76/100*Info!$M$2)</f>
        <v>NA</v>
      </c>
      <c r="BC12" t="str">
        <f ca="1">IF(ISERROR(BC10*'Raw Selected time'!BC84*'Raw Selected time'!BC76/100*Info!$M$2), "NA",BC10*'Raw Selected time'!BC84*'Raw Selected time'!BC76/100*Info!$M$2)</f>
        <v>NA</v>
      </c>
      <c r="BD12" t="str">
        <f ca="1">IF(ISERROR(BD10*'Raw Selected time'!BD84*'Raw Selected time'!BD76/100*Info!$M$2), "NA",BD10*'Raw Selected time'!BD84*'Raw Selected time'!BD76/100*Info!$M$2)</f>
        <v>NA</v>
      </c>
      <c r="BE12" t="str">
        <f ca="1">IF(ISERROR(BE10*'Raw Selected time'!BE84*'Raw Selected time'!BE76/100*Info!$M$2), "NA",BE10*'Raw Selected time'!BE84*'Raw Selected time'!BE76/100*Info!$M$2)</f>
        <v>NA</v>
      </c>
      <c r="BF12" t="str">
        <f ca="1">IF(ISERROR(BF10*'Raw Selected time'!BF84*'Raw Selected time'!BF76/100*Info!$M$2), "NA",BF10*'Raw Selected time'!BF84*'Raw Selected time'!BF76/100*Info!$M$2)</f>
        <v>NA</v>
      </c>
      <c r="BG12" t="str">
        <f ca="1">IF(ISERROR(BG10*'Raw Selected time'!BG84*'Raw Selected time'!BG76/100*Info!$M$2), "NA",BG10*'Raw Selected time'!BG84*'Raw Selected time'!BG76/100*Info!$M$2)</f>
        <v>NA</v>
      </c>
      <c r="BH12" t="str">
        <f ca="1">IF(ISERROR(BH10*'Raw Selected time'!BH84*'Raw Selected time'!BH76/100*Info!$M$2), "NA",BH10*'Raw Selected time'!BH84*'Raw Selected time'!BH76/100*Info!$M$2)</f>
        <v>NA</v>
      </c>
      <c r="BI12" t="str">
        <f ca="1">IF(ISERROR(BI10*'Raw Selected time'!BI84*'Raw Selected time'!BI76/100*Info!$M$2), "NA",BI10*'Raw Selected time'!BI84*'Raw Selected time'!BI76/100*Info!$M$2)</f>
        <v>NA</v>
      </c>
      <c r="BJ12" t="str">
        <f ca="1">IF(ISERROR(BJ10*'Raw Selected time'!BJ84*'Raw Selected time'!BJ76/100*Info!$M$2), "NA",BJ10*'Raw Selected time'!BJ84*'Raw Selected time'!BJ76/100*Info!$M$2)</f>
        <v>NA</v>
      </c>
      <c r="BK12" t="str">
        <f ca="1">IF(ISERROR(BK10*'Raw Selected time'!BK84*'Raw Selected time'!BK76/100*Info!$M$2), "NA",BK10*'Raw Selected time'!BK84*'Raw Selected time'!BK76/100*Info!$M$2)</f>
        <v>NA</v>
      </c>
      <c r="BL12" t="str">
        <f ca="1">IF(ISERROR(BL10*'Raw Selected time'!BL84*'Raw Selected time'!BL76/100*Info!$M$2), "NA",BL10*'Raw Selected time'!BL84*'Raw Selected time'!BL76/100*Info!$M$2)</f>
        <v>NA</v>
      </c>
      <c r="BM12" t="str">
        <f ca="1">IF(ISERROR(BM10*'Raw Selected time'!BM84*'Raw Selected time'!BM76/100*Info!$M$2), "NA",BM10*'Raw Selected time'!BM84*'Raw Selected time'!BM76/100*Info!$M$2)</f>
        <v>NA</v>
      </c>
      <c r="BN12" t="str">
        <f ca="1">IF(ISERROR(BN10*'Raw Selected time'!BN84*'Raw Selected time'!BN76/100*Info!$M$2), "NA",BN10*'Raw Selected time'!BN84*'Raw Selected time'!BN76/100*Info!$M$2)</f>
        <v>NA</v>
      </c>
      <c r="BO12" t="str">
        <f ca="1">IF(ISERROR(BO10*'Raw Selected time'!BO84*'Raw Selected time'!BO76/100*Info!$M$2), "NA",BO10*'Raw Selected time'!BO84*'Raw Selected time'!BO76/100*Info!$M$2)</f>
        <v>NA</v>
      </c>
      <c r="BP12" t="str">
        <f ca="1">IF(ISERROR(BP10*'Raw Selected time'!BP84*'Raw Selected time'!BP76/100*Info!$M$2), "NA",BP10*'Raw Selected time'!BP84*'Raw Selected time'!BP76/100*Info!$M$2)</f>
        <v>NA</v>
      </c>
      <c r="BQ12" t="str">
        <f ca="1">IF(ISERROR(BQ10*'Raw Selected time'!BQ84*'Raw Selected time'!BQ76/100*Info!$M$2), "NA",BQ10*'Raw Selected time'!BQ84*'Raw Selected time'!BQ76/100*Info!$M$2)</f>
        <v>NA</v>
      </c>
      <c r="BR12" t="str">
        <f ca="1">IF(ISERROR(BR10*'Raw Selected time'!BR84*'Raw Selected time'!BR76/100*Info!$M$2), "NA",BR10*'Raw Selected time'!BR84*'Raw Selected time'!BR76/100*Info!$M$2)</f>
        <v>NA</v>
      </c>
      <c r="BS12" t="str">
        <f ca="1">IF(ISERROR(BS10*'Raw Selected time'!BS84*'Raw Selected time'!BS76/100*Info!$M$2), "NA",BS10*'Raw Selected time'!BS84*'Raw Selected time'!BS76/100*Info!$M$2)</f>
        <v>NA</v>
      </c>
      <c r="BT12" t="str">
        <f ca="1">IF(ISERROR(BT10*'Raw Selected time'!BT84*'Raw Selected time'!BT76/100*Info!$M$2), "NA",BT10*'Raw Selected time'!BT84*'Raw Selected time'!BT76/100*Info!$M$2)</f>
        <v>NA</v>
      </c>
      <c r="BU12" t="str">
        <f ca="1">IF(ISERROR(BU10*'Raw Selected time'!BU84*'Raw Selected time'!BU76/100*Info!$M$2), "NA",BU10*'Raw Selected time'!BU84*'Raw Selected time'!BU76/100*Info!$M$2)</f>
        <v>NA</v>
      </c>
      <c r="BV12" t="str">
        <f ca="1">IF(ISERROR(BV10*'Raw Selected time'!BV84*'Raw Selected time'!BV76/100*Info!$M$2), "NA",BV10*'Raw Selected time'!BV84*'Raw Selected time'!BV76/100*Info!$M$2)</f>
        <v>NA</v>
      </c>
      <c r="BW12" t="str">
        <f ca="1">IF(ISERROR(BW10*'Raw Selected time'!BW84*'Raw Selected time'!BW76/100*Info!$M$2), "NA",BW10*'Raw Selected time'!BW84*'Raw Selected time'!BW76/100*Info!$M$2)</f>
        <v>NA</v>
      </c>
      <c r="BX12" t="str">
        <f ca="1">IF(ISERROR(BX10*'Raw Selected time'!BX84*'Raw Selected time'!BX76/100*Info!$M$2), "NA",BX10*'Raw Selected time'!BX84*'Raw Selected time'!BX76/100*Info!$M$2)</f>
        <v>NA</v>
      </c>
      <c r="BY12" t="str">
        <f ca="1">IF(ISERROR(BY10*'Raw Selected time'!BY84*'Raw Selected time'!BY76/100*Info!$M$2), "NA",BY10*'Raw Selected time'!BY84*'Raw Selected time'!BY76/100*Info!$M$2)</f>
        <v>NA</v>
      </c>
      <c r="BZ12" t="str">
        <f ca="1">IF(ISERROR(BZ10*'Raw Selected time'!BZ84*'Raw Selected time'!BZ76/100*Info!$M$2), "NA",BZ10*'Raw Selected time'!BZ84*'Raw Selected time'!BZ76/100*Info!$M$2)</f>
        <v>NA</v>
      </c>
      <c r="CA12" t="str">
        <f ca="1">IF(ISERROR(CA10*'Raw Selected time'!CA84*'Raw Selected time'!CA76/100*Info!$M$2), "NA",CA10*'Raw Selected time'!CA84*'Raw Selected time'!CA76/100*Info!$M$2)</f>
        <v>NA</v>
      </c>
      <c r="CB12" t="str">
        <f ca="1">IF(ISERROR(CB10*'Raw Selected time'!CB84*'Raw Selected time'!CB76/100*Info!$M$2), "NA",CB10*'Raw Selected time'!CB84*'Raw Selected time'!CB76/100*Info!$M$2)</f>
        <v>NA</v>
      </c>
      <c r="CC12" t="str">
        <f ca="1">IF(ISERROR(CC10*'Raw Selected time'!CC84*'Raw Selected time'!CC76/100*Info!$M$2), "NA",CC10*'Raw Selected time'!CC84*'Raw Selected time'!CC76/100*Info!$M$2)</f>
        <v>NA</v>
      </c>
      <c r="CD12" t="str">
        <f ca="1">IF(ISERROR(CD10*'Raw Selected time'!CD84*'Raw Selected time'!CD76/100*Info!$M$2), "NA",CD10*'Raw Selected time'!CD84*'Raw Selected time'!CD76/100*Info!$M$2)</f>
        <v>NA</v>
      </c>
      <c r="CE12" t="str">
        <f ca="1">IF(ISERROR(CE10*'Raw Selected time'!CE84*'Raw Selected time'!CE76/100*Info!$M$2), "NA",CE10*'Raw Selected time'!CE84*'Raw Selected time'!CE76/100*Info!$M$2)</f>
        <v>NA</v>
      </c>
      <c r="CF12" t="str">
        <f ca="1">IF(ISERROR(CF10*'Raw Selected time'!CF84*'Raw Selected time'!CF76/100*Info!$M$2), "NA",CF10*'Raw Selected time'!CF84*'Raw Selected time'!CF76/100*Info!$M$2)</f>
        <v>NA</v>
      </c>
      <c r="CG12" t="str">
        <f ca="1">IF(ISERROR(CG10*'Raw Selected time'!CG84*'Raw Selected time'!CG76/100*Info!$M$2), "NA",CG10*'Raw Selected time'!CG84*'Raw Selected time'!CG76/100*Info!$M$2)</f>
        <v>NA</v>
      </c>
      <c r="CH12" t="str">
        <f ca="1">IF(ISERROR(CH10*'Raw Selected time'!CH84*'Raw Selected time'!CH76/100*Info!$M$2), "NA",CH10*'Raw Selected time'!CH84*'Raw Selected time'!CH76/100*Info!$M$2)</f>
        <v>NA</v>
      </c>
      <c r="CI12" t="str">
        <f ca="1">IF(ISERROR(CI10*'Raw Selected time'!CI84*'Raw Selected time'!CI76/100*Info!$M$2), "NA",CI10*'Raw Selected time'!CI84*'Raw Selected time'!CI76/100*Info!$M$2)</f>
        <v>NA</v>
      </c>
      <c r="CJ12" t="str">
        <f ca="1">IF(ISERROR(CJ10*'Raw Selected time'!CJ84*'Raw Selected time'!CJ76/100*Info!$M$2), "NA",CJ10*'Raw Selected time'!CJ84*'Raw Selected time'!CJ76/100*Info!$M$2)</f>
        <v>NA</v>
      </c>
      <c r="CK12" t="str">
        <f ca="1">IF(ISERROR(CK10*'Raw Selected time'!CK84*'Raw Selected time'!CK76/100*Info!$M$2), "NA",CK10*'Raw Selected time'!CK84*'Raw Selected time'!CK76/100*Info!$M$2)</f>
        <v>NA</v>
      </c>
      <c r="CL12" t="str">
        <f ca="1">IF(ISERROR(CL10*'Raw Selected time'!CL84*'Raw Selected time'!CL76/100*Info!$M$2), "NA",CL10*'Raw Selected time'!CL84*'Raw Selected time'!CL76/100*Info!$M$2)</f>
        <v>NA</v>
      </c>
      <c r="CM12" t="str">
        <f ca="1">IF(ISERROR(CM10*'Raw Selected time'!CM84*'Raw Selected time'!CM76/100*Info!$M$2), "NA",CM10*'Raw Selected time'!CM84*'Raw Selected time'!CM76/100*Info!$M$2)</f>
        <v>NA</v>
      </c>
      <c r="CN12" t="str">
        <f ca="1">IF(ISERROR(CN10*'Raw Selected time'!CN84*'Raw Selected time'!CN76/100*Info!$M$2), "NA",CN10*'Raw Selected time'!CN84*'Raw Selected time'!CN76/100*Info!$M$2)</f>
        <v>NA</v>
      </c>
      <c r="CO12" t="str">
        <f ca="1">IF(ISERROR(CO10*'Raw Selected time'!CO84*'Raw Selected time'!CO76/100*Info!$M$2), "NA",CO10*'Raw Selected time'!CO84*'Raw Selected time'!CO76/100*Info!$M$2)</f>
        <v>NA</v>
      </c>
      <c r="CP12" t="str">
        <f ca="1">IF(ISERROR(CP10*'Raw Selected time'!CP84*'Raw Selected time'!CP76/100*Info!$M$2), "NA",CP10*'Raw Selected time'!CP84*'Raw Selected time'!CP76/100*Info!$M$2)</f>
        <v>NA</v>
      </c>
      <c r="CQ12" t="str">
        <f ca="1">IF(ISERROR(CQ10*'Raw Selected time'!CQ84*'Raw Selected time'!CQ76/100*Info!$M$2), "NA",CQ10*'Raw Selected time'!CQ84*'Raw Selected time'!CQ76/100*Info!$M$2)</f>
        <v>NA</v>
      </c>
      <c r="CR12" t="str">
        <f ca="1">IF(ISERROR(CR10*'Raw Selected time'!CR84*'Raw Selected time'!CR76/100*Info!$M$2), "NA",CR10*'Raw Selected time'!CR84*'Raw Selected time'!CR76/100*Info!$M$2)</f>
        <v>NA</v>
      </c>
      <c r="CS12" t="str">
        <f ca="1">IF(ISERROR(CS10*'Raw Selected time'!CS84*'Raw Selected time'!CS76/100*Info!$M$2), "NA",CS10*'Raw Selected time'!CS84*'Raw Selected time'!CS76/100*Info!$M$2)</f>
        <v>NA</v>
      </c>
      <c r="CT12" t="str">
        <f ca="1">IF(ISERROR(CT10*'Raw Selected time'!CT84*'Raw Selected time'!CT76/100*Info!$M$2), "NA",CT10*'Raw Selected time'!CT84*'Raw Selected time'!CT76/100*Info!$M$2)</f>
        <v>NA</v>
      </c>
      <c r="CU12" t="str">
        <f ca="1">IF(ISERROR(CU10*'Raw Selected time'!CU84*'Raw Selected time'!CU76/100*Info!$M$2), "NA",CU10*'Raw Selected time'!CU84*'Raw Selected time'!CU76/100*Info!$M$2)</f>
        <v>NA</v>
      </c>
      <c r="CV12" t="str">
        <f ca="1">IF(ISERROR(CV10*'Raw Selected time'!CV84*'Raw Selected time'!CV76/100*Info!$M$2), "NA",CV10*'Raw Selected time'!CV84*'Raw Selected time'!CV76/100*Info!$M$2)</f>
        <v>NA</v>
      </c>
      <c r="CW12" t="str">
        <f ca="1">IF(ISERROR(CW10*'Raw Selected time'!CW84*'Raw Selected time'!CW76/100*Info!$M$2), "NA",CW10*'Raw Selected time'!CW84*'Raw Selected time'!CW76/100*Info!$M$2)</f>
        <v>NA</v>
      </c>
      <c r="CX12" t="str">
        <f ca="1">IF(ISERROR(CX10*'Raw Selected time'!CX84*'Raw Selected time'!CX76/100*Info!$M$2), "NA",CX10*'Raw Selected time'!CX84*'Raw Selected time'!CX76/100*Info!$M$2)</f>
        <v>NA</v>
      </c>
      <c r="CY12" t="str">
        <f ca="1">IF(ISERROR(CY10*'Raw Selected time'!CY84*'Raw Selected time'!CY76/100*Info!$M$2), "NA",CY10*'Raw Selected time'!CY84*'Raw Selected time'!CY76/100*Info!$M$2)</f>
        <v>NA</v>
      </c>
      <c r="CZ12" t="str">
        <f ca="1">IF(ISERROR(CZ10*'Raw Selected time'!CZ84*'Raw Selected time'!CZ76/100*Info!$M$2), "NA",CZ10*'Raw Selected time'!CZ84*'Raw Selected time'!CZ76/100*Info!$M$2)</f>
        <v>NA</v>
      </c>
      <c r="DA12" t="str">
        <f ca="1">IF(ISERROR(DA10*'Raw Selected time'!DA84*'Raw Selected time'!DA76/100*Info!$M$2), "NA",DA10*'Raw Selected time'!DA84*'Raw Selected time'!DA76/100*Info!$M$2)</f>
        <v>NA</v>
      </c>
      <c r="DB12" t="str">
        <f ca="1">IF(ISERROR(DB10*'Raw Selected time'!DB84*'Raw Selected time'!DB76/100*Info!$M$2), "NA",DB10*'Raw Selected time'!DB84*'Raw Selected time'!DB76/100*Info!$M$2)</f>
        <v>NA</v>
      </c>
      <c r="DC12" t="str">
        <f ca="1">IF(ISERROR(DC10*'Raw Selected time'!DC84*'Raw Selected time'!DC76/100*Info!$M$2), "NA",DC10*'Raw Selected time'!DC84*'Raw Selected time'!DC76/100*Info!$M$2)</f>
        <v>NA</v>
      </c>
      <c r="DD12" t="str">
        <f ca="1">IF(ISERROR(DD10*'Raw Selected time'!DD84*'Raw Selected time'!DD76/100*Info!$M$2), "NA",DD10*'Raw Selected time'!DD84*'Raw Selected time'!DD76/100*Info!$M$2)</f>
        <v>NA</v>
      </c>
      <c r="DE12" t="str">
        <f ca="1">IF(ISERROR(DE10*'Raw Selected time'!DE84*'Raw Selected time'!DE76/100*Info!$M$2), "NA",DE10*'Raw Selected time'!DE84*'Raw Selected time'!DE76/100*Info!$M$2)</f>
        <v>NA</v>
      </c>
      <c r="DF12" t="str">
        <f ca="1">IF(ISERROR(DF10*'Raw Selected time'!DF84*'Raw Selected time'!DF76/100*Info!$M$2), "NA",DF10*'Raw Selected time'!DF84*'Raw Selected time'!DF76/100*Info!$M$2)</f>
        <v>NA</v>
      </c>
      <c r="DG12" t="str">
        <f ca="1">IF(ISERROR(DG10*'Raw Selected time'!DG84*'Raw Selected time'!DG76/100*Info!$M$2), "NA",DG10*'Raw Selected time'!DG84*'Raw Selected time'!DG76/100*Info!$M$2)</f>
        <v>NA</v>
      </c>
      <c r="DH12" t="str">
        <f ca="1">IF(ISERROR(DH10*'Raw Selected time'!DH84*'Raw Selected time'!DH76/100*Info!$M$2), "NA",DH10*'Raw Selected time'!DH84*'Raw Selected time'!DH76/100*Info!$M$2)</f>
        <v>NA</v>
      </c>
      <c r="DI12" t="str">
        <f ca="1">IF(ISERROR(DI10*'Raw Selected time'!DI84*'Raw Selected time'!DI76/100*Info!$M$2), "NA",DI10*'Raw Selected time'!DI84*'Raw Selected time'!DI76/100*Info!$M$2)</f>
        <v>NA</v>
      </c>
      <c r="DJ12" t="str">
        <f ca="1">IF(ISERROR(DJ10*'Raw Selected time'!DJ84*'Raw Selected time'!DJ76/100*Info!$M$2), "NA",DJ10*'Raw Selected time'!DJ84*'Raw Selected time'!DJ76/100*Info!$M$2)</f>
        <v>NA</v>
      </c>
      <c r="DK12" t="str">
        <f ca="1">IF(ISERROR(DK10*'Raw Selected time'!DK84*'Raw Selected time'!DK76/100*Info!$M$2), "NA",DK10*'Raw Selected time'!DK84*'Raw Selected time'!DK76/100*Info!$M$2)</f>
        <v>NA</v>
      </c>
      <c r="DL12" t="str">
        <f ca="1">IF(ISERROR(DL10*'Raw Selected time'!DL84*'Raw Selected time'!DL76/100*Info!$M$2), "NA",DL10*'Raw Selected time'!DL84*'Raw Selected time'!DL76/100*Info!$M$2)</f>
        <v>NA</v>
      </c>
      <c r="DM12" t="str">
        <f ca="1">IF(ISERROR(DM10*'Raw Selected time'!DM84*'Raw Selected time'!DM76/100*Info!$M$2), "NA",DM10*'Raw Selected time'!DM84*'Raw Selected time'!DM76/100*Info!$M$2)</f>
        <v>NA</v>
      </c>
      <c r="DN12" t="str">
        <f ca="1">IF(ISERROR(DN10*'Raw Selected time'!DN84*'Raw Selected time'!DN76/100*Info!$M$2), "NA",DN10*'Raw Selected time'!DN84*'Raw Selected time'!DN76/100*Info!$M$2)</f>
        <v>NA</v>
      </c>
      <c r="DO12" t="str">
        <f ca="1">IF(ISERROR(DO10*'Raw Selected time'!DO84*'Raw Selected time'!DO76/100*Info!$M$2), "NA",DO10*'Raw Selected time'!DO84*'Raw Selected time'!DO76/100*Info!$M$2)</f>
        <v>NA</v>
      </c>
      <c r="DP12" t="str">
        <f ca="1">IF(ISERROR(DP10*'Raw Selected time'!DP84*'Raw Selected time'!DP76/100*Info!$M$2), "NA",DP10*'Raw Selected time'!DP84*'Raw Selected time'!DP76/100*Info!$M$2)</f>
        <v>NA</v>
      </c>
      <c r="DQ12" t="str">
        <f ca="1">IF(ISERROR(DQ10*'Raw Selected time'!DQ84*'Raw Selected time'!DQ76/100*Info!$M$2), "NA",DQ10*'Raw Selected time'!DQ84*'Raw Selected time'!DQ76/100*Info!$M$2)</f>
        <v>NA</v>
      </c>
      <c r="DR12" t="str">
        <f ca="1">IF(ISERROR(DR10*'Raw Selected time'!DR84*'Raw Selected time'!DR76/100*Info!$M$2), "NA",DR10*'Raw Selected time'!DR84*'Raw Selected time'!DR76/100*Info!$M$2)</f>
        <v>NA</v>
      </c>
      <c r="DS12" t="str">
        <f ca="1">IF(ISERROR(DS10*'Raw Selected time'!DS84*'Raw Selected time'!DS76/100*Info!$M$2), "NA",DS10*'Raw Selected time'!DS84*'Raw Selected time'!DS76/100*Info!$M$2)</f>
        <v>NA</v>
      </c>
      <c r="DT12" t="str">
        <f ca="1">IF(ISERROR(DT10*'Raw Selected time'!DT84*'Raw Selected time'!DT76/100*Info!$M$2), "NA",DT10*'Raw Selected time'!DT84*'Raw Selected time'!DT76/100*Info!$M$2)</f>
        <v>NA</v>
      </c>
      <c r="DU12" t="str">
        <f ca="1">IF(ISERROR(DU10*'Raw Selected time'!DU84*'Raw Selected time'!DU76/100*Info!$M$2), "NA",DU10*'Raw Selected time'!DU84*'Raw Selected time'!DU76/100*Info!$M$2)</f>
        <v>NA</v>
      </c>
      <c r="DV12" t="str">
        <f ca="1">IF(ISERROR(DV10*'Raw Selected time'!DV84*'Raw Selected time'!DV76/100*Info!$M$2), "NA",DV10*'Raw Selected time'!DV84*'Raw Selected time'!DV76/100*Info!$M$2)</f>
        <v>NA</v>
      </c>
      <c r="DW12" t="str">
        <f ca="1">IF(ISERROR(DW10*'Raw Selected time'!DW84*'Raw Selected time'!DW76/100*Info!$M$2), "NA",DW10*'Raw Selected time'!DW84*'Raw Selected time'!DW76/100*Info!$M$2)</f>
        <v>NA</v>
      </c>
      <c r="DX12" t="str">
        <f ca="1">IF(ISERROR(DX10*'Raw Selected time'!DX84*'Raw Selected time'!DX76/100*Info!$M$2), "NA",DX10*'Raw Selected time'!DX84*'Raw Selected time'!DX76/100*Info!$M$2)</f>
        <v>NA</v>
      </c>
      <c r="DY12" t="str">
        <f ca="1">IF(ISERROR(DY10*'Raw Selected time'!DY84*'Raw Selected time'!DY76/100*Info!$M$2), "NA",DY10*'Raw Selected time'!DY84*'Raw Selected time'!DY76/100*Info!$M$2)</f>
        <v>NA</v>
      </c>
      <c r="DZ12" t="str">
        <f ca="1">IF(ISERROR(DZ10*'Raw Selected time'!DZ84*'Raw Selected time'!DZ76/100*Info!$M$2), "NA",DZ10*'Raw Selected time'!DZ84*'Raw Selected time'!DZ76/100*Info!$M$2)</f>
        <v>NA</v>
      </c>
      <c r="EA12" t="str">
        <f ca="1">IF(ISERROR(EA10*'Raw Selected time'!EA84*'Raw Selected time'!EA76/100*Info!$M$2), "NA",EA10*'Raw Selected time'!EA84*'Raw Selected time'!EA76/100*Info!$M$2)</f>
        <v>NA</v>
      </c>
      <c r="EB12" t="str">
        <f ca="1">IF(ISERROR(EB10*'Raw Selected time'!EB84*'Raw Selected time'!EB76/100*Info!$M$2), "NA",EB10*'Raw Selected time'!EB84*'Raw Selected time'!EB76/100*Info!$M$2)</f>
        <v>NA</v>
      </c>
      <c r="EC12" t="str">
        <f ca="1">IF(ISERROR(EC10*'Raw Selected time'!EC84*'Raw Selected time'!EC76/100*Info!$M$2), "NA",EC10*'Raw Selected time'!EC84*'Raw Selected time'!EC76/100*Info!$M$2)</f>
        <v>NA</v>
      </c>
      <c r="ED12" t="str">
        <f ca="1">IF(ISERROR(ED10*'Raw Selected time'!ED84*'Raw Selected time'!ED76/100*Info!$M$2), "NA",ED10*'Raw Selected time'!ED84*'Raw Selected time'!ED76/100*Info!$M$2)</f>
        <v>NA</v>
      </c>
      <c r="EE12" t="str">
        <f ca="1">IF(ISERROR(EE10*'Raw Selected time'!EE84*'Raw Selected time'!EE76/100*Info!$M$2), "NA",EE10*'Raw Selected time'!EE84*'Raw Selected time'!EE76/100*Info!$M$2)</f>
        <v>NA</v>
      </c>
      <c r="EF12" t="str">
        <f ca="1">IF(ISERROR(EF10*'Raw Selected time'!EF84*'Raw Selected time'!EF76/100*Info!$M$2), "NA",EF10*'Raw Selected time'!EF84*'Raw Selected time'!EF76/100*Info!$M$2)</f>
        <v>NA</v>
      </c>
      <c r="EG12" t="str">
        <f ca="1">IF(ISERROR(EG10*'Raw Selected time'!EG84*'Raw Selected time'!EG76/100*Info!$M$2), "NA",EG10*'Raw Selected time'!EG84*'Raw Selected time'!EG76/100*Info!$M$2)</f>
        <v>NA</v>
      </c>
      <c r="EH12" t="str">
        <f ca="1">IF(ISERROR(EH10*'Raw Selected time'!EH84*'Raw Selected time'!EH76/100*Info!$M$2), "NA",EH10*'Raw Selected time'!EH84*'Raw Selected time'!EH76/100*Info!$M$2)</f>
        <v>NA</v>
      </c>
      <c r="EI12" t="str">
        <f ca="1">IF(ISERROR(EI10*'Raw Selected time'!EI84*'Raw Selected time'!EI76/100*Info!$M$2), "NA",EI10*'Raw Selected time'!EI84*'Raw Selected time'!EI76/100*Info!$M$2)</f>
        <v>NA</v>
      </c>
      <c r="EJ12" t="str">
        <f ca="1">IF(ISERROR(EJ10*'Raw Selected time'!EJ84*'Raw Selected time'!EJ76/100*Info!$M$2), "NA",EJ10*'Raw Selected time'!EJ84*'Raw Selected time'!EJ76/100*Info!$M$2)</f>
        <v>NA</v>
      </c>
      <c r="EK12" t="str">
        <f ca="1">IF(ISERROR(EK10*'Raw Selected time'!EK84*'Raw Selected time'!EK76/100*Info!$M$2), "NA",EK10*'Raw Selected time'!EK84*'Raw Selected time'!EK76/100*Info!$M$2)</f>
        <v>NA</v>
      </c>
      <c r="EL12" t="str">
        <f ca="1">IF(ISERROR(EL10*'Raw Selected time'!EL84*'Raw Selected time'!EL76/100*Info!$M$2), "NA",EL10*'Raw Selected time'!EL84*'Raw Selected time'!EL76/100*Info!$M$2)</f>
        <v>NA</v>
      </c>
      <c r="EM12" t="str">
        <f ca="1">IF(ISERROR(EM10*'Raw Selected time'!EM84*'Raw Selected time'!EM76/100*Info!$M$2), "NA",EM10*'Raw Selected time'!EM84*'Raw Selected time'!EM76/100*Info!$M$2)</f>
        <v>NA</v>
      </c>
      <c r="EN12" t="str">
        <f ca="1">IF(ISERROR(EN10*'Raw Selected time'!EN84*'Raw Selected time'!EN76/100*Info!$M$2), "NA",EN10*'Raw Selected time'!EN84*'Raw Selected time'!EN76/100*Info!$M$2)</f>
        <v>NA</v>
      </c>
      <c r="EO12" t="str">
        <f ca="1">IF(ISERROR(EO10*'Raw Selected time'!EO84*'Raw Selected time'!EO76/100*Info!$M$2), "NA",EO10*'Raw Selected time'!EO84*'Raw Selected time'!EO76/100*Info!$M$2)</f>
        <v>NA</v>
      </c>
      <c r="EP12" t="str">
        <f ca="1">IF(ISERROR(EP10*'Raw Selected time'!EP84*'Raw Selected time'!EP76/100*Info!$M$2), "NA",EP10*'Raw Selected time'!EP84*'Raw Selected time'!EP76/100*Info!$M$2)</f>
        <v>NA</v>
      </c>
      <c r="EQ12" t="str">
        <f ca="1">IF(ISERROR(EQ10*'Raw Selected time'!EQ84*'Raw Selected time'!EQ76/100*Info!$M$2), "NA",EQ10*'Raw Selected time'!EQ84*'Raw Selected time'!EQ76/100*Info!$M$2)</f>
        <v>NA</v>
      </c>
      <c r="ER12" t="str">
        <f ca="1">IF(ISERROR(ER10*'Raw Selected time'!ER84*'Raw Selected time'!ER76/100*Info!$M$2), "NA",ER10*'Raw Selected time'!ER84*'Raw Selected time'!ER76/100*Info!$M$2)</f>
        <v>NA</v>
      </c>
      <c r="ES12" t="str">
        <f ca="1">IF(ISERROR(ES10*'Raw Selected time'!ES84*'Raw Selected time'!ES76/100*Info!$M$2), "NA",ES10*'Raw Selected time'!ES84*'Raw Selected time'!ES76/100*Info!$M$2)</f>
        <v>NA</v>
      </c>
      <c r="ET12" t="str">
        <f ca="1">IF(ISERROR(ET10*'Raw Selected time'!ET84*'Raw Selected time'!ET76/100*Info!$M$2), "NA",ET10*'Raw Selected time'!ET84*'Raw Selected time'!ET76/100*Info!$M$2)</f>
        <v>NA</v>
      </c>
      <c r="EU12" t="str">
        <f ca="1">IF(ISERROR(EU10*'Raw Selected time'!EU84*'Raw Selected time'!EU76/100*Info!$M$2), "NA",EU10*'Raw Selected time'!EU84*'Raw Selected time'!EU76/100*Info!$M$2)</f>
        <v>NA</v>
      </c>
      <c r="EV12" t="str">
        <f ca="1">IF(ISERROR(EV10*'Raw Selected time'!EV84*'Raw Selected time'!EV76/100*Info!$M$2), "NA",EV10*'Raw Selected time'!EV84*'Raw Selected time'!EV76/100*Info!$M$2)</f>
        <v>NA</v>
      </c>
      <c r="EW12" t="str">
        <f ca="1">IF(ISERROR(EW10*'Raw Selected time'!EW84*'Raw Selected time'!EW76/100*Info!$M$2), "NA",EW10*'Raw Selected time'!EW84*'Raw Selected time'!EW76/100*Info!$M$2)</f>
        <v>NA</v>
      </c>
    </row>
    <row r="13" spans="1:153">
      <c r="A13" s="1" t="s">
        <v>73</v>
      </c>
      <c r="B13" t="str">
        <f ca="1">IF(ISERROR(B11*'Raw Selected time'!B84*'Raw Selected time'!B76/100*Info!$M$2),"NA",B11*'Raw Selected time'!B84*'Raw Selected time'!B76/100*Info!$M$2)</f>
        <v>NA</v>
      </c>
      <c r="C13" t="str">
        <f ca="1">IF(ISERROR(C11*'Raw Selected time'!C84*'Raw Selected time'!C76/100*Info!$M$2),"NA",C11*'Raw Selected time'!C84*'Raw Selected time'!C76/100*Info!$M$2)</f>
        <v>NA</v>
      </c>
      <c r="D13" t="str">
        <f ca="1">IF(ISERROR(D11*'Raw Selected time'!D84*'Raw Selected time'!D76/100*Info!$M$2),"NA",D11*'Raw Selected time'!D84*'Raw Selected time'!D76/100*Info!$M$2)</f>
        <v>NA</v>
      </c>
      <c r="E13" t="str">
        <f ca="1">IF(ISERROR(E11*'Raw Selected time'!E84*'Raw Selected time'!E76/100*Info!$M$2),"NA",E11*'Raw Selected time'!E84*'Raw Selected time'!E76/100*Info!$M$2)</f>
        <v>NA</v>
      </c>
      <c r="F13" t="str">
        <f ca="1">IF(ISERROR(F11*'Raw Selected time'!F84*'Raw Selected time'!F76/100*Info!$M$2),"NA",F11*'Raw Selected time'!F84*'Raw Selected time'!F76/100*Info!$M$2)</f>
        <v>NA</v>
      </c>
      <c r="G13" t="str">
        <f ca="1">IF(ISERROR(G11*'Raw Selected time'!G84*'Raw Selected time'!G76/100*Info!$M$2),"NA",G11*'Raw Selected time'!G84*'Raw Selected time'!G76/100*Info!$M$2)</f>
        <v>NA</v>
      </c>
      <c r="H13" t="str">
        <f ca="1">IF(ISERROR(H11*'Raw Selected time'!H84*'Raw Selected time'!H76/100*Info!$M$2),"NA",H11*'Raw Selected time'!H84*'Raw Selected time'!H76/100*Info!$M$2)</f>
        <v>NA</v>
      </c>
      <c r="I13" t="str">
        <f ca="1">IF(ISERROR(I11*'Raw Selected time'!I84*'Raw Selected time'!I76/100*Info!$M$2),"NA",I11*'Raw Selected time'!I84*'Raw Selected time'!I76/100*Info!$M$2)</f>
        <v>NA</v>
      </c>
      <c r="J13" t="str">
        <f ca="1">IF(ISERROR(J11*'Raw Selected time'!J84*'Raw Selected time'!J76/100*Info!$M$2),"NA",J11*'Raw Selected time'!J84*'Raw Selected time'!J76/100*Info!$M$2)</f>
        <v>NA</v>
      </c>
      <c r="K13" t="str">
        <f ca="1">IF(ISERROR(K11*'Raw Selected time'!K84*'Raw Selected time'!K76/100*Info!$M$2),"NA",K11*'Raw Selected time'!K84*'Raw Selected time'!K76/100*Info!$M$2)</f>
        <v>NA</v>
      </c>
      <c r="L13" t="str">
        <f ca="1">IF(ISERROR(L11*'Raw Selected time'!L84*'Raw Selected time'!L76/100*Info!$M$2),"NA",L11*'Raw Selected time'!L84*'Raw Selected time'!L76/100*Info!$M$2)</f>
        <v>NA</v>
      </c>
      <c r="M13" t="str">
        <f ca="1">IF(ISERROR(M11*'Raw Selected time'!M84*'Raw Selected time'!M76/100*Info!$M$2),"NA",M11*'Raw Selected time'!M84*'Raw Selected time'!M76/100*Info!$M$2)</f>
        <v>NA</v>
      </c>
      <c r="N13" t="str">
        <f ca="1">IF(ISERROR(N11*'Raw Selected time'!N84*'Raw Selected time'!N76/100*Info!$M$2),"NA",N11*'Raw Selected time'!N84*'Raw Selected time'!N76/100*Info!$M$2)</f>
        <v>NA</v>
      </c>
      <c r="O13" t="str">
        <f ca="1">IF(ISERROR(O11*'Raw Selected time'!O84*'Raw Selected time'!O76/100*Info!$M$2),"NA",O11*'Raw Selected time'!O84*'Raw Selected time'!O76/100*Info!$M$2)</f>
        <v>NA</v>
      </c>
      <c r="P13" t="str">
        <f ca="1">IF(ISERROR(P11*'Raw Selected time'!P84*'Raw Selected time'!P76/100*Info!$M$2),"NA",P11*'Raw Selected time'!P84*'Raw Selected time'!P76/100*Info!$M$2)</f>
        <v>NA</v>
      </c>
      <c r="Q13" t="str">
        <f ca="1">IF(ISERROR(Q11*'Raw Selected time'!Q84*'Raw Selected time'!Q76/100*Info!$M$2),"NA",Q11*'Raw Selected time'!Q84*'Raw Selected time'!Q76/100*Info!$M$2)</f>
        <v>NA</v>
      </c>
      <c r="R13" t="str">
        <f ca="1">IF(ISERROR(R11*'Raw Selected time'!R84*'Raw Selected time'!R76/100*Info!$M$2),"NA",R11*'Raw Selected time'!R84*'Raw Selected time'!R76/100*Info!$M$2)</f>
        <v>NA</v>
      </c>
      <c r="S13" t="str">
        <f ca="1">IF(ISERROR(S11*'Raw Selected time'!S84*'Raw Selected time'!S76/100*Info!$M$2),"NA",S11*'Raw Selected time'!S84*'Raw Selected time'!S76/100*Info!$M$2)</f>
        <v>NA</v>
      </c>
      <c r="T13" t="str">
        <f ca="1">IF(ISERROR(T11*'Raw Selected time'!T84*'Raw Selected time'!T76/100*Info!$M$2),"NA",T11*'Raw Selected time'!T84*'Raw Selected time'!T76/100*Info!$M$2)</f>
        <v>NA</v>
      </c>
      <c r="U13" t="str">
        <f ca="1">IF(ISERROR(U11*'Raw Selected time'!U84*'Raw Selected time'!U76/100*Info!$M$2),"NA",U11*'Raw Selected time'!U84*'Raw Selected time'!U76/100*Info!$M$2)</f>
        <v>NA</v>
      </c>
      <c r="V13" t="str">
        <f ca="1">IF(ISERROR(V11*'Raw Selected time'!V84*'Raw Selected time'!V76/100*Info!$M$2),"NA",V11*'Raw Selected time'!V84*'Raw Selected time'!V76/100*Info!$M$2)</f>
        <v>NA</v>
      </c>
      <c r="W13" t="str">
        <f ca="1">IF(ISERROR(W11*'Raw Selected time'!W84*'Raw Selected time'!W76/100*Info!$M$2),"NA",W11*'Raw Selected time'!W84*'Raw Selected time'!W76/100*Info!$M$2)</f>
        <v>NA</v>
      </c>
      <c r="X13" t="str">
        <f ca="1">IF(ISERROR(X11*'Raw Selected time'!X84*'Raw Selected time'!X76/100*Info!$M$2),"NA",X11*'Raw Selected time'!X84*'Raw Selected time'!X76/100*Info!$M$2)</f>
        <v>NA</v>
      </c>
      <c r="Y13" t="str">
        <f ca="1">IF(ISERROR(Y11*'Raw Selected time'!Y84*'Raw Selected time'!Y76/100*Info!$M$2),"NA",Y11*'Raw Selected time'!Y84*'Raw Selected time'!Y76/100*Info!$M$2)</f>
        <v>NA</v>
      </c>
      <c r="Z13" t="str">
        <f ca="1">IF(ISERROR(Z11*'Raw Selected time'!Z84*'Raw Selected time'!Z76/100*Info!$M$2),"NA",Z11*'Raw Selected time'!Z84*'Raw Selected time'!Z76/100*Info!$M$2)</f>
        <v>NA</v>
      </c>
      <c r="AA13" t="str">
        <f ca="1">IF(ISERROR(AA11*'Raw Selected time'!AA84*'Raw Selected time'!AA76/100*Info!$M$2),"NA",AA11*'Raw Selected time'!AA84*'Raw Selected time'!AA76/100*Info!$M$2)</f>
        <v>NA</v>
      </c>
      <c r="AB13" t="str">
        <f ca="1">IF(ISERROR(AB11*'Raw Selected time'!AB84*'Raw Selected time'!AB76/100*Info!$M$2),"NA",AB11*'Raw Selected time'!AB84*'Raw Selected time'!AB76/100*Info!$M$2)</f>
        <v>NA</v>
      </c>
      <c r="AC13" t="str">
        <f ca="1">IF(ISERROR(AC11*'Raw Selected time'!AC84*'Raw Selected time'!AC76/100*Info!$M$2),"NA",AC11*'Raw Selected time'!AC84*'Raw Selected time'!AC76/100*Info!$M$2)</f>
        <v>NA</v>
      </c>
      <c r="AD13" t="str">
        <f ca="1">IF(ISERROR(AD11*'Raw Selected time'!AD84*'Raw Selected time'!AD76/100*Info!$M$2),"NA",AD11*'Raw Selected time'!AD84*'Raw Selected time'!AD76/100*Info!$M$2)</f>
        <v>NA</v>
      </c>
      <c r="AE13" t="str">
        <f ca="1">IF(ISERROR(AE11*'Raw Selected time'!AE84*'Raw Selected time'!AE76/100*Info!$M$2),"NA",AE11*'Raw Selected time'!AE84*'Raw Selected time'!AE76/100*Info!$M$2)</f>
        <v>NA</v>
      </c>
      <c r="AF13" t="str">
        <f ca="1">IF(ISERROR(AF11*'Raw Selected time'!AF84*'Raw Selected time'!AF76/100*Info!$M$2),"NA",AF11*'Raw Selected time'!AF84*'Raw Selected time'!AF76/100*Info!$M$2)</f>
        <v>NA</v>
      </c>
      <c r="AG13" t="str">
        <f ca="1">IF(ISERROR(AG11*'Raw Selected time'!AG84*'Raw Selected time'!AG76/100*Info!$M$2),"NA",AG11*'Raw Selected time'!AG84*'Raw Selected time'!AG76/100*Info!$M$2)</f>
        <v>NA</v>
      </c>
      <c r="AH13" t="str">
        <f ca="1">IF(ISERROR(AH11*'Raw Selected time'!AH84*'Raw Selected time'!AH76/100*Info!$M$2),"NA",AH11*'Raw Selected time'!AH84*'Raw Selected time'!AH76/100*Info!$M$2)</f>
        <v>NA</v>
      </c>
      <c r="AI13" t="str">
        <f ca="1">IF(ISERROR(AI11*'Raw Selected time'!AI84*'Raw Selected time'!AI76/100*Info!$M$2),"NA",AI11*'Raw Selected time'!AI84*'Raw Selected time'!AI76/100*Info!$M$2)</f>
        <v>NA</v>
      </c>
      <c r="AJ13" t="str">
        <f ca="1">IF(ISERROR(AJ11*'Raw Selected time'!AJ84*'Raw Selected time'!AJ76/100*Info!$M$2),"NA",AJ11*'Raw Selected time'!AJ84*'Raw Selected time'!AJ76/100*Info!$M$2)</f>
        <v>NA</v>
      </c>
      <c r="AK13" t="str">
        <f ca="1">IF(ISERROR(AK11*'Raw Selected time'!AK84*'Raw Selected time'!AK76/100*Info!$M$2),"NA",AK11*'Raw Selected time'!AK84*'Raw Selected time'!AK76/100*Info!$M$2)</f>
        <v>NA</v>
      </c>
      <c r="AL13" t="str">
        <f ca="1">IF(ISERROR(AL11*'Raw Selected time'!AL84*'Raw Selected time'!AL76/100*Info!$M$2),"NA",AL11*'Raw Selected time'!AL84*'Raw Selected time'!AL76/100*Info!$M$2)</f>
        <v>NA</v>
      </c>
      <c r="AM13" t="str">
        <f ca="1">IF(ISERROR(AM11*'Raw Selected time'!AM84*'Raw Selected time'!AM76/100*Info!$M$2),"NA",AM11*'Raw Selected time'!AM84*'Raw Selected time'!AM76/100*Info!$M$2)</f>
        <v>NA</v>
      </c>
      <c r="AN13" t="str">
        <f ca="1">IF(ISERROR(AN11*'Raw Selected time'!AN84*'Raw Selected time'!AN76/100*Info!$M$2),"NA",AN11*'Raw Selected time'!AN84*'Raw Selected time'!AN76/100*Info!$M$2)</f>
        <v>NA</v>
      </c>
      <c r="AO13" t="str">
        <f ca="1">IF(ISERROR(AO11*'Raw Selected time'!AO84*'Raw Selected time'!AO76/100*Info!$M$2),"NA",AO11*'Raw Selected time'!AO84*'Raw Selected time'!AO76/100*Info!$M$2)</f>
        <v>NA</v>
      </c>
      <c r="AP13" t="str">
        <f ca="1">IF(ISERROR(AP11*'Raw Selected time'!AP84*'Raw Selected time'!AP76/100*Info!$M$2),"NA",AP11*'Raw Selected time'!AP84*'Raw Selected time'!AP76/100*Info!$M$2)</f>
        <v>NA</v>
      </c>
      <c r="AQ13" t="str">
        <f ca="1">IF(ISERROR(AQ11*'Raw Selected time'!AQ84*'Raw Selected time'!AQ76/100*Info!$M$2),"NA",AQ11*'Raw Selected time'!AQ84*'Raw Selected time'!AQ76/100*Info!$M$2)</f>
        <v>NA</v>
      </c>
      <c r="AR13" t="str">
        <f ca="1">IF(ISERROR(AR11*'Raw Selected time'!AR84*'Raw Selected time'!AR76/100*Info!$M$2),"NA",AR11*'Raw Selected time'!AR84*'Raw Selected time'!AR76/100*Info!$M$2)</f>
        <v>NA</v>
      </c>
      <c r="AS13" t="str">
        <f ca="1">IF(ISERROR(AS11*'Raw Selected time'!AS84*'Raw Selected time'!AS76/100*Info!$M$2),"NA",AS11*'Raw Selected time'!AS84*'Raw Selected time'!AS76/100*Info!$M$2)</f>
        <v>NA</v>
      </c>
      <c r="AT13" t="str">
        <f ca="1">IF(ISERROR(AT11*'Raw Selected time'!AT84*'Raw Selected time'!AT76/100*Info!$M$2),"NA",AT11*'Raw Selected time'!AT84*'Raw Selected time'!AT76/100*Info!$M$2)</f>
        <v>NA</v>
      </c>
      <c r="AU13" t="str">
        <f ca="1">IF(ISERROR(AU11*'Raw Selected time'!AU84*'Raw Selected time'!AU76/100*Info!$M$2),"NA",AU11*'Raw Selected time'!AU84*'Raw Selected time'!AU76/100*Info!$M$2)</f>
        <v>NA</v>
      </c>
      <c r="AV13" t="str">
        <f ca="1">IF(ISERROR(AV11*'Raw Selected time'!AV84*'Raw Selected time'!AV76/100*Info!$M$2),"NA",AV11*'Raw Selected time'!AV84*'Raw Selected time'!AV76/100*Info!$M$2)</f>
        <v>NA</v>
      </c>
      <c r="AW13" t="str">
        <f ca="1">IF(ISERROR(AW11*'Raw Selected time'!AW84*'Raw Selected time'!AW76/100*Info!$M$2),"NA",AW11*'Raw Selected time'!AW84*'Raw Selected time'!AW76/100*Info!$M$2)</f>
        <v>NA</v>
      </c>
      <c r="AX13" t="str">
        <f ca="1">IF(ISERROR(AX11*'Raw Selected time'!AX84*'Raw Selected time'!AX76/100*Info!$M$2),"NA",AX11*'Raw Selected time'!AX84*'Raw Selected time'!AX76/100*Info!$M$2)</f>
        <v>NA</v>
      </c>
      <c r="AY13" t="str">
        <f ca="1">IF(ISERROR(AY11*'Raw Selected time'!AY84*'Raw Selected time'!AY76/100*Info!$M$2),"NA",AY11*'Raw Selected time'!AY84*'Raw Selected time'!AY76/100*Info!$M$2)</f>
        <v>NA</v>
      </c>
      <c r="AZ13" t="str">
        <f ca="1">IF(ISERROR(AZ11*'Raw Selected time'!AZ84*'Raw Selected time'!AZ76/100*Info!$M$2),"NA",AZ11*'Raw Selected time'!AZ84*'Raw Selected time'!AZ76/100*Info!$M$2)</f>
        <v>NA</v>
      </c>
      <c r="BA13" t="str">
        <f ca="1">IF(ISERROR(BA11*'Raw Selected time'!BA84*'Raw Selected time'!BA76/100*Info!$M$2),"NA",BA11*'Raw Selected time'!BA84*'Raw Selected time'!BA76/100*Info!$M$2)</f>
        <v>NA</v>
      </c>
      <c r="BB13" t="str">
        <f ca="1">IF(ISERROR(BB11*'Raw Selected time'!BB84*'Raw Selected time'!BB76/100*Info!$M$2),"NA",BB11*'Raw Selected time'!BB84*'Raw Selected time'!BB76/100*Info!$M$2)</f>
        <v>NA</v>
      </c>
      <c r="BC13" t="str">
        <f ca="1">IF(ISERROR(BC11*'Raw Selected time'!BC84*'Raw Selected time'!BC76/100*Info!$M$2),"NA",BC11*'Raw Selected time'!BC84*'Raw Selected time'!BC76/100*Info!$M$2)</f>
        <v>NA</v>
      </c>
      <c r="BD13" t="str">
        <f ca="1">IF(ISERROR(BD11*'Raw Selected time'!BD84*'Raw Selected time'!BD76/100*Info!$M$2),"NA",BD11*'Raw Selected time'!BD84*'Raw Selected time'!BD76/100*Info!$M$2)</f>
        <v>NA</v>
      </c>
      <c r="BE13" t="str">
        <f ca="1">IF(ISERROR(BE11*'Raw Selected time'!BE84*'Raw Selected time'!BE76/100*Info!$M$2),"NA",BE11*'Raw Selected time'!BE84*'Raw Selected time'!BE76/100*Info!$M$2)</f>
        <v>NA</v>
      </c>
      <c r="BF13" t="str">
        <f ca="1">IF(ISERROR(BF11*'Raw Selected time'!BF84*'Raw Selected time'!BF76/100*Info!$M$2),"NA",BF11*'Raw Selected time'!BF84*'Raw Selected time'!BF76/100*Info!$M$2)</f>
        <v>NA</v>
      </c>
      <c r="BG13" t="str">
        <f ca="1">IF(ISERROR(BG11*'Raw Selected time'!BG84*'Raw Selected time'!BG76/100*Info!$M$2),"NA",BG11*'Raw Selected time'!BG84*'Raw Selected time'!BG76/100*Info!$M$2)</f>
        <v>NA</v>
      </c>
      <c r="BH13" t="str">
        <f ca="1">IF(ISERROR(BH11*'Raw Selected time'!BH84*'Raw Selected time'!BH76/100*Info!$M$2),"NA",BH11*'Raw Selected time'!BH84*'Raw Selected time'!BH76/100*Info!$M$2)</f>
        <v>NA</v>
      </c>
      <c r="BI13" t="str">
        <f ca="1">IF(ISERROR(BI11*'Raw Selected time'!BI84*'Raw Selected time'!BI76/100*Info!$M$2),"NA",BI11*'Raw Selected time'!BI84*'Raw Selected time'!BI76/100*Info!$M$2)</f>
        <v>NA</v>
      </c>
      <c r="BJ13" t="str">
        <f ca="1">IF(ISERROR(BJ11*'Raw Selected time'!BJ84*'Raw Selected time'!BJ76/100*Info!$M$2),"NA",BJ11*'Raw Selected time'!BJ84*'Raw Selected time'!BJ76/100*Info!$M$2)</f>
        <v>NA</v>
      </c>
      <c r="BK13" t="str">
        <f ca="1">IF(ISERROR(BK11*'Raw Selected time'!BK84*'Raw Selected time'!BK76/100*Info!$M$2),"NA",BK11*'Raw Selected time'!BK84*'Raw Selected time'!BK76/100*Info!$M$2)</f>
        <v>NA</v>
      </c>
      <c r="BL13" t="str">
        <f ca="1">IF(ISERROR(BL11*'Raw Selected time'!BL84*'Raw Selected time'!BL76/100*Info!$M$2),"NA",BL11*'Raw Selected time'!BL84*'Raw Selected time'!BL76/100*Info!$M$2)</f>
        <v>NA</v>
      </c>
      <c r="BM13" t="str">
        <f ca="1">IF(ISERROR(BM11*'Raw Selected time'!BM84*'Raw Selected time'!BM76/100*Info!$M$2),"NA",BM11*'Raw Selected time'!BM84*'Raw Selected time'!BM76/100*Info!$M$2)</f>
        <v>NA</v>
      </c>
      <c r="BN13" t="str">
        <f ca="1">IF(ISERROR(BN11*'Raw Selected time'!BN84*'Raw Selected time'!BN76/100*Info!$M$2),"NA",BN11*'Raw Selected time'!BN84*'Raw Selected time'!BN76/100*Info!$M$2)</f>
        <v>NA</v>
      </c>
      <c r="BO13" t="str">
        <f ca="1">IF(ISERROR(BO11*'Raw Selected time'!BO84*'Raw Selected time'!BO76/100*Info!$M$2),"NA",BO11*'Raw Selected time'!BO84*'Raw Selected time'!BO76/100*Info!$M$2)</f>
        <v>NA</v>
      </c>
      <c r="BP13" t="str">
        <f ca="1">IF(ISERROR(BP11*'Raw Selected time'!BP84*'Raw Selected time'!BP76/100*Info!$M$2),"NA",BP11*'Raw Selected time'!BP84*'Raw Selected time'!BP76/100*Info!$M$2)</f>
        <v>NA</v>
      </c>
      <c r="BQ13" t="str">
        <f ca="1">IF(ISERROR(BQ11*'Raw Selected time'!BQ84*'Raw Selected time'!BQ76/100*Info!$M$2),"NA",BQ11*'Raw Selected time'!BQ84*'Raw Selected time'!BQ76/100*Info!$M$2)</f>
        <v>NA</v>
      </c>
      <c r="BR13" t="str">
        <f ca="1">IF(ISERROR(BR11*'Raw Selected time'!BR84*'Raw Selected time'!BR76/100*Info!$M$2),"NA",BR11*'Raw Selected time'!BR84*'Raw Selected time'!BR76/100*Info!$M$2)</f>
        <v>NA</v>
      </c>
      <c r="BS13" t="str">
        <f ca="1">IF(ISERROR(BS11*'Raw Selected time'!BS84*'Raw Selected time'!BS76/100*Info!$M$2),"NA",BS11*'Raw Selected time'!BS84*'Raw Selected time'!BS76/100*Info!$M$2)</f>
        <v>NA</v>
      </c>
      <c r="BT13" t="str">
        <f ca="1">IF(ISERROR(BT11*'Raw Selected time'!BT84*'Raw Selected time'!BT76/100*Info!$M$2),"NA",BT11*'Raw Selected time'!BT84*'Raw Selected time'!BT76/100*Info!$M$2)</f>
        <v>NA</v>
      </c>
      <c r="BU13" t="str">
        <f ca="1">IF(ISERROR(BU11*'Raw Selected time'!BU84*'Raw Selected time'!BU76/100*Info!$M$2),"NA",BU11*'Raw Selected time'!BU84*'Raw Selected time'!BU76/100*Info!$M$2)</f>
        <v>NA</v>
      </c>
      <c r="BV13" t="str">
        <f ca="1">IF(ISERROR(BV11*'Raw Selected time'!BV84*'Raw Selected time'!BV76/100*Info!$M$2),"NA",BV11*'Raw Selected time'!BV84*'Raw Selected time'!BV76/100*Info!$M$2)</f>
        <v>NA</v>
      </c>
      <c r="BW13" t="str">
        <f ca="1">IF(ISERROR(BW11*'Raw Selected time'!BW84*'Raw Selected time'!BW76/100*Info!$M$2),"NA",BW11*'Raw Selected time'!BW84*'Raw Selected time'!BW76/100*Info!$M$2)</f>
        <v>NA</v>
      </c>
      <c r="BX13" t="str">
        <f ca="1">IF(ISERROR(BX11*'Raw Selected time'!BX84*'Raw Selected time'!BX76/100*Info!$M$2),"NA",BX11*'Raw Selected time'!BX84*'Raw Selected time'!BX76/100*Info!$M$2)</f>
        <v>NA</v>
      </c>
      <c r="BY13" t="str">
        <f ca="1">IF(ISERROR(BY11*'Raw Selected time'!BY84*'Raw Selected time'!BY76/100*Info!$M$2),"NA",BY11*'Raw Selected time'!BY84*'Raw Selected time'!BY76/100*Info!$M$2)</f>
        <v>NA</v>
      </c>
      <c r="BZ13" t="str">
        <f ca="1">IF(ISERROR(BZ11*'Raw Selected time'!BZ84*'Raw Selected time'!BZ76/100*Info!$M$2),"NA",BZ11*'Raw Selected time'!BZ84*'Raw Selected time'!BZ76/100*Info!$M$2)</f>
        <v>NA</v>
      </c>
      <c r="CA13" t="str">
        <f ca="1">IF(ISERROR(CA11*'Raw Selected time'!CA84*'Raw Selected time'!CA76/100*Info!$M$2),"NA",CA11*'Raw Selected time'!CA84*'Raw Selected time'!CA76/100*Info!$M$2)</f>
        <v>NA</v>
      </c>
      <c r="CB13" t="str">
        <f ca="1">IF(ISERROR(CB11*'Raw Selected time'!CB84*'Raw Selected time'!CB76/100*Info!$M$2),"NA",CB11*'Raw Selected time'!CB84*'Raw Selected time'!CB76/100*Info!$M$2)</f>
        <v>NA</v>
      </c>
      <c r="CC13" t="str">
        <f ca="1">IF(ISERROR(CC11*'Raw Selected time'!CC84*'Raw Selected time'!CC76/100*Info!$M$2),"NA",CC11*'Raw Selected time'!CC84*'Raw Selected time'!CC76/100*Info!$M$2)</f>
        <v>NA</v>
      </c>
      <c r="CD13" t="str">
        <f ca="1">IF(ISERROR(CD11*'Raw Selected time'!CD84*'Raw Selected time'!CD76/100*Info!$M$2),"NA",CD11*'Raw Selected time'!CD84*'Raw Selected time'!CD76/100*Info!$M$2)</f>
        <v>NA</v>
      </c>
      <c r="CE13" t="str">
        <f ca="1">IF(ISERROR(CE11*'Raw Selected time'!CE84*'Raw Selected time'!CE76/100*Info!$M$2),"NA",CE11*'Raw Selected time'!CE84*'Raw Selected time'!CE76/100*Info!$M$2)</f>
        <v>NA</v>
      </c>
      <c r="CF13" t="str">
        <f ca="1">IF(ISERROR(CF11*'Raw Selected time'!CF84*'Raw Selected time'!CF76/100*Info!$M$2),"NA",CF11*'Raw Selected time'!CF84*'Raw Selected time'!CF76/100*Info!$M$2)</f>
        <v>NA</v>
      </c>
      <c r="CG13" t="str">
        <f ca="1">IF(ISERROR(CG11*'Raw Selected time'!CG84*'Raw Selected time'!CG76/100*Info!$M$2),"NA",CG11*'Raw Selected time'!CG84*'Raw Selected time'!CG76/100*Info!$M$2)</f>
        <v>NA</v>
      </c>
      <c r="CH13" t="str">
        <f ca="1">IF(ISERROR(CH11*'Raw Selected time'!CH84*'Raw Selected time'!CH76/100*Info!$M$2),"NA",CH11*'Raw Selected time'!CH84*'Raw Selected time'!CH76/100*Info!$M$2)</f>
        <v>NA</v>
      </c>
      <c r="CI13" t="str">
        <f ca="1">IF(ISERROR(CI11*'Raw Selected time'!CI84*'Raw Selected time'!CI76/100*Info!$M$2),"NA",CI11*'Raw Selected time'!CI84*'Raw Selected time'!CI76/100*Info!$M$2)</f>
        <v>NA</v>
      </c>
      <c r="CJ13" t="str">
        <f ca="1">IF(ISERROR(CJ11*'Raw Selected time'!CJ84*'Raw Selected time'!CJ76/100*Info!$M$2),"NA",CJ11*'Raw Selected time'!CJ84*'Raw Selected time'!CJ76/100*Info!$M$2)</f>
        <v>NA</v>
      </c>
      <c r="CK13" t="str">
        <f ca="1">IF(ISERROR(CK11*'Raw Selected time'!CK84*'Raw Selected time'!CK76/100*Info!$M$2),"NA",CK11*'Raw Selected time'!CK84*'Raw Selected time'!CK76/100*Info!$M$2)</f>
        <v>NA</v>
      </c>
      <c r="CL13" t="str">
        <f ca="1">IF(ISERROR(CL11*'Raw Selected time'!CL84*'Raw Selected time'!CL76/100*Info!$M$2),"NA",CL11*'Raw Selected time'!CL84*'Raw Selected time'!CL76/100*Info!$M$2)</f>
        <v>NA</v>
      </c>
      <c r="CM13" t="str">
        <f ca="1">IF(ISERROR(CM11*'Raw Selected time'!CM84*'Raw Selected time'!CM76/100*Info!$M$2),"NA",CM11*'Raw Selected time'!CM84*'Raw Selected time'!CM76/100*Info!$M$2)</f>
        <v>NA</v>
      </c>
      <c r="CN13" t="str">
        <f ca="1">IF(ISERROR(CN11*'Raw Selected time'!CN84*'Raw Selected time'!CN76/100*Info!$M$2),"NA",CN11*'Raw Selected time'!CN84*'Raw Selected time'!CN76/100*Info!$M$2)</f>
        <v>NA</v>
      </c>
      <c r="CO13" t="str">
        <f ca="1">IF(ISERROR(CO11*'Raw Selected time'!CO84*'Raw Selected time'!CO76/100*Info!$M$2),"NA",CO11*'Raw Selected time'!CO84*'Raw Selected time'!CO76/100*Info!$M$2)</f>
        <v>NA</v>
      </c>
      <c r="CP13" t="str">
        <f ca="1">IF(ISERROR(CP11*'Raw Selected time'!CP84*'Raw Selected time'!CP76/100*Info!$M$2),"NA",CP11*'Raw Selected time'!CP84*'Raw Selected time'!CP76/100*Info!$M$2)</f>
        <v>NA</v>
      </c>
      <c r="CQ13" t="str">
        <f ca="1">IF(ISERROR(CQ11*'Raw Selected time'!CQ84*'Raw Selected time'!CQ76/100*Info!$M$2),"NA",CQ11*'Raw Selected time'!CQ84*'Raw Selected time'!CQ76/100*Info!$M$2)</f>
        <v>NA</v>
      </c>
      <c r="CR13" t="str">
        <f ca="1">IF(ISERROR(CR11*'Raw Selected time'!CR84*'Raw Selected time'!CR76/100*Info!$M$2),"NA",CR11*'Raw Selected time'!CR84*'Raw Selected time'!CR76/100*Info!$M$2)</f>
        <v>NA</v>
      </c>
      <c r="CS13" t="str">
        <f ca="1">IF(ISERROR(CS11*'Raw Selected time'!CS84*'Raw Selected time'!CS76/100*Info!$M$2),"NA",CS11*'Raw Selected time'!CS84*'Raw Selected time'!CS76/100*Info!$M$2)</f>
        <v>NA</v>
      </c>
      <c r="CT13" t="str">
        <f ca="1">IF(ISERROR(CT11*'Raw Selected time'!CT84*'Raw Selected time'!CT76/100*Info!$M$2),"NA",CT11*'Raw Selected time'!CT84*'Raw Selected time'!CT76/100*Info!$M$2)</f>
        <v>NA</v>
      </c>
      <c r="CU13" t="str">
        <f ca="1">IF(ISERROR(CU11*'Raw Selected time'!CU84*'Raw Selected time'!CU76/100*Info!$M$2),"NA",CU11*'Raw Selected time'!CU84*'Raw Selected time'!CU76/100*Info!$M$2)</f>
        <v>NA</v>
      </c>
      <c r="CV13" t="str">
        <f ca="1">IF(ISERROR(CV11*'Raw Selected time'!CV84*'Raw Selected time'!CV76/100*Info!$M$2),"NA",CV11*'Raw Selected time'!CV84*'Raw Selected time'!CV76/100*Info!$M$2)</f>
        <v>NA</v>
      </c>
      <c r="CW13" t="str">
        <f ca="1">IF(ISERROR(CW11*'Raw Selected time'!CW84*'Raw Selected time'!CW76/100*Info!$M$2),"NA",CW11*'Raw Selected time'!CW84*'Raw Selected time'!CW76/100*Info!$M$2)</f>
        <v>NA</v>
      </c>
      <c r="CX13" t="str">
        <f ca="1">IF(ISERROR(CX11*'Raw Selected time'!CX84*'Raw Selected time'!CX76/100*Info!$M$2),"NA",CX11*'Raw Selected time'!CX84*'Raw Selected time'!CX76/100*Info!$M$2)</f>
        <v>NA</v>
      </c>
      <c r="CY13" t="str">
        <f ca="1">IF(ISERROR(CY11*'Raw Selected time'!CY84*'Raw Selected time'!CY76/100*Info!$M$2),"NA",CY11*'Raw Selected time'!CY84*'Raw Selected time'!CY76/100*Info!$M$2)</f>
        <v>NA</v>
      </c>
      <c r="CZ13" t="str">
        <f ca="1">IF(ISERROR(CZ11*'Raw Selected time'!CZ84*'Raw Selected time'!CZ76/100*Info!$M$2),"NA",CZ11*'Raw Selected time'!CZ84*'Raw Selected time'!CZ76/100*Info!$M$2)</f>
        <v>NA</v>
      </c>
      <c r="DA13" t="str">
        <f ca="1">IF(ISERROR(DA11*'Raw Selected time'!DA84*'Raw Selected time'!DA76/100*Info!$M$2),"NA",DA11*'Raw Selected time'!DA84*'Raw Selected time'!DA76/100*Info!$M$2)</f>
        <v>NA</v>
      </c>
      <c r="DB13" t="str">
        <f ca="1">IF(ISERROR(DB11*'Raw Selected time'!DB84*'Raw Selected time'!DB76/100*Info!$M$2),"NA",DB11*'Raw Selected time'!DB84*'Raw Selected time'!DB76/100*Info!$M$2)</f>
        <v>NA</v>
      </c>
      <c r="DC13" t="str">
        <f ca="1">IF(ISERROR(DC11*'Raw Selected time'!DC84*'Raw Selected time'!DC76/100*Info!$M$2),"NA",DC11*'Raw Selected time'!DC84*'Raw Selected time'!DC76/100*Info!$M$2)</f>
        <v>NA</v>
      </c>
      <c r="DD13" t="str">
        <f ca="1">IF(ISERROR(DD11*'Raw Selected time'!DD84*'Raw Selected time'!DD76/100*Info!$M$2),"NA",DD11*'Raw Selected time'!DD84*'Raw Selected time'!DD76/100*Info!$M$2)</f>
        <v>NA</v>
      </c>
      <c r="DE13" t="str">
        <f ca="1">IF(ISERROR(DE11*'Raw Selected time'!DE84*'Raw Selected time'!DE76/100*Info!$M$2),"NA",DE11*'Raw Selected time'!DE84*'Raw Selected time'!DE76/100*Info!$M$2)</f>
        <v>NA</v>
      </c>
      <c r="DF13" t="str">
        <f ca="1">IF(ISERROR(DF11*'Raw Selected time'!DF84*'Raw Selected time'!DF76/100*Info!$M$2),"NA",DF11*'Raw Selected time'!DF84*'Raw Selected time'!DF76/100*Info!$M$2)</f>
        <v>NA</v>
      </c>
      <c r="DG13" t="str">
        <f ca="1">IF(ISERROR(DG11*'Raw Selected time'!DG84*'Raw Selected time'!DG76/100*Info!$M$2),"NA",DG11*'Raw Selected time'!DG84*'Raw Selected time'!DG76/100*Info!$M$2)</f>
        <v>NA</v>
      </c>
      <c r="DH13" t="str">
        <f ca="1">IF(ISERROR(DH11*'Raw Selected time'!DH84*'Raw Selected time'!DH76/100*Info!$M$2),"NA",DH11*'Raw Selected time'!DH84*'Raw Selected time'!DH76/100*Info!$M$2)</f>
        <v>NA</v>
      </c>
      <c r="DI13" t="str">
        <f ca="1">IF(ISERROR(DI11*'Raw Selected time'!DI84*'Raw Selected time'!DI76/100*Info!$M$2),"NA",DI11*'Raw Selected time'!DI84*'Raw Selected time'!DI76/100*Info!$M$2)</f>
        <v>NA</v>
      </c>
      <c r="DJ13" t="str">
        <f ca="1">IF(ISERROR(DJ11*'Raw Selected time'!DJ84*'Raw Selected time'!DJ76/100*Info!$M$2),"NA",DJ11*'Raw Selected time'!DJ84*'Raw Selected time'!DJ76/100*Info!$M$2)</f>
        <v>NA</v>
      </c>
      <c r="DK13" t="str">
        <f ca="1">IF(ISERROR(DK11*'Raw Selected time'!DK84*'Raw Selected time'!DK76/100*Info!$M$2),"NA",DK11*'Raw Selected time'!DK84*'Raw Selected time'!DK76/100*Info!$M$2)</f>
        <v>NA</v>
      </c>
      <c r="DL13" t="str">
        <f ca="1">IF(ISERROR(DL11*'Raw Selected time'!DL84*'Raw Selected time'!DL76/100*Info!$M$2),"NA",DL11*'Raw Selected time'!DL84*'Raw Selected time'!DL76/100*Info!$M$2)</f>
        <v>NA</v>
      </c>
      <c r="DM13" t="str">
        <f ca="1">IF(ISERROR(DM11*'Raw Selected time'!DM84*'Raw Selected time'!DM76/100*Info!$M$2),"NA",DM11*'Raw Selected time'!DM84*'Raw Selected time'!DM76/100*Info!$M$2)</f>
        <v>NA</v>
      </c>
      <c r="DN13" t="str">
        <f ca="1">IF(ISERROR(DN11*'Raw Selected time'!DN84*'Raw Selected time'!DN76/100*Info!$M$2),"NA",DN11*'Raw Selected time'!DN84*'Raw Selected time'!DN76/100*Info!$M$2)</f>
        <v>NA</v>
      </c>
      <c r="DO13" t="str">
        <f ca="1">IF(ISERROR(DO11*'Raw Selected time'!DO84*'Raw Selected time'!DO76/100*Info!$M$2),"NA",DO11*'Raw Selected time'!DO84*'Raw Selected time'!DO76/100*Info!$M$2)</f>
        <v>NA</v>
      </c>
      <c r="DP13" t="str">
        <f ca="1">IF(ISERROR(DP11*'Raw Selected time'!DP84*'Raw Selected time'!DP76/100*Info!$M$2),"NA",DP11*'Raw Selected time'!DP84*'Raw Selected time'!DP76/100*Info!$M$2)</f>
        <v>NA</v>
      </c>
      <c r="DQ13" t="str">
        <f ca="1">IF(ISERROR(DQ11*'Raw Selected time'!DQ84*'Raw Selected time'!DQ76/100*Info!$M$2),"NA",DQ11*'Raw Selected time'!DQ84*'Raw Selected time'!DQ76/100*Info!$M$2)</f>
        <v>NA</v>
      </c>
      <c r="DR13" t="str">
        <f ca="1">IF(ISERROR(DR11*'Raw Selected time'!DR84*'Raw Selected time'!DR76/100*Info!$M$2),"NA",DR11*'Raw Selected time'!DR84*'Raw Selected time'!DR76/100*Info!$M$2)</f>
        <v>NA</v>
      </c>
      <c r="DS13" t="str">
        <f ca="1">IF(ISERROR(DS11*'Raw Selected time'!DS84*'Raw Selected time'!DS76/100*Info!$M$2),"NA",DS11*'Raw Selected time'!DS84*'Raw Selected time'!DS76/100*Info!$M$2)</f>
        <v>NA</v>
      </c>
      <c r="DT13" t="str">
        <f ca="1">IF(ISERROR(DT11*'Raw Selected time'!DT84*'Raw Selected time'!DT76/100*Info!$M$2),"NA",DT11*'Raw Selected time'!DT84*'Raw Selected time'!DT76/100*Info!$M$2)</f>
        <v>NA</v>
      </c>
      <c r="DU13" t="str">
        <f ca="1">IF(ISERROR(DU11*'Raw Selected time'!DU84*'Raw Selected time'!DU76/100*Info!$M$2),"NA",DU11*'Raw Selected time'!DU84*'Raw Selected time'!DU76/100*Info!$M$2)</f>
        <v>NA</v>
      </c>
      <c r="DV13" t="str">
        <f ca="1">IF(ISERROR(DV11*'Raw Selected time'!DV84*'Raw Selected time'!DV76/100*Info!$M$2),"NA",DV11*'Raw Selected time'!DV84*'Raw Selected time'!DV76/100*Info!$M$2)</f>
        <v>NA</v>
      </c>
      <c r="DW13" t="str">
        <f ca="1">IF(ISERROR(DW11*'Raw Selected time'!DW84*'Raw Selected time'!DW76/100*Info!$M$2),"NA",DW11*'Raw Selected time'!DW84*'Raw Selected time'!DW76/100*Info!$M$2)</f>
        <v>NA</v>
      </c>
      <c r="DX13" t="str">
        <f ca="1">IF(ISERROR(DX11*'Raw Selected time'!DX84*'Raw Selected time'!DX76/100*Info!$M$2),"NA",DX11*'Raw Selected time'!DX84*'Raw Selected time'!DX76/100*Info!$M$2)</f>
        <v>NA</v>
      </c>
      <c r="DY13" t="str">
        <f ca="1">IF(ISERROR(DY11*'Raw Selected time'!DY84*'Raw Selected time'!DY76/100*Info!$M$2),"NA",DY11*'Raw Selected time'!DY84*'Raw Selected time'!DY76/100*Info!$M$2)</f>
        <v>NA</v>
      </c>
      <c r="DZ13" t="str">
        <f ca="1">IF(ISERROR(DZ11*'Raw Selected time'!DZ84*'Raw Selected time'!DZ76/100*Info!$M$2),"NA",DZ11*'Raw Selected time'!DZ84*'Raw Selected time'!DZ76/100*Info!$M$2)</f>
        <v>NA</v>
      </c>
      <c r="EA13" t="str">
        <f ca="1">IF(ISERROR(EA11*'Raw Selected time'!EA84*'Raw Selected time'!EA76/100*Info!$M$2),"NA",EA11*'Raw Selected time'!EA84*'Raw Selected time'!EA76/100*Info!$M$2)</f>
        <v>NA</v>
      </c>
      <c r="EB13" t="str">
        <f ca="1">IF(ISERROR(EB11*'Raw Selected time'!EB84*'Raw Selected time'!EB76/100*Info!$M$2),"NA",EB11*'Raw Selected time'!EB84*'Raw Selected time'!EB76/100*Info!$M$2)</f>
        <v>NA</v>
      </c>
      <c r="EC13" t="str">
        <f ca="1">IF(ISERROR(EC11*'Raw Selected time'!EC84*'Raw Selected time'!EC76/100*Info!$M$2),"NA",EC11*'Raw Selected time'!EC84*'Raw Selected time'!EC76/100*Info!$M$2)</f>
        <v>NA</v>
      </c>
      <c r="ED13" t="str">
        <f ca="1">IF(ISERROR(ED11*'Raw Selected time'!ED84*'Raw Selected time'!ED76/100*Info!$M$2),"NA",ED11*'Raw Selected time'!ED84*'Raw Selected time'!ED76/100*Info!$M$2)</f>
        <v>NA</v>
      </c>
      <c r="EE13" t="str">
        <f ca="1">IF(ISERROR(EE11*'Raw Selected time'!EE84*'Raw Selected time'!EE76/100*Info!$M$2),"NA",EE11*'Raw Selected time'!EE84*'Raw Selected time'!EE76/100*Info!$M$2)</f>
        <v>NA</v>
      </c>
      <c r="EF13" t="str">
        <f ca="1">IF(ISERROR(EF11*'Raw Selected time'!EF84*'Raw Selected time'!EF76/100*Info!$M$2),"NA",EF11*'Raw Selected time'!EF84*'Raw Selected time'!EF76/100*Info!$M$2)</f>
        <v>NA</v>
      </c>
      <c r="EG13" t="str">
        <f ca="1">IF(ISERROR(EG11*'Raw Selected time'!EG84*'Raw Selected time'!EG76/100*Info!$M$2),"NA",EG11*'Raw Selected time'!EG84*'Raw Selected time'!EG76/100*Info!$M$2)</f>
        <v>NA</v>
      </c>
      <c r="EH13" t="str">
        <f ca="1">IF(ISERROR(EH11*'Raw Selected time'!EH84*'Raw Selected time'!EH76/100*Info!$M$2),"NA",EH11*'Raw Selected time'!EH84*'Raw Selected time'!EH76/100*Info!$M$2)</f>
        <v>NA</v>
      </c>
      <c r="EI13" t="str">
        <f ca="1">IF(ISERROR(EI11*'Raw Selected time'!EI84*'Raw Selected time'!EI76/100*Info!$M$2),"NA",EI11*'Raw Selected time'!EI84*'Raw Selected time'!EI76/100*Info!$M$2)</f>
        <v>NA</v>
      </c>
      <c r="EJ13" t="str">
        <f ca="1">IF(ISERROR(EJ11*'Raw Selected time'!EJ84*'Raw Selected time'!EJ76/100*Info!$M$2),"NA",EJ11*'Raw Selected time'!EJ84*'Raw Selected time'!EJ76/100*Info!$M$2)</f>
        <v>NA</v>
      </c>
      <c r="EK13" t="str">
        <f ca="1">IF(ISERROR(EK11*'Raw Selected time'!EK84*'Raw Selected time'!EK76/100*Info!$M$2),"NA",EK11*'Raw Selected time'!EK84*'Raw Selected time'!EK76/100*Info!$M$2)</f>
        <v>NA</v>
      </c>
      <c r="EL13" t="str">
        <f ca="1">IF(ISERROR(EL11*'Raw Selected time'!EL84*'Raw Selected time'!EL76/100*Info!$M$2),"NA",EL11*'Raw Selected time'!EL84*'Raw Selected time'!EL76/100*Info!$M$2)</f>
        <v>NA</v>
      </c>
      <c r="EM13" t="str">
        <f ca="1">IF(ISERROR(EM11*'Raw Selected time'!EM84*'Raw Selected time'!EM76/100*Info!$M$2),"NA",EM11*'Raw Selected time'!EM84*'Raw Selected time'!EM76/100*Info!$M$2)</f>
        <v>NA</v>
      </c>
      <c r="EN13" t="str">
        <f ca="1">IF(ISERROR(EN11*'Raw Selected time'!EN84*'Raw Selected time'!EN76/100*Info!$M$2),"NA",EN11*'Raw Selected time'!EN84*'Raw Selected time'!EN76/100*Info!$M$2)</f>
        <v>NA</v>
      </c>
      <c r="EO13" t="str">
        <f ca="1">IF(ISERROR(EO11*'Raw Selected time'!EO84*'Raw Selected time'!EO76/100*Info!$M$2),"NA",EO11*'Raw Selected time'!EO84*'Raw Selected time'!EO76/100*Info!$M$2)</f>
        <v>NA</v>
      </c>
      <c r="EP13" t="str">
        <f ca="1">IF(ISERROR(EP11*'Raw Selected time'!EP84*'Raw Selected time'!EP76/100*Info!$M$2),"NA",EP11*'Raw Selected time'!EP84*'Raw Selected time'!EP76/100*Info!$M$2)</f>
        <v>NA</v>
      </c>
      <c r="EQ13" t="str">
        <f ca="1">IF(ISERROR(EQ11*'Raw Selected time'!EQ84*'Raw Selected time'!EQ76/100*Info!$M$2),"NA",EQ11*'Raw Selected time'!EQ84*'Raw Selected time'!EQ76/100*Info!$M$2)</f>
        <v>NA</v>
      </c>
      <c r="ER13" t="str">
        <f ca="1">IF(ISERROR(ER11*'Raw Selected time'!ER84*'Raw Selected time'!ER76/100*Info!$M$2),"NA",ER11*'Raw Selected time'!ER84*'Raw Selected time'!ER76/100*Info!$M$2)</f>
        <v>NA</v>
      </c>
      <c r="ES13" t="str">
        <f ca="1">IF(ISERROR(ES11*'Raw Selected time'!ES84*'Raw Selected time'!ES76/100*Info!$M$2),"NA",ES11*'Raw Selected time'!ES84*'Raw Selected time'!ES76/100*Info!$M$2)</f>
        <v>NA</v>
      </c>
      <c r="ET13" t="str">
        <f ca="1">IF(ISERROR(ET11*'Raw Selected time'!ET84*'Raw Selected time'!ET76/100*Info!$M$2),"NA",ET11*'Raw Selected time'!ET84*'Raw Selected time'!ET76/100*Info!$M$2)</f>
        <v>NA</v>
      </c>
      <c r="EU13" t="str">
        <f ca="1">IF(ISERROR(EU11*'Raw Selected time'!EU84*'Raw Selected time'!EU76/100*Info!$M$2),"NA",EU11*'Raw Selected time'!EU84*'Raw Selected time'!EU76/100*Info!$M$2)</f>
        <v>NA</v>
      </c>
      <c r="EV13" t="str">
        <f ca="1">IF(ISERROR(EV11*'Raw Selected time'!EV84*'Raw Selected time'!EV76/100*Info!$M$2),"NA",EV11*'Raw Selected time'!EV84*'Raw Selected time'!EV76/100*Info!$M$2)</f>
        <v>NA</v>
      </c>
      <c r="EW13" t="str">
        <f ca="1">IF(ISERROR(EW11*'Raw Selected time'!EW84*'Raw Selected time'!EW76/100*Info!$M$2),"NA",EW11*'Raw Selected time'!EW84*'Raw Selected time'!EW76/100*Info!$M$2)</f>
        <v>NA</v>
      </c>
    </row>
    <row r="14" spans="1:153">
      <c r="A14" s="1" t="s">
        <v>74</v>
      </c>
      <c r="B14" t="str">
        <f ca="1">IF(ISERROR((B12-B13)/B13*100),"NA",(B12-B13)/B13*100)</f>
        <v>NA</v>
      </c>
      <c r="C14" t="str">
        <f ca="1">IF(ISERROR((C12-C13)/C13*100),"NA",(C12-C13)/C13*100)</f>
        <v>NA</v>
      </c>
      <c r="D14" t="str">
        <f t="shared" ref="D14:BO14" ca="1" si="10">IF(ISERROR((D12-D13)/D13*100),"NA",(D12-D13)/D13*100)</f>
        <v>NA</v>
      </c>
      <c r="E14" t="str">
        <f t="shared" ca="1" si="10"/>
        <v>NA</v>
      </c>
      <c r="F14" t="str">
        <f t="shared" ca="1" si="10"/>
        <v>NA</v>
      </c>
      <c r="G14" t="str">
        <f t="shared" ca="1" si="10"/>
        <v>NA</v>
      </c>
      <c r="H14" t="str">
        <f t="shared" ca="1" si="10"/>
        <v>NA</v>
      </c>
      <c r="I14" t="str">
        <f t="shared" ca="1" si="10"/>
        <v>NA</v>
      </c>
      <c r="J14" t="str">
        <f t="shared" ca="1" si="10"/>
        <v>NA</v>
      </c>
      <c r="K14" t="str">
        <f t="shared" ca="1" si="10"/>
        <v>NA</v>
      </c>
      <c r="L14" t="str">
        <f t="shared" ca="1" si="10"/>
        <v>NA</v>
      </c>
      <c r="M14" t="str">
        <f t="shared" ca="1" si="10"/>
        <v>NA</v>
      </c>
      <c r="N14" t="str">
        <f t="shared" ca="1" si="10"/>
        <v>NA</v>
      </c>
      <c r="O14" t="str">
        <f t="shared" ca="1" si="10"/>
        <v>NA</v>
      </c>
      <c r="P14" t="str">
        <f t="shared" ca="1" si="10"/>
        <v>NA</v>
      </c>
      <c r="Q14" t="str">
        <f t="shared" ca="1" si="10"/>
        <v>NA</v>
      </c>
      <c r="R14" t="str">
        <f t="shared" ca="1" si="10"/>
        <v>NA</v>
      </c>
      <c r="S14" t="str">
        <f t="shared" ca="1" si="10"/>
        <v>NA</v>
      </c>
      <c r="T14" t="str">
        <f t="shared" ca="1" si="10"/>
        <v>NA</v>
      </c>
      <c r="U14" t="str">
        <f t="shared" ca="1" si="10"/>
        <v>NA</v>
      </c>
      <c r="V14" t="str">
        <f t="shared" ca="1" si="10"/>
        <v>NA</v>
      </c>
      <c r="W14" t="str">
        <f t="shared" ca="1" si="10"/>
        <v>NA</v>
      </c>
      <c r="X14" t="str">
        <f t="shared" ca="1" si="10"/>
        <v>NA</v>
      </c>
      <c r="Y14" t="str">
        <f t="shared" ca="1" si="10"/>
        <v>NA</v>
      </c>
      <c r="Z14" t="str">
        <f t="shared" ca="1" si="10"/>
        <v>NA</v>
      </c>
      <c r="AA14" t="str">
        <f t="shared" ca="1" si="10"/>
        <v>NA</v>
      </c>
      <c r="AB14" t="str">
        <f t="shared" ca="1" si="10"/>
        <v>NA</v>
      </c>
      <c r="AC14" t="str">
        <f t="shared" ca="1" si="10"/>
        <v>NA</v>
      </c>
      <c r="AD14" t="str">
        <f t="shared" ca="1" si="10"/>
        <v>NA</v>
      </c>
      <c r="AE14" t="str">
        <f t="shared" ca="1" si="10"/>
        <v>NA</v>
      </c>
      <c r="AF14" t="str">
        <f t="shared" ca="1" si="10"/>
        <v>NA</v>
      </c>
      <c r="AG14" t="str">
        <f t="shared" ca="1" si="10"/>
        <v>NA</v>
      </c>
      <c r="AH14" t="str">
        <f t="shared" ca="1" si="10"/>
        <v>NA</v>
      </c>
      <c r="AI14" t="str">
        <f t="shared" ca="1" si="10"/>
        <v>NA</v>
      </c>
      <c r="AJ14" t="str">
        <f t="shared" ca="1" si="10"/>
        <v>NA</v>
      </c>
      <c r="AK14" t="str">
        <f t="shared" ca="1" si="10"/>
        <v>NA</v>
      </c>
      <c r="AL14" t="str">
        <f t="shared" ca="1" si="10"/>
        <v>NA</v>
      </c>
      <c r="AM14" t="str">
        <f t="shared" ca="1" si="10"/>
        <v>NA</v>
      </c>
      <c r="AN14" t="str">
        <f t="shared" ca="1" si="10"/>
        <v>NA</v>
      </c>
      <c r="AO14" t="str">
        <f t="shared" ca="1" si="10"/>
        <v>NA</v>
      </c>
      <c r="AP14" t="str">
        <f t="shared" ca="1" si="10"/>
        <v>NA</v>
      </c>
      <c r="AQ14" t="str">
        <f t="shared" ca="1" si="10"/>
        <v>NA</v>
      </c>
      <c r="AR14" t="str">
        <f t="shared" ca="1" si="10"/>
        <v>NA</v>
      </c>
      <c r="AS14" t="str">
        <f t="shared" ca="1" si="10"/>
        <v>NA</v>
      </c>
      <c r="AT14" t="str">
        <f t="shared" ca="1" si="10"/>
        <v>NA</v>
      </c>
      <c r="AU14" t="str">
        <f t="shared" ca="1" si="10"/>
        <v>NA</v>
      </c>
      <c r="AV14" t="str">
        <f t="shared" ca="1" si="10"/>
        <v>NA</v>
      </c>
      <c r="AW14" t="str">
        <f t="shared" ca="1" si="10"/>
        <v>NA</v>
      </c>
      <c r="AX14" t="str">
        <f t="shared" ca="1" si="10"/>
        <v>NA</v>
      </c>
      <c r="AY14" t="str">
        <f t="shared" ca="1" si="10"/>
        <v>NA</v>
      </c>
      <c r="AZ14" t="str">
        <f t="shared" ca="1" si="10"/>
        <v>NA</v>
      </c>
      <c r="BA14" t="str">
        <f t="shared" ca="1" si="10"/>
        <v>NA</v>
      </c>
      <c r="BB14" t="str">
        <f t="shared" ca="1" si="10"/>
        <v>NA</v>
      </c>
      <c r="BC14" t="str">
        <f t="shared" ca="1" si="10"/>
        <v>NA</v>
      </c>
      <c r="BD14" t="str">
        <f t="shared" ca="1" si="10"/>
        <v>NA</v>
      </c>
      <c r="BE14" t="str">
        <f t="shared" ca="1" si="10"/>
        <v>NA</v>
      </c>
      <c r="BF14" t="str">
        <f t="shared" ca="1" si="10"/>
        <v>NA</v>
      </c>
      <c r="BG14" t="str">
        <f t="shared" ca="1" si="10"/>
        <v>NA</v>
      </c>
      <c r="BH14" t="str">
        <f t="shared" ca="1" si="10"/>
        <v>NA</v>
      </c>
      <c r="BI14" t="str">
        <f t="shared" ca="1" si="10"/>
        <v>NA</v>
      </c>
      <c r="BJ14" t="str">
        <f t="shared" ca="1" si="10"/>
        <v>NA</v>
      </c>
      <c r="BK14" t="str">
        <f t="shared" ca="1" si="10"/>
        <v>NA</v>
      </c>
      <c r="BL14" t="str">
        <f t="shared" ca="1" si="10"/>
        <v>NA</v>
      </c>
      <c r="BM14" t="str">
        <f t="shared" ca="1" si="10"/>
        <v>NA</v>
      </c>
      <c r="BN14" t="str">
        <f t="shared" ca="1" si="10"/>
        <v>NA</v>
      </c>
      <c r="BO14" t="str">
        <f t="shared" ca="1" si="10"/>
        <v>NA</v>
      </c>
      <c r="BP14" t="str">
        <f t="shared" ref="BP14:EA14" ca="1" si="11">IF(ISERROR((BP12-BP13)/BP13*100),"NA",(BP12-BP13)/BP13*100)</f>
        <v>NA</v>
      </c>
      <c r="BQ14" t="str">
        <f t="shared" ca="1" si="11"/>
        <v>NA</v>
      </c>
      <c r="BR14" t="str">
        <f t="shared" ca="1" si="11"/>
        <v>NA</v>
      </c>
      <c r="BS14" t="str">
        <f t="shared" ca="1" si="11"/>
        <v>NA</v>
      </c>
      <c r="BT14" t="str">
        <f t="shared" ca="1" si="11"/>
        <v>NA</v>
      </c>
      <c r="BU14" t="str">
        <f t="shared" ca="1" si="11"/>
        <v>NA</v>
      </c>
      <c r="BV14" t="str">
        <f t="shared" ca="1" si="11"/>
        <v>NA</v>
      </c>
      <c r="BW14" t="str">
        <f t="shared" ca="1" si="11"/>
        <v>NA</v>
      </c>
      <c r="BX14" t="str">
        <f t="shared" ca="1" si="11"/>
        <v>NA</v>
      </c>
      <c r="BY14" t="str">
        <f t="shared" ca="1" si="11"/>
        <v>NA</v>
      </c>
      <c r="BZ14" t="str">
        <f t="shared" ca="1" si="11"/>
        <v>NA</v>
      </c>
      <c r="CA14" t="str">
        <f t="shared" ca="1" si="11"/>
        <v>NA</v>
      </c>
      <c r="CB14" t="str">
        <f t="shared" ca="1" si="11"/>
        <v>NA</v>
      </c>
      <c r="CC14" t="str">
        <f t="shared" ca="1" si="11"/>
        <v>NA</v>
      </c>
      <c r="CD14" t="str">
        <f t="shared" ca="1" si="11"/>
        <v>NA</v>
      </c>
      <c r="CE14" t="str">
        <f t="shared" ca="1" si="11"/>
        <v>NA</v>
      </c>
      <c r="CF14" t="str">
        <f t="shared" ca="1" si="11"/>
        <v>NA</v>
      </c>
      <c r="CG14" t="str">
        <f t="shared" ca="1" si="11"/>
        <v>NA</v>
      </c>
      <c r="CH14" t="str">
        <f t="shared" ca="1" si="11"/>
        <v>NA</v>
      </c>
      <c r="CI14" t="str">
        <f t="shared" ca="1" si="11"/>
        <v>NA</v>
      </c>
      <c r="CJ14" t="str">
        <f t="shared" ca="1" si="11"/>
        <v>NA</v>
      </c>
      <c r="CK14" t="str">
        <f t="shared" ca="1" si="11"/>
        <v>NA</v>
      </c>
      <c r="CL14" t="str">
        <f t="shared" ca="1" si="11"/>
        <v>NA</v>
      </c>
      <c r="CM14" t="str">
        <f t="shared" ca="1" si="11"/>
        <v>NA</v>
      </c>
      <c r="CN14" t="str">
        <f t="shared" ca="1" si="11"/>
        <v>NA</v>
      </c>
      <c r="CO14" t="str">
        <f t="shared" ca="1" si="11"/>
        <v>NA</v>
      </c>
      <c r="CP14" t="str">
        <f t="shared" ca="1" si="11"/>
        <v>NA</v>
      </c>
      <c r="CQ14" t="str">
        <f t="shared" ca="1" si="11"/>
        <v>NA</v>
      </c>
      <c r="CR14" t="str">
        <f t="shared" ca="1" si="11"/>
        <v>NA</v>
      </c>
      <c r="CS14" t="str">
        <f t="shared" ca="1" si="11"/>
        <v>NA</v>
      </c>
      <c r="CT14" t="str">
        <f t="shared" ca="1" si="11"/>
        <v>NA</v>
      </c>
      <c r="CU14" t="str">
        <f t="shared" ca="1" si="11"/>
        <v>NA</v>
      </c>
      <c r="CV14" t="str">
        <f t="shared" ca="1" si="11"/>
        <v>NA</v>
      </c>
      <c r="CW14" t="str">
        <f t="shared" ca="1" si="11"/>
        <v>NA</v>
      </c>
      <c r="CX14" t="str">
        <f t="shared" ca="1" si="11"/>
        <v>NA</v>
      </c>
      <c r="CY14" t="str">
        <f t="shared" ca="1" si="11"/>
        <v>NA</v>
      </c>
      <c r="CZ14" t="str">
        <f t="shared" ca="1" si="11"/>
        <v>NA</v>
      </c>
      <c r="DA14" t="str">
        <f t="shared" ca="1" si="11"/>
        <v>NA</v>
      </c>
      <c r="DB14" t="str">
        <f t="shared" ca="1" si="11"/>
        <v>NA</v>
      </c>
      <c r="DC14" t="str">
        <f t="shared" ca="1" si="11"/>
        <v>NA</v>
      </c>
      <c r="DD14" t="str">
        <f t="shared" ca="1" si="11"/>
        <v>NA</v>
      </c>
      <c r="DE14" t="str">
        <f t="shared" ca="1" si="11"/>
        <v>NA</v>
      </c>
      <c r="DF14" t="str">
        <f t="shared" ca="1" si="11"/>
        <v>NA</v>
      </c>
      <c r="DG14" t="str">
        <f t="shared" ca="1" si="11"/>
        <v>NA</v>
      </c>
      <c r="DH14" t="str">
        <f t="shared" ca="1" si="11"/>
        <v>NA</v>
      </c>
      <c r="DI14" t="str">
        <f t="shared" ca="1" si="11"/>
        <v>NA</v>
      </c>
      <c r="DJ14" t="str">
        <f t="shared" ca="1" si="11"/>
        <v>NA</v>
      </c>
      <c r="DK14" t="str">
        <f t="shared" ca="1" si="11"/>
        <v>NA</v>
      </c>
      <c r="DL14" t="str">
        <f t="shared" ca="1" si="11"/>
        <v>NA</v>
      </c>
      <c r="DM14" t="str">
        <f t="shared" ca="1" si="11"/>
        <v>NA</v>
      </c>
      <c r="DN14" t="str">
        <f t="shared" ca="1" si="11"/>
        <v>NA</v>
      </c>
      <c r="DO14" t="str">
        <f t="shared" ca="1" si="11"/>
        <v>NA</v>
      </c>
      <c r="DP14" t="str">
        <f t="shared" ca="1" si="11"/>
        <v>NA</v>
      </c>
      <c r="DQ14" t="str">
        <f t="shared" ca="1" si="11"/>
        <v>NA</v>
      </c>
      <c r="DR14" t="str">
        <f t="shared" ca="1" si="11"/>
        <v>NA</v>
      </c>
      <c r="DS14" t="str">
        <f t="shared" ca="1" si="11"/>
        <v>NA</v>
      </c>
      <c r="DT14" t="str">
        <f t="shared" ca="1" si="11"/>
        <v>NA</v>
      </c>
      <c r="DU14" t="str">
        <f t="shared" ca="1" si="11"/>
        <v>NA</v>
      </c>
      <c r="DV14" t="str">
        <f t="shared" ca="1" si="11"/>
        <v>NA</v>
      </c>
      <c r="DW14" t="str">
        <f t="shared" ca="1" si="11"/>
        <v>NA</v>
      </c>
      <c r="DX14" t="str">
        <f t="shared" ca="1" si="11"/>
        <v>NA</v>
      </c>
      <c r="DY14" t="str">
        <f t="shared" ca="1" si="11"/>
        <v>NA</v>
      </c>
      <c r="DZ14" t="str">
        <f t="shared" ca="1" si="11"/>
        <v>NA</v>
      </c>
      <c r="EA14" t="str">
        <f t="shared" ca="1" si="11"/>
        <v>NA</v>
      </c>
      <c r="EB14" t="str">
        <f t="shared" ref="EB14:EW14" ca="1" si="12">IF(ISERROR((EB12-EB13)/EB13*100),"NA",(EB12-EB13)/EB13*100)</f>
        <v>NA</v>
      </c>
      <c r="EC14" t="str">
        <f t="shared" ca="1" si="12"/>
        <v>NA</v>
      </c>
      <c r="ED14" t="str">
        <f t="shared" ca="1" si="12"/>
        <v>NA</v>
      </c>
      <c r="EE14" t="str">
        <f t="shared" ca="1" si="12"/>
        <v>NA</v>
      </c>
      <c r="EF14" t="str">
        <f t="shared" ca="1" si="12"/>
        <v>NA</v>
      </c>
      <c r="EG14" t="str">
        <f t="shared" ca="1" si="12"/>
        <v>NA</v>
      </c>
      <c r="EH14" t="str">
        <f t="shared" ca="1" si="12"/>
        <v>NA</v>
      </c>
      <c r="EI14" t="str">
        <f t="shared" ca="1" si="12"/>
        <v>NA</v>
      </c>
      <c r="EJ14" t="str">
        <f t="shared" ca="1" si="12"/>
        <v>NA</v>
      </c>
      <c r="EK14" t="str">
        <f t="shared" ca="1" si="12"/>
        <v>NA</v>
      </c>
      <c r="EL14" t="str">
        <f t="shared" ca="1" si="12"/>
        <v>NA</v>
      </c>
      <c r="EM14" t="str">
        <f t="shared" ca="1" si="12"/>
        <v>NA</v>
      </c>
      <c r="EN14" t="str">
        <f t="shared" ca="1" si="12"/>
        <v>NA</v>
      </c>
      <c r="EO14" t="str">
        <f t="shared" ca="1" si="12"/>
        <v>NA</v>
      </c>
      <c r="EP14" t="str">
        <f t="shared" ca="1" si="12"/>
        <v>NA</v>
      </c>
      <c r="EQ14" t="str">
        <f t="shared" ca="1" si="12"/>
        <v>NA</v>
      </c>
      <c r="ER14" t="str">
        <f t="shared" ca="1" si="12"/>
        <v>NA</v>
      </c>
      <c r="ES14" t="str">
        <f t="shared" ca="1" si="12"/>
        <v>NA</v>
      </c>
      <c r="ET14" t="str">
        <f t="shared" ca="1" si="12"/>
        <v>NA</v>
      </c>
      <c r="EU14" t="str">
        <f t="shared" ca="1" si="12"/>
        <v>NA</v>
      </c>
      <c r="EV14" t="str">
        <f t="shared" ca="1" si="12"/>
        <v>NA</v>
      </c>
      <c r="EW14" t="str">
        <f t="shared" ca="1" si="12"/>
        <v>NA</v>
      </c>
    </row>
    <row r="15" spans="1:153">
      <c r="A15" s="1" t="s">
        <v>75</v>
      </c>
      <c r="B15" t="str">
        <f ca="1">IF(ISERROR(B12-B13),"NA",B12-B13)</f>
        <v>NA</v>
      </c>
      <c r="C15" t="str">
        <f ca="1">IF(ISERROR(C12-C13),"NA",C12-C13)</f>
        <v>NA</v>
      </c>
      <c r="D15" t="str">
        <f t="shared" ref="D15:BO15" ca="1" si="13">IF(ISERROR(D12-D13),"NA",D12-D13)</f>
        <v>NA</v>
      </c>
      <c r="E15" t="str">
        <f t="shared" ca="1" si="13"/>
        <v>NA</v>
      </c>
      <c r="F15" t="str">
        <f t="shared" ca="1" si="13"/>
        <v>NA</v>
      </c>
      <c r="G15" t="str">
        <f t="shared" ca="1" si="13"/>
        <v>NA</v>
      </c>
      <c r="H15" t="str">
        <f t="shared" ca="1" si="13"/>
        <v>NA</v>
      </c>
      <c r="I15" t="str">
        <f t="shared" ca="1" si="13"/>
        <v>NA</v>
      </c>
      <c r="J15" t="str">
        <f t="shared" ca="1" si="13"/>
        <v>NA</v>
      </c>
      <c r="K15" t="str">
        <f t="shared" ca="1" si="13"/>
        <v>NA</v>
      </c>
      <c r="L15" t="str">
        <f t="shared" ca="1" si="13"/>
        <v>NA</v>
      </c>
      <c r="M15" t="str">
        <f t="shared" ca="1" si="13"/>
        <v>NA</v>
      </c>
      <c r="N15" t="str">
        <f t="shared" ca="1" si="13"/>
        <v>NA</v>
      </c>
      <c r="O15" t="str">
        <f t="shared" ca="1" si="13"/>
        <v>NA</v>
      </c>
      <c r="P15" t="str">
        <f t="shared" ca="1" si="13"/>
        <v>NA</v>
      </c>
      <c r="Q15" t="str">
        <f t="shared" ca="1" si="13"/>
        <v>NA</v>
      </c>
      <c r="R15" t="str">
        <f t="shared" ca="1" si="13"/>
        <v>NA</v>
      </c>
      <c r="S15" t="str">
        <f t="shared" ca="1" si="13"/>
        <v>NA</v>
      </c>
      <c r="T15" t="str">
        <f t="shared" ca="1" si="13"/>
        <v>NA</v>
      </c>
      <c r="U15" t="str">
        <f t="shared" ca="1" si="13"/>
        <v>NA</v>
      </c>
      <c r="V15" t="str">
        <f t="shared" ca="1" si="13"/>
        <v>NA</v>
      </c>
      <c r="W15" t="str">
        <f t="shared" ca="1" si="13"/>
        <v>NA</v>
      </c>
      <c r="X15" t="str">
        <f t="shared" ca="1" si="13"/>
        <v>NA</v>
      </c>
      <c r="Y15" t="str">
        <f t="shared" ca="1" si="13"/>
        <v>NA</v>
      </c>
      <c r="Z15" t="str">
        <f t="shared" ca="1" si="13"/>
        <v>NA</v>
      </c>
      <c r="AA15" t="str">
        <f t="shared" ca="1" si="13"/>
        <v>NA</v>
      </c>
      <c r="AB15" t="str">
        <f t="shared" ca="1" si="13"/>
        <v>NA</v>
      </c>
      <c r="AC15" t="str">
        <f t="shared" ca="1" si="13"/>
        <v>NA</v>
      </c>
      <c r="AD15" t="str">
        <f t="shared" ca="1" si="13"/>
        <v>NA</v>
      </c>
      <c r="AE15" t="str">
        <f t="shared" ca="1" si="13"/>
        <v>NA</v>
      </c>
      <c r="AF15" t="str">
        <f t="shared" ca="1" si="13"/>
        <v>NA</v>
      </c>
      <c r="AG15" t="str">
        <f t="shared" ca="1" si="13"/>
        <v>NA</v>
      </c>
      <c r="AH15" t="str">
        <f t="shared" ca="1" si="13"/>
        <v>NA</v>
      </c>
      <c r="AI15" t="str">
        <f t="shared" ca="1" si="13"/>
        <v>NA</v>
      </c>
      <c r="AJ15" t="str">
        <f t="shared" ca="1" si="13"/>
        <v>NA</v>
      </c>
      <c r="AK15" t="str">
        <f t="shared" ca="1" si="13"/>
        <v>NA</v>
      </c>
      <c r="AL15" t="str">
        <f t="shared" ca="1" si="13"/>
        <v>NA</v>
      </c>
      <c r="AM15" t="str">
        <f t="shared" ca="1" si="13"/>
        <v>NA</v>
      </c>
      <c r="AN15" t="str">
        <f t="shared" ca="1" si="13"/>
        <v>NA</v>
      </c>
      <c r="AO15" t="str">
        <f t="shared" ca="1" si="13"/>
        <v>NA</v>
      </c>
      <c r="AP15" t="str">
        <f t="shared" ca="1" si="13"/>
        <v>NA</v>
      </c>
      <c r="AQ15" t="str">
        <f t="shared" ca="1" si="13"/>
        <v>NA</v>
      </c>
      <c r="AR15" t="str">
        <f t="shared" ca="1" si="13"/>
        <v>NA</v>
      </c>
      <c r="AS15" t="str">
        <f t="shared" ca="1" si="13"/>
        <v>NA</v>
      </c>
      <c r="AT15" t="str">
        <f t="shared" ca="1" si="13"/>
        <v>NA</v>
      </c>
      <c r="AU15" t="str">
        <f t="shared" ca="1" si="13"/>
        <v>NA</v>
      </c>
      <c r="AV15" t="str">
        <f t="shared" ca="1" si="13"/>
        <v>NA</v>
      </c>
      <c r="AW15" t="str">
        <f t="shared" ca="1" si="13"/>
        <v>NA</v>
      </c>
      <c r="AX15" t="str">
        <f t="shared" ca="1" si="13"/>
        <v>NA</v>
      </c>
      <c r="AY15" t="str">
        <f t="shared" ca="1" si="13"/>
        <v>NA</v>
      </c>
      <c r="AZ15" t="str">
        <f t="shared" ca="1" si="13"/>
        <v>NA</v>
      </c>
      <c r="BA15" t="str">
        <f t="shared" ca="1" si="13"/>
        <v>NA</v>
      </c>
      <c r="BB15" t="str">
        <f t="shared" ca="1" si="13"/>
        <v>NA</v>
      </c>
      <c r="BC15" t="str">
        <f t="shared" ca="1" si="13"/>
        <v>NA</v>
      </c>
      <c r="BD15" t="str">
        <f t="shared" ca="1" si="13"/>
        <v>NA</v>
      </c>
      <c r="BE15" t="str">
        <f t="shared" ca="1" si="13"/>
        <v>NA</v>
      </c>
      <c r="BF15" t="str">
        <f t="shared" ca="1" si="13"/>
        <v>NA</v>
      </c>
      <c r="BG15" t="str">
        <f t="shared" ca="1" si="13"/>
        <v>NA</v>
      </c>
      <c r="BH15" t="str">
        <f t="shared" ca="1" si="13"/>
        <v>NA</v>
      </c>
      <c r="BI15" t="str">
        <f t="shared" ca="1" si="13"/>
        <v>NA</v>
      </c>
      <c r="BJ15" t="str">
        <f t="shared" ca="1" si="13"/>
        <v>NA</v>
      </c>
      <c r="BK15" t="str">
        <f t="shared" ca="1" si="13"/>
        <v>NA</v>
      </c>
      <c r="BL15" t="str">
        <f t="shared" ca="1" si="13"/>
        <v>NA</v>
      </c>
      <c r="BM15" t="str">
        <f t="shared" ca="1" si="13"/>
        <v>NA</v>
      </c>
      <c r="BN15" t="str">
        <f t="shared" ca="1" si="13"/>
        <v>NA</v>
      </c>
      <c r="BO15" t="str">
        <f t="shared" ca="1" si="13"/>
        <v>NA</v>
      </c>
      <c r="BP15" t="str">
        <f t="shared" ref="BP15:EA15" ca="1" si="14">IF(ISERROR(BP12-BP13),"NA",BP12-BP13)</f>
        <v>NA</v>
      </c>
      <c r="BQ15" t="str">
        <f t="shared" ca="1" si="14"/>
        <v>NA</v>
      </c>
      <c r="BR15" t="str">
        <f t="shared" ca="1" si="14"/>
        <v>NA</v>
      </c>
      <c r="BS15" t="str">
        <f t="shared" ca="1" si="14"/>
        <v>NA</v>
      </c>
      <c r="BT15" t="str">
        <f t="shared" ca="1" si="14"/>
        <v>NA</v>
      </c>
      <c r="BU15" t="str">
        <f t="shared" ca="1" si="14"/>
        <v>NA</v>
      </c>
      <c r="BV15" t="str">
        <f t="shared" ca="1" si="14"/>
        <v>NA</v>
      </c>
      <c r="BW15" t="str">
        <f t="shared" ca="1" si="14"/>
        <v>NA</v>
      </c>
      <c r="BX15" t="str">
        <f t="shared" ca="1" si="14"/>
        <v>NA</v>
      </c>
      <c r="BY15" t="str">
        <f t="shared" ca="1" si="14"/>
        <v>NA</v>
      </c>
      <c r="BZ15" t="str">
        <f t="shared" ca="1" si="14"/>
        <v>NA</v>
      </c>
      <c r="CA15" t="str">
        <f t="shared" ca="1" si="14"/>
        <v>NA</v>
      </c>
      <c r="CB15" t="str">
        <f t="shared" ca="1" si="14"/>
        <v>NA</v>
      </c>
      <c r="CC15" t="str">
        <f t="shared" ca="1" si="14"/>
        <v>NA</v>
      </c>
      <c r="CD15" t="str">
        <f t="shared" ca="1" si="14"/>
        <v>NA</v>
      </c>
      <c r="CE15" t="str">
        <f t="shared" ca="1" si="14"/>
        <v>NA</v>
      </c>
      <c r="CF15" t="str">
        <f t="shared" ca="1" si="14"/>
        <v>NA</v>
      </c>
      <c r="CG15" t="str">
        <f t="shared" ca="1" si="14"/>
        <v>NA</v>
      </c>
      <c r="CH15" t="str">
        <f t="shared" ca="1" si="14"/>
        <v>NA</v>
      </c>
      <c r="CI15" t="str">
        <f t="shared" ca="1" si="14"/>
        <v>NA</v>
      </c>
      <c r="CJ15" t="str">
        <f t="shared" ca="1" si="14"/>
        <v>NA</v>
      </c>
      <c r="CK15" t="str">
        <f t="shared" ca="1" si="14"/>
        <v>NA</v>
      </c>
      <c r="CL15" t="str">
        <f t="shared" ca="1" si="14"/>
        <v>NA</v>
      </c>
      <c r="CM15" t="str">
        <f t="shared" ca="1" si="14"/>
        <v>NA</v>
      </c>
      <c r="CN15" t="str">
        <f t="shared" ca="1" si="14"/>
        <v>NA</v>
      </c>
      <c r="CO15" t="str">
        <f t="shared" ca="1" si="14"/>
        <v>NA</v>
      </c>
      <c r="CP15" t="str">
        <f t="shared" ca="1" si="14"/>
        <v>NA</v>
      </c>
      <c r="CQ15" t="str">
        <f t="shared" ca="1" si="14"/>
        <v>NA</v>
      </c>
      <c r="CR15" t="str">
        <f t="shared" ca="1" si="14"/>
        <v>NA</v>
      </c>
      <c r="CS15" t="str">
        <f t="shared" ca="1" si="14"/>
        <v>NA</v>
      </c>
      <c r="CT15" t="str">
        <f t="shared" ca="1" si="14"/>
        <v>NA</v>
      </c>
      <c r="CU15" t="str">
        <f t="shared" ca="1" si="14"/>
        <v>NA</v>
      </c>
      <c r="CV15" t="str">
        <f t="shared" ca="1" si="14"/>
        <v>NA</v>
      </c>
      <c r="CW15" t="str">
        <f t="shared" ca="1" si="14"/>
        <v>NA</v>
      </c>
      <c r="CX15" t="str">
        <f t="shared" ca="1" si="14"/>
        <v>NA</v>
      </c>
      <c r="CY15" t="str">
        <f t="shared" ca="1" si="14"/>
        <v>NA</v>
      </c>
      <c r="CZ15" t="str">
        <f t="shared" ca="1" si="14"/>
        <v>NA</v>
      </c>
      <c r="DA15" t="str">
        <f t="shared" ca="1" si="14"/>
        <v>NA</v>
      </c>
      <c r="DB15" t="str">
        <f t="shared" ca="1" si="14"/>
        <v>NA</v>
      </c>
      <c r="DC15" t="str">
        <f t="shared" ca="1" si="14"/>
        <v>NA</v>
      </c>
      <c r="DD15" t="str">
        <f t="shared" ca="1" si="14"/>
        <v>NA</v>
      </c>
      <c r="DE15" t="str">
        <f t="shared" ca="1" si="14"/>
        <v>NA</v>
      </c>
      <c r="DF15" t="str">
        <f t="shared" ca="1" si="14"/>
        <v>NA</v>
      </c>
      <c r="DG15" t="str">
        <f t="shared" ca="1" si="14"/>
        <v>NA</v>
      </c>
      <c r="DH15" t="str">
        <f t="shared" ca="1" si="14"/>
        <v>NA</v>
      </c>
      <c r="DI15" t="str">
        <f t="shared" ca="1" si="14"/>
        <v>NA</v>
      </c>
      <c r="DJ15" t="str">
        <f t="shared" ca="1" si="14"/>
        <v>NA</v>
      </c>
      <c r="DK15" t="str">
        <f t="shared" ca="1" si="14"/>
        <v>NA</v>
      </c>
      <c r="DL15" t="str">
        <f t="shared" ca="1" si="14"/>
        <v>NA</v>
      </c>
      <c r="DM15" t="str">
        <f t="shared" ca="1" si="14"/>
        <v>NA</v>
      </c>
      <c r="DN15" t="str">
        <f t="shared" ca="1" si="14"/>
        <v>NA</v>
      </c>
      <c r="DO15" t="str">
        <f t="shared" ca="1" si="14"/>
        <v>NA</v>
      </c>
      <c r="DP15" t="str">
        <f t="shared" ca="1" si="14"/>
        <v>NA</v>
      </c>
      <c r="DQ15" t="str">
        <f t="shared" ca="1" si="14"/>
        <v>NA</v>
      </c>
      <c r="DR15" t="str">
        <f t="shared" ca="1" si="14"/>
        <v>NA</v>
      </c>
      <c r="DS15" t="str">
        <f t="shared" ca="1" si="14"/>
        <v>NA</v>
      </c>
      <c r="DT15" t="str">
        <f t="shared" ca="1" si="14"/>
        <v>NA</v>
      </c>
      <c r="DU15" t="str">
        <f t="shared" ca="1" si="14"/>
        <v>NA</v>
      </c>
      <c r="DV15" t="str">
        <f t="shared" ca="1" si="14"/>
        <v>NA</v>
      </c>
      <c r="DW15" t="str">
        <f t="shared" ca="1" si="14"/>
        <v>NA</v>
      </c>
      <c r="DX15" t="str">
        <f t="shared" ca="1" si="14"/>
        <v>NA</v>
      </c>
      <c r="DY15" t="str">
        <f t="shared" ca="1" si="14"/>
        <v>NA</v>
      </c>
      <c r="DZ15" t="str">
        <f t="shared" ca="1" si="14"/>
        <v>NA</v>
      </c>
      <c r="EA15" t="str">
        <f t="shared" ca="1" si="14"/>
        <v>NA</v>
      </c>
      <c r="EB15" t="str">
        <f t="shared" ref="EB15:EW15" ca="1" si="15">IF(ISERROR(EB12-EB13),"NA",EB12-EB13)</f>
        <v>NA</v>
      </c>
      <c r="EC15" t="str">
        <f t="shared" ca="1" si="15"/>
        <v>NA</v>
      </c>
      <c r="ED15" t="str">
        <f t="shared" ca="1" si="15"/>
        <v>NA</v>
      </c>
      <c r="EE15" t="str">
        <f t="shared" ca="1" si="15"/>
        <v>NA</v>
      </c>
      <c r="EF15" t="str">
        <f t="shared" ca="1" si="15"/>
        <v>NA</v>
      </c>
      <c r="EG15" t="str">
        <f t="shared" ca="1" si="15"/>
        <v>NA</v>
      </c>
      <c r="EH15" t="str">
        <f t="shared" ca="1" si="15"/>
        <v>NA</v>
      </c>
      <c r="EI15" t="str">
        <f t="shared" ca="1" si="15"/>
        <v>NA</v>
      </c>
      <c r="EJ15" t="str">
        <f t="shared" ca="1" si="15"/>
        <v>NA</v>
      </c>
      <c r="EK15" t="str">
        <f t="shared" ca="1" si="15"/>
        <v>NA</v>
      </c>
      <c r="EL15" t="str">
        <f t="shared" ca="1" si="15"/>
        <v>NA</v>
      </c>
      <c r="EM15" t="str">
        <f t="shared" ca="1" si="15"/>
        <v>NA</v>
      </c>
      <c r="EN15" t="str">
        <f t="shared" ca="1" si="15"/>
        <v>NA</v>
      </c>
      <c r="EO15" t="str">
        <f t="shared" ca="1" si="15"/>
        <v>NA</v>
      </c>
      <c r="EP15" t="str">
        <f t="shared" ca="1" si="15"/>
        <v>NA</v>
      </c>
      <c r="EQ15" t="str">
        <f t="shared" ca="1" si="15"/>
        <v>NA</v>
      </c>
      <c r="ER15" t="str">
        <f t="shared" ca="1" si="15"/>
        <v>NA</v>
      </c>
      <c r="ES15" t="str">
        <f t="shared" ca="1" si="15"/>
        <v>NA</v>
      </c>
      <c r="ET15" t="str">
        <f t="shared" ca="1" si="15"/>
        <v>NA</v>
      </c>
      <c r="EU15" t="str">
        <f t="shared" ca="1" si="15"/>
        <v>NA</v>
      </c>
      <c r="EV15" t="str">
        <f t="shared" ca="1" si="15"/>
        <v>NA</v>
      </c>
      <c r="EW15" t="str">
        <f t="shared" ca="1" si="15"/>
        <v>NA</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4"/>
  <dimension ref="A1:I48"/>
  <sheetViews>
    <sheetView showGridLines="0" zoomScaleNormal="100" workbookViewId="0"/>
  </sheetViews>
  <sheetFormatPr defaultRowHeight="12.75"/>
  <cols>
    <col min="1" max="1" width="28.140625" customWidth="1"/>
    <col min="2" max="5" width="15.140625" customWidth="1"/>
    <col min="7" max="7" width="12.85546875" customWidth="1"/>
    <col min="8" max="8" width="11.5703125" customWidth="1"/>
  </cols>
  <sheetData>
    <row r="1" spans="1:9" s="5" customFormat="1">
      <c r="A1" s="6" t="s">
        <v>13</v>
      </c>
      <c r="B1" s="6" t="s">
        <v>10</v>
      </c>
      <c r="C1" s="6" t="s">
        <v>4</v>
      </c>
      <c r="D1" s="6" t="s">
        <v>12</v>
      </c>
      <c r="E1" s="6" t="s">
        <v>11</v>
      </c>
      <c r="F1" s="6"/>
      <c r="G1" s="6"/>
      <c r="H1" s="6"/>
      <c r="I1" s="6"/>
    </row>
    <row r="2" spans="1:9">
      <c r="A2" s="1" t="s">
        <v>0</v>
      </c>
      <c r="B2" s="7" t="e">
        <f ca="1">('Raw Selected prod'!B15/(100+'Raw Selected prod'!B15))*(('Raw Selected prod'!B28/100)*'Raw Selected prod'!B4)</f>
        <v>#VALUE!</v>
      </c>
      <c r="C2" s="7" t="e">
        <f ca="1">('Raw Selected prod'!B83/(100+'Raw Selected prod'!B83))*(('Raw Selected prod'!B96/100)*'Raw Selected prod'!B72)</f>
        <v>#VALUE!</v>
      </c>
      <c r="D2" s="21" t="str">
        <f ca="1">IF(ISERROR((B2-C2)/C2),"NA",(B2-C2)/C2)</f>
        <v>NA</v>
      </c>
      <c r="E2" s="9" t="e">
        <f ca="1">B2-C2</f>
        <v>#VALUE!</v>
      </c>
      <c r="F2" s="8"/>
      <c r="G2" s="1"/>
      <c r="H2" s="1"/>
      <c r="I2" s="1"/>
    </row>
    <row r="3" spans="1:9">
      <c r="A3" s="1" t="s">
        <v>1</v>
      </c>
      <c r="B3" s="7" t="e">
        <f ca="1">('Raw Selected prod'!B12/(100+'Raw Selected prod'!B12))*(('Raw Selected prod'!B25/100)*'Raw Selected prod'!B4)</f>
        <v>#VALUE!</v>
      </c>
      <c r="C3" s="7" t="e">
        <f ca="1">('Raw Selected prod'!B80/(100+'Raw Selected prod'!B80))*(('Raw Selected prod'!B93/100)*'Raw Selected prod'!B72)</f>
        <v>#VALUE!</v>
      </c>
      <c r="D3" s="21" t="str">
        <f ca="1">IF(ISERROR((B3-C3)/C3),"NA",(B3-C3)/C3)</f>
        <v>NA</v>
      </c>
      <c r="E3" s="9" t="e">
        <f ca="1">B3-C3</f>
        <v>#VALUE!</v>
      </c>
      <c r="F3" s="1"/>
      <c r="G3" s="1"/>
      <c r="H3" s="1"/>
      <c r="I3" s="1"/>
    </row>
    <row r="4" spans="1:9">
      <c r="A4" s="1" t="s">
        <v>2</v>
      </c>
      <c r="B4" s="7" t="e">
        <f ca="1">('Raw Selected prod'!B14/(100+'Raw Selected prod'!B14)*(('Raw Selected prod'!B27/100)*'Raw Selected prod'!B4))</f>
        <v>#VALUE!</v>
      </c>
      <c r="C4" s="7" t="e">
        <f ca="1">('Raw Selected prod'!B82/(100+'Raw Selected prod'!B82))*(('Raw Selected prod'!B95/100)*'Raw Selected prod'!B72)</f>
        <v>#VALUE!</v>
      </c>
      <c r="D4" s="21" t="str">
        <f ca="1">IF(ISERROR((B4-C4)/C4),"NA",(B4-C4)/C4)</f>
        <v>NA</v>
      </c>
      <c r="E4" s="9" t="e">
        <f ca="1">B4-C4</f>
        <v>#VALUE!</v>
      </c>
      <c r="F4" s="1"/>
      <c r="G4" s="1"/>
      <c r="H4" s="1"/>
      <c r="I4" s="1"/>
    </row>
    <row r="5" spans="1:9">
      <c r="A5" s="1" t="s">
        <v>3</v>
      </c>
      <c r="B5" s="7" t="e">
        <f ca="1">('Raw Selected prod'!B13/(100+'Raw Selected prod'!B13)*(('Raw Selected prod'!B26/100)*'Raw Selected prod'!B4))</f>
        <v>#VALUE!</v>
      </c>
      <c r="C5" s="7" t="e">
        <f ca="1">('Raw Selected prod'!B81/(100+'Raw Selected prod'!B81))*(('Raw Selected prod'!B94/100)*'Raw Selected prod'!B72)</f>
        <v>#VALUE!</v>
      </c>
      <c r="D5" s="21" t="str">
        <f ca="1">IF(ISERROR((B5-C5)/C5),"NA",(B5-C5)/C5)</f>
        <v>NA</v>
      </c>
      <c r="E5" s="9" t="e">
        <f ca="1">B5-C5</f>
        <v>#VALUE!</v>
      </c>
      <c r="F5" s="1"/>
      <c r="G5" s="1"/>
      <c r="H5" s="1"/>
      <c r="I5" s="1"/>
    </row>
    <row r="6" spans="1:9">
      <c r="A6" s="10" t="s">
        <v>9</v>
      </c>
      <c r="B6" s="7"/>
      <c r="C6" s="7"/>
      <c r="D6" s="8"/>
      <c r="E6" s="9"/>
      <c r="F6" s="1"/>
      <c r="G6" s="1"/>
      <c r="H6" s="1"/>
      <c r="I6" s="1"/>
    </row>
    <row r="7" spans="1:9">
      <c r="A7" s="1"/>
      <c r="B7" s="1"/>
      <c r="C7" s="1"/>
      <c r="D7" s="1"/>
      <c r="E7" s="1"/>
      <c r="F7" s="1"/>
      <c r="G7" s="1"/>
      <c r="H7" s="1"/>
      <c r="I7" s="1"/>
    </row>
    <row r="8" spans="1:9">
      <c r="A8" s="1"/>
      <c r="B8" s="1"/>
      <c r="C8" s="1"/>
      <c r="D8" s="1"/>
      <c r="E8" s="1"/>
      <c r="F8" s="1"/>
      <c r="G8" s="1"/>
      <c r="H8" s="1"/>
      <c r="I8" s="1"/>
    </row>
    <row r="9" spans="1:9" s="5" customFormat="1">
      <c r="A9" s="6"/>
      <c r="B9" s="6" t="s">
        <v>10</v>
      </c>
      <c r="C9" s="6" t="s">
        <v>4</v>
      </c>
      <c r="D9" s="6" t="s">
        <v>12</v>
      </c>
      <c r="E9" s="6" t="s">
        <v>11</v>
      </c>
      <c r="F9" s="6"/>
      <c r="G9" s="6"/>
      <c r="H9" s="6"/>
      <c r="I9" s="6"/>
    </row>
    <row r="10" spans="1:9">
      <c r="A10" s="1" t="s">
        <v>14</v>
      </c>
      <c r="B10" s="11" t="e">
        <f ca="1">IF(ISERROR('Raw Selected prod'!B6/(('Raw Selected prod'!B10/100)*'Raw Selected prod'!B18))/Detail!A8,"NA",('Raw Selected prod'!B6/(('Raw Selected prod'!B10/100)*'Raw Selected prod'!B18))/Detail!A8)</f>
        <v>#DIV/0!</v>
      </c>
      <c r="C10" s="11" t="e">
        <f ca="1">IF(ISERROR('Raw Selected prod'!B74/(('Raw Selected prod'!B78/100)*'Raw Selected prod'!B86))/Detail!A8,"NA",('Raw Selected prod'!B74/(('Raw Selected prod'!B78/100)*'Raw Selected prod'!B86))/Detail!A8)</f>
        <v>#DIV/0!</v>
      </c>
      <c r="D10" s="1"/>
      <c r="E10" s="1"/>
      <c r="F10" s="1"/>
      <c r="G10" s="1"/>
      <c r="H10" s="1"/>
      <c r="I10" s="1"/>
    </row>
    <row r="11" spans="1:9">
      <c r="A11" s="1" t="s">
        <v>15</v>
      </c>
      <c r="B11" s="16" t="str">
        <f ca="1">IF(ISERROR(B10*'Raw Selected prod'!B86*'Raw Selected prod'!B78/100*Detail!A8), "NA",B10*'Raw Selected prod'!B86*'Raw Selected prod'!B78/100*Detail!A8)</f>
        <v>NA</v>
      </c>
      <c r="C11" s="16" t="str">
        <f ca="1">IF(ISERROR(C10*'Raw Selected prod'!B86*'Raw Selected prod'!B78/100*Detail!A8),"NA",C10*'Raw Selected prod'!B86*'Raw Selected prod'!B78/100*Detail!A8)</f>
        <v>NA</v>
      </c>
      <c r="D11" s="12" t="str">
        <f ca="1">IF(ISERROR((B11-C11)/C11*100),"NA",(B11-C11)/C11*100)</f>
        <v>NA</v>
      </c>
      <c r="E11" s="9" t="str">
        <f ca="1">IF(ISERROR(B11-C11),"NA",B11-C11)</f>
        <v>NA</v>
      </c>
      <c r="F11" s="1"/>
      <c r="G11" s="1"/>
      <c r="H11" s="1"/>
      <c r="I11" s="1"/>
    </row>
    <row r="12" spans="1:9">
      <c r="A12" s="10" t="s">
        <v>16</v>
      </c>
      <c r="B12" s="1"/>
      <c r="C12" s="1"/>
      <c r="D12" s="13"/>
      <c r="E12" s="14"/>
      <c r="F12" s="15"/>
      <c r="G12" s="1"/>
      <c r="H12" s="1"/>
      <c r="I12" s="1"/>
    </row>
    <row r="14" spans="1:9" s="5" customFormat="1">
      <c r="A14" s="5" t="s">
        <v>35</v>
      </c>
      <c r="B14" s="20" t="str">
        <f ca="1">IF(ISERROR(('Raw Selected prod'!B4-'Raw Selected prod'!B4)/'Raw Selected prod'!B4),"NA",('Raw Selected prod'!B4-'Raw Selected prod'!B4)/'Raw Selected prod'!B4)</f>
        <v>NA</v>
      </c>
    </row>
    <row r="16" spans="1:9">
      <c r="A16" s="17" t="s">
        <v>17</v>
      </c>
    </row>
    <row r="17" spans="1:1">
      <c r="A17" s="19" t="s">
        <v>18</v>
      </c>
    </row>
    <row r="19" spans="1:1">
      <c r="A19" t="s">
        <v>19</v>
      </c>
    </row>
    <row r="21" spans="1:1">
      <c r="A21" t="s">
        <v>20</v>
      </c>
    </row>
    <row r="23" spans="1:1">
      <c r="A23" t="s">
        <v>21</v>
      </c>
    </row>
    <row r="25" spans="1:1">
      <c r="A25" t="s">
        <v>22</v>
      </c>
    </row>
    <row r="27" spans="1:1">
      <c r="A27" t="s">
        <v>23</v>
      </c>
    </row>
    <row r="29" spans="1:1">
      <c r="A29" t="s">
        <v>24</v>
      </c>
    </row>
    <row r="31" spans="1:1">
      <c r="A31" s="19" t="s">
        <v>25</v>
      </c>
    </row>
    <row r="33" spans="1:1">
      <c r="A33" t="s">
        <v>26</v>
      </c>
    </row>
    <row r="35" spans="1:1">
      <c r="A35" t="s">
        <v>27</v>
      </c>
    </row>
    <row r="37" spans="1:1">
      <c r="A37" t="s">
        <v>28</v>
      </c>
    </row>
    <row r="38" spans="1:1">
      <c r="A38" t="s">
        <v>29</v>
      </c>
    </row>
    <row r="40" spans="1:1">
      <c r="A40" t="s">
        <v>30</v>
      </c>
    </row>
    <row r="42" spans="1:1">
      <c r="A42" t="s">
        <v>31</v>
      </c>
    </row>
    <row r="44" spans="1:1">
      <c r="A44" t="s">
        <v>32</v>
      </c>
    </row>
    <row r="46" spans="1:1">
      <c r="A46" t="s">
        <v>33</v>
      </c>
    </row>
    <row r="48" spans="1:1">
      <c r="A48" t="s">
        <v>34</v>
      </c>
    </row>
  </sheetData>
  <pageMargins left="0.75" right="0.75" top="1" bottom="1" header="0.5" footer="0.5"/>
  <pageSetup orientation="landscape"/>
  <headerFooter alignWithMargins="0"/>
</worksheet>
</file>

<file path=xl/worksheets/sheet9.xml><?xml version="1.0" encoding="utf-8"?>
<worksheet xmlns="http://schemas.openxmlformats.org/spreadsheetml/2006/main" xmlns:r="http://schemas.openxmlformats.org/officeDocument/2006/relationships">
  <sheetPr codeName="Sheet10"/>
  <dimension ref="A3:CB711"/>
  <sheetViews>
    <sheetView zoomScale="115" zoomScaleNormal="115" workbookViewId="0">
      <selection sqref="A1:M1"/>
    </sheetView>
  </sheetViews>
  <sheetFormatPr defaultRowHeight="12.75"/>
  <cols>
    <col min="1" max="9" width="28.42578125" customWidth="1"/>
    <col min="10" max="14" width="9.140625" customWidth="1"/>
    <col min="15" max="15" width="17.85546875" customWidth="1"/>
  </cols>
  <sheetData>
    <row r="3" spans="1:60" ht="12.75" customHeight="1">
      <c r="A3" t="s">
        <v>163</v>
      </c>
    </row>
    <row r="4" spans="1:60" ht="12.75" customHeight="1">
      <c r="A4" t="s">
        <v>164</v>
      </c>
    </row>
    <row r="5" spans="1:60" ht="12.75" customHeight="1">
      <c r="A5" t="s">
        <v>165</v>
      </c>
      <c r="B5" t="s">
        <v>166</v>
      </c>
      <c r="C5" t="s">
        <v>167</v>
      </c>
      <c r="D5" t="s">
        <v>159</v>
      </c>
      <c r="E5" t="s">
        <v>160</v>
      </c>
      <c r="F5" t="s">
        <v>160</v>
      </c>
    </row>
    <row r="6" spans="1:60" ht="12.75" customHeight="1">
      <c r="A6" t="s">
        <v>165</v>
      </c>
      <c r="B6" t="s">
        <v>166</v>
      </c>
      <c r="C6" t="s">
        <v>167</v>
      </c>
      <c r="D6" t="s">
        <v>161</v>
      </c>
      <c r="E6" t="s">
        <v>160</v>
      </c>
      <c r="F6" t="s">
        <v>160</v>
      </c>
    </row>
    <row r="7" spans="1:60" ht="12.75" customHeight="1">
      <c r="A7" t="s">
        <v>165</v>
      </c>
      <c r="B7" t="s">
        <v>166</v>
      </c>
      <c r="C7" t="s">
        <v>167</v>
      </c>
      <c r="D7" t="s">
        <v>168</v>
      </c>
      <c r="E7" t="s">
        <v>168</v>
      </c>
      <c r="F7" t="s">
        <v>168</v>
      </c>
    </row>
    <row r="8" spans="1:60">
      <c r="D8" s="78"/>
      <c r="F8" s="78"/>
      <c r="G8" s="78"/>
      <c r="J8" s="78"/>
      <c r="K8" s="78"/>
      <c r="AR8" s="78"/>
      <c r="AS8" s="78"/>
      <c r="BA8" s="78"/>
      <c r="BD8" s="78"/>
      <c r="BH8" s="78"/>
    </row>
    <row r="9" spans="1:60">
      <c r="D9" s="78"/>
      <c r="F9" s="78"/>
      <c r="G9" s="78"/>
      <c r="J9" s="78"/>
      <c r="K9" s="78"/>
      <c r="AR9" s="78"/>
      <c r="BA9" s="78"/>
      <c r="BD9" s="78"/>
      <c r="BH9" s="78"/>
    </row>
    <row r="10" spans="1:60">
      <c r="AC10" s="78"/>
    </row>
    <row r="11" spans="1:60">
      <c r="AC11" s="78"/>
    </row>
    <row r="12" spans="1:60" ht="12.75" customHeight="1"/>
    <row r="13" spans="1:60" ht="12.75" customHeight="1"/>
    <row r="14" spans="1:60" ht="12.75" customHeight="1"/>
    <row r="15" spans="1:60" ht="12.75" customHeight="1"/>
    <row r="16" spans="1:60" ht="12.75" customHeight="1"/>
    <row r="17" spans="1:67" ht="12.75" customHeight="1"/>
    <row r="18" spans="1:67" ht="12.75" customHeight="1"/>
    <row r="19" spans="1:67" ht="12.75" customHeight="1"/>
    <row r="20" spans="1:67" s="71" customFormat="1">
      <c r="A20"/>
      <c r="B20"/>
      <c r="C20"/>
      <c r="D20" s="78"/>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7">
      <c r="D21" s="78"/>
    </row>
    <row r="22" spans="1:67" ht="12.75" customHeight="1"/>
    <row r="23" spans="1:67" ht="12.75" customHeight="1"/>
    <row r="24" spans="1:67">
      <c r="D24" s="78"/>
    </row>
    <row r="25" spans="1:67">
      <c r="D25" s="78"/>
    </row>
    <row r="26" spans="1:67" ht="12.75" customHeight="1"/>
    <row r="27" spans="1:67" ht="12.75" customHeight="1"/>
    <row r="28" spans="1:67">
      <c r="D28" s="78"/>
      <c r="G28" s="78"/>
      <c r="J28" s="78"/>
      <c r="K28" s="78"/>
    </row>
    <row r="29" spans="1:67">
      <c r="D29" s="78"/>
      <c r="J29" s="78"/>
    </row>
    <row r="30" spans="1:67" ht="12.75" customHeight="1"/>
    <row r="31" spans="1:67" ht="12.75" customHeight="1"/>
    <row r="32" spans="1:67">
      <c r="D32" s="78"/>
      <c r="F32" s="78"/>
      <c r="G32" s="78"/>
      <c r="J32" s="78"/>
      <c r="K32" s="78"/>
      <c r="BH32" s="78"/>
    </row>
    <row r="33" spans="4:29">
      <c r="D33" s="78"/>
      <c r="F33" s="78"/>
      <c r="G33" s="78"/>
      <c r="J33" s="78"/>
      <c r="K33" s="78"/>
    </row>
    <row r="34" spans="4:29" ht="12.75" customHeight="1">
      <c r="AC34" s="78"/>
    </row>
    <row r="35" spans="4:29" ht="12.75" customHeight="1">
      <c r="AC35" s="78"/>
    </row>
    <row r="36" spans="4:29" ht="12.75" customHeight="1"/>
    <row r="37" spans="4:29" ht="12.75" customHeight="1"/>
    <row r="38" spans="4:29" ht="12.75" customHeight="1"/>
    <row r="39" spans="4:29" ht="12.75" customHeight="1"/>
    <row r="40" spans="4:29" ht="12.75" customHeight="1"/>
    <row r="41" spans="4:29" ht="12.75" customHeight="1"/>
    <row r="42" spans="4:29" ht="12.75" customHeight="1"/>
    <row r="43" spans="4:29" ht="12.75" customHeight="1"/>
    <row r="44" spans="4:29" ht="12.75" customHeight="1"/>
    <row r="45" spans="4:29" ht="12.75" customHeight="1"/>
    <row r="46" spans="4:29" ht="12.75" customHeight="1"/>
    <row r="47" spans="4:29" ht="12.75" customHeight="1"/>
    <row r="48" spans="4:29" ht="12.75" customHeight="1"/>
    <row r="49" spans="4:4" ht="12.75" customHeight="1"/>
    <row r="50" spans="4:4" ht="12.75" customHeight="1"/>
    <row r="51" spans="4:4" ht="12.75" customHeight="1"/>
    <row r="52" spans="4:4">
      <c r="D52" s="78"/>
    </row>
    <row r="53" spans="4:4">
      <c r="D53" s="78"/>
    </row>
    <row r="54" spans="4:4" ht="12.75" customHeight="1"/>
    <row r="55" spans="4:4" ht="12.75" customHeight="1"/>
    <row r="56" spans="4:4">
      <c r="D56" s="78"/>
    </row>
    <row r="57" spans="4:4">
      <c r="D57" s="78"/>
    </row>
    <row r="58" spans="4:4" ht="12.75" customHeight="1"/>
    <row r="59" spans="4:4" ht="12.75" customHeight="1"/>
    <row r="60" spans="4:4" ht="12.75" customHeight="1"/>
    <row r="61" spans="4:4" ht="12.75" customHeight="1"/>
    <row r="62" spans="4:4" ht="12.75" customHeight="1"/>
    <row r="63" spans="4:4" ht="12.75" customHeight="1"/>
    <row r="64" spans="4:4" ht="12.75" customHeight="1"/>
    <row r="65" spans="4:4" ht="12.75" customHeight="1"/>
    <row r="66" spans="4:4" ht="12.75" customHeight="1"/>
    <row r="67" spans="4:4" ht="12.75" customHeight="1"/>
    <row r="68" spans="4:4" ht="12.75" customHeight="1"/>
    <row r="69" spans="4:4" ht="12.75" customHeight="1"/>
    <row r="70" spans="4:4" ht="12.75" customHeight="1"/>
    <row r="71" spans="4:4" ht="12.75" customHeight="1"/>
    <row r="72" spans="4:4" ht="12.75" customHeight="1"/>
    <row r="73" spans="4:4" ht="12.75" customHeight="1"/>
    <row r="74" spans="4:4" ht="12.75" customHeight="1"/>
    <row r="75" spans="4:4" ht="12.75" customHeight="1"/>
    <row r="76" spans="4:4">
      <c r="D76" s="78"/>
    </row>
    <row r="77" spans="4:4">
      <c r="D77" s="78"/>
    </row>
    <row r="78" spans="4:4" ht="12.75" customHeight="1"/>
    <row r="79" spans="4:4" ht="12.75" customHeight="1"/>
    <row r="80" spans="4:4" ht="12.75" customHeight="1"/>
    <row r="81" spans="29:29" ht="12.75" customHeight="1"/>
    <row r="82" spans="29:29" ht="12.75" customHeight="1"/>
    <row r="83" spans="29:29" ht="12.75" customHeight="1">
      <c r="AC83" s="78"/>
    </row>
    <row r="84" spans="29:29" ht="12.75" customHeight="1"/>
    <row r="85" spans="29:29" ht="12.75" customHeight="1"/>
    <row r="86" spans="29:29" ht="12.75" customHeight="1"/>
    <row r="87" spans="29:29" ht="12.75" customHeight="1"/>
    <row r="88" spans="29:29" ht="12.75" customHeight="1"/>
    <row r="89" spans="29:29" ht="12.75" customHeight="1"/>
    <row r="90" spans="29:29" ht="12.75" customHeight="1"/>
    <row r="91" spans="29:29" ht="12.75" customHeight="1"/>
    <row r="92" spans="29:29" ht="12.75" customHeight="1"/>
    <row r="93" spans="29:29" ht="12.75" customHeight="1"/>
    <row r="94" spans="29:29" ht="12.75" customHeight="1"/>
    <row r="95" spans="29:29" ht="12.75" customHeight="1"/>
    <row r="96" spans="29:29" ht="12.75" customHeight="1"/>
    <row r="97" spans="72:80" ht="12.75" customHeight="1"/>
    <row r="98" spans="72:80" ht="12.75" customHeight="1"/>
    <row r="99" spans="72:80" ht="12.75" customHeight="1"/>
    <row r="100" spans="72:80" ht="12.75" customHeight="1"/>
    <row r="101" spans="72:80" ht="12.75" customHeight="1"/>
    <row r="102" spans="72:80" ht="12.75" customHeight="1"/>
    <row r="103" spans="72:80" ht="12.75" customHeight="1"/>
    <row r="104" spans="72:80" ht="12.75" customHeight="1"/>
    <row r="105" spans="72:80" ht="12.75" customHeight="1"/>
    <row r="106" spans="72:80" ht="12.75" customHeight="1"/>
    <row r="107" spans="72:80">
      <c r="BZ107" s="78"/>
    </row>
    <row r="108" spans="72:80">
      <c r="CB108" s="78"/>
    </row>
    <row r="109" spans="72:80" ht="12.75" customHeight="1"/>
    <row r="110" spans="72:80" ht="12.75" customHeight="1"/>
    <row r="111" spans="72:80" ht="12.75" customHeight="1"/>
    <row r="112" spans="72:80">
      <c r="BT112" s="78"/>
      <c r="BY112" s="78"/>
    </row>
    <row r="113" spans="1:80">
      <c r="BR113" s="78"/>
    </row>
    <row r="114" spans="1:80" ht="12.75" customHeight="1"/>
    <row r="115" spans="1:80" ht="12.75" customHeight="1"/>
    <row r="116" spans="1:80" s="71"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X116" s="79"/>
    </row>
    <row r="117" spans="1:80" ht="12.75" customHeight="1"/>
    <row r="118" spans="1:80" ht="12.75" customHeight="1"/>
    <row r="119" spans="1:80" ht="12.75" customHeight="1"/>
    <row r="120" spans="1:80">
      <c r="CB120" s="78"/>
    </row>
    <row r="121" spans="1:80" ht="12.75" customHeight="1"/>
    <row r="122" spans="1:80" ht="12.75" customHeight="1"/>
    <row r="123" spans="1:80" ht="12.75" customHeight="1"/>
    <row r="124" spans="1:80">
      <c r="BW124" s="78"/>
    </row>
    <row r="125" spans="1:80">
      <c r="BR125" s="78"/>
      <c r="BT125" s="78"/>
      <c r="BY125" s="78"/>
    </row>
    <row r="126" spans="1:80" ht="12.75" customHeight="1"/>
    <row r="127" spans="1:80">
      <c r="BR127" s="78"/>
      <c r="BT127" s="78"/>
      <c r="BY127" s="78"/>
    </row>
    <row r="128" spans="1:80">
      <c r="D128" s="78"/>
      <c r="BR128" s="78"/>
      <c r="BT128" s="78"/>
      <c r="BY128" s="78"/>
    </row>
    <row r="129" spans="4:77">
      <c r="D129" s="78"/>
      <c r="BR129" s="78"/>
    </row>
    <row r="130" spans="4:77" ht="12.75" customHeight="1">
      <c r="AC130" s="78"/>
    </row>
    <row r="131" spans="4:77">
      <c r="AC131" s="78"/>
      <c r="BR131" s="78"/>
    </row>
    <row r="132" spans="4:77" ht="12.75" customHeight="1"/>
    <row r="133" spans="4:77">
      <c r="BX133" s="78"/>
    </row>
    <row r="134" spans="4:77" ht="12.75" customHeight="1"/>
    <row r="135" spans="4:77">
      <c r="BX135" s="78"/>
    </row>
    <row r="136" spans="4:77" ht="12.75" customHeight="1"/>
    <row r="137" spans="4:77" ht="12.75" customHeight="1"/>
    <row r="138" spans="4:77" ht="12.75" customHeight="1"/>
    <row r="139" spans="4:77" ht="12.75" customHeight="1"/>
    <row r="140" spans="4:77" ht="12.75" customHeight="1"/>
    <row r="141" spans="4:77" ht="12.75" customHeight="1"/>
    <row r="142" spans="4:77" ht="12.75" customHeight="1"/>
    <row r="143" spans="4:77" ht="12.75" customHeight="1"/>
    <row r="144" spans="4:77">
      <c r="BT144" s="78"/>
      <c r="BY144" s="78"/>
    </row>
    <row r="145" spans="72:77" ht="12.75" customHeight="1"/>
    <row r="146" spans="72:77" ht="12.75" customHeight="1"/>
    <row r="147" spans="72:77" ht="12.75" customHeight="1"/>
    <row r="148" spans="72:77" ht="12.75" customHeight="1"/>
    <row r="149" spans="72:77" ht="12.75" customHeight="1"/>
    <row r="150" spans="72:77" ht="12.75" customHeight="1"/>
    <row r="151" spans="72:77" ht="12.75" customHeight="1"/>
    <row r="152" spans="72:77" ht="12.75" customHeight="1"/>
    <row r="153" spans="72:77" ht="12.75" customHeight="1"/>
    <row r="154" spans="72:77" ht="12.75" customHeight="1"/>
    <row r="155" spans="72:77">
      <c r="BW155" s="78"/>
    </row>
    <row r="156" spans="72:77">
      <c r="BW156" s="78"/>
    </row>
    <row r="157" spans="72:77" ht="12.75" customHeight="1"/>
    <row r="158" spans="72:77" ht="12.75" customHeight="1"/>
    <row r="159" spans="72:77" ht="12.75" customHeight="1"/>
    <row r="160" spans="72:77">
      <c r="BT160" s="78"/>
      <c r="BY160" s="78"/>
    </row>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9:29" ht="12.75" customHeight="1"/>
    <row r="178" spans="29:29" ht="12.75" customHeight="1"/>
    <row r="179" spans="29:29" ht="12.75" customHeight="1">
      <c r="AC179" s="78"/>
    </row>
    <row r="180" spans="29:29" ht="12.75" customHeight="1"/>
    <row r="181" spans="29:29" ht="12.75" customHeight="1"/>
    <row r="182" spans="29:29" ht="12.75" customHeight="1"/>
    <row r="183" spans="29:29" ht="12.75" customHeight="1"/>
    <row r="184" spans="29:29" ht="12.75" customHeight="1"/>
    <row r="185" spans="29:29" ht="12.75" customHeight="1"/>
    <row r="186" spans="29:29" ht="12.75" customHeight="1"/>
    <row r="187" spans="29:29" ht="12.75" customHeight="1"/>
    <row r="188" spans="29:29" ht="12.75" customHeight="1"/>
    <row r="189" spans="29:29" ht="12.75" customHeight="1"/>
    <row r="190" spans="29:29" ht="12.75" customHeight="1"/>
    <row r="191" spans="29:29" ht="12.75" customHeight="1"/>
    <row r="192" spans="29:29" ht="12.75" customHeight="1"/>
    <row r="193" spans="29:29" ht="12.75" customHeight="1"/>
    <row r="194" spans="29:29" ht="12.75" customHeight="1"/>
    <row r="195" spans="29:29" ht="12.75" customHeight="1"/>
    <row r="196" spans="29:29" ht="12.75" customHeight="1"/>
    <row r="197" spans="29:29" ht="12.75" customHeight="1"/>
    <row r="198" spans="29:29" ht="12.75" customHeight="1"/>
    <row r="199" spans="29:29" ht="12.75" customHeight="1"/>
    <row r="200" spans="29:29" ht="12.75" customHeight="1"/>
    <row r="201" spans="29:29" ht="12.75" customHeight="1"/>
    <row r="202" spans="29:29" ht="12.75" customHeight="1">
      <c r="AC202" s="78"/>
    </row>
    <row r="203" spans="29:29" ht="12.75" customHeight="1">
      <c r="AC203" s="78"/>
    </row>
    <row r="204" spans="29:29" ht="12.75" customHeight="1"/>
    <row r="205" spans="29:29" ht="12.75" customHeight="1"/>
    <row r="206" spans="29:29" ht="12.75" customHeight="1"/>
    <row r="207" spans="29:29" ht="12.75" customHeight="1"/>
    <row r="208" spans="29:29" ht="12.75" customHeight="1"/>
    <row r="209" spans="10:57" ht="12.75" customHeight="1"/>
    <row r="210" spans="10:57" ht="12.75" customHeight="1"/>
    <row r="211" spans="10:57" ht="12.75" customHeight="1"/>
    <row r="212" spans="10:57" ht="12.75" customHeight="1"/>
    <row r="213" spans="10:57" ht="12.75" customHeight="1"/>
    <row r="214" spans="10:57" ht="12.75" customHeight="1"/>
    <row r="215" spans="10:57" ht="12.75" customHeight="1"/>
    <row r="216" spans="10:57" ht="12.75" customHeight="1"/>
    <row r="217" spans="10:57" ht="12.75" customHeight="1"/>
    <row r="218" spans="10:57" ht="12.75" customHeight="1"/>
    <row r="219" spans="10:57" ht="12.75" customHeight="1">
      <c r="J219" s="78"/>
      <c r="BE219" s="78"/>
    </row>
    <row r="220" spans="10:57" ht="12.75" customHeight="1"/>
    <row r="221" spans="10:57" ht="12.75" customHeight="1"/>
    <row r="222" spans="10:57" ht="12.75" customHeight="1"/>
    <row r="223" spans="10:57" ht="12.75" customHeight="1"/>
    <row r="224" spans="10:57" ht="12.75" customHeight="1"/>
    <row r="225" spans="9:59" ht="12.75" customHeight="1"/>
    <row r="226" spans="9:59" ht="12.75" customHeight="1"/>
    <row r="227" spans="9:59" ht="12.75" customHeight="1"/>
    <row r="228" spans="9:59" ht="12.75" customHeight="1"/>
    <row r="229" spans="9:59" ht="12.75" customHeight="1"/>
    <row r="230" spans="9:59" ht="12.75" customHeight="1"/>
    <row r="231" spans="9:59" ht="12.75" customHeight="1">
      <c r="P231" s="78"/>
      <c r="BG231" s="78"/>
    </row>
    <row r="232" spans="9:59">
      <c r="N232" s="78"/>
      <c r="AZ232" s="78"/>
    </row>
    <row r="233" spans="9:59" ht="12.75" customHeight="1"/>
    <row r="234" spans="9:59" ht="12.75" customHeight="1"/>
    <row r="235" spans="9:59" ht="12.75" customHeight="1">
      <c r="I235" s="78"/>
      <c r="AT235" s="78"/>
    </row>
    <row r="236" spans="9:59" ht="12.75" customHeight="1"/>
    <row r="237" spans="9:59" ht="12.75" customHeight="1"/>
    <row r="238" spans="9:59" ht="12.75" customHeight="1"/>
    <row r="239" spans="9:59" ht="12.75" customHeight="1">
      <c r="Z239" s="78"/>
    </row>
    <row r="240" spans="9:59" ht="12.75" customHeight="1"/>
    <row r="241" spans="60:60" ht="12.75" customHeight="1"/>
    <row r="242" spans="60:60" ht="12.75" customHeight="1"/>
    <row r="243" spans="60:60" ht="12.75" customHeight="1"/>
    <row r="244" spans="60:60" ht="12.75" customHeight="1"/>
    <row r="245" spans="60:60" ht="12.75" customHeight="1"/>
    <row r="246" spans="60:60" ht="12.75" customHeight="1"/>
    <row r="247" spans="60:60" ht="12.75" customHeight="1">
      <c r="BH247" s="78"/>
    </row>
    <row r="248" spans="60:60" ht="12.75" customHeight="1"/>
    <row r="249" spans="60:60" ht="12.75" customHeight="1"/>
    <row r="250" spans="60:60" ht="12.75" customHeight="1"/>
    <row r="251" spans="60:60" ht="12.75" customHeight="1"/>
    <row r="252" spans="60:60" ht="12.75" customHeight="1"/>
    <row r="253" spans="60:60" ht="12.75" customHeight="1"/>
    <row r="254" spans="60:60" ht="12.75" customHeight="1"/>
    <row r="255" spans="60:60" ht="12.75" customHeight="1"/>
    <row r="256" spans="60:60"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spans="9:52" ht="12.75" customHeight="1"/>
    <row r="274" spans="9:52" ht="12.75" customHeight="1">
      <c r="AC274" s="78"/>
    </row>
    <row r="275" spans="9:52" ht="12.75" customHeight="1">
      <c r="I275" s="78"/>
      <c r="AC275" s="78"/>
    </row>
    <row r="276" spans="9:52" ht="12.75" customHeight="1"/>
    <row r="277" spans="9:52" ht="12.75" customHeight="1"/>
    <row r="278" spans="9:52" ht="12.75" customHeight="1"/>
    <row r="279" spans="9:52" ht="12.75" customHeight="1">
      <c r="AR279" s="78"/>
      <c r="AZ279" s="78"/>
    </row>
    <row r="280" spans="9:52" ht="12.75" customHeight="1"/>
    <row r="281" spans="9:52" ht="12.75" customHeight="1"/>
    <row r="282" spans="9:52" ht="12.75" customHeight="1"/>
    <row r="283" spans="9:52" ht="12.75" customHeight="1"/>
    <row r="284" spans="9:52" ht="12.75" customHeight="1"/>
    <row r="285" spans="9:52" ht="12.75" customHeight="1"/>
    <row r="286" spans="9:52" ht="12.75" customHeight="1"/>
    <row r="287" spans="9:52" ht="12.75" customHeight="1"/>
    <row r="288" spans="9:52" ht="12.75" customHeight="1"/>
    <row r="289" spans="10:77" ht="12.75" customHeight="1"/>
    <row r="290" spans="10:77" ht="12.75" customHeight="1"/>
    <row r="291" spans="10:77" ht="12.75" customHeight="1"/>
    <row r="292" spans="10:77" ht="12.75" customHeight="1"/>
    <row r="293" spans="10:77" ht="12.75" customHeight="1"/>
    <row r="294" spans="10:77" ht="12.75" customHeight="1"/>
    <row r="295" spans="10:77" ht="12.75" customHeight="1"/>
    <row r="296" spans="10:77" ht="12.75" customHeight="1">
      <c r="AC296" s="78"/>
      <c r="AX296" s="78"/>
    </row>
    <row r="297" spans="10:77" ht="12.75" customHeight="1">
      <c r="U297" s="78"/>
      <c r="AC297" s="78"/>
    </row>
    <row r="298" spans="10:77" ht="12.75" customHeight="1"/>
    <row r="299" spans="10:77" ht="12.75" customHeight="1">
      <c r="J299" s="78"/>
      <c r="U299" s="78"/>
      <c r="AC299" s="78"/>
    </row>
    <row r="300" spans="10:77" ht="12.75" customHeight="1">
      <c r="S300" s="78"/>
      <c r="AH300" s="78"/>
      <c r="AI300" s="78"/>
    </row>
    <row r="301" spans="10:77" ht="12.75" customHeight="1">
      <c r="R301" s="78"/>
      <c r="AH301" s="78"/>
    </row>
    <row r="302" spans="10:77" ht="12.75" customHeight="1"/>
    <row r="303" spans="10:77">
      <c r="N303" s="78"/>
      <c r="S303" s="78"/>
      <c r="AH303" s="78"/>
    </row>
    <row r="304" spans="10:77">
      <c r="BF304" s="78"/>
      <c r="BT304" s="78"/>
      <c r="BY304" s="78"/>
    </row>
    <row r="305" spans="8:77" ht="12.75" customHeight="1"/>
    <row r="306" spans="8:77" ht="12.75" customHeight="1"/>
    <row r="307" spans="8:77" ht="12.75" customHeight="1"/>
    <row r="308" spans="8:77" ht="12.75" customHeight="1"/>
    <row r="309" spans="8:77" ht="12.75" customHeight="1">
      <c r="U309" s="78"/>
      <c r="AB309" s="78"/>
    </row>
    <row r="310" spans="8:77" ht="12.75" customHeight="1"/>
    <row r="311" spans="8:77">
      <c r="U311" s="78"/>
      <c r="AB311" s="78"/>
    </row>
    <row r="312" spans="8:77">
      <c r="H312" s="78"/>
      <c r="AV312" s="78"/>
      <c r="BL312" s="78"/>
    </row>
    <row r="313" spans="8:77" ht="12.75" customHeight="1">
      <c r="R313" s="78"/>
    </row>
    <row r="314" spans="8:77" ht="12.75" customHeight="1"/>
    <row r="315" spans="8:77">
      <c r="BL315" s="78"/>
    </row>
    <row r="316" spans="8:77">
      <c r="H316" s="78"/>
      <c r="S316" s="78"/>
      <c r="AV316" s="78"/>
      <c r="BL316" s="78"/>
      <c r="BW316" s="78"/>
    </row>
    <row r="317" spans="8:77">
      <c r="R317" s="78"/>
      <c r="U317" s="78"/>
      <c r="BR317" s="78"/>
    </row>
    <row r="318" spans="8:77" ht="12.75" customHeight="1"/>
    <row r="319" spans="8:77">
      <c r="S319" s="78"/>
      <c r="U319" s="78"/>
      <c r="BL319" s="78"/>
      <c r="BO319" s="78"/>
    </row>
    <row r="320" spans="8:77">
      <c r="BT320" s="78"/>
      <c r="BY320" s="78"/>
    </row>
    <row r="321" spans="70:70" ht="12.75" customHeight="1"/>
    <row r="322" spans="70:70" ht="12.75" customHeight="1"/>
    <row r="323" spans="70:70">
      <c r="BR323" s="78"/>
    </row>
    <row r="324" spans="70:70" ht="12.75" customHeight="1"/>
    <row r="325" spans="70:70" ht="12.75" customHeight="1"/>
    <row r="326" spans="70:70" ht="12.75" customHeight="1"/>
    <row r="327" spans="70:70" ht="12.75" customHeight="1"/>
    <row r="328" spans="70:70" ht="12.75" customHeight="1"/>
    <row r="329" spans="70:70" ht="12.75" customHeight="1"/>
    <row r="330" spans="70:70" ht="12.75" customHeight="1"/>
    <row r="331" spans="70:70" ht="12.75" customHeight="1"/>
    <row r="332" spans="70:70" ht="12.75" customHeight="1"/>
    <row r="333" spans="70:70" ht="12.75" customHeight="1"/>
    <row r="334" spans="70:70" ht="12.75" customHeight="1"/>
    <row r="335" spans="70:70" ht="12.75" customHeight="1"/>
    <row r="336" spans="70:70"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spans="77:77" ht="12.75" customHeight="1"/>
    <row r="386" spans="77:77" ht="12.75" customHeight="1"/>
    <row r="387" spans="77:77" ht="12.75" customHeight="1"/>
    <row r="388" spans="77:77" ht="12.75" customHeight="1"/>
    <row r="389" spans="77:77" ht="12.75" customHeight="1"/>
    <row r="390" spans="77:77" ht="12.75" customHeight="1"/>
    <row r="391" spans="77:77" ht="12.75" customHeight="1"/>
    <row r="392" spans="77:77" ht="12.75" customHeight="1"/>
    <row r="393" spans="77:77" ht="12.75" customHeight="1"/>
    <row r="394" spans="77:77" ht="12.75" customHeight="1"/>
    <row r="395" spans="77:77" ht="12.75" customHeight="1"/>
    <row r="396" spans="77:77" ht="12.75" customHeight="1"/>
    <row r="397" spans="77:77" ht="12.75" customHeight="1"/>
    <row r="398" spans="77:77" ht="12.75" customHeight="1"/>
    <row r="399" spans="77:77" ht="12.75" customHeight="1"/>
    <row r="400" spans="77:77">
      <c r="BY400" s="78"/>
    </row>
    <row r="401" spans="4:77" ht="12.75" customHeight="1"/>
    <row r="402" spans="4:77" ht="12.75" customHeight="1"/>
    <row r="403" spans="4:77" ht="12.75" customHeight="1"/>
    <row r="404" spans="4:77" ht="12.75" customHeight="1"/>
    <row r="405" spans="4:77" ht="12.75" customHeight="1"/>
    <row r="406" spans="4:77" ht="12.75" customHeight="1"/>
    <row r="407" spans="4:77" ht="12.75" customHeight="1"/>
    <row r="408" spans="4:77" ht="12.75" customHeight="1"/>
    <row r="409" spans="4:77" ht="12.75" customHeight="1"/>
    <row r="410" spans="4:77" ht="12.75" customHeight="1"/>
    <row r="411" spans="4:77" ht="12.75" customHeight="1"/>
    <row r="412" spans="4:77" ht="12.75" customHeight="1"/>
    <row r="413" spans="4:77" ht="12.75" customHeight="1"/>
    <row r="414" spans="4:77" ht="12.75" customHeight="1"/>
    <row r="415" spans="4:77" ht="12.75" customHeight="1"/>
    <row r="416" spans="4:77">
      <c r="D416" s="78"/>
      <c r="BY416" s="78"/>
    </row>
    <row r="417" spans="4:29" ht="12.75" customHeight="1">
      <c r="D417" s="78"/>
    </row>
    <row r="418" spans="4:29" ht="12.75" customHeight="1">
      <c r="AC418" s="78"/>
    </row>
    <row r="419" spans="4:29">
      <c r="AC419" s="78"/>
    </row>
    <row r="420" spans="4:29" ht="12.75" customHeight="1"/>
    <row r="421" spans="4:29" ht="12.75" customHeight="1"/>
    <row r="422" spans="4:29" ht="12.75" customHeight="1"/>
    <row r="423" spans="4:29" ht="12.75" customHeight="1"/>
    <row r="424" spans="4:29" ht="12.75" customHeight="1"/>
    <row r="425" spans="4:29" ht="12.75" customHeight="1"/>
    <row r="426" spans="4:29" ht="12.75" customHeight="1"/>
    <row r="427" spans="4:29" ht="12.75" customHeight="1"/>
    <row r="428" spans="4:29" ht="12.75" customHeight="1"/>
    <row r="429" spans="4:29" ht="12.75" customHeight="1"/>
    <row r="430" spans="4:29" ht="12.75" customHeight="1"/>
    <row r="431" spans="4:29" ht="12.75" customHeight="1"/>
    <row r="432" spans="4:29" ht="12.75" customHeight="1"/>
    <row r="433" spans="29:29" ht="12.75" customHeight="1"/>
    <row r="434" spans="29:29" ht="12.75" customHeight="1"/>
    <row r="435" spans="29:29" ht="12.75" customHeight="1"/>
    <row r="436" spans="29:29" ht="12.75" customHeight="1"/>
    <row r="437" spans="29:29" ht="12.75" customHeight="1"/>
    <row r="438" spans="29:29" ht="12.75" customHeight="1"/>
    <row r="439" spans="29:29" ht="12.75" customHeight="1"/>
    <row r="440" spans="29:29" ht="12.75" customHeight="1"/>
    <row r="441" spans="29:29" ht="12.75" customHeight="1"/>
    <row r="442" spans="29:29" ht="12.75" customHeight="1">
      <c r="AC442" s="78"/>
    </row>
    <row r="443" spans="29:29" ht="12.75" customHeight="1">
      <c r="AC443" s="78"/>
    </row>
    <row r="444" spans="29:29" ht="12.75" customHeight="1"/>
    <row r="445" spans="29:29" ht="12.75" customHeight="1"/>
    <row r="446" spans="29:29" ht="12.75" customHeight="1"/>
    <row r="447" spans="29:29" ht="12.75" customHeight="1"/>
    <row r="448" spans="29:29"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spans="72:80" ht="12.75" customHeight="1"/>
    <row r="482" spans="72:80" ht="12.75" customHeight="1"/>
    <row r="483" spans="72:80" ht="12.75" customHeight="1"/>
    <row r="484" spans="72:80" ht="12.75" customHeight="1"/>
    <row r="485" spans="72:80" ht="12.75" customHeight="1"/>
    <row r="486" spans="72:80" ht="12.75" customHeight="1"/>
    <row r="487" spans="72:80" ht="12.75" customHeight="1"/>
    <row r="488" spans="72:80" ht="12.75" customHeight="1"/>
    <row r="489" spans="72:80" ht="12.75" customHeight="1"/>
    <row r="490" spans="72:80" ht="12.75" customHeight="1"/>
    <row r="491" spans="72:80">
      <c r="BZ491" s="78"/>
    </row>
    <row r="492" spans="72:80">
      <c r="CB492" s="78"/>
    </row>
    <row r="493" spans="72:80" ht="12.75" customHeight="1"/>
    <row r="494" spans="72:80" ht="12.75" customHeight="1"/>
    <row r="495" spans="72:80" ht="12.75" customHeight="1"/>
    <row r="496" spans="72:80">
      <c r="BT496" s="78"/>
      <c r="BY496" s="78"/>
    </row>
    <row r="497" spans="70:80">
      <c r="BR497" s="78"/>
    </row>
    <row r="498" spans="70:80" ht="12.75" customHeight="1"/>
    <row r="499" spans="70:80" ht="12.75" customHeight="1"/>
    <row r="500" spans="70:80">
      <c r="BX500" s="78"/>
    </row>
    <row r="501" spans="70:80" ht="12.75" customHeight="1"/>
    <row r="502" spans="70:80" ht="12.75" customHeight="1"/>
    <row r="503" spans="70:80" ht="12.75" customHeight="1"/>
    <row r="504" spans="70:80">
      <c r="CB504" s="78"/>
    </row>
    <row r="505" spans="70:80" ht="12.75" customHeight="1"/>
    <row r="506" spans="70:80" ht="12.75" customHeight="1"/>
    <row r="507" spans="70:80" ht="12.75" customHeight="1"/>
    <row r="508" spans="70:80">
      <c r="BW508" s="78"/>
    </row>
    <row r="509" spans="70:80">
      <c r="BR509" s="78"/>
      <c r="BT509" s="78"/>
      <c r="BY509" s="78"/>
    </row>
    <row r="510" spans="70:80" ht="12.75" customHeight="1"/>
    <row r="511" spans="70:80">
      <c r="BR511" s="78"/>
      <c r="BT511" s="78"/>
      <c r="BY511" s="78"/>
    </row>
    <row r="512" spans="70:80">
      <c r="BR512" s="78"/>
      <c r="BT512" s="78"/>
      <c r="BY512" s="78"/>
    </row>
    <row r="513" spans="5:76">
      <c r="BR513" s="78"/>
    </row>
    <row r="514" spans="5:76" ht="12.75" customHeight="1"/>
    <row r="515" spans="5:76">
      <c r="BR515" s="78"/>
    </row>
    <row r="516" spans="5:76" ht="12.75" customHeight="1"/>
    <row r="517" spans="5:76">
      <c r="BX517" s="78"/>
    </row>
    <row r="518" spans="5:76" ht="12.75" customHeight="1"/>
    <row r="519" spans="5:76">
      <c r="E519" s="78"/>
      <c r="O519" s="78"/>
      <c r="P519" s="78"/>
      <c r="BX519" s="78"/>
    </row>
    <row r="520" spans="5:76">
      <c r="AZ520" s="78"/>
    </row>
    <row r="521" spans="5:76" ht="12.75" customHeight="1"/>
    <row r="522" spans="5:76" ht="12.75" customHeight="1"/>
    <row r="523" spans="5:76" ht="12.75" customHeight="1"/>
    <row r="524" spans="5:76" ht="12.75" customHeight="1"/>
    <row r="525" spans="5:76" ht="12.75" customHeight="1"/>
    <row r="526" spans="5:76" ht="12.75" customHeight="1"/>
    <row r="527" spans="5:76" ht="12.75" customHeight="1"/>
    <row r="528" spans="5:76" ht="12.75" customHeight="1"/>
    <row r="529" spans="4:4" ht="12.75" customHeight="1"/>
    <row r="530" spans="4:4" ht="12.75" customHeight="1"/>
    <row r="531" spans="4:4" ht="12.75" customHeight="1"/>
    <row r="532" spans="4:4" ht="12.75" customHeight="1"/>
    <row r="533" spans="4:4" ht="12.75" customHeight="1"/>
    <row r="534" spans="4:4" ht="12.75" customHeight="1"/>
    <row r="535" spans="4:4" ht="12.75" customHeight="1">
      <c r="D535" s="78"/>
    </row>
    <row r="536" spans="4:4" ht="12.75" customHeight="1"/>
    <row r="537" spans="4:4" ht="12.75" customHeight="1"/>
    <row r="538" spans="4:4" ht="12.75" customHeight="1"/>
    <row r="539" spans="4:4" ht="12.75" customHeight="1"/>
    <row r="540" spans="4:4" ht="12.75" customHeight="1"/>
    <row r="541" spans="4:4" ht="12.75" customHeight="1"/>
    <row r="542" spans="4:4" ht="12.75" customHeight="1"/>
    <row r="543" spans="4:4" ht="12.75" customHeight="1"/>
    <row r="544" spans="4:4" ht="12.75" customHeight="1"/>
    <row r="545" spans="1:4" ht="12.75" customHeight="1"/>
    <row r="546" spans="1:4" ht="12.75" customHeight="1"/>
    <row r="547" spans="1:4" ht="12.75" customHeight="1"/>
    <row r="548" spans="1:4" ht="12.75" customHeight="1"/>
    <row r="549" spans="1:4" ht="12.75" customHeight="1"/>
    <row r="550" spans="1:4" ht="12.75" customHeight="1"/>
    <row r="551" spans="1:4" ht="12.75" customHeight="1"/>
    <row r="552" spans="1:4">
      <c r="A552" s="71"/>
      <c r="B552" s="71"/>
      <c r="C552" s="71"/>
      <c r="D552" s="79"/>
    </row>
    <row r="553" spans="1:4">
      <c r="D553" s="78"/>
    </row>
    <row r="554" spans="1:4">
      <c r="A554" s="71"/>
      <c r="B554" s="71"/>
      <c r="C554" s="71"/>
      <c r="D554" s="71"/>
    </row>
    <row r="555" spans="1:4">
      <c r="A555" s="80"/>
      <c r="B555" s="80"/>
      <c r="C555" s="80"/>
      <c r="D555" s="80"/>
    </row>
    <row r="556" spans="1:4">
      <c r="D556" s="78"/>
    </row>
    <row r="557" spans="1:4">
      <c r="D557" s="78"/>
    </row>
    <row r="558" spans="1:4" ht="12.75" customHeight="1"/>
    <row r="559" spans="1:4" ht="12.75" customHeight="1"/>
    <row r="560" spans="1:4">
      <c r="D560" s="78"/>
    </row>
    <row r="561" spans="1:4">
      <c r="D561" s="78"/>
    </row>
    <row r="562" spans="1:4" ht="12.75" customHeight="1"/>
    <row r="563" spans="1:4" ht="12.75" customHeight="1"/>
    <row r="564" spans="1:4">
      <c r="A564" s="71"/>
      <c r="B564" s="71"/>
      <c r="C564" s="71"/>
      <c r="D564" s="79"/>
    </row>
    <row r="565" spans="1:4">
      <c r="D565" s="78"/>
    </row>
    <row r="566" spans="1:4" ht="12.75" customHeight="1"/>
    <row r="567" spans="1:4">
      <c r="D567" s="78"/>
    </row>
    <row r="568" spans="1:4">
      <c r="D568" s="78"/>
    </row>
    <row r="569" spans="1:4">
      <c r="D569" s="78"/>
    </row>
    <row r="570" spans="1:4" ht="12.75" customHeight="1"/>
    <row r="571" spans="1:4" ht="12.75" customHeight="1"/>
    <row r="572" spans="1:4">
      <c r="D572" s="78"/>
    </row>
    <row r="573" spans="1:4">
      <c r="D573" s="78"/>
    </row>
    <row r="574" spans="1:4" ht="12.75" customHeight="1"/>
    <row r="575" spans="1:4" ht="12.75" customHeight="1"/>
    <row r="576" spans="1:4">
      <c r="D576" s="78"/>
    </row>
    <row r="577" spans="1:4">
      <c r="D577" s="78"/>
    </row>
    <row r="578" spans="1:4" ht="12.75" customHeight="1"/>
    <row r="579" spans="1:4" ht="12.75" customHeight="1"/>
    <row r="580" spans="1:4">
      <c r="A580" s="81"/>
      <c r="B580" s="81"/>
      <c r="C580" s="81"/>
      <c r="D580" s="82"/>
    </row>
    <row r="581" spans="1:4">
      <c r="D581" s="78"/>
    </row>
    <row r="582" spans="1:4" ht="12.75" customHeight="1"/>
    <row r="583" spans="1:4" ht="12.75" customHeight="1"/>
    <row r="584" spans="1:4">
      <c r="A584" s="71"/>
      <c r="B584" s="71"/>
      <c r="C584" s="71"/>
      <c r="D584" s="79"/>
    </row>
    <row r="585" spans="1:4">
      <c r="D585" s="78"/>
    </row>
    <row r="586" spans="1:4">
      <c r="A586" s="71"/>
      <c r="B586" s="71"/>
      <c r="C586" s="71"/>
      <c r="D586" s="71"/>
    </row>
    <row r="587" spans="1:4">
      <c r="A587" s="80"/>
      <c r="B587" s="80"/>
      <c r="C587" s="80"/>
      <c r="D587" s="80"/>
    </row>
    <row r="588" spans="1:4">
      <c r="D588" s="78"/>
    </row>
    <row r="589" spans="1:4">
      <c r="D589" s="78"/>
    </row>
    <row r="590" spans="1:4" ht="12.75" customHeight="1"/>
    <row r="591" spans="1:4" ht="12.75" customHeight="1"/>
    <row r="592" spans="1:4">
      <c r="D592" s="78"/>
    </row>
    <row r="593" spans="4:4">
      <c r="D593" s="78"/>
    </row>
    <row r="594" spans="4:4" ht="12.75" customHeight="1"/>
    <row r="595" spans="4:4" ht="12.75" customHeight="1"/>
    <row r="596" spans="4:4">
      <c r="D596" s="78"/>
    </row>
    <row r="597" spans="4:4">
      <c r="D597" s="78"/>
    </row>
    <row r="598" spans="4:4" ht="12.75" customHeight="1"/>
    <row r="599" spans="4:4" ht="12.75" customHeight="1"/>
    <row r="600" spans="4:4">
      <c r="D600" s="78"/>
    </row>
    <row r="601" spans="4:4">
      <c r="D601" s="78"/>
    </row>
    <row r="602" spans="4:4" ht="12.75" customHeight="1"/>
    <row r="603" spans="4:4" ht="12.75" customHeight="1"/>
    <row r="604" spans="4:4" ht="12.75" customHeight="1"/>
    <row r="605" spans="4:4" ht="12.75" customHeight="1"/>
    <row r="606" spans="4:4" ht="12.75" customHeight="1"/>
    <row r="607" spans="4:4" ht="12.75" customHeight="1"/>
    <row r="608" spans="4:4" ht="12.75" customHeight="1"/>
    <row r="609" spans="1:4" ht="12.75" customHeight="1"/>
    <row r="610" spans="1:4" ht="12.75" customHeight="1"/>
    <row r="611" spans="1:4" ht="12.75" customHeight="1"/>
    <row r="612" spans="1:4">
      <c r="D612" s="78"/>
    </row>
    <row r="613" spans="1:4">
      <c r="D613" s="78"/>
    </row>
    <row r="614" spans="1:4" ht="12.75" customHeight="1"/>
    <row r="615" spans="1:4" ht="12.75" customHeight="1"/>
    <row r="616" spans="1:4">
      <c r="A616" s="71"/>
      <c r="B616" s="71"/>
      <c r="C616" s="71"/>
      <c r="D616" s="79"/>
    </row>
    <row r="617" spans="1:4">
      <c r="D617" s="78"/>
    </row>
    <row r="618" spans="1:4">
      <c r="A618" s="71"/>
      <c r="B618" s="71"/>
      <c r="C618" s="71"/>
      <c r="D618" s="71"/>
    </row>
    <row r="619" spans="1:4">
      <c r="A619" s="80"/>
      <c r="B619" s="80"/>
      <c r="C619" s="80"/>
      <c r="D619" s="80"/>
    </row>
    <row r="620" spans="1:4">
      <c r="D620" s="78"/>
    </row>
    <row r="621" spans="1:4">
      <c r="D621" s="78"/>
    </row>
    <row r="622" spans="1:4" ht="12.75" customHeight="1"/>
    <row r="623" spans="1:4" ht="12.75" customHeight="1"/>
    <row r="624" spans="1:4">
      <c r="D624" s="78"/>
    </row>
    <row r="625" spans="4:4">
      <c r="D625" s="78"/>
    </row>
    <row r="626" spans="4:4" ht="12.75" customHeight="1"/>
    <row r="627" spans="4:4" ht="12.75" customHeight="1"/>
    <row r="628" spans="4:4">
      <c r="D628" s="78"/>
    </row>
    <row r="629" spans="4:4">
      <c r="D629" s="78"/>
    </row>
    <row r="630" spans="4:4" ht="12.75" customHeight="1"/>
    <row r="631" spans="4:4" ht="12.75" customHeight="1"/>
    <row r="632" spans="4:4">
      <c r="D632" s="78"/>
    </row>
    <row r="633" spans="4:4">
      <c r="D633" s="78"/>
    </row>
    <row r="634" spans="4:4" ht="12.75" customHeight="1"/>
    <row r="635" spans="4:4" ht="12.75" customHeight="1"/>
    <row r="636" spans="4:4">
      <c r="D636" s="78"/>
    </row>
    <row r="637" spans="4:4">
      <c r="D637" s="78"/>
    </row>
    <row r="638" spans="4:4" ht="12.75" customHeight="1"/>
    <row r="639" spans="4:4" ht="12.75" customHeight="1"/>
    <row r="640" spans="4:4"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spans="1:4" ht="12.75" customHeight="1"/>
    <row r="658" spans="1:4" ht="12.75" customHeight="1"/>
    <row r="659" spans="1:4" ht="12.75" customHeight="1"/>
    <row r="660" spans="1:4" ht="12.75" customHeight="1"/>
    <row r="661" spans="1:4" ht="12.75" customHeight="1"/>
    <row r="662" spans="1:4" ht="12.75" customHeight="1"/>
    <row r="663" spans="1:4" ht="12.75" customHeight="1"/>
    <row r="664" spans="1:4">
      <c r="A664" s="71"/>
      <c r="B664" s="71"/>
      <c r="C664" s="71"/>
      <c r="D664" s="71"/>
    </row>
    <row r="665" spans="1:4" ht="12.75" customHeight="1"/>
    <row r="666" spans="1:4" ht="12.75" customHeight="1"/>
    <row r="667" spans="1:4" ht="12.75" customHeight="1"/>
    <row r="668" spans="1:4">
      <c r="A668" s="71"/>
      <c r="B668" s="71"/>
      <c r="C668" s="71"/>
      <c r="D668" s="71"/>
    </row>
    <row r="669" spans="1:4" ht="12.75" customHeight="1"/>
    <row r="670" spans="1:4" ht="12.75" customHeight="1"/>
    <row r="671" spans="1:4" ht="12.75" customHeight="1"/>
    <row r="672" spans="1:4">
      <c r="A672" s="71"/>
      <c r="B672" s="71"/>
      <c r="C672" s="71"/>
      <c r="D672" s="71"/>
    </row>
    <row r="673" spans="1:4" ht="12.75" customHeight="1"/>
    <row r="674" spans="1:4" ht="12.75" customHeight="1"/>
    <row r="675" spans="1:4">
      <c r="D675" s="78"/>
    </row>
    <row r="676" spans="1:4">
      <c r="A676" s="71"/>
      <c r="B676" s="71"/>
      <c r="C676" s="71"/>
      <c r="D676" s="71"/>
    </row>
    <row r="677" spans="1:4" ht="12.75" customHeight="1"/>
    <row r="678" spans="1:4" ht="12.75" customHeight="1"/>
    <row r="679" spans="1:4" ht="12.75" customHeight="1"/>
    <row r="680" spans="1:4" ht="12.75" customHeight="1"/>
    <row r="681" spans="1:4" ht="12.75" customHeight="1"/>
    <row r="682" spans="1:4" ht="12.75" customHeight="1"/>
    <row r="683" spans="1:4" ht="12.75" customHeight="1"/>
    <row r="684" spans="1:4" ht="12.75" customHeight="1"/>
    <row r="685" spans="1:4" ht="12.75" customHeight="1"/>
    <row r="686" spans="1:4" ht="12.75" customHeight="1"/>
    <row r="687" spans="1:4" ht="12.75" customHeight="1"/>
    <row r="688" spans="1:4" ht="12.75" customHeight="1"/>
    <row r="689" spans="1:4" ht="12.75" customHeight="1"/>
    <row r="690" spans="1:4" ht="12.75" customHeight="1"/>
    <row r="691" spans="1:4" ht="12.75" customHeight="1"/>
    <row r="692" spans="1:4" ht="12.75" customHeight="1"/>
    <row r="693" spans="1:4" ht="12.75" customHeight="1"/>
    <row r="694" spans="1:4" ht="12.75" customHeight="1"/>
    <row r="695" spans="1:4" ht="12.75" customHeight="1"/>
    <row r="696" spans="1:4">
      <c r="A696" s="81"/>
      <c r="B696" s="81"/>
      <c r="C696" s="81"/>
      <c r="D696" s="81"/>
    </row>
    <row r="697" spans="1:4" ht="12.75" customHeight="1"/>
    <row r="698" spans="1:4" ht="12.75" customHeight="1"/>
    <row r="699" spans="1:4" ht="12.75" customHeight="1"/>
    <row r="700" spans="1:4">
      <c r="A700" s="81"/>
      <c r="B700" s="81"/>
      <c r="C700" s="81"/>
      <c r="D700" s="81"/>
    </row>
    <row r="701" spans="1:4" ht="12.75" customHeight="1"/>
    <row r="702" spans="1:4" ht="12.75" customHeight="1"/>
    <row r="703" spans="1:4" ht="12.75" customHeight="1"/>
    <row r="704" spans="1:4">
      <c r="A704" s="81"/>
      <c r="B704" s="81"/>
      <c r="C704" s="81"/>
      <c r="D704" s="81"/>
    </row>
    <row r="705" spans="1:4" ht="12.75" customHeight="1"/>
    <row r="706" spans="1:4" ht="12.75" customHeight="1"/>
    <row r="707" spans="1:4">
      <c r="D707" s="78"/>
    </row>
    <row r="708" spans="1:4">
      <c r="A708" s="81"/>
      <c r="B708" s="81"/>
      <c r="C708" s="81"/>
      <c r="D708" s="81"/>
    </row>
    <row r="709" spans="1:4" ht="12.75" customHeight="1"/>
    <row r="710" spans="1:4" ht="12.75" customHeight="1"/>
    <row r="711" spans="1:4" ht="12.75" customHeight="1"/>
  </sheetData>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sheetPr codeName="Sheet9"/>
  <dimension ref="A1:D32"/>
  <sheetViews>
    <sheetView zoomScaleNormal="100" workbookViewId="0">
      <selection sqref="A1:M1"/>
    </sheetView>
  </sheetViews>
  <sheetFormatPr defaultRowHeight="12.75"/>
  <cols>
    <col min="1" max="1" width="28.85546875" customWidth="1"/>
    <col min="2" max="3" width="24.7109375" customWidth="1"/>
    <col min="4" max="4" width="31.7109375" customWidth="1"/>
  </cols>
  <sheetData>
    <row r="1" spans="1:4">
      <c r="A1" t="s">
        <v>76</v>
      </c>
      <c r="B1" t="s">
        <v>77</v>
      </c>
    </row>
    <row r="2" spans="1:4" ht="13.5" thickBot="1">
      <c r="A2" s="46" t="s">
        <v>54</v>
      </c>
      <c r="B2" s="46" t="s">
        <v>53</v>
      </c>
    </row>
    <row r="3" spans="1:4" ht="13.5" thickBot="1">
      <c r="A3" s="56">
        <v>10235</v>
      </c>
      <c r="B3" s="56">
        <v>253</v>
      </c>
    </row>
    <row r="14" spans="1:4">
      <c r="A14" t="s">
        <v>78</v>
      </c>
      <c r="B14" t="s">
        <v>79</v>
      </c>
      <c r="C14" t="s">
        <v>80</v>
      </c>
      <c r="D14" t="s">
        <v>81</v>
      </c>
    </row>
    <row r="15" spans="1:4" ht="15">
      <c r="A15" s="129" t="s">
        <v>52</v>
      </c>
      <c r="B15" s="129"/>
      <c r="C15" s="129"/>
      <c r="D15" s="129"/>
    </row>
    <row r="16" spans="1:4" ht="13.5" thickBot="1">
      <c r="A16" s="46" t="s">
        <v>46</v>
      </c>
      <c r="B16" s="46" t="s">
        <v>49</v>
      </c>
      <c r="C16" s="46" t="s">
        <v>48</v>
      </c>
      <c r="D16" s="46" t="s">
        <v>47</v>
      </c>
    </row>
    <row r="17" spans="1:4" ht="13.5" thickBot="1">
      <c r="A17" s="47">
        <v>24.443999999999999</v>
      </c>
      <c r="B17" s="48">
        <v>49.686999999999998</v>
      </c>
      <c r="C17" s="48">
        <v>38.406999999999996</v>
      </c>
      <c r="D17" s="48">
        <v>132.601</v>
      </c>
    </row>
    <row r="25" spans="1:4">
      <c r="A25" t="s">
        <v>82</v>
      </c>
      <c r="B25" t="s">
        <v>83</v>
      </c>
      <c r="C25" t="s">
        <v>84</v>
      </c>
    </row>
    <row r="27" spans="1:4">
      <c r="A27" s="130" t="s">
        <v>44</v>
      </c>
      <c r="B27" s="130" t="s">
        <v>45</v>
      </c>
      <c r="C27" s="130" t="s">
        <v>69</v>
      </c>
    </row>
    <row r="28" spans="1:4" ht="13.5" thickBot="1">
      <c r="A28" s="131"/>
      <c r="B28" s="131"/>
      <c r="C28" s="131"/>
    </row>
    <row r="29" spans="1:4" ht="13.5" thickBot="1">
      <c r="A29" s="49"/>
      <c r="B29" s="49"/>
      <c r="C29" s="49"/>
    </row>
    <row r="30" spans="1:4" ht="13.5" thickBot="1">
      <c r="A30" s="50"/>
      <c r="B30" s="50"/>
      <c r="C30" s="50"/>
    </row>
    <row r="31" spans="1:4" ht="13.5" thickBot="1">
      <c r="A31" s="49"/>
      <c r="B31" s="49"/>
      <c r="C31" s="49"/>
    </row>
    <row r="32" spans="1:4" ht="13.5" thickBot="1">
      <c r="A32" s="50"/>
      <c r="B32" s="50"/>
      <c r="C32" s="50"/>
    </row>
  </sheetData>
  <mergeCells count="4">
    <mergeCell ref="A15:D15"/>
    <mergeCell ref="A27:A28"/>
    <mergeCell ref="B27:B28"/>
    <mergeCell ref="C27:C28"/>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vt:lpstr>
      <vt:lpstr>Detail</vt:lpstr>
      <vt:lpstr>Raw Selected time</vt:lpstr>
      <vt:lpstr>Raw Data</vt:lpstr>
      <vt:lpstr>Info</vt:lpstr>
      <vt:lpstr>Raw Selected prod</vt:lpstr>
      <vt:lpstr>Raw Data Cal</vt:lpstr>
      <vt:lpstr>Calculations</vt:lpstr>
      <vt:lpstr>Picture</vt:lpstr>
      <vt:lpstr>Sheet2</vt:lpstr>
      <vt:lpstr>JeremysReport</vt:lpstr>
      <vt:lpstr>JeremysReport2</vt:lpstr>
      <vt:lpstr>Detail!Print_Area</vt:lpstr>
      <vt:lpstr>'Raw Selected time'!Print_Area</vt:lpstr>
    </vt:vector>
  </TitlesOfParts>
  <Company>PepsiCo,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llives</dc:creator>
  <cp:lastModifiedBy>J. Ward</cp:lastModifiedBy>
  <cp:lastPrinted>2013-10-03T16:53:38Z</cp:lastPrinted>
  <dcterms:created xsi:type="dcterms:W3CDTF">2004-01-20T17:36:15Z</dcterms:created>
  <dcterms:modified xsi:type="dcterms:W3CDTF">2013-11-08T18:46:13Z</dcterms:modified>
</cp:coreProperties>
</file>