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Report" sheetId="1" r:id="rId1"/>
    <sheet name="Chart" sheetId="2" r:id="rId2"/>
    <sheet name="data" sheetId="3" r:id="rId3"/>
  </sheets>
  <definedNames>
    <definedName name="_xlnm.Print_Area" localSheetId="2">data!$A$1:$O$33</definedName>
  </definedNames>
  <calcPr calcId="125725"/>
  <webPublishing/>
</workbook>
</file>

<file path=xl/sharedStrings.xml><?xml version="1.0" encoding="utf-8"?>
<sst xmlns="http://schemas.openxmlformats.org/spreadsheetml/2006/main" count="35" uniqueCount="35">
  <si>
    <t>Product</t>
  </si>
  <si>
    <t>Dollar Sales</t>
  </si>
  <si>
    <t>Unit Sales</t>
  </si>
  <si>
    <t>Volume Sales</t>
  </si>
  <si>
    <t>Base Dollar Sales</t>
  </si>
  <si>
    <t>Base Unit Sales</t>
  </si>
  <si>
    <t>Base Volume Sales</t>
  </si>
  <si>
    <t>Incremental Dollars</t>
  </si>
  <si>
    <t>Incremental Units</t>
  </si>
  <si>
    <t>Incremental Volume</t>
  </si>
  <si>
    <t>Opportunity Dollars</t>
  </si>
  <si>
    <t>ON-THE-GO COOKIE/CRACKER</t>
  </si>
  <si>
    <t xml:space="preserve">  AO OTG SNACKS</t>
  </si>
  <si>
    <t xml:space="preserve">  OTG COOKIE/CRACKER</t>
  </si>
  <si>
    <t xml:space="preserve">  SANDWICH CRACKERS</t>
  </si>
  <si>
    <t>SALTY SNACKS</t>
  </si>
  <si>
    <t xml:space="preserve">  BAGEL CHIPS</t>
  </si>
  <si>
    <t xml:space="preserve">  CHEESE SNACKS</t>
  </si>
  <si>
    <t xml:space="preserve">  CORN SNACKS</t>
  </si>
  <si>
    <t xml:space="preserve">  DELI CRACKERS</t>
  </si>
  <si>
    <t xml:space="preserve">  FLATBREAD</t>
  </si>
  <si>
    <t xml:space="preserve">  PITA CHIPS</t>
  </si>
  <si>
    <t xml:space="preserve">  PORK RINDS</t>
  </si>
  <si>
    <t xml:space="preserve">  POTATO CHIPS</t>
  </si>
  <si>
    <t xml:space="preserve">  PRETZELS</t>
  </si>
  <si>
    <t xml:space="preserve">  REMAINING SNACKS</t>
  </si>
  <si>
    <t xml:space="preserve">  RTE POPCORN</t>
  </si>
  <si>
    <t xml:space="preserve">  SWEET CRISPS</t>
  </si>
  <si>
    <t xml:space="preserve">  TORTILLA</t>
  </si>
  <si>
    <t xml:space="preserve">  VARIETY PACKS</t>
  </si>
  <si>
    <t xml:space="preserve">  VEGGIE SNACKS</t>
  </si>
  <si>
    <t xml:space="preserve">  N/A</t>
  </si>
  <si>
    <t>Incremental Dollars % of Total</t>
  </si>
  <si>
    <t>Incremental Units % of Total</t>
  </si>
  <si>
    <t>Incremental Volume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</si>
</sst>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0.0%"/>
  </numFmts>
  <fonts count="5">
    <font>
      <sz val="10"/>
      <name val="Arial"/>
      <family val="0"/>
    </font>
    <font>
      <b/>
      <sz val="10"/>
      <name val="Arial"/>
      <family val="0"/>
    </font>
    <font>
      <sz val="9"/>
      <color rgb="FF000000"/>
      <name val="Arial"/>
      <family val="0"/>
    </font>
    <font>
      <sz val="10"/>
      <color theme="0"/>
      <name val="Arial"/>
      <family val="0"/>
    </font>
    <font>
      <b/>
      <sz val="10"/>
      <color rgb="FF000000"/>
      <name val="Arial"/>
      <family val="0"/>
    </font>
  </fonts>
  <fills count="6">
    <fill>
      <patternFill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0003962517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thin"/>
      <right style="thin"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16">
    <xf numFmtId="0" fontId="0" fillId="0" borderId="0" xfId="0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 applyProtection="1">
      <alignment vertical="center"/>
      <protection hidden="1"/>
    </xf>
    <xf numFmtId="3" fontId="0" fillId="0" borderId="1" xfId="0" applyNumberFormat="1" applyFont="1" applyFill="1" applyBorder="1" applyAlignment="1" applyProtection="1">
      <alignment vertical="center"/>
      <protection hidden="1"/>
    </xf>
    <xf numFmtId="164" fontId="0" fillId="0" borderId="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165" fontId="0" fillId="3" borderId="1" xfId="0" applyNumberFormat="1" applyFont="1" applyFill="1" applyBorder="1" applyAlignment="1">
      <alignment vertical="center"/>
    </xf>
    <xf numFmtId="0" fontId="0" fillId="0" borderId="2" xfId="0" applyBorder="1"/>
    <xf numFmtId="166" fontId="0" fillId="0" borderId="2" xfId="15" applyNumberFormat="1" applyFont="1" applyBorder="1">
      <alignment/>
      <protection/>
    </xf>
    <xf numFmtId="0" fontId="1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/>
    <xf numFmtId="166" fontId="1" fillId="5" borderId="2" xfId="15" applyNumberFormat="1" applyFont="1" applyFill="1" applyBorder="1">
      <alignment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hartsheet" Target="chartsheets/sheet1.xml" /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Report!$B$1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Report!$A$2:$A$21</c:f>
              <c:strCache>
                <c:ptCount val="20"/>
                <c:pt idx="0">
                  <c:v>ON-THE-GO COOKIE/CRACKER</c:v>
                </c:pt>
                <c:pt idx="1">
                  <c:v>  AO OTG SNACKS</c:v>
                </c:pt>
                <c:pt idx="2">
                  <c:v>  OTG COOKIE/CRACKER</c:v>
                </c:pt>
                <c:pt idx="3">
                  <c:v>  SANDWICH CRACKERS</c:v>
                </c:pt>
                <c:pt idx="4">
                  <c:v>SALTY SNACKS</c:v>
                </c:pt>
                <c:pt idx="5">
                  <c:v>  BAGEL CHIPS</c:v>
                </c:pt>
                <c:pt idx="6">
                  <c:v>  CHEESE SNACKS</c:v>
                </c:pt>
                <c:pt idx="7">
                  <c:v>  CORN SNACKS</c:v>
                </c:pt>
                <c:pt idx="8">
                  <c:v>  DELI CRACKERS</c:v>
                </c:pt>
                <c:pt idx="9">
                  <c:v>  FLATBREAD</c:v>
                </c:pt>
                <c:pt idx="10">
                  <c:v>  PITA CHIPS</c:v>
                </c:pt>
                <c:pt idx="11">
                  <c:v>  PORK RINDS</c:v>
                </c:pt>
                <c:pt idx="12">
                  <c:v>  POTATO CHIPS</c:v>
                </c:pt>
                <c:pt idx="13">
                  <c:v>  PRETZELS</c:v>
                </c:pt>
                <c:pt idx="14">
                  <c:v>  REMAINING SNACKS</c:v>
                </c:pt>
                <c:pt idx="15">
                  <c:v>  RTE POPCORN</c:v>
                </c:pt>
                <c:pt idx="16">
                  <c:v>  SWEET CRISPS</c:v>
                </c:pt>
                <c:pt idx="17">
                  <c:v>  TORTILLA</c:v>
                </c:pt>
                <c:pt idx="18">
                  <c:v>  VARIETY PACKS</c:v>
                </c:pt>
                <c:pt idx="19">
                  <c:v>  VEGGIE SNACKS</c:v>
                </c:pt>
              </c:strCache>
            </c:strRef>
          </c:cat>
          <c:val>
            <c:numRef>
              <c:f>Report!$B$2:$B$21</c:f>
              <c:numCache>
                <c:ptCount val="20"/>
                <c:pt idx="0">
                  <c:v>0.11179757151383865</c:v>
                </c:pt>
                <c:pt idx="1">
                  <c:v>0.12120439883162325</c:v>
                </c:pt>
                <c:pt idx="2">
                  <c:v>0.10231508859672572</c:v>
                </c:pt>
                <c:pt idx="3">
                  <c:v>0.11537770468577203</c:v>
                </c:pt>
                <c:pt idx="4">
                  <c:v>0.18997146913848809</c:v>
                </c:pt>
                <c:pt idx="5">
                  <c:v>0.27652098346553539</c:v>
                </c:pt>
                <c:pt idx="6">
                  <c:v>0.17944971999255618</c:v>
                </c:pt>
                <c:pt idx="7">
                  <c:v>0.19713649124726379</c:v>
                </c:pt>
                <c:pt idx="8">
                  <c:v>0.15999821814377338</c:v>
                </c:pt>
                <c:pt idx="9">
                  <c:v>0.21576411101759707</c:v>
                </c:pt>
                <c:pt idx="10">
                  <c:v>0.22351172087233281</c:v>
                </c:pt>
                <c:pt idx="11">
                  <c:v>6.3549123792822126E-2</c:v>
                </c:pt>
                <c:pt idx="12">
                  <c:v>0.22408137475907347</c:v>
                </c:pt>
                <c:pt idx="13">
                  <c:v>0.13246959207402012</c:v>
                </c:pt>
                <c:pt idx="14">
                  <c:v>0.12957706406594435</c:v>
                </c:pt>
                <c:pt idx="15">
                  <c:v>0.1508962713816869</c:v>
                </c:pt>
                <c:pt idx="16">
                  <c:v>0.24772823223455812</c:v>
                </c:pt>
                <c:pt idx="17">
                  <c:v>0.23525383150426266</c:v>
                </c:pt>
                <c:pt idx="18">
                  <c:v>0.11826615539686247</c:v>
                </c:pt>
                <c:pt idx="19">
                  <c:v>0.10352687877207561</c:v>
                </c:pt>
              </c:numCache>
            </c:numRef>
          </c:val>
        </c:ser>
        <c:ser>
          <c:idx val="1"/>
          <c:order val="1"/>
          <c:tx>
            <c:strRef>
              <c:f>Report!$C$1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Report!$A$2:$A$21</c:f>
              <c:strCache>
                <c:ptCount val="20"/>
                <c:pt idx="0">
                  <c:v>ON-THE-GO COOKIE/CRACKER</c:v>
                </c:pt>
                <c:pt idx="1">
                  <c:v>  AO OTG SNACKS</c:v>
                </c:pt>
                <c:pt idx="2">
                  <c:v>  OTG COOKIE/CRACKER</c:v>
                </c:pt>
                <c:pt idx="3">
                  <c:v>  SANDWICH CRACKERS</c:v>
                </c:pt>
                <c:pt idx="4">
                  <c:v>SALTY SNACKS</c:v>
                </c:pt>
                <c:pt idx="5">
                  <c:v>  BAGEL CHIPS</c:v>
                </c:pt>
                <c:pt idx="6">
                  <c:v>  CHEESE SNACKS</c:v>
                </c:pt>
                <c:pt idx="7">
                  <c:v>  CORN SNACKS</c:v>
                </c:pt>
                <c:pt idx="8">
                  <c:v>  DELI CRACKERS</c:v>
                </c:pt>
                <c:pt idx="9">
                  <c:v>  FLATBREAD</c:v>
                </c:pt>
                <c:pt idx="10">
                  <c:v>  PITA CHIPS</c:v>
                </c:pt>
                <c:pt idx="11">
                  <c:v>  PORK RINDS</c:v>
                </c:pt>
                <c:pt idx="12">
                  <c:v>  POTATO CHIPS</c:v>
                </c:pt>
                <c:pt idx="13">
                  <c:v>  PRETZELS</c:v>
                </c:pt>
                <c:pt idx="14">
                  <c:v>  REMAINING SNACKS</c:v>
                </c:pt>
                <c:pt idx="15">
                  <c:v>  RTE POPCORN</c:v>
                </c:pt>
                <c:pt idx="16">
                  <c:v>  SWEET CRISPS</c:v>
                </c:pt>
                <c:pt idx="17">
                  <c:v>  TORTILLA</c:v>
                </c:pt>
                <c:pt idx="18">
                  <c:v>  VARIETY PACKS</c:v>
                </c:pt>
                <c:pt idx="19">
                  <c:v>  VEGGIE SNACKS</c:v>
                </c:pt>
              </c:strCache>
            </c:strRef>
          </c:cat>
          <c:val>
            <c:numRef>
              <c:f>Report!$C$2:$C$21</c:f>
              <c:numCache>
                <c:ptCount val="20"/>
                <c:pt idx="0">
                  <c:v>0.13746872933738979</c:v>
                </c:pt>
                <c:pt idx="1">
                  <c:v>0.14286220272888925</c:v>
                </c:pt>
                <c:pt idx="2">
                  <c:v>0.12445262918016403</c:v>
                </c:pt>
                <c:pt idx="3">
                  <c:v>0.14098788778024457</c:v>
                </c:pt>
                <c:pt idx="4">
                  <c:v>0.23234713251708689</c:v>
                </c:pt>
                <c:pt idx="5">
                  <c:v>0.33389204234219227</c:v>
                </c:pt>
                <c:pt idx="6">
                  <c:v>0.20888976636578729</c:v>
                </c:pt>
                <c:pt idx="7">
                  <c:v>0.25394939367860186</c:v>
                </c:pt>
                <c:pt idx="8">
                  <c:v>0.19602758110913665</c:v>
                </c:pt>
                <c:pt idx="9">
                  <c:v>0.25185825893416369</c:v>
                </c:pt>
                <c:pt idx="10">
                  <c:v>0.29249434933319862</c:v>
                </c:pt>
                <c:pt idx="11">
                  <c:v>7.1465612681368057E-2</c:v>
                </c:pt>
                <c:pt idx="12">
                  <c:v>0.25638056576504831</c:v>
                </c:pt>
                <c:pt idx="13">
                  <c:v>0.18594087199200665</c:v>
                </c:pt>
                <c:pt idx="14">
                  <c:v>0.17230385812081692</c:v>
                </c:pt>
                <c:pt idx="15">
                  <c:v>0.18830405520431995</c:v>
                </c:pt>
                <c:pt idx="16">
                  <c:v>0.28488455526860124</c:v>
                </c:pt>
                <c:pt idx="17">
                  <c:v>0.27782386841415124</c:v>
                </c:pt>
                <c:pt idx="18">
                  <c:v>0.15719173940210845</c:v>
                </c:pt>
                <c:pt idx="19">
                  <c:v>0.13875095284384795</c:v>
                </c:pt>
              </c:numCache>
            </c:numRef>
          </c:val>
        </c:ser>
        <c:ser>
          <c:idx val="2"/>
          <c:order val="2"/>
          <c:tx>
            <c:strRef>
              <c:f>Report!$D$1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Report!$A$2:$A$21</c:f>
              <c:strCache>
                <c:ptCount val="20"/>
                <c:pt idx="0">
                  <c:v>ON-THE-GO COOKIE/CRACKER</c:v>
                </c:pt>
                <c:pt idx="1">
                  <c:v>  AO OTG SNACKS</c:v>
                </c:pt>
                <c:pt idx="2">
                  <c:v>  OTG COOKIE/CRACKER</c:v>
                </c:pt>
                <c:pt idx="3">
                  <c:v>  SANDWICH CRACKERS</c:v>
                </c:pt>
                <c:pt idx="4">
                  <c:v>SALTY SNACKS</c:v>
                </c:pt>
                <c:pt idx="5">
                  <c:v>  BAGEL CHIPS</c:v>
                </c:pt>
                <c:pt idx="6">
                  <c:v>  CHEESE SNACKS</c:v>
                </c:pt>
                <c:pt idx="7">
                  <c:v>  CORN SNACKS</c:v>
                </c:pt>
                <c:pt idx="8">
                  <c:v>  DELI CRACKERS</c:v>
                </c:pt>
                <c:pt idx="9">
                  <c:v>  FLATBREAD</c:v>
                </c:pt>
                <c:pt idx="10">
                  <c:v>  PITA CHIPS</c:v>
                </c:pt>
                <c:pt idx="11">
                  <c:v>  PORK RINDS</c:v>
                </c:pt>
                <c:pt idx="12">
                  <c:v>  POTATO CHIPS</c:v>
                </c:pt>
                <c:pt idx="13">
                  <c:v>  PRETZELS</c:v>
                </c:pt>
                <c:pt idx="14">
                  <c:v>  REMAINING SNACKS</c:v>
                </c:pt>
                <c:pt idx="15">
                  <c:v>  RTE POPCORN</c:v>
                </c:pt>
                <c:pt idx="16">
                  <c:v>  SWEET CRISPS</c:v>
                </c:pt>
                <c:pt idx="17">
                  <c:v>  TORTILLA</c:v>
                </c:pt>
                <c:pt idx="18">
                  <c:v>  VARIETY PACKS</c:v>
                </c:pt>
                <c:pt idx="19">
                  <c:v>  VEGGIE SNACKS</c:v>
                </c:pt>
              </c:strCache>
            </c:strRef>
          </c:cat>
          <c:val>
            <c:numRef>
              <c:f>Report!$D$2:$D$21</c:f>
              <c:numCache>
                <c:ptCount val="20"/>
                <c:pt idx="0">
                  <c:v>0.12941524865946355</c:v>
                </c:pt>
                <c:pt idx="1">
                  <c:v>0.13281782124781669</c:v>
                </c:pt>
                <c:pt idx="2">
                  <c:v>0.14000922020477988</c:v>
                </c:pt>
                <c:pt idx="3">
                  <c:v>0.12472079864153106</c:v>
                </c:pt>
                <c:pt idx="4">
                  <c:v>0.2449120946053337</c:v>
                </c:pt>
                <c:pt idx="5">
                  <c:v>0.3612357390660117</c:v>
                </c:pt>
                <c:pt idx="6">
                  <c:v>0.24186584889052207</c:v>
                </c:pt>
                <c:pt idx="7">
                  <c:v>0.26889399276081372</c:v>
                </c:pt>
                <c:pt idx="8">
                  <c:v>0.18168589820126685</c:v>
                </c:pt>
                <c:pt idx="9">
                  <c:v>0.24719601019589149</c:v>
                </c:pt>
                <c:pt idx="10">
                  <c:v>0.26303241402877492</c:v>
                </c:pt>
                <c:pt idx="11">
                  <c:v>6.6705688330924787E-2</c:v>
                </c:pt>
                <c:pt idx="12">
                  <c:v>0.28581340999763288</c:v>
                </c:pt>
                <c:pt idx="13">
                  <c:v>0.16812820066513473</c:v>
                </c:pt>
                <c:pt idx="14">
                  <c:v>0.18086908858334938</c:v>
                </c:pt>
                <c:pt idx="15">
                  <c:v>0.18913594093762456</c:v>
                </c:pt>
                <c:pt idx="16">
                  <c:v>0.27451263439802004</c:v>
                </c:pt>
                <c:pt idx="17">
                  <c:v>0.28199469560856638</c:v>
                </c:pt>
                <c:pt idx="18">
                  <c:v>0.15148185592707514</c:v>
                </c:pt>
                <c:pt idx="19">
                  <c:v>0.11268220642226824</c:v>
                </c:pt>
              </c:numCache>
            </c:numRef>
          </c:val>
        </c:ser>
        <c:axId val="54718731"/>
        <c:axId val="49508310"/>
      </c:barChart>
      <c:catAx>
        <c:axId val="54718731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49508310"/>
        <c:crosses val="autoZero"/>
        <c:auto val="1"/>
        <c:lblOffset val="100"/>
        <c:tickMarkSkip val="1"/>
      </c:catAx>
      <c:valAx>
        <c:axId val="49508310"/>
        <c:scaling>
          <c:orientation val="minMax"/>
        </c:scaling>
        <c:axPos val="l"/>
        <c:majorGridlines/>
        <c:delete val="0"/>
        <c:numFmt formatCode="General" sourceLinked="1"/>
        <c:majorTickMark val="out"/>
        <c:minorTickMark val="none"/>
        <c:tickLblPos val="nextTo"/>
        <c:crossAx val="54718731"/>
        <c:crosses val="autoZero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chart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chartsheets/sheet1.xml><?xml version="1.0" encoding="utf-8"?>
<chartsheet xmlns="http://schemas.openxmlformats.org/spreadsheetml/2006/main" xmlns:r="http://schemas.openxmlformats.org/officeDocument/2006/relationships">
  <sheetViews>
    <sheetView workbookViewId="0" zoomScale="99" zoomToFit="1"/>
  </sheetViews>
  <pageMargins left="0.7" right="0.7" top="0.75" bottom="0.75" header="0.3" footer="0.3"/>
  <pageSetup horizontalDpi="300" verticalDpi="300" orientation="landscape" paperSize="9"/>
  <drawing r:id="rId1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715000"/>
    <xdr:graphicFrame macro="">
      <xdr:nvGraphicFramePr>
        <xdr:cNvPr id="2" name="Chart 1" descr=""/>
        <xdr:cNvGraphicFramePr/>
      </xdr:nvGraphicFramePr>
      <xdr:xfrm>
        <a:off x="0" y="0"/>
        <a:ext cx="8658225" cy="6276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666750</xdr:colOff>
      <xdr:row>4</xdr:row>
      <xdr:rowOff>0</xdr:rowOff>
    </xdr:to>
    <xdr:sp macro="" textlink="">
      <xdr:nvSpPr>
        <xdr:cNvPr id="2" name="Shape 1" descr=""/>
        <xdr:cNvSpPr xmlns:xdr="http://schemas.openxmlformats.org/drawingml/2006/spreadsheetDrawing"/>
      </xdr:nvSpPr>
      <xdr:spPr>
        <a:xfrm>
          <a:off x="0" y="0"/>
          <a:ext cx="7315200" cy="685800"/>
        </a:xfrm>
        <a:prstGeom prst="rect">
          <a:avLst/>
        </a:prstGeom>
        <a:solidFill xmlns:a="http://schemas.openxmlformats.org/drawingml/2006/main">
          <a:srgbClr val="FFFFFF"/>
        </a:solidFill>
        <a:ln w="12700">
          <a:solidFill xmlns:a="http://schemas.openxmlformats.org/drawingml/2006/main"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 xmlns:xdr="http://schemas.openxmlformats.org/drawingml/2006/spreadsheetDrawing">
        <a:bodyPr xmlns:a="http://schemas.openxmlformats.org/drawingml/2006/main" rtlCol="0" anchor="ctr"/>
        <a:lstStyle xmlns:a="http://schemas.openxmlformats.org/drawingml/2006/main"/>
        <a:p xmlns:a="http://schemas.openxmlformats.org/drawingml/2006/main">
          <a:r>
            <a:rPr lang="en-US" sz="900" u="none">
              <a:solidFill>
                <a:srgbClr val="000000"/>
              </a:solidFill>
              <a:latin typeface="Arial"/>
            </a:rPr>
            <a:t/>
          </a:r>
          <a:r>
            <a:rPr lang="en-US" sz="1000" b="1" u="none">
              <a:solidFill>
                <a:srgbClr val="000000"/>
              </a:solidFill>
              <a:latin typeface="Arial"/>
            </a:rPr>
            <a:t>Excel Template Test</a:t>
          </a:r>
          <a:r>
            <a:rPr lang="en-US" sz="900" u="none">
              <a:solidFill>
                <a:srgbClr val="000000"/>
              </a:solidFill>
              <a:latin typeface="Arial"/>
            </a:rPr>
            <a:t/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workbookViewId="0" topLeftCell="A1"/>
  </sheetViews>
  <sheetFormatPr defaultColWidth="9.14285714285714" defaultRowHeight="13.5"/>
  <cols>
    <col min="1" max="1" width="29.7142857142857" customWidth="1"/>
    <col min="2" max="4" width="17.2857142857143" customWidth="1"/>
  </cols>
  <sheetData>
    <row r="1" spans="1:4" ht="26.4">
      <c r="A1" s="12" t="str">
        <f>data!A8</f>
        <v>Product</v>
      </c>
      <c s="13" t="s">
        <v>32</v>
      </c>
      <c s="13" t="s">
        <v>33</v>
      </c>
      <c s="13" t="s">
        <v>34</v>
      </c>
    </row>
    <row r="2" spans="1:4" ht="13.2">
      <c r="A2" s="14" t="str">
        <f>data!A9</f>
        <v>ON-THE-GO COOKIE/CRACKER</v>
      </c>
      <c s="15">
        <f>data!H9/data!B9</f>
        <v>0.111797571513839</v>
      </c>
      <c s="15">
        <f>data!I9/data!C9</f>
        <v>0.13746872933739</v>
      </c>
      <c s="15">
        <f>data!J9/data!D9</f>
        <v>0.129415248659464</v>
      </c>
    </row>
    <row r="3" spans="1:4" ht="13.2">
      <c r="A3" s="10" t="str">
        <f>data!A10</f>
        <v>  AO OTG SNACKS</v>
      </c>
      <c s="11">
        <f>data!H10/data!B10</f>
        <v>0.121204398831623</v>
      </c>
      <c s="11">
        <f>data!I10/data!C10</f>
        <v>0.142862202728889</v>
      </c>
      <c s="11">
        <f>data!J10/data!D10</f>
        <v>0.132817821247817</v>
      </c>
    </row>
    <row r="4" spans="1:4" ht="13.2">
      <c r="A4" s="10" t="str">
        <f>data!A11</f>
        <v>  OTG COOKIE/CRACKER</v>
      </c>
      <c s="11">
        <f>data!H11/data!B11</f>
        <v>0.102315088596726</v>
      </c>
      <c s="11">
        <f>data!I11/data!C11</f>
        <v>0.124452629180164</v>
      </c>
      <c s="11">
        <f>data!J11/data!D11</f>
        <v>0.14000922020478</v>
      </c>
    </row>
    <row r="5" spans="1:4" ht="13.2">
      <c r="A5" s="10" t="str">
        <f>data!A12</f>
        <v>  SANDWICH CRACKERS</v>
      </c>
      <c s="11">
        <f>data!H12/data!B12</f>
        <v>0.115377704685772</v>
      </c>
      <c s="11">
        <f>data!I12/data!C12</f>
        <v>0.140987887780245</v>
      </c>
      <c s="11">
        <f>data!J12/data!D12</f>
        <v>0.124720798641531</v>
      </c>
    </row>
    <row r="6" spans="1:4" ht="13.2">
      <c r="A6" s="14" t="str">
        <f>data!A13</f>
        <v>SALTY SNACKS</v>
      </c>
      <c s="15">
        <f>data!H13/data!B13</f>
        <v>0.189971469138488</v>
      </c>
      <c s="15">
        <f>data!I13/data!C13</f>
        <v>0.232347132517087</v>
      </c>
      <c s="15">
        <f>data!J13/data!D13</f>
        <v>0.244912094605334</v>
      </c>
    </row>
    <row r="7" spans="1:4" ht="13.2">
      <c r="A7" s="10" t="str">
        <f>data!A14</f>
        <v>  BAGEL CHIPS</v>
      </c>
      <c s="11">
        <f>data!H14/data!B14</f>
        <v>0.276520983465535</v>
      </c>
      <c s="11">
        <f>data!I14/data!C14</f>
        <v>0.333892042342192</v>
      </c>
      <c s="11">
        <f>data!J14/data!D14</f>
        <v>0.361235739066012</v>
      </c>
    </row>
    <row r="8" spans="1:4" ht="13.2">
      <c r="A8" s="10" t="str">
        <f>data!A15</f>
        <v>  CHEESE SNACKS</v>
      </c>
      <c s="11">
        <f>data!H15/data!B15</f>
        <v>0.179449719992556</v>
      </c>
      <c s="11">
        <f>data!I15/data!C15</f>
        <v>0.208889766365787</v>
      </c>
      <c s="11">
        <f>data!J15/data!D15</f>
        <v>0.241865848890522</v>
      </c>
    </row>
    <row r="9" spans="1:4" ht="13.2">
      <c r="A9" s="10" t="str">
        <f>data!A16</f>
        <v>  CORN SNACKS</v>
      </c>
      <c s="11">
        <f>data!H16/data!B16</f>
        <v>0.197136491247264</v>
      </c>
      <c s="11">
        <f>data!I16/data!C16</f>
        <v>0.253949393678602</v>
      </c>
      <c s="11">
        <f>data!J16/data!D16</f>
        <v>0.268893992760814</v>
      </c>
    </row>
    <row r="10" spans="1:4" ht="13.2">
      <c r="A10" s="10" t="str">
        <f>data!A17</f>
        <v>  DELI CRACKERS</v>
      </c>
      <c s="11">
        <f>data!H17/data!B17</f>
        <v>0.159998218143773</v>
      </c>
      <c s="11">
        <f>data!I17/data!C17</f>
        <v>0.196027581109137</v>
      </c>
      <c s="11">
        <f>data!J17/data!D17</f>
        <v>0.181685898201267</v>
      </c>
    </row>
    <row r="11" spans="1:4" ht="13.2">
      <c r="A11" s="10" t="str">
        <f>data!A18</f>
        <v>  FLATBREAD</v>
      </c>
      <c s="11">
        <f>data!H18/data!B18</f>
        <v>0.215764111017597</v>
      </c>
      <c s="11">
        <f>data!I18/data!C18</f>
        <v>0.251858258934164</v>
      </c>
      <c s="11">
        <f>data!J18/data!D18</f>
        <v>0.247196010195891</v>
      </c>
    </row>
    <row r="12" spans="1:4" ht="13.2">
      <c r="A12" s="10" t="str">
        <f>data!A19</f>
        <v>  PITA CHIPS</v>
      </c>
      <c s="11">
        <f>data!H19/data!B19</f>
        <v>0.223511720872333</v>
      </c>
      <c s="11">
        <f>data!I19/data!C19</f>
        <v>0.292494349333199</v>
      </c>
      <c s="11">
        <f>data!J19/data!D19</f>
        <v>0.263032414028775</v>
      </c>
    </row>
    <row r="13" spans="1:4" ht="13.2">
      <c r="A13" s="10" t="str">
        <f>data!A20</f>
        <v>  PORK RINDS</v>
      </c>
      <c s="11">
        <f>data!H20/data!B20</f>
        <v>0.0635491237928221</v>
      </c>
      <c s="11">
        <f>data!I20/data!C20</f>
        <v>0.0714656126813681</v>
      </c>
      <c s="11">
        <f>data!J20/data!D20</f>
        <v>0.0667056883309248</v>
      </c>
    </row>
    <row r="14" spans="1:4" ht="13.2">
      <c r="A14" s="10" t="str">
        <f>data!A21</f>
        <v>  POTATO CHIPS</v>
      </c>
      <c s="11">
        <f>data!H21/data!B21</f>
        <v>0.224081374759073</v>
      </c>
      <c s="11">
        <f>data!I21/data!C21</f>
        <v>0.256380565765048</v>
      </c>
      <c s="11">
        <f>data!J21/data!D21</f>
        <v>0.285813409997633</v>
      </c>
    </row>
    <row r="15" spans="1:4" ht="13.2">
      <c r="A15" s="10" t="str">
        <f>data!A22</f>
        <v>  PRETZELS</v>
      </c>
      <c s="11">
        <f>data!H22/data!B22</f>
        <v>0.13246959207402</v>
      </c>
      <c s="11">
        <f>data!I22/data!C22</f>
        <v>0.185940871992007</v>
      </c>
      <c s="11">
        <f>data!J22/data!D22</f>
        <v>0.168128200665135</v>
      </c>
    </row>
    <row r="16" spans="1:4" ht="13.2">
      <c r="A16" s="10" t="str">
        <f>data!A23</f>
        <v>  REMAINING SNACKS</v>
      </c>
      <c s="11">
        <f>data!H23/data!B23</f>
        <v>0.129577064065944</v>
      </c>
      <c s="11">
        <f>data!I23/data!C23</f>
        <v>0.172303858120817</v>
      </c>
      <c s="11">
        <f>data!J23/data!D23</f>
        <v>0.180869088583349</v>
      </c>
    </row>
    <row r="17" spans="1:4" ht="13.2">
      <c r="A17" s="10" t="str">
        <f>data!A24</f>
        <v>  RTE POPCORN</v>
      </c>
      <c s="11">
        <f>data!H24/data!B24</f>
        <v>0.150896271381687</v>
      </c>
      <c s="11">
        <f>data!I24/data!C24</f>
        <v>0.18830405520432</v>
      </c>
      <c s="11">
        <f>data!J24/data!D24</f>
        <v>0.189135940937625</v>
      </c>
    </row>
    <row r="18" spans="1:4" ht="13.2">
      <c r="A18" s="10" t="str">
        <f>data!A25</f>
        <v>  SWEET CRISPS</v>
      </c>
      <c s="11">
        <f>data!H25/data!B25</f>
        <v>0.247728232234558</v>
      </c>
      <c s="11">
        <f>data!I25/data!C25</f>
        <v>0.284884555268601</v>
      </c>
      <c s="11">
        <f>data!J25/data!D25</f>
        <v>0.27451263439802</v>
      </c>
    </row>
    <row r="19" spans="1:4" ht="13.2">
      <c r="A19" s="10" t="str">
        <f>data!A26</f>
        <v>  TORTILLA</v>
      </c>
      <c s="11">
        <f>data!H26/data!B26</f>
        <v>0.235253831504263</v>
      </c>
      <c s="11">
        <f>data!I26/data!C26</f>
        <v>0.277823868414151</v>
      </c>
      <c s="11">
        <f>data!J26/data!D26</f>
        <v>0.281994695608566</v>
      </c>
    </row>
    <row r="20" spans="1:4" ht="13.2">
      <c r="A20" s="10" t="str">
        <f>data!A27</f>
        <v>  VARIETY PACKS</v>
      </c>
      <c s="11">
        <f>data!H27/data!B27</f>
        <v>0.118266155396862</v>
      </c>
      <c s="11">
        <f>data!I27/data!C27</f>
        <v>0.157191739402108</v>
      </c>
      <c s="11">
        <f>data!J27/data!D27</f>
        <v>0.151481855927075</v>
      </c>
    </row>
    <row r="21" spans="1:4" ht="13.2">
      <c r="A21" s="10" t="str">
        <f>data!A28</f>
        <v>  VEGGIE SNACKS</v>
      </c>
      <c s="11">
        <f>data!H28/data!B28</f>
        <v>0.103526878772076</v>
      </c>
      <c s="11">
        <f>data!I28/data!C28</f>
        <v>0.138750952843848</v>
      </c>
      <c s="11">
        <f>data!J28/data!D28</f>
        <v>0.112682206422268</v>
      </c>
    </row>
  </sheetData>
  <printOptions/>
  <pageMargins left="0.7" right="0.7" top="0.75" bottom="0.75" header="0.3" footer="0.3"/>
  <pageSetup horizontalDpi="600" verticalDpi="60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9"/>
  <sheetViews>
    <sheetView workbookViewId="0" topLeftCell="A1">
      <selection pane="topLeft" activeCell="H8" sqref="H8:J8"/>
    </sheetView>
  </sheetViews>
  <sheetFormatPr defaultColWidth="9.14285714285714" defaultRowHeight="13.5"/>
  <cols>
    <col min="1" max="1" width="28.8571428571429" customWidth="1"/>
    <col min="2" max="2" width="14" customWidth="1"/>
    <col min="3" max="4" width="13" customWidth="1"/>
    <col min="5" max="5" width="16.1428571428571" customWidth="1"/>
    <col min="6" max="6" width="14.7142857142857" customWidth="1"/>
    <col min="7" max="7" width="17.7142857142857" customWidth="1"/>
    <col min="8" max="8" width="17.1428571428571" customWidth="1"/>
    <col min="9" max="9" width="15.7142857142857" customWidth="1"/>
    <col min="10" max="10" width="17.7142857142857" customWidth="1"/>
    <col min="11" max="11" width="17.1428571428571" customWidth="1"/>
  </cols>
  <sheetData>
    <row r="8" spans="1:11" ht="13.2">
      <c r="A8" s="1" t="s">
        <v>0</v>
      </c>
      <c s="1" t="s">
        <v>1</v>
      </c>
      <c s="1" t="s">
        <v>2</v>
      </c>
      <c s="1" t="s">
        <v>3</v>
      </c>
      <c s="1" t="s">
        <v>4</v>
      </c>
      <c s="1" t="s">
        <v>5</v>
      </c>
      <c s="1" t="s">
        <v>6</v>
      </c>
      <c s="1" t="s">
        <v>7</v>
      </c>
      <c s="1" t="s">
        <v>8</v>
      </c>
      <c s="1" t="s">
        <v>9</v>
      </c>
      <c s="1" t="s">
        <v>10</v>
      </c>
    </row>
    <row r="9" spans="1:11" ht="13.2">
      <c r="A9" s="2" t="s">
        <v>11</v>
      </c>
      <c s="6">
        <v>357891050.079007</v>
      </c>
      <c s="5">
        <v>161231788.921529</v>
      </c>
      <c s="5">
        <v>85253028.7962119</v>
      </c>
      <c s="6">
        <v>317879699.813636</v>
      </c>
      <c s="5">
        <v>139067459.769692</v>
      </c>
      <c s="5">
        <v>74219986.8755777</v>
      </c>
      <c s="7">
        <v>40011350.2653706</v>
      </c>
      <c s="5">
        <v>22164329.1518368</v>
      </c>
      <c s="5">
        <v>11033041.9206342</v>
      </c>
      <c s="6">
        <v>146991.625148633</v>
      </c>
    </row>
    <row r="10" spans="1:11" ht="13.2">
      <c r="A10" s="2" t="s">
        <v>12</v>
      </c>
      <c s="8">
        <v>54916757.742981</v>
      </c>
      <c s="4">
        <v>43604842.1402518</v>
      </c>
      <c s="4">
        <v>10037125.5084987</v>
      </c>
      <c s="8">
        <v>48260605.1349611</v>
      </c>
      <c s="4">
        <v>37375358.34245</v>
      </c>
      <c s="4">
        <v>8704016.36686901</v>
      </c>
      <c s="9">
        <v>6656152.60801991</v>
      </c>
      <c s="4">
        <v>6229483.79780187</v>
      </c>
      <c s="4">
        <v>1333109.14162968</v>
      </c>
      <c s="8">
        <v>1431028.97770456</v>
      </c>
    </row>
    <row r="11" spans="1:11" ht="13.2">
      <c r="A11" s="2" t="s">
        <v>13</v>
      </c>
      <c s="6">
        <v>122584998.308176</v>
      </c>
      <c s="5">
        <v>39257288.5853381</v>
      </c>
      <c s="5">
        <v>20861882.2483893</v>
      </c>
      <c s="6">
        <v>110042703.345646</v>
      </c>
      <c s="5">
        <v>34371615.8064083</v>
      </c>
      <c s="5">
        <v>17941026.3827884</v>
      </c>
      <c s="7">
        <v>12542294.9625305</v>
      </c>
      <c s="5">
        <v>4885672.77892977</v>
      </c>
      <c s="5">
        <v>2920855.86560093</v>
      </c>
      <c s="6">
        <v>1162661.69067113</v>
      </c>
    </row>
    <row r="12" spans="1:11" ht="13.2">
      <c r="A12" s="2" t="s">
        <v>14</v>
      </c>
      <c s="8">
        <v>180389294.027849</v>
      </c>
      <c s="4">
        <v>78369658.1959389</v>
      </c>
      <c s="4">
        <v>54354021.0393279</v>
      </c>
      <c s="8">
        <v>159576391.333029</v>
      </c>
      <c s="4">
        <v>67320485.6208338</v>
      </c>
      <c s="4">
        <v>47574944.1259243</v>
      </c>
      <c s="9">
        <v>20812902.6948201</v>
      </c>
      <c s="4">
        <v>11049172.5751052</v>
      </c>
      <c s="4">
        <v>6779076.91340355</v>
      </c>
      <c s="8">
        <v>1048958.66410142</v>
      </c>
    </row>
    <row r="13" spans="1:11" ht="13.2">
      <c r="A13" s="2" t="s">
        <v>15</v>
      </c>
      <c s="6">
        <v>4679631296.99582</v>
      </c>
      <c s="5">
        <v>1861131071.933</v>
      </c>
      <c s="5">
        <v>1040727651.50719</v>
      </c>
      <c s="6">
        <v>3790634864.47908</v>
      </c>
      <c s="5">
        <v>1428702604.13091</v>
      </c>
      <c s="5">
        <v>785840862.462875</v>
      </c>
      <c s="7">
        <v>888996432.516745</v>
      </c>
      <c s="5">
        <v>432428467.802084</v>
      </c>
      <c s="5">
        <v>254886789.044316</v>
      </c>
      <c s="6">
        <v>1672626.31595343</v>
      </c>
    </row>
    <row r="14" spans="1:11" ht="13.2">
      <c r="A14" s="2" t="s">
        <v>16</v>
      </c>
      <c s="8">
        <v>8419344.88673119</v>
      </c>
      <c s="4">
        <v>2679693.30835886</v>
      </c>
      <c s="4">
        <v>1236378.90058699</v>
      </c>
      <c s="8">
        <v>6091219.35851675</v>
      </c>
      <c s="4">
        <v>1784965.03678022</v>
      </c>
      <c s="4">
        <v>789754.654667827</v>
      </c>
      <c s="9">
        <v>2328125.52821444</v>
      </c>
      <c s="4">
        <v>894728.271578647</v>
      </c>
      <c s="4">
        <v>446624.245919165</v>
      </c>
      <c s="8">
        <v>1431475.7792906</v>
      </c>
    </row>
    <row r="15" spans="1:11" ht="13.2">
      <c r="A15" s="2" t="s">
        <v>17</v>
      </c>
      <c s="6">
        <v>338082223.152219</v>
      </c>
      <c s="5">
        <v>164859353.437746</v>
      </c>
      <c s="5">
        <v>72867720.6723323</v>
      </c>
      <c s="6">
        <v>277413462.873093</v>
      </c>
      <c s="5">
        <v>130421921.61492</v>
      </c>
      <c s="5">
        <v>55243507.5552012</v>
      </c>
      <c s="7">
        <v>60668760.2791267</v>
      </c>
      <c s="5">
        <v>34437431.8228254</v>
      </c>
      <c s="5">
        <v>17624213.1171311</v>
      </c>
      <c s="6">
        <v>649417.378308794</v>
      </c>
    </row>
    <row r="16" spans="1:11" ht="13.2">
      <c r="A16" s="2" t="s">
        <v>18</v>
      </c>
      <c s="8">
        <v>153205823.244349</v>
      </c>
      <c s="4">
        <v>69645127.865581</v>
      </c>
      <c s="4">
        <v>36396162.6637019</v>
      </c>
      <c s="8">
        <v>123003364.811309</v>
      </c>
      <c s="4">
        <v>51958789.871448</v>
      </c>
      <c s="4">
        <v>26609453.163887</v>
      </c>
      <c s="9">
        <v>30202458.4330394</v>
      </c>
      <c s="4">
        <v>17686337.994133</v>
      </c>
      <c s="4">
        <v>9786709.49981485</v>
      </c>
      <c s="8">
        <v>1028172.28329845</v>
      </c>
    </row>
    <row r="17" spans="1:11" ht="13.2">
      <c r="A17" s="2" t="s">
        <v>19</v>
      </c>
      <c s="6">
        <v>43970897.9454324</v>
      </c>
      <c s="5">
        <v>12745402.9482407</v>
      </c>
      <c s="5">
        <v>4807348.48817549</v>
      </c>
      <c s="6">
        <v>36935632.6239815</v>
      </c>
      <c s="5">
        <v>10246952.4380358</v>
      </c>
      <c s="5">
        <v>3933921.06013483</v>
      </c>
      <c s="7">
        <v>7035265.32145089</v>
      </c>
      <c s="5">
        <v>2498450.51020488</v>
      </c>
      <c s="5">
        <v>873427.428040667</v>
      </c>
      <c s="6">
        <v>3357183.26961273</v>
      </c>
    </row>
    <row r="18" spans="1:11" ht="13.2">
      <c r="A18" s="2" t="s">
        <v>20</v>
      </c>
      <c s="8">
        <v>4441091.89526733</v>
      </c>
      <c s="4">
        <v>1180066.80010053</v>
      </c>
      <c s="4">
        <v>452421.611874307</v>
      </c>
      <c s="8">
        <v>3482863.65053752</v>
      </c>
      <c s="4">
        <v>882857.230401203</v>
      </c>
      <c s="4">
        <v>340584.794492584</v>
      </c>
      <c s="9">
        <v>958228.24472981</v>
      </c>
      <c s="4">
        <v>297209.56969933</v>
      </c>
      <c s="4">
        <v>111836.817381723</v>
      </c>
      <c s="8">
        <v>2905737.36406145</v>
      </c>
    </row>
    <row r="19" spans="1:11" ht="13.2">
      <c r="A19" s="2" t="s">
        <v>21</v>
      </c>
      <c s="6">
        <v>54428682.6650526</v>
      </c>
      <c s="5">
        <v>16259827.4448164</v>
      </c>
      <c s="5">
        <v>9768744.10717669</v>
      </c>
      <c s="6">
        <v>42263234.1377725</v>
      </c>
      <c s="5">
        <v>11503919.7960747</v>
      </c>
      <c s="5">
        <v>7199247.76263664</v>
      </c>
      <c s="7">
        <v>12165448.52728</v>
      </c>
      <c s="5">
        <v>4755907.64874164</v>
      </c>
      <c s="5">
        <v>2569496.34454005</v>
      </c>
      <c s="6">
        <v>4337416.49544815</v>
      </c>
    </row>
    <row r="20" spans="1:11" ht="13.2">
      <c r="A20" s="2" t="s">
        <v>22</v>
      </c>
      <c s="8">
        <v>56263701.2812439</v>
      </c>
      <c s="4">
        <v>32088323.0426183</v>
      </c>
      <c s="4">
        <v>7488131.98789021</v>
      </c>
      <c s="8">
        <v>52688192.3634797</v>
      </c>
      <c s="4">
        <v>29795111.3764599</v>
      </c>
      <c s="4">
        <v>6988630.98932518</v>
      </c>
      <c s="9">
        <v>3575508.91776413</v>
      </c>
      <c s="4">
        <v>2293211.66615838</v>
      </c>
      <c s="4">
        <v>499500.998565033</v>
      </c>
      <c s="8">
        <v>3898303.18512945</v>
      </c>
    </row>
    <row r="21" spans="1:11" ht="13.2">
      <c r="A21" s="2" t="s">
        <v>23</v>
      </c>
      <c s="6">
        <v>1502281798.87598</v>
      </c>
      <c s="5">
        <v>676405169.287927</v>
      </c>
      <c s="5">
        <v>327291781.89726</v>
      </c>
      <c s="6">
        <v>1165648428.10831</v>
      </c>
      <c s="5">
        <v>502988029.299485</v>
      </c>
      <c s="5">
        <v>233747401.649002</v>
      </c>
      <c s="7">
        <v>336633370.767663</v>
      </c>
      <c s="5">
        <v>173417139.988442</v>
      </c>
      <c s="5">
        <v>93544380.2482573</v>
      </c>
      <c s="6">
        <v>971747.501443721</v>
      </c>
    </row>
    <row r="22" spans="1:11" ht="13.2">
      <c r="A22" s="2" t="s">
        <v>24</v>
      </c>
      <c s="8">
        <v>319361998.747193</v>
      </c>
      <c s="4">
        <v>118654469.27596</v>
      </c>
      <c s="4">
        <v>90595863.1025406</v>
      </c>
      <c s="8">
        <v>277056245.049208</v>
      </c>
      <c s="4">
        <v>96591753.793039</v>
      </c>
      <c s="4">
        <v>75364143.6514056</v>
      </c>
      <c s="9">
        <v>42305753.6979843</v>
      </c>
      <c s="4">
        <v>22062715.4829207</v>
      </c>
      <c s="4">
        <v>15231719.451135</v>
      </c>
      <c s="8">
        <v>892078.850938631</v>
      </c>
    </row>
    <row r="23" spans="1:11" ht="13.2">
      <c r="A23" s="2" t="s">
        <v>25</v>
      </c>
      <c s="6">
        <v>563691404.218541</v>
      </c>
      <c s="5">
        <v>226230234.869257</v>
      </c>
      <c s="5">
        <v>103953788.861006</v>
      </c>
      <c s="6">
        <v>490649927.020693</v>
      </c>
      <c s="5">
        <v>187249892.577705</v>
      </c>
      <c s="5">
        <v>85151761.8149296</v>
      </c>
      <c s="7">
        <v>73041477.1978481</v>
      </c>
      <c s="5">
        <v>38980342.2915515</v>
      </c>
      <c s="5">
        <v>18802027.046076</v>
      </c>
      <c s="6">
        <v>469150.343005471</v>
      </c>
    </row>
    <row r="24" spans="1:11" ht="13.2">
      <c r="A24" s="2" t="s">
        <v>26</v>
      </c>
      <c s="8">
        <v>201927565.996242</v>
      </c>
      <c s="4">
        <v>79131331.8621073</v>
      </c>
      <c s="4">
        <v>30177261.0784022</v>
      </c>
      <c s="8">
        <v>171457449.19823</v>
      </c>
      <c s="4">
        <v>64230581.1787537</v>
      </c>
      <c s="4">
        <v>24469656.4094183</v>
      </c>
      <c s="9">
        <v>30470116.7980124</v>
      </c>
      <c s="4">
        <v>14900750.6833536</v>
      </c>
      <c s="4">
        <v>5707604.66898396</v>
      </c>
      <c s="8">
        <v>778924.539573114</v>
      </c>
    </row>
    <row r="25" spans="1:11" ht="13.2">
      <c r="A25" s="2" t="s">
        <v>27</v>
      </c>
      <c s="6">
        <v>7011981.92157771</v>
      </c>
      <c s="5">
        <v>2046527.14074198</v>
      </c>
      <c s="5">
        <v>697945.210517952</v>
      </c>
      <c s="6">
        <v>5274916.03568458</v>
      </c>
      <c s="5">
        <v>1463503.16640658</v>
      </c>
      <c s="5">
        <v>506350.432113189</v>
      </c>
      <c s="7">
        <v>1737065.88589313</v>
      </c>
      <c s="5">
        <v>583023.9743354</v>
      </c>
      <c s="5">
        <v>191594.778404764</v>
      </c>
      <c s="6">
        <v>2439847.69881632</v>
      </c>
    </row>
    <row r="26" spans="1:11" ht="13.2">
      <c r="A26" s="2" t="s">
        <v>28</v>
      </c>
      <c s="8">
        <v>1026826696.11558</v>
      </c>
      <c s="4">
        <v>396104644.56312</v>
      </c>
      <c s="4">
        <v>276526434.361352</v>
      </c>
      <c s="8">
        <v>785261781.56353</v>
      </c>
      <c s="4">
        <v>286057319.913782</v>
      </c>
      <c s="4">
        <v>198547446.6759</v>
      </c>
      <c s="9">
        <v>241564914.552054</v>
      </c>
      <c s="4">
        <v>110047324.649339</v>
      </c>
      <c s="4">
        <v>77978987.6854516</v>
      </c>
      <c s="8">
        <v>807251.366020203</v>
      </c>
    </row>
    <row r="27" spans="1:11" ht="13.2">
      <c r="A27" s="2" t="s">
        <v>29</v>
      </c>
      <c s="6">
        <v>334370040.918696</v>
      </c>
      <c s="5">
        <v>44389822.1975957</v>
      </c>
      <c s="5">
        <v>68989197.6394756</v>
      </c>
      <c s="6">
        <v>294825381.69935</v>
      </c>
      <c s="5">
        <v>37412108.8346053</v>
      </c>
      <c s="5">
        <v>58538585.9421281</v>
      </c>
      <c s="7">
        <v>39544659.2193457</v>
      </c>
      <c s="5">
        <v>6977713.36299039</v>
      </c>
      <c s="5">
        <v>10450611.6973476</v>
      </c>
      <c s="6">
        <v>3628640.99133272</v>
      </c>
    </row>
    <row r="28" spans="1:11" ht="13.2">
      <c r="A28" s="2" t="s">
        <v>30</v>
      </c>
      <c s="8">
        <v>65348045.131693</v>
      </c>
      <c s="4">
        <v>18711077.8888271</v>
      </c>
      <c s="4">
        <v>9478470.92437381</v>
      </c>
      <c s="8">
        <v>58582765.9853521</v>
      </c>
      <c s="4">
        <v>16114898.0030169</v>
      </c>
      <c s="4">
        <v>8410415.90710605</v>
      </c>
      <c s="9">
        <v>6765279.14634091</v>
      </c>
      <c s="4">
        <v>2596179.88581022</v>
      </c>
      <c s="4">
        <v>1068055.01726776</v>
      </c>
      <c s="8">
        <v>3358941.2812812</v>
      </c>
    </row>
    <row r="29" spans="1:11" ht="13.2">
      <c r="A29" s="2" t="s">
        <v>31</v>
      </c>
      <c s="3"/>
      <c s="3"/>
      <c s="3"/>
      <c s="3"/>
      <c s="3"/>
      <c s="3"/>
      <c s="3"/>
      <c s="3"/>
      <c s="3"/>
      <c s="3"/>
    </row>
  </sheetData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2015-08-11T12:40:17Z</dcterms:modified>
  <cp:category/>
  <cp:contentType/>
  <cp:contentStatus/>
</cp:coreProperties>
</file>