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20" windowWidth="14940" windowHeight="9225" tabRatio="711" activeTab="0"/>
  </bookViews>
  <sheets>
    <sheet name="Print-ready" sheetId="1" r:id="rId1"/>
    <sheet name="Data" sheetId="2" r:id="rId2"/>
  </sheets>
  <definedNames>
    <definedName name="_xlnm.Print_Area" localSheetId="1">Data!$A$1:$U$71</definedName>
  </definedNames>
  <calcPr calcId="125725"/>
  <webPublishing/>
</workbook>
</file>

<file path=xl/sharedStrings.xml><?xml version="1.0" encoding="utf-8"?>
<sst xmlns="http://schemas.openxmlformats.org/spreadsheetml/2006/main" count="115" uniqueCount="71">
  <si>
    <t>Geography</t>
  </si>
  <si>
    <t>PRETZELS</t>
  </si>
  <si>
    <t>POTATO CHIPS</t>
  </si>
  <si>
    <t>Total All Products</t>
  </si>
  <si>
    <t>KETTLE PC</t>
  </si>
  <si>
    <t>Avg 4wk ACV Wtd Dist.</t>
  </si>
  <si>
    <t>Dollar Share of SubCategory</t>
  </si>
  <si>
    <t>Total</t>
  </si>
  <si>
    <t>Any Display</t>
  </si>
  <si>
    <t>PZ S-L SNYDERS OF HANOVER</t>
  </si>
  <si>
    <t>PZ PPSICO ROLD GOLD</t>
  </si>
  <si>
    <t>PC S-L CAPE COD</t>
  </si>
  <si>
    <t>PC PPSICO LAYS</t>
  </si>
  <si>
    <t>Current</t>
  </si>
  <si>
    <t>Change vs YA</t>
  </si>
  <si>
    <t xml:space="preserve">  Total US - Multi Outlet + Conv</t>
  </si>
  <si>
    <t xml:space="preserve">  Total US - Multi Outlet</t>
  </si>
  <si>
    <t xml:space="preserve">      CVS Corp Total-RMA - Drug</t>
  </si>
  <si>
    <t xml:space="preserve">      Walgreens-Duane Reade-RMA - Drug</t>
  </si>
  <si>
    <t xml:space="preserve">      Rite Aid Total Corp-RMA - Drug</t>
  </si>
  <si>
    <t xml:space="preserve">      Walgreens-Corp-RMA - Drug</t>
  </si>
  <si>
    <t xml:space="preserve">      Kmart-Total Corp-RMA - Mass</t>
  </si>
  <si>
    <t xml:space="preserve">      Shopko-Corp Total-RMA - Mass</t>
  </si>
  <si>
    <t xml:space="preserve">      Target Corp-RMA - Mass</t>
  </si>
  <si>
    <t xml:space="preserve">      Walmart Corp-RMA - Walmart</t>
  </si>
  <si>
    <t xml:space="preserve">      Family Dollar-Total U.S.-RMA - Dollar</t>
  </si>
  <si>
    <t xml:space="preserve">      Freds Dollar-RMA - Dollar</t>
  </si>
  <si>
    <t xml:space="preserve">      BJ's Corp-RMA - Club</t>
  </si>
  <si>
    <t xml:space="preserve">      Sam's Corp-RMA - Club</t>
  </si>
  <si>
    <t xml:space="preserve">    DeCA Total-RMA - Military</t>
  </si>
  <si>
    <t xml:space="preserve">      A&amp;P Corp-RMA - Food</t>
  </si>
  <si>
    <t xml:space="preserve">      A&amp;P Pathmark Corp-RMA - Food</t>
  </si>
  <si>
    <t xml:space="preserve">      Ahold Corp-RMA - Food</t>
  </si>
  <si>
    <t xml:space="preserve">      Albertsons LLC Corp-RMA - Food</t>
  </si>
  <si>
    <t xml:space="preserve">      Albertsons NAI Corp-RMA - Food</t>
  </si>
  <si>
    <t xml:space="preserve">      Bashas' Corp-RMA - Food</t>
  </si>
  <si>
    <t xml:space="preserve">      Bi-Lo Corp-RMA - Food</t>
  </si>
  <si>
    <t xml:space="preserve">      Bi-Lo Total Corp-RMA - Food</t>
  </si>
  <si>
    <t xml:space="preserve">      Bi-Lo Winn Dixie Corp-RMA - Food</t>
  </si>
  <si>
    <t xml:space="preserve">      Brookshire Grocery Corp-RMA - Food</t>
  </si>
  <si>
    <t xml:space="preserve">      Delhaize Corp-RMA - Food</t>
  </si>
  <si>
    <t xml:space="preserve">      Delhaize Food Lion Corp-RMA - Food</t>
  </si>
  <si>
    <t xml:space="preserve">      Foodtown Corp-RMA - Food</t>
  </si>
  <si>
    <t xml:space="preserve">      Giant Eagle-Corp-RMA - Food</t>
  </si>
  <si>
    <t xml:space="preserve">      Kroger Harris Teeter Corp-RMA - Food</t>
  </si>
  <si>
    <t xml:space="preserve">      Hy-Vee Corp-RMA - Food</t>
  </si>
  <si>
    <t xml:space="preserve">      Kroger Corp-RMA - Food</t>
  </si>
  <si>
    <t xml:space="preserve">      Kroger Dillon Corp-RMA - Food</t>
  </si>
  <si>
    <t xml:space="preserve">      Kroger Food 4 Less Corp-RMA - Food</t>
  </si>
  <si>
    <t xml:space="preserve">      Kroger Fred Meyer Corp-RMA - Food</t>
  </si>
  <si>
    <t xml:space="preserve">      Kroger QFC Corp-RMA - Food</t>
  </si>
  <si>
    <t xml:space="preserve">      Kroger Ralphs/Food 4 Less Corp-RMA - Food</t>
  </si>
  <si>
    <t xml:space="preserve">      Kroger Smiths Corp-RMA - Food</t>
  </si>
  <si>
    <t xml:space="preserve">      Lowes Corp-RMA - Food</t>
  </si>
  <si>
    <t xml:space="preserve">      Marsh Corp-RMA - Food</t>
  </si>
  <si>
    <t xml:space="preserve">      Minyard Corp-RMA - Food</t>
  </si>
  <si>
    <t xml:space="preserve">      Price Chopper Corp-RMA - Food</t>
  </si>
  <si>
    <t xml:space="preserve">      Publix Corp-RMA - Food</t>
  </si>
  <si>
    <t xml:space="preserve">      Raley's Total Corp-RMA - Food</t>
  </si>
  <si>
    <t xml:space="preserve">      Roundy's Corp-RMA - Food</t>
  </si>
  <si>
    <t xml:space="preserve">      Safeway Corp w/out AK/HI-RMA - Food</t>
  </si>
  <si>
    <t xml:space="preserve">      Save Mart Corp-RMA - Food</t>
  </si>
  <si>
    <t xml:space="preserve">      Spartan Corp-RMA - Food</t>
  </si>
  <si>
    <t xml:space="preserve">      Stater Bros Corp-RMA - Food</t>
  </si>
  <si>
    <t xml:space="preserve">      Strack &amp; Van Til Total Corp-RMA - Food</t>
  </si>
  <si>
    <t xml:space="preserve">      Wakefern Corp-RMA - Food</t>
  </si>
  <si>
    <t xml:space="preserve">      Wegmans Corp-RMA - Food</t>
  </si>
  <si>
    <t xml:space="preserve">      Weis Corp-RMA - Food</t>
  </si>
  <si>
    <t>SANDWICH CRACKERS</t>
  </si>
  <si>
    <t>SWC SNYDERS-LANCE</t>
  </si>
  <si>
    <t>SWC KLLGG KEEBLER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</si>
</sst>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6">
    <font>
      <sz val="10"/>
      <name val="Arial"/>
      <family val="0"/>
    </font>
    <font>
      <b/>
      <sz val="10"/>
      <name val="Arial"/>
      <family val="0"/>
    </font>
    <font>
      <sz val="9"/>
      <color rgb="FF000000"/>
      <name val="Arial"/>
      <family val="0"/>
    </font>
    <font>
      <sz val="10"/>
      <color theme="0"/>
      <name val="Arial"/>
      <family val="0"/>
    </font>
    <font>
      <b/>
      <sz val="10"/>
      <color rgb="FF000000"/>
      <name val="Arial"/>
      <family val="0"/>
    </font>
    <font>
      <b/>
      <sz val="9"/>
      <color rgb="FF000000"/>
      <name val="Arial"/>
      <family val="0"/>
    </font>
  </fonts>
  <fills count="6">
    <fill>
      <patternFill/>
    </fill>
    <fill>
      <patternFill patternType="gray125"/>
    </fill>
    <fill>
      <patternFill patternType="solid">
        <fgColor theme="6" tint="0.399980008602142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0" tint="-0.0499799996614456"/>
        <bgColor indexed="64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thin"/>
      <top style="medium"/>
      <bottom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medium"/>
      <right style="thin"/>
      <top style="thin"/>
      <bottom style="thin"/>
    </border>
    <border>
      <left style="thin"/>
      <right style="medium"/>
      <top style="thin"/>
      <bottom style="thin"/>
    </border>
    <border>
      <left style="medium"/>
      <right style="thin"/>
      <top style="thin"/>
      <bottom style="medium"/>
    </border>
    <border>
      <left style="thin"/>
      <right style="thin"/>
      <top style="thin"/>
      <bottom style="medium"/>
    </border>
    <border>
      <left style="thin"/>
      <right style="medium"/>
      <top style="thin"/>
      <bottom style="medium"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31">
    <xf numFmtId="0" fontId="0" fillId="0" borderId="0" xfId="0"/>
    <xf numFmtId="0" fontId="0" fillId="0" borderId="0" xfId="0"/>
    <xf numFmtId="0" fontId="0" fillId="0" borderId="0" xfId="0" applyNumberFormat="1" applyFont="1" applyAlignment="1">
      <alignment horizontal="center" wrapText="1"/>
    </xf>
    <xf numFmtId="0" fontId="1" fillId="0" borderId="0" xfId="0" applyFont="1"/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/>
    <xf numFmtId="0" fontId="0" fillId="0" borderId="0" xfId="0"/>
    <xf numFmtId="164" fontId="0" fillId="0" borderId="0" xfId="0" applyNumberFormat="1" applyFont="1" applyFill="1" applyBorder="1" applyAlignment="1" applyProtection="1">
      <alignment/>
      <protection hidden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horizontal="center" wrapText="1"/>
    </xf>
    <xf numFmtId="0" fontId="1" fillId="4" borderId="3" xfId="0" applyNumberFormat="1" applyFont="1" applyFill="1" applyBorder="1" applyAlignment="1">
      <alignment horizontal="center" wrapText="1"/>
    </xf>
    <xf numFmtId="0" fontId="1" fillId="5" borderId="4" xfId="0" applyNumberFormat="1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/>
    </xf>
    <xf numFmtId="0" fontId="0" fillId="5" borderId="6" xfId="0" applyNumberFormat="1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5" borderId="6" xfId="0" applyNumberFormat="1" applyFont="1" applyFill="1" applyBorder="1" applyAlignment="1">
      <alignment horizontal="center" vertical="center" wrapText="1"/>
    </xf>
    <xf numFmtId="0" fontId="0" fillId="5" borderId="5" xfId="0" applyFill="1" applyBorder="1"/>
    <xf numFmtId="164" fontId="0" fillId="0" borderId="6" xfId="0" applyNumberFormat="1" applyBorder="1" applyAlignment="1">
      <alignment horizontal="center" vertical="center"/>
    </xf>
    <xf numFmtId="0" fontId="0" fillId="5" borderId="7" xfId="0" applyFill="1" applyBorder="1"/>
    <xf numFmtId="1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3B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6</xdr:col>
      <xdr:colOff>295275</xdr:colOff>
      <xdr:row>5</xdr:row>
      <xdr:rowOff>0</xdr:rowOff>
    </xdr:to>
    <xdr:sp macro="" textlink="">
      <xdr:nvSpPr>
        <xdr:cNvPr id="2" name="Shape 1" descr=""/>
        <xdr:cNvSpPr xmlns:xdr="http://schemas.openxmlformats.org/drawingml/2006/spreadsheetDrawing"/>
      </xdr:nvSpPr>
      <xdr:spPr>
        <a:xfrm>
          <a:off x="0" y="0"/>
          <a:ext cx="7315200" cy="857250"/>
        </a:xfrm>
        <a:prstGeom prst="rect">
          <a:avLst/>
        </a:prstGeom>
        <a:solidFill xmlns:a="http://schemas.openxmlformats.org/drawingml/2006/main">
          <a:srgbClr val="FFFFFF"/>
        </a:solidFill>
        <a:ln w="12700">
          <a:solidFill xmlns:a="http://schemas.openxmlformats.org/drawingml/2006/main"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 xmlns:xdr="http://schemas.openxmlformats.org/drawingml/2006/spreadsheetDrawing">
        <a:bodyPr xmlns:a="http://schemas.openxmlformats.org/drawingml/2006/main" rtlCol="0" anchor="ctr"/>
        <a:lstStyle xmlns:a="http://schemas.openxmlformats.org/drawingml/2006/main"/>
        <a:p xmlns:a="http://schemas.openxmlformats.org/drawingml/2006/main">
          <a:r>
            <a:rPr lang="en-US" sz="900" u="none">
              <a:solidFill>
                <a:srgbClr val="000000"/>
              </a:solidFill>
              <a:latin typeface="Arial"/>
            </a:rPr>
            <a:t/>
          </a:r>
          <a:r>
            <a:rPr lang="en-US" sz="1000" b="1" u="none">
              <a:solidFill>
                <a:srgbClr val="000000"/>
              </a:solidFill>
              <a:latin typeface="Arial"/>
            </a:rPr>
            <a:t>Zone &amp; Market KPI</a:t>
          </a:r>
          <a:r>
            <a:rPr lang="en-US" sz="900" u="none">
              <a:solidFill>
                <a:srgbClr val="000000"/>
              </a:solidFill>
              <a:latin typeface="Arial"/>
            </a:rPr>
            <a:t/>
          </a:r>
          <a:r>
            <a:rPr lang="en-US" sz="900" b="1" u="none">
              <a:solidFill>
                <a:srgbClr val="000000"/>
              </a:solidFill>
              <a:latin typeface="Arial"/>
            </a:rPr>
            <a:t>Time :</a:t>
          </a:r>
          <a:r>
            <a:rPr lang="en-US" sz="900" u="none">
              <a:solidFill>
                <a:srgbClr val="000000"/>
              </a:solidFill>
              <a:latin typeface="Arial"/>
            </a:rPr>
            <a:t>Building Calendar Year 2015 Ending 12-27-15 </a:t>
          </a:r>
          <a:r>
            <a:rPr lang="en-US" sz="900" b="1" u="none">
              <a:solidFill>
                <a:srgbClr val="000000"/>
              </a:solidFill>
              <a:latin typeface="Arial"/>
            </a:rPr>
            <a:t>Custom Department :</a:t>
          </a:r>
          <a:r>
            <a:rPr lang="en-US" sz="900" u="none">
              <a:solidFill>
                <a:srgbClr val="000000"/>
              </a:solidFill>
              <a:latin typeface="Arial"/>
            </a:rPr>
            <a:t>SALTY + NATURAL </a:t>
          </a:r>
          <a:r>
            <a:rPr lang="en-US" sz="900" b="1" u="none">
              <a:solidFill>
                <a:srgbClr val="000000"/>
              </a:solidFill>
              <a:latin typeface="Arial"/>
            </a:rPr>
            <a:t>Custom Shelf Placment :</a:t>
          </a:r>
          <a:r>
            <a:rPr lang="en-US" sz="900" u="none">
              <a:solidFill>
                <a:srgbClr val="000000"/>
              </a:solidFill>
              <a:latin typeface="Arial"/>
            </a:rPr>
            <a:t>TRADITIONAL PLACEMENT
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5"/>
  <sheetViews>
    <sheetView tabSelected="1" zoomScale="70" zoomScaleNormal="70" workbookViewId="0" topLeftCell="A1">
      <selection pane="topLeft" activeCell="C17" sqref="C17"/>
    </sheetView>
  </sheetViews>
  <sheetFormatPr defaultColWidth="9.14285714285714" defaultRowHeight="13.5"/>
  <cols>
    <col min="1" max="1" width="42.2857142857143" customWidth="1"/>
    <col min="2" max="9" width="8.28571428571429" customWidth="1"/>
  </cols>
  <sheetData>
    <row r="1" spans="1:25" s="3" customFormat="1" ht="13.2" customHeight="1">
      <c r="A1" s="17" t="str">
        <f>Data!A9</f>
        <v>Geography</v>
      </c>
      <c s="18" t="str">
        <f>Data!B9</f>
        <v>PRETZELS</v>
      </c>
      <c s="18"/>
      <c s="18"/>
      <c s="18"/>
      <c s="18"/>
      <c s="18"/>
      <c s="18"/>
      <c s="18"/>
      <c s="19" t="str">
        <f>Data!J9</f>
        <v>POTATO CHIPS</v>
      </c>
      <c s="19"/>
      <c s="19"/>
      <c s="19"/>
      <c s="19"/>
      <c s="19"/>
      <c s="19"/>
      <c s="19"/>
      <c s="18" t="str">
        <f>Data!R9</f>
        <v>SANDWICH CRACKERS</v>
      </c>
      <c s="18"/>
      <c s="18"/>
      <c s="18"/>
      <c s="18"/>
      <c s="18"/>
      <c s="18"/>
      <c s="20"/>
    </row>
    <row r="2" spans="1:25" s="7" customFormat="1" ht="13.2">
      <c r="A2" s="21"/>
      <c s="14" t="str">
        <f>Data!B10</f>
        <v>Total All Products</v>
      </c>
      <c s="14"/>
      <c s="14"/>
      <c s="14"/>
      <c s="14"/>
      <c s="14"/>
      <c s="14"/>
      <c s="14"/>
      <c s="12" t="str">
        <f>Data!J10</f>
        <v>KETTLE PC</v>
      </c>
      <c s="12"/>
      <c s="12"/>
      <c s="12"/>
      <c s="12"/>
      <c s="12"/>
      <c s="12"/>
      <c s="12"/>
      <c s="14" t="str">
        <f>Data!R10</f>
        <v>Total All Products</v>
      </c>
      <c s="14"/>
      <c s="14"/>
      <c s="14"/>
      <c s="14"/>
      <c s="14"/>
      <c s="14"/>
      <c s="22"/>
    </row>
    <row r="3" spans="1:25" s="7" customFormat="1" ht="27.6" customHeight="1">
      <c r="A3" s="21"/>
      <c s="14" t="str">
        <f>Data!B11</f>
        <v>Avg 4wk ACV Wtd Dist.</v>
      </c>
      <c s="14"/>
      <c s="14"/>
      <c s="14"/>
      <c s="14"/>
      <c s="14"/>
      <c s="14" t="str">
        <f>Data!H11</f>
        <v>Dollar Share of SubCategory</v>
      </c>
      <c s="14"/>
      <c s="12" t="str">
        <f>Data!J11</f>
        <v>Avg 4wk ACV Wtd Dist.</v>
      </c>
      <c s="12"/>
      <c s="12"/>
      <c s="12"/>
      <c s="12"/>
      <c s="12"/>
      <c s="12" t="str">
        <f>Data!P11</f>
        <v>Dollar Share of SubCategory</v>
      </c>
      <c s="12"/>
      <c s="14" t="str">
        <f>Data!R11</f>
        <v>Avg 4wk ACV Wtd Dist.</v>
      </c>
      <c s="14"/>
      <c s="14"/>
      <c s="14"/>
      <c s="14"/>
      <c s="14"/>
      <c s="14" t="str">
        <f>Data!X11</f>
        <v>Dollar Share of SubCategory</v>
      </c>
      <c s="22"/>
    </row>
    <row r="4" spans="1:25" s="7" customFormat="1" ht="13.2">
      <c r="A4" s="21"/>
      <c s="14" t="str">
        <f>Data!B12</f>
        <v>Total</v>
      </c>
      <c s="14"/>
      <c s="14"/>
      <c s="14" t="str">
        <f>Data!E12</f>
        <v>Any Display</v>
      </c>
      <c s="14"/>
      <c s="14"/>
      <c s="14" t="str">
        <f>Data!H12</f>
        <v>Total</v>
      </c>
      <c s="14"/>
      <c s="12" t="str">
        <f>Data!J12</f>
        <v>Total</v>
      </c>
      <c s="12"/>
      <c s="12"/>
      <c s="12" t="str">
        <f>Data!M12</f>
        <v>Any Display</v>
      </c>
      <c s="12"/>
      <c s="12"/>
      <c s="12" t="str">
        <f>Data!P13</f>
        <v>PC S-L CAPE COD</v>
      </c>
      <c s="12"/>
      <c s="14" t="str">
        <f>Data!R12</f>
        <v>Total</v>
      </c>
      <c s="14"/>
      <c s="14"/>
      <c s="14" t="str">
        <f>Data!U12</f>
        <v>Any Display</v>
      </c>
      <c s="14"/>
      <c s="14"/>
      <c s="14" t="str">
        <f>Data!X12</f>
        <v>Total</v>
      </c>
      <c s="22"/>
    </row>
    <row r="5" spans="1:25" s="7" customFormat="1" ht="52.8">
      <c r="A5" s="21"/>
      <c s="9" t="str">
        <f>Data!B13</f>
        <v>PZ S-L SNYDERS OF HANOVER</v>
      </c>
      <c s="9"/>
      <c s="10" t="str">
        <f>Data!D13</f>
        <v>PZ PPSICO ROLD GOLD</v>
      </c>
      <c s="9" t="str">
        <f>Data!E13</f>
        <v>PZ S-L SNYDERS OF HANOVER</v>
      </c>
      <c s="9"/>
      <c s="10" t="str">
        <f>Data!G13</f>
        <v>PZ PPSICO ROLD GOLD</v>
      </c>
      <c s="9" t="str">
        <f>Data!H13</f>
        <v>PZ S-L SNYDERS OF HANOVER</v>
      </c>
      <c s="9"/>
      <c s="9" t="str">
        <f>Data!J13</f>
        <v>PC S-L CAPE COD</v>
      </c>
      <c s="9"/>
      <c s="10" t="str">
        <f>Data!L13</f>
        <v>PC PPSICO LAYS</v>
      </c>
      <c s="9" t="str">
        <f>Data!M13</f>
        <v>PC S-L CAPE COD</v>
      </c>
      <c s="9"/>
      <c s="10" t="str">
        <f>Data!O13</f>
        <v>PC PPSICO LAYS</v>
      </c>
      <c s="9" t="s">
        <v>11</v>
      </c>
      <c s="9"/>
      <c s="9" t="str">
        <f>Data!R13</f>
        <v>SWC SNYDERS-LANCE</v>
      </c>
      <c s="9"/>
      <c s="10" t="str">
        <f>Data!T13</f>
        <v>SWC KLLGG KEEBLER</v>
      </c>
      <c s="9" t="str">
        <f>Data!U13</f>
        <v>SWC SNYDERS-LANCE</v>
      </c>
      <c s="9"/>
      <c s="10" t="str">
        <f>Data!W13</f>
        <v>SWC KLLGG KEEBLER</v>
      </c>
      <c s="9" t="str">
        <f>Data!X13</f>
        <v>SWC SNYDERS-LANCE</v>
      </c>
      <c s="23"/>
    </row>
    <row r="6" spans="1:25" s="7" customFormat="1" ht="26.4">
      <c r="A6" s="21"/>
      <c s="13" t="str">
        <f>Data!B14</f>
        <v>Current</v>
      </c>
      <c s="13" t="str">
        <f>Data!C14</f>
        <v>Change vs YA</v>
      </c>
      <c s="13" t="str">
        <f>Data!D14</f>
        <v>Current</v>
      </c>
      <c s="13" t="str">
        <f>Data!E14</f>
        <v>Current</v>
      </c>
      <c s="13" t="str">
        <f>Data!F14</f>
        <v>Change vs YA</v>
      </c>
      <c s="13" t="str">
        <f>Data!G14</f>
        <v>Current</v>
      </c>
      <c s="13" t="str">
        <f>Data!H14</f>
        <v>Current</v>
      </c>
      <c s="13" t="str">
        <f>Data!I14</f>
        <v>Change vs YA</v>
      </c>
      <c s="11" t="str">
        <f>Data!J14</f>
        <v>Current</v>
      </c>
      <c s="11" t="str">
        <f>Data!K14</f>
        <v>Change vs YA</v>
      </c>
      <c s="11" t="str">
        <f>Data!L14</f>
        <v>Current</v>
      </c>
      <c s="11" t="str">
        <f>Data!M14</f>
        <v>Current</v>
      </c>
      <c s="11" t="str">
        <f>Data!N14</f>
        <v>Change vs YA</v>
      </c>
      <c s="11" t="str">
        <f>Data!O14</f>
        <v>Current</v>
      </c>
      <c s="11" t="str">
        <f>Data!P14</f>
        <v>Current</v>
      </c>
      <c s="11" t="str">
        <f>Data!Q14</f>
        <v>Change vs YA</v>
      </c>
      <c s="13" t="str">
        <f>Data!R14</f>
        <v>Current</v>
      </c>
      <c s="13" t="str">
        <f>Data!S14</f>
        <v>Change vs YA</v>
      </c>
      <c s="13" t="str">
        <f>Data!T14</f>
        <v>Current</v>
      </c>
      <c s="13" t="str">
        <f>Data!U14</f>
        <v>Current</v>
      </c>
      <c s="13" t="str">
        <f>Data!V14</f>
        <v>Change vs YA</v>
      </c>
      <c s="13" t="str">
        <f>Data!W14</f>
        <v>Current</v>
      </c>
      <c s="13" t="str">
        <f>Data!X14</f>
        <v>Current</v>
      </c>
      <c s="24" t="str">
        <f>Data!Y14</f>
        <v>Change vs YA</v>
      </c>
    </row>
    <row r="7" spans="1:25" ht="13.2">
      <c r="A7" s="25" t="str">
        <f>Data!A15</f>
        <v>  Total US - Multi Outlet + Conv</v>
      </c>
      <c s="15">
        <f>Data!B15</f>
        <v>87.3352056495854</v>
      </c>
      <c s="15">
        <f>Data!C15</f>
        <v>0.0172060040513884</v>
      </c>
      <c s="15">
        <f>Data!D15</f>
        <v>84.6634728314328</v>
      </c>
      <c s="15">
        <f>Data!E15</f>
        <v>28.4328415220399</v>
      </c>
      <c s="15">
        <f>Data!F15</f>
        <v>-0.931914370352914</v>
      </c>
      <c s="15">
        <f>Data!G15</f>
        <v>19.0020040830124</v>
      </c>
      <c s="16">
        <f>Data!H15</f>
        <v>30.1113731241506</v>
      </c>
      <c s="16">
        <f>Data!I15</f>
        <v>1.01138352106513</v>
      </c>
      <c s="15">
        <f>Data!J15</f>
        <v>64.3986819727097</v>
      </c>
      <c s="15">
        <f>Data!K15</f>
        <v>6.5289518294469</v>
      </c>
      <c s="15">
        <f>Data!L15</f>
        <v>86.8103001953149</v>
      </c>
      <c s="15">
        <f>Data!M15</f>
        <v>16.0249211317216</v>
      </c>
      <c s="15">
        <f>Data!N15</f>
        <v>-0.624693948988387</v>
      </c>
      <c s="15">
        <f>Data!O15</f>
        <v>30.6796147745059</v>
      </c>
      <c s="16">
        <f>Data!P15</f>
        <v>19.9766438671478</v>
      </c>
      <c s="16">
        <f>Data!Q15</f>
        <v>1.73755033576833</v>
      </c>
      <c s="15">
        <f>Data!R15</f>
        <v>69.7616624681881</v>
      </c>
      <c s="15">
        <f>Data!S15</f>
        <v>-1.479248725478</v>
      </c>
      <c s="15">
        <f>Data!T15</f>
        <v>64.1064372790207</v>
      </c>
      <c s="15">
        <f>Data!U15</f>
        <v>20.9848015474452</v>
      </c>
      <c s="15">
        <f>Data!V15</f>
        <v>-5.37678737071121</v>
      </c>
      <c s="15">
        <f>Data!W15</f>
        <v>13.1598629057236</v>
      </c>
      <c s="16">
        <f>Data!X15</f>
        <v>35.5078290231022</v>
      </c>
      <c s="26">
        <f>Data!Y15</f>
        <v>-0.205098297776651</v>
      </c>
    </row>
    <row r="8" spans="1:25" ht="13.2">
      <c r="A8" s="25" t="str">
        <f>Data!A16</f>
        <v>  Total US - Multi Outlet</v>
      </c>
      <c s="15">
        <f>Data!B16</f>
        <v>89.3790678178445</v>
      </c>
      <c s="15">
        <f>Data!C16</f>
        <v>-0.0393204799092644</v>
      </c>
      <c s="15">
        <f>Data!D16</f>
        <v>88.1424012189284</v>
      </c>
      <c s="15">
        <f>Data!E16</f>
        <v>31.4663848128786</v>
      </c>
      <c s="15">
        <f>Data!F16</f>
        <v>-0.910918026844261</v>
      </c>
      <c s="15">
        <f>Data!G16</f>
        <v>19.9263883485079</v>
      </c>
      <c s="16">
        <f>Data!H16</f>
        <v>32.1336452121149</v>
      </c>
      <c s="16">
        <f>Data!I16</f>
        <v>1.84949148100522</v>
      </c>
      <c s="15">
        <f>Data!J16</f>
        <v>72.2826819881021</v>
      </c>
      <c s="15">
        <f>Data!K16</f>
        <v>8.16675333529599</v>
      </c>
      <c s="15">
        <f>Data!L16</f>
        <v>88.7448011620862</v>
      </c>
      <c s="15">
        <f>Data!M16</f>
        <v>18.2661427267109</v>
      </c>
      <c s="15">
        <f>Data!N16</f>
        <v>-0.659516105806613</v>
      </c>
      <c s="15">
        <f>Data!O16</f>
        <v>31.1355726038739</v>
      </c>
      <c s="16">
        <f>Data!P16</f>
        <v>22.3556201952491</v>
      </c>
      <c s="16">
        <f>Data!Q16</f>
        <v>2.10167007604365</v>
      </c>
      <c s="15">
        <f>Data!R16</f>
        <v>78.0500108350031</v>
      </c>
      <c s="15">
        <f>Data!S16</f>
        <v>-0.453433450910552</v>
      </c>
      <c s="15">
        <f>Data!T16</f>
        <v>58.947887314067</v>
      </c>
      <c s="15">
        <f>Data!U16</f>
        <v>22.5194223879408</v>
      </c>
      <c s="15">
        <f>Data!V16</f>
        <v>-6.10026701371812</v>
      </c>
      <c s="15">
        <f>Data!W16</f>
        <v>14.0160765311549</v>
      </c>
      <c s="16">
        <f>Data!X16</f>
        <v>38.6728032301263</v>
      </c>
      <c s="26">
        <f>Data!Y16</f>
        <v>0.0439618837429592</v>
      </c>
    </row>
    <row r="9" spans="1:25" ht="13.2">
      <c r="A9" s="25" t="str">
        <f>Data!A17</f>
        <v>      CVS Corp Total-RMA - Drug</v>
      </c>
      <c s="15">
        <f>Data!B17</f>
        <v>5.91113807441818</v>
      </c>
      <c s="15">
        <f>Data!C17</f>
        <v>0.641102596581113</v>
      </c>
      <c s="15">
        <f>Data!D17</f>
        <v>69.0596088646976</v>
      </c>
      <c s="15">
        <f>Data!E17</f>
        <v>2.74842520430738</v>
      </c>
      <c s="15">
        <f>Data!F17</f>
        <v>1.41213133637011</v>
      </c>
      <c s="15">
        <f>Data!G17</f>
        <v>11.5675117128325</v>
      </c>
      <c s="16">
        <f>Data!H17</f>
        <v>5.12711184728664</v>
      </c>
      <c s="16">
        <f>Data!I17</f>
        <v>1.71193881956077</v>
      </c>
      <c s="15">
        <f>Data!J17</f>
        <v>1.52589712890728</v>
      </c>
      <c s="15">
        <f>Data!K17</f>
        <v>0.575137836652318</v>
      </c>
      <c s="15">
        <f>Data!L17</f>
        <v>73.5300259892199</v>
      </c>
      <c s="15">
        <f>Data!M17</f>
        <v>0.312283696468533</v>
      </c>
      <c s="15">
        <f>Data!N17</f>
        <v>0.312283696468533</v>
      </c>
      <c s="15">
        <f>Data!O17</f>
        <v>22.9554287148084</v>
      </c>
      <c s="16">
        <f>Data!P17</f>
        <v>3.23104450500264</v>
      </c>
      <c s="16">
        <f>Data!Q17</f>
        <v>0.72524326574421</v>
      </c>
      <c s="15">
        <f>Data!R17</f>
        <v>0.512345889660657</v>
      </c>
      <c s="15">
        <f>Data!S17</f>
        <v>-0.579116586806555</v>
      </c>
      <c s="15">
        <f>Data!T17</f>
        <v>0.00650302586032733</v>
      </c>
      <c s="15">
        <f>Data!U17</f>
        <v>0.000992217466932329</v>
      </c>
      <c s="15">
        <f>Data!V17</f>
        <v>0.000992217466932329</v>
      </c>
      <c s="15">
        <f>Data!W17</f>
        <v>0</v>
      </c>
      <c s="16">
        <f>Data!X17</f>
        <v>0.610388701670464</v>
      </c>
      <c s="26">
        <f>Data!Y17</f>
        <v>-0.211398673969852</v>
      </c>
    </row>
    <row r="10" spans="1:25" ht="13.2">
      <c r="A10" s="25" t="str">
        <f>Data!A18</f>
        <v>      Walgreens-Duane Reade-RMA - Drug</v>
      </c>
      <c s="15">
        <f>Data!B18</f>
        <v>91.9731490871419</v>
      </c>
      <c s="15">
        <f>Data!C18</f>
        <v>-0.00170252727511411</v>
      </c>
      <c s="15">
        <f>Data!D18</f>
        <v>93.0536260753293</v>
      </c>
      <c s="15">
        <f>Data!E18</f>
        <v>0.720089839911887</v>
      </c>
      <c s="15">
        <f>Data!F18</f>
        <v>-13.796180521338</v>
      </c>
      <c s="15">
        <f>Data!G18</f>
        <v>2.78412098876177</v>
      </c>
      <c s="16">
        <f>Data!H18</f>
        <v>32.2582372649524</v>
      </c>
      <c s="16">
        <f>Data!I18</f>
        <v>-1.54478536932508</v>
      </c>
      <c s="15">
        <f>Data!J18</f>
        <v>0.503960434865376</v>
      </c>
      <c s="15">
        <f>Data!K18</f>
        <v>0.503960434865376</v>
      </c>
      <c s="15">
        <f>Data!L18</f>
        <v>94.1030781083942</v>
      </c>
      <c s="15">
        <f>Data!M18</f>
        <v>0</v>
      </c>
      <c s="15">
        <f>Data!N18</f>
        <v>0</v>
      </c>
      <c s="15">
        <f>Data!O18</f>
        <v>1.32632531493423</v>
      </c>
      <c s="16">
        <f>Data!P18</f>
        <v>0.00116438071551523</v>
      </c>
      <c s="16">
        <f>Data!Q18</f>
        <v>0.00116438071551523</v>
      </c>
      <c s="15">
        <f>Data!R18</f>
        <v>13.783920380995</v>
      </c>
      <c s="15">
        <f>Data!S18</f>
        <v>12.9306331447196</v>
      </c>
      <c s="15">
        <f>Data!T18</f>
        <v>11.8862848502299</v>
      </c>
      <c s="15">
        <f>Data!U18</f>
        <v>4.61109424192543</v>
      </c>
      <c s="15">
        <f>Data!V18</f>
        <v>4.56525324079564</v>
      </c>
      <c s="15">
        <f>Data!W18</f>
        <v>1.01609151722584</v>
      </c>
      <c s="16">
        <f>Data!X18</f>
        <v>1.45946355979743</v>
      </c>
      <c s="26">
        <f>Data!Y18</f>
        <v>0.583867072624895</v>
      </c>
    </row>
    <row r="11" spans="1:25" ht="13.2">
      <c r="A11" s="25" t="str">
        <f>Data!A19</f>
        <v>      Rite Aid Total Corp-RMA - Drug</v>
      </c>
      <c s="15">
        <f>Data!B19</f>
        <v>1.0790081346327</v>
      </c>
      <c s="15">
        <f>Data!C19</f>
        <v>-0.675654882956809</v>
      </c>
      <c s="15">
        <f>Data!D19</f>
        <v>52.5025047980977</v>
      </c>
      <c s="15">
        <f>Data!E19</f>
        <v>0</v>
      </c>
      <c s="15">
        <f>Data!F19</f>
        <v>0</v>
      </c>
      <c s="15">
        <f>Data!G19</f>
        <v>6.75545140498368</v>
      </c>
      <c s="16">
        <f>Data!H19</f>
        <v>0.61748267368184</v>
      </c>
      <c s="16">
        <f>Data!I19</f>
        <v>-0.909625806204818</v>
      </c>
      <c s="15">
        <f>Data!J19</f>
        <v>0</v>
      </c>
      <c s="15">
        <f>Data!K19</f>
        <v>0</v>
      </c>
      <c s="15">
        <f>Data!L19</f>
        <v>54.82823103444</v>
      </c>
      <c s="15">
        <f>Data!M19</f>
        <v>0</v>
      </c>
      <c s="15">
        <f>Data!N19</f>
        <v>0</v>
      </c>
      <c s="15">
        <f>Data!O19</f>
        <v>9.32787032483791</v>
      </c>
      <c s="16">
        <f>Data!P19</f>
        <v>0</v>
      </c>
      <c s="16">
        <f>Data!Q19</f>
        <v>0</v>
      </c>
      <c s="15">
        <f>Data!R19</f>
        <v>12.3734940046269</v>
      </c>
      <c s="15">
        <f>Data!S19</f>
        <v>-1.23843154601641</v>
      </c>
      <c s="15">
        <f>Data!T19</f>
        <v>0.0074124229968783</v>
      </c>
      <c s="15">
        <f>Data!U19</f>
        <v>0.309257848059921</v>
      </c>
      <c s="15">
        <f>Data!V19</f>
        <v>0.309257848059921</v>
      </c>
      <c s="15">
        <f>Data!W19</f>
        <v>0</v>
      </c>
      <c s="16">
        <f>Data!X19</f>
        <v>2.91820873448757</v>
      </c>
      <c s="26">
        <f>Data!Y19</f>
        <v>0.340383746216044</v>
      </c>
    </row>
    <row r="12" spans="1:25" ht="13.2">
      <c r="A12" s="25" t="str">
        <f>Data!A20</f>
        <v>      Walgreens-Corp-RMA - Drug</v>
      </c>
      <c s="15">
        <f>Data!B20</f>
        <v>78.3173846186151</v>
      </c>
      <c s="15">
        <f>Data!C20</f>
        <v>28.9691605953423</v>
      </c>
      <c s="15">
        <f>Data!D20</f>
        <v>67.7523288086645</v>
      </c>
      <c s="15">
        <f>Data!E20</f>
        <v>0</v>
      </c>
      <c s="15">
        <f>Data!F20</f>
        <v>0</v>
      </c>
      <c s="15">
        <f>Data!G20</f>
        <v>0</v>
      </c>
      <c s="16">
        <f>Data!H20</f>
        <v>11.371480437291</v>
      </c>
      <c s="16">
        <f>Data!I20</f>
        <v>2.64865475187754</v>
      </c>
      <c s="15">
        <f>Data!J20</f>
        <v>2.20925865814652</v>
      </c>
      <c s="15">
        <f>Data!K20</f>
        <v>-0.153601127238062</v>
      </c>
      <c s="15">
        <f>Data!L20</f>
        <v>75.7442614304586</v>
      </c>
      <c s="15">
        <f>Data!M20</f>
        <v>0</v>
      </c>
      <c s="15">
        <f>Data!N20</f>
        <v>0</v>
      </c>
      <c s="15">
        <f>Data!O20</f>
        <v>0</v>
      </c>
      <c s="16">
        <f>Data!P20</f>
        <v>1.45684271600425</v>
      </c>
      <c s="16">
        <f>Data!Q20</f>
        <v>-0.0186892604541054</v>
      </c>
      <c s="15">
        <f>Data!R20</f>
        <v>0.986083983262991</v>
      </c>
      <c s="15">
        <f>Data!S20</f>
        <v>-1.39641011805973</v>
      </c>
      <c s="15">
        <f>Data!T20</f>
        <v>40.1912690382337</v>
      </c>
      <c s="15">
        <f>Data!U20</f>
        <v>0</v>
      </c>
      <c s="15">
        <f>Data!V20</f>
        <v>0</v>
      </c>
      <c s="15">
        <f>Data!W20</f>
        <v>0</v>
      </c>
      <c s="16">
        <f>Data!X20</f>
        <v>1.5359211339301</v>
      </c>
      <c s="26">
        <f>Data!Y20</f>
        <v>-2.06511134695794</v>
      </c>
    </row>
    <row r="13" spans="1:25" ht="13.2">
      <c r="A13" s="25" t="str">
        <f>Data!A21</f>
        <v>      Kmart-Total Corp-RMA - Mass</v>
      </c>
      <c s="15">
        <f>Data!B21</f>
        <v>22.8597786961027</v>
      </c>
      <c s="15">
        <f>Data!C21</f>
        <v>-6.22197044287055</v>
      </c>
      <c s="15">
        <f>Data!D21</f>
        <v>58.1673238899334</v>
      </c>
      <c s="15">
        <f>Data!E21</f>
        <v>7.95914685033926</v>
      </c>
      <c s="15">
        <f>Data!F21</f>
        <v>-3.46489036731456</v>
      </c>
      <c s="15">
        <f>Data!G21</f>
        <v>1.4120375958232</v>
      </c>
      <c s="16">
        <f>Data!H21</f>
        <v>11.2388988274705</v>
      </c>
      <c s="16">
        <f>Data!I21</f>
        <v>-2.62033652211521</v>
      </c>
      <c s="15">
        <f>Data!J21</f>
        <v>9.31651249203322</v>
      </c>
      <c s="15">
        <f>Data!K21</f>
        <v>-1.44888228222497</v>
      </c>
      <c s="15">
        <f>Data!L21</f>
        <v>46.1872770920887</v>
      </c>
      <c s="15">
        <f>Data!M21</f>
        <v>0.908451683517705</v>
      </c>
      <c s="15">
        <f>Data!N21</f>
        <v>-0.0735536275397802</v>
      </c>
      <c s="15">
        <f>Data!O21</f>
        <v>2.42356090186872</v>
      </c>
      <c s="16">
        <f>Data!P21</f>
        <v>11.1472985115971</v>
      </c>
      <c s="16">
        <f>Data!Q21</f>
        <v>2.48836394117581</v>
      </c>
      <c s="15">
        <f>Data!R21</f>
        <v>11.3062950555636</v>
      </c>
      <c s="15">
        <f>Data!S21</f>
        <v>-7.03841066879116</v>
      </c>
      <c s="15">
        <f>Data!T21</f>
        <v>78.455444118346</v>
      </c>
      <c s="15">
        <f>Data!U21</f>
        <v>5.29863922747168</v>
      </c>
      <c s="15">
        <f>Data!V21</f>
        <v>-3.32413709117617</v>
      </c>
      <c s="15">
        <f>Data!W21</f>
        <v>0.567706933719694</v>
      </c>
      <c s="16">
        <f>Data!X21</f>
        <v>9.34935260219429</v>
      </c>
      <c s="26">
        <f>Data!Y21</f>
        <v>-2.39563771221357</v>
      </c>
    </row>
    <row r="14" spans="1:25" ht="13.2">
      <c r="A14" s="25" t="str">
        <f>Data!A22</f>
        <v>      Shopko-Corp Total-RMA - Mass</v>
      </c>
      <c s="15">
        <f>Data!B22</f>
        <v>95.3379282583077</v>
      </c>
      <c s="15">
        <f>Data!C22</f>
        <v>3.24041526887972</v>
      </c>
      <c s="15">
        <f>Data!D22</f>
        <v>55.2199198973763</v>
      </c>
      <c s="15">
        <f>Data!E22</f>
        <v>33.1434632853651</v>
      </c>
      <c s="15">
        <f>Data!F22</f>
        <v>-17.5709817174918</v>
      </c>
      <c s="15">
        <f>Data!G22</f>
        <v>5.16701086983754</v>
      </c>
      <c s="16">
        <f>Data!H22</f>
        <v>12.7238322708985</v>
      </c>
      <c s="16">
        <f>Data!I22</f>
        <v>1.86962673996065</v>
      </c>
      <c s="15">
        <f>Data!J22</f>
        <v>0</v>
      </c>
      <c s="15">
        <f>Data!K22</f>
        <v>0</v>
      </c>
      <c s="15">
        <f>Data!L22</f>
        <v>55.8691555977685</v>
      </c>
      <c s="15">
        <f>Data!M22</f>
        <v>0</v>
      </c>
      <c s="15">
        <f>Data!N22</f>
        <v>0</v>
      </c>
      <c s="15">
        <f>Data!O22</f>
        <v>4.6102109416133</v>
      </c>
      <c s="16">
        <f>Data!P22</f>
        <v>0</v>
      </c>
      <c s="16">
        <f>Data!Q22</f>
        <v>0</v>
      </c>
      <c s="15">
        <f>Data!R22</f>
        <v>73.2981784152056</v>
      </c>
      <c s="15">
        <f>Data!S22</f>
        <v>-23.9014336928053</v>
      </c>
      <c s="15">
        <f>Data!T22</f>
        <v>65.9364704437527</v>
      </c>
      <c s="15">
        <f>Data!U22</f>
        <v>28.3360493930578</v>
      </c>
      <c s="15">
        <f>Data!V22</f>
        <v>-39.5741032960031</v>
      </c>
      <c s="15">
        <f>Data!W22</f>
        <v>0.837390208836433</v>
      </c>
      <c s="16">
        <f>Data!X22</f>
        <v>24.3821146143401</v>
      </c>
      <c s="26">
        <f>Data!Y22</f>
        <v>-12.3141548123292</v>
      </c>
    </row>
    <row r="15" spans="1:25" ht="13.2">
      <c r="A15" s="25" t="str">
        <f>Data!A23</f>
        <v>      Target Corp-RMA - Mass</v>
      </c>
      <c s="15">
        <f>Data!B23</f>
        <v>99.5449634647633</v>
      </c>
      <c s="15">
        <f>Data!C23</f>
        <v>-0.0583353790110834</v>
      </c>
      <c s="15">
        <f>Data!D23</f>
        <v>99.6040434820632</v>
      </c>
      <c s="15">
        <f>Data!E23</f>
        <v>22.6547121041212</v>
      </c>
      <c s="15">
        <f>Data!F23</f>
        <v>0.729782230502419</v>
      </c>
      <c s="15">
        <f>Data!G23</f>
        <v>7.66557478520154</v>
      </c>
      <c s="16">
        <f>Data!H23</f>
        <v>36.4744792296387</v>
      </c>
      <c s="16">
        <f>Data!I23</f>
        <v>4.20869991145407</v>
      </c>
      <c s="15">
        <f>Data!J23</f>
        <v>88.4326019298669</v>
      </c>
      <c s="15">
        <f>Data!K23</f>
        <v>38.4461504694411</v>
      </c>
      <c s="15">
        <f>Data!L23</f>
        <v>98.462927622289</v>
      </c>
      <c s="15">
        <f>Data!M23</f>
        <v>13.0843362108758</v>
      </c>
      <c s="15">
        <f>Data!N23</f>
        <v>5.35721407496409</v>
      </c>
      <c s="15">
        <f>Data!O23</f>
        <v>10.7811732652662</v>
      </c>
      <c s="16">
        <f>Data!P23</f>
        <v>23.6115593316151</v>
      </c>
      <c s="16">
        <f>Data!Q23</f>
        <v>7.3551139730745</v>
      </c>
      <c s="15">
        <f>Data!R23</f>
        <v>43.2293295920835</v>
      </c>
      <c s="15">
        <f>Data!S23</f>
        <v>8.81577649494785</v>
      </c>
      <c s="15">
        <f>Data!T23</f>
        <v>75.1158343200052</v>
      </c>
      <c s="15">
        <f>Data!U23</f>
        <v>6.08709183660112</v>
      </c>
      <c s="15">
        <f>Data!V23</f>
        <v>1.3260964342067</v>
      </c>
      <c s="15">
        <f>Data!W23</f>
        <v>5.28187304887041</v>
      </c>
      <c s="16">
        <f>Data!X23</f>
        <v>11.7486331516166</v>
      </c>
      <c s="26">
        <f>Data!Y23</f>
        <v>3.66240876701491</v>
      </c>
    </row>
    <row r="16" spans="1:25" ht="13.2">
      <c r="A16" s="25" t="str">
        <f>Data!A24</f>
        <v>      Walmart Corp-RMA - Walmart</v>
      </c>
      <c s="15">
        <f>Data!B24</f>
        <v>97.4850903945776</v>
      </c>
      <c s="15">
        <f>Data!C24</f>
        <v>1.04973249007114</v>
      </c>
      <c s="15">
        <f>Data!D24</f>
        <v>99.7457593051675</v>
      </c>
      <c s="15">
        <f>Data!E24</f>
        <v>29.8663807398174</v>
      </c>
      <c s="15">
        <f>Data!F24</f>
        <v>-7.57138774389072</v>
      </c>
      <c s="15">
        <f>Data!G24</f>
        <v>13.9659862880122</v>
      </c>
      <c s="16">
        <f>Data!H24</f>
        <v>34.3825868699589</v>
      </c>
      <c s="16">
        <f>Data!I24</f>
        <v>1.95939959052083</v>
      </c>
      <c s="15">
        <f>Data!J24</f>
        <v>85.6104036363327</v>
      </c>
      <c s="15">
        <f>Data!K24</f>
        <v>20.9948665955706</v>
      </c>
      <c s="15">
        <f>Data!L24</f>
        <v>99.172319206431</v>
      </c>
      <c s="15">
        <f>Data!M24</f>
        <v>12.093418416512</v>
      </c>
      <c s="15">
        <f>Data!N24</f>
        <v>-4.66304738236997</v>
      </c>
      <c s="15">
        <f>Data!O24</f>
        <v>31.4078651302808</v>
      </c>
      <c s="16">
        <f>Data!P24</f>
        <v>17.9158787598275</v>
      </c>
      <c s="16">
        <f>Data!Q24</f>
        <v>2.82629232604349</v>
      </c>
      <c s="15">
        <f>Data!R24</f>
        <v>98.6135480192106</v>
      </c>
      <c s="15">
        <f>Data!S24</f>
        <v>2.47915216949662</v>
      </c>
      <c s="15">
        <f>Data!T24</f>
        <v>24.5919120484005</v>
      </c>
      <c s="15">
        <f>Data!U24</f>
        <v>35.5490692436308</v>
      </c>
      <c s="15">
        <f>Data!V24</f>
        <v>-27.3703717956693</v>
      </c>
      <c s="15">
        <f>Data!W24</f>
        <v>3.97101284264829</v>
      </c>
      <c s="16">
        <f>Data!X24</f>
        <v>35.4747603802426</v>
      </c>
      <c s="26">
        <f>Data!Y24</f>
        <v>-1.38684286841693</v>
      </c>
    </row>
    <row r="17" spans="1:25" ht="13.2">
      <c r="A17" s="25" t="str">
        <f>Data!A25</f>
        <v>      Family Dollar-Total U.S.-RMA - Dollar</v>
      </c>
      <c s="15">
        <f>Data!B25</f>
        <v>80.1328897384289</v>
      </c>
      <c s="15">
        <f>Data!C25</f>
        <v>10.4152160880356</v>
      </c>
      <c s="15">
        <f>Data!D25</f>
        <v>32.0556714963468</v>
      </c>
      <c s="15">
        <f>Data!E25</f>
        <v>1.75872008991507</v>
      </c>
      <c s="15">
        <f>Data!F25</f>
        <v>-0.418859427391014</v>
      </c>
      <c s="15">
        <f>Data!G25</f>
        <v>2.04391284843144</v>
      </c>
      <c s="16">
        <f>Data!H25</f>
        <v>26.3248235967212</v>
      </c>
      <c s="16">
        <f>Data!I25</f>
        <v>3.22401739523737</v>
      </c>
      <c s="15">
        <f>Data!J25</f>
        <v>0</v>
      </c>
      <c s="15">
        <f>Data!K25</f>
        <v>0</v>
      </c>
      <c s="15">
        <f>Data!L25</f>
        <v>54.2923320053711</v>
      </c>
      <c s="15">
        <f>Data!M25</f>
        <v>0</v>
      </c>
      <c s="15">
        <f>Data!N25</f>
        <v>0</v>
      </c>
      <c s="15">
        <f>Data!O25</f>
        <v>7.48529615576629</v>
      </c>
      <c s="16">
        <f>Data!P25</f>
        <v>0</v>
      </c>
      <c s="16">
        <f>Data!Q25</f>
        <v>0</v>
      </c>
      <c s="15">
        <f>Data!R25</f>
        <v>99.9541305382857</v>
      </c>
      <c s="15">
        <f>Data!S25</f>
        <v>0.0142939124641828</v>
      </c>
      <c s="15">
        <f>Data!T25</f>
        <v>0</v>
      </c>
      <c s="15">
        <f>Data!U25</f>
        <v>32.9411020971244</v>
      </c>
      <c s="15">
        <f>Data!V25</f>
        <v>-10.1267368092903</v>
      </c>
      <c s="15">
        <f>Data!W25</f>
        <v>0</v>
      </c>
      <c s="16">
        <f>Data!X25</f>
        <v>83.2870046204514</v>
      </c>
      <c s="26">
        <f>Data!Y25</f>
        <v>-1.21540500695318</v>
      </c>
    </row>
    <row r="18" spans="1:25" ht="13.2">
      <c r="A18" s="25" t="str">
        <f>Data!A26</f>
        <v>      Freds Dollar-RMA - Dollar</v>
      </c>
      <c s="15">
        <f>Data!B26</f>
        <v>3.24089211123463</v>
      </c>
      <c s="15">
        <f>Data!C26</f>
        <v>-15.2095420860816</v>
      </c>
      <c s="15">
        <f>Data!D26</f>
        <v>22.5418544121149</v>
      </c>
      <c s="15">
        <f>Data!E26</f>
        <v>0</v>
      </c>
      <c s="15">
        <f>Data!F26</f>
        <v>0</v>
      </c>
      <c s="15">
        <f>Data!G26</f>
        <v>0</v>
      </c>
      <c s="16">
        <f>Data!H26</f>
        <v>0.867531580805687</v>
      </c>
      <c s="16">
        <f>Data!I26</f>
        <v>-3.73316744186969</v>
      </c>
      <c s="15">
        <f>Data!J26</f>
        <v>0</v>
      </c>
      <c s="15">
        <f>Data!K26</f>
        <v>0</v>
      </c>
      <c s="15">
        <f>Data!L26</f>
        <v>17.7720937595756</v>
      </c>
      <c s="15">
        <f>Data!M26</f>
        <v>0</v>
      </c>
      <c s="15">
        <f>Data!N26</f>
        <v>0</v>
      </c>
      <c s="15">
        <f>Data!O26</f>
        <v>0</v>
      </c>
      <c s="16">
        <f>Data!P26</f>
        <v>0</v>
      </c>
      <c s="16">
        <f>Data!Q26</f>
        <v>0</v>
      </c>
      <c s="15">
        <f>Data!R26</f>
        <v>98.1448690895875</v>
      </c>
      <c s="15">
        <f>Data!S26</f>
        <v>-1.50191715070885</v>
      </c>
      <c s="15">
        <f>Data!T26</f>
        <v>0</v>
      </c>
      <c s="15">
        <f>Data!U26</f>
        <v>0</v>
      </c>
      <c s="15">
        <f>Data!V26</f>
        <v>0</v>
      </c>
      <c s="15">
        <f>Data!W26</f>
        <v>0</v>
      </c>
      <c s="16">
        <f>Data!X26</f>
        <v>71.323633182696</v>
      </c>
      <c s="26">
        <f>Data!Y26</f>
        <v>-10.6556791259461</v>
      </c>
    </row>
    <row r="19" spans="1:25" ht="13.2">
      <c r="A19" s="25" t="str">
        <f>Data!A27</f>
        <v>      BJ's Corp-RMA - Club</v>
      </c>
      <c s="15">
        <f>Data!B27</f>
        <v>99.9917244108417</v>
      </c>
      <c s="15">
        <f>Data!C27</f>
        <v>-0.00827558915834459</v>
      </c>
      <c s="15">
        <f>Data!D27</f>
        <v>1.35243768586397</v>
      </c>
      <c s="15">
        <f>Data!E27</f>
        <v>7.61975043595735</v>
      </c>
      <c s="15">
        <f>Data!F27</f>
        <v>-0.260595122757136</v>
      </c>
      <c s="15">
        <f>Data!G27</f>
        <v>0</v>
      </c>
      <c s="16">
        <f>Data!H27</f>
        <v>32.9316756863323</v>
      </c>
      <c s="16">
        <f>Data!I27</f>
        <v>-4.7940565982747</v>
      </c>
      <c s="15">
        <f>Data!J27</f>
        <v>100</v>
      </c>
      <c s="15">
        <f>Data!K27</f>
        <v>0.0668133378497657</v>
      </c>
      <c s="15">
        <f>Data!L27</f>
        <v>0</v>
      </c>
      <c s="15">
        <f>Data!M27</f>
        <v>40.4498695197021</v>
      </c>
      <c s="15">
        <f>Data!N27</f>
        <v>-2.18935089210169</v>
      </c>
      <c s="15">
        <f>Data!O27</f>
        <v>0</v>
      </c>
      <c s="16">
        <f>Data!P27</f>
        <v>94.1866210863957</v>
      </c>
      <c s="16">
        <f>Data!Q27</f>
        <v>4.02517187242736</v>
      </c>
      <c s="15">
        <f>Data!R27</f>
        <v>99.9828610486084</v>
      </c>
      <c s="15">
        <f>Data!S27</f>
        <v>-0.0171389513916154</v>
      </c>
      <c s="15">
        <f>Data!T27</f>
        <v>0</v>
      </c>
      <c s="15">
        <f>Data!U27</f>
        <v>0.268845364177625</v>
      </c>
      <c s="15">
        <f>Data!V27</f>
        <v>-3.10798752547887</v>
      </c>
      <c s="15">
        <f>Data!W27</f>
        <v>0</v>
      </c>
      <c s="16">
        <f>Data!X27</f>
        <v>99.1289503488037</v>
      </c>
      <c s="26">
        <f>Data!Y27</f>
        <v>-0.868555917116012</v>
      </c>
    </row>
    <row r="20" spans="1:25" ht="13.2">
      <c r="A20" s="25" t="str">
        <f>Data!A28</f>
        <v>      Sam's Corp-RMA - Club</v>
      </c>
      <c s="15">
        <f>Data!B28</f>
        <v>83.1899152289512</v>
      </c>
      <c s="15">
        <f>Data!C28</f>
        <v>-4.28143592862472</v>
      </c>
      <c s="15">
        <f>Data!D28</f>
        <v>6.23541930390238</v>
      </c>
      <c s="15">
        <f>Data!E28</f>
        <v>5.12304781887088</v>
      </c>
      <c s="15">
        <f>Data!F28</f>
        <v>2.29499775462549</v>
      </c>
      <c s="15">
        <f>Data!G28</f>
        <v>0.128615328154833</v>
      </c>
      <c s="16">
        <f>Data!H28</f>
        <v>13.8343317851091</v>
      </c>
      <c s="16">
        <f>Data!I28</f>
        <v>3.45461000821404</v>
      </c>
      <c s="15">
        <f>Data!J28</f>
        <v>0</v>
      </c>
      <c s="15">
        <f>Data!K28</f>
        <v>-0.211591367128744</v>
      </c>
      <c s="15">
        <f>Data!L28</f>
        <v>0</v>
      </c>
      <c s="15">
        <f>Data!M28</f>
        <v>0</v>
      </c>
      <c s="15">
        <f>Data!N28</f>
        <v>0</v>
      </c>
      <c s="15">
        <f>Data!O28</f>
        <v>0</v>
      </c>
      <c s="16">
        <f>Data!P28</f>
        <v>0</v>
      </c>
      <c s="16">
        <f>Data!Q28</f>
        <v>-0.0361170973564224</v>
      </c>
      <c s="15">
        <f>Data!R28</f>
        <v>41.3955575586539</v>
      </c>
      <c s="15">
        <f>Data!S28</f>
        <v>-31.4886714622607</v>
      </c>
      <c s="15">
        <f>Data!T28</f>
        <v>0</v>
      </c>
      <c s="15">
        <f>Data!U28</f>
        <v>2.27512547507298</v>
      </c>
      <c s="15">
        <f>Data!V28</f>
        <v>1.32556640062864</v>
      </c>
      <c s="15">
        <f>Data!W28</f>
        <v>0</v>
      </c>
      <c s="16">
        <f>Data!X28</f>
        <v>48.4101007276742</v>
      </c>
      <c s="26">
        <f>Data!Y28</f>
        <v>0.541611884578515</v>
      </c>
    </row>
    <row r="21" spans="1:25" ht="13.2">
      <c r="A21" s="25" t="str">
        <f>Data!A29</f>
        <v>    DeCA Total-RMA - Military</v>
      </c>
      <c s="15">
        <f>Data!B29</f>
        <v>97.8506973298344</v>
      </c>
      <c s="15">
        <f>Data!C29</f>
        <v>0.247464746911561</v>
      </c>
      <c s="15">
        <f>Data!D29</f>
        <v>98.7441377151501</v>
      </c>
      <c s="15">
        <f>Data!E29</f>
        <v>0</v>
      </c>
      <c s="15">
        <f>Data!F29</f>
        <v>0</v>
      </c>
      <c s="15">
        <f>Data!G29</f>
        <v>0</v>
      </c>
      <c s="16">
        <f>Data!H29</f>
        <v>51.950222915766</v>
      </c>
      <c s="16">
        <f>Data!I29</f>
        <v>2.01417712590011</v>
      </c>
      <c s="15">
        <f>Data!J29</f>
        <v>86.1040059759677</v>
      </c>
      <c s="15">
        <f>Data!K29</f>
        <v>3.6430394675417</v>
      </c>
      <c s="15">
        <f>Data!L29</f>
        <v>96.6387401558758</v>
      </c>
      <c s="15">
        <f>Data!M29</f>
        <v>0</v>
      </c>
      <c s="15">
        <f>Data!N29</f>
        <v>0</v>
      </c>
      <c s="15">
        <f>Data!O29</f>
        <v>0</v>
      </c>
      <c s="16">
        <f>Data!P29</f>
        <v>37.8141436698059</v>
      </c>
      <c s="16">
        <f>Data!Q29</f>
        <v>4.05686311793615</v>
      </c>
      <c s="15">
        <f>Data!R29</f>
        <v>95.2102993222415</v>
      </c>
      <c s="15">
        <f>Data!S29</f>
        <v>1.2473614274481</v>
      </c>
      <c s="15">
        <f>Data!T29</f>
        <v>99.616105478279</v>
      </c>
      <c s="15">
        <f>Data!U29</f>
        <v>0</v>
      </c>
      <c s="15">
        <f>Data!V29</f>
        <v>0</v>
      </c>
      <c s="15">
        <f>Data!W29</f>
        <v>0</v>
      </c>
      <c s="16">
        <f>Data!X29</f>
        <v>39.2063557782524</v>
      </c>
      <c s="26">
        <f>Data!Y29</f>
        <v>1.0752789960268</v>
      </c>
    </row>
    <row r="22" spans="1:25" ht="13.2">
      <c r="A22" s="25" t="str">
        <f>Data!A30</f>
        <v>      A&amp;P Corp-RMA - Food</v>
      </c>
      <c s="15">
        <f>Data!B30</f>
        <v>100</v>
      </c>
      <c s="15">
        <f>Data!C30</f>
        <v>0</v>
      </c>
      <c s="15">
        <f>Data!D30</f>
        <v>99.3584713293868</v>
      </c>
      <c s="15">
        <f>Data!E30</f>
        <v>56.4992618584918</v>
      </c>
      <c s="15">
        <f>Data!F30</f>
        <v>6.49804222510249</v>
      </c>
      <c s="15">
        <f>Data!G30</f>
        <v>28.9085166272486</v>
      </c>
      <c s="16">
        <f>Data!H30</f>
        <v>35.9642464243281</v>
      </c>
      <c s="16">
        <f>Data!I30</f>
        <v>-0.152934081044933</v>
      </c>
      <c s="15">
        <f>Data!J30</f>
        <v>90.1606711437094</v>
      </c>
      <c s="15">
        <f>Data!K30</f>
        <v>1.43145582690462</v>
      </c>
      <c s="15">
        <f>Data!L30</f>
        <v>98.3701678177963</v>
      </c>
      <c s="15">
        <f>Data!M30</f>
        <v>56.6428974600382</v>
      </c>
      <c s="15">
        <f>Data!N30</f>
        <v>-21.0906992519714</v>
      </c>
      <c s="15">
        <f>Data!O30</f>
        <v>35.7760459312291</v>
      </c>
      <c s="16">
        <f>Data!P30</f>
        <v>36.1683445676521</v>
      </c>
      <c s="16">
        <f>Data!Q30</f>
        <v>4.13120628562786</v>
      </c>
      <c s="15">
        <f>Data!R30</f>
        <v>60.0861228373482</v>
      </c>
      <c s="15">
        <f>Data!S30</f>
        <v>10.5795242010039</v>
      </c>
      <c s="15">
        <f>Data!T30</f>
        <v>99.2562672359264</v>
      </c>
      <c s="15">
        <f>Data!U30</f>
        <v>19.2818009023736</v>
      </c>
      <c s="15">
        <f>Data!V30</f>
        <v>3.83838153674387</v>
      </c>
      <c s="15">
        <f>Data!W30</f>
        <v>30.2091240698004</v>
      </c>
      <c s="16">
        <f>Data!X30</f>
        <v>14.4193801046562</v>
      </c>
      <c s="26">
        <f>Data!Y30</f>
        <v>4.65435716726202</v>
      </c>
    </row>
    <row r="23" spans="1:25" ht="13.2">
      <c r="A23" s="25" t="str">
        <f>Data!A31</f>
        <v>      A&amp;P Pathmark Corp-RMA - Food</v>
      </c>
      <c s="15">
        <f>Data!B31</f>
        <v>100</v>
      </c>
      <c s="15">
        <f>Data!C31</f>
        <v>0</v>
      </c>
      <c s="15">
        <f>Data!D31</f>
        <v>99.9386160793738</v>
      </c>
      <c s="15">
        <f>Data!E31</f>
        <v>55.9886582738329</v>
      </c>
      <c s="15">
        <f>Data!F31</f>
        <v>29.5923257099666</v>
      </c>
      <c s="15">
        <f>Data!G31</f>
        <v>21.5322027590958</v>
      </c>
      <c s="16">
        <f>Data!H31</f>
        <v>31.2708946339406</v>
      </c>
      <c s="16">
        <f>Data!I31</f>
        <v>2.67574860541791</v>
      </c>
      <c s="15">
        <f>Data!J31</f>
        <v>51.2228831909372</v>
      </c>
      <c s="15">
        <f>Data!K31</f>
        <v>2.56458677674519</v>
      </c>
      <c s="15">
        <f>Data!L31</f>
        <v>99.630688275952</v>
      </c>
      <c s="15">
        <f>Data!M31</f>
        <v>13.9603305264252</v>
      </c>
      <c s="15">
        <f>Data!N31</f>
        <v>4.34058983847372</v>
      </c>
      <c s="15">
        <f>Data!O31</f>
        <v>19.098111900497</v>
      </c>
      <c s="16">
        <f>Data!P31</f>
        <v>11.6097451033865</v>
      </c>
      <c s="16">
        <f>Data!Q31</f>
        <v>3.39345946101586</v>
      </c>
      <c s="15">
        <f>Data!R31</f>
        <v>92.7849506814704</v>
      </c>
      <c s="15">
        <f>Data!S31</f>
        <v>4.5720887462823</v>
      </c>
      <c s="15">
        <f>Data!T31</f>
        <v>100</v>
      </c>
      <c s="15">
        <f>Data!U31</f>
        <v>22.9214121116717</v>
      </c>
      <c s="15">
        <f>Data!V31</f>
        <v>7.72123073065406</v>
      </c>
      <c s="15">
        <f>Data!W31</f>
        <v>36.5997131428424</v>
      </c>
      <c s="16">
        <f>Data!X31</f>
        <v>21.6377938785099</v>
      </c>
      <c s="26">
        <f>Data!Y31</f>
        <v>2.6199922221013</v>
      </c>
    </row>
    <row r="24" spans="1:25" ht="13.2">
      <c r="A24" s="25" t="str">
        <f>Data!A32</f>
        <v>      Ahold Corp-RMA - Food</v>
      </c>
      <c s="15">
        <f>Data!B32</f>
        <v>100</v>
      </c>
      <c s="15">
        <f>Data!C32</f>
        <v>0</v>
      </c>
      <c s="15">
        <f>Data!D32</f>
        <v>99.9372527186129</v>
      </c>
      <c s="15">
        <f>Data!E32</f>
        <v>61.1422276483639</v>
      </c>
      <c s="15">
        <f>Data!F32</f>
        <v>3.86702813576871</v>
      </c>
      <c s="15">
        <f>Data!G32</f>
        <v>41.5218050073681</v>
      </c>
      <c s="16">
        <f>Data!H32</f>
        <v>38.0181692046738</v>
      </c>
      <c s="16">
        <f>Data!I32</f>
        <v>2.74479000898975</v>
      </c>
      <c s="15">
        <f>Data!J32</f>
        <v>99.9671378257998</v>
      </c>
      <c s="15">
        <f>Data!K32</f>
        <v>0.12130222440652</v>
      </c>
      <c s="15">
        <f>Data!L32</f>
        <v>99.6789621373887</v>
      </c>
      <c s="15">
        <f>Data!M32</f>
        <v>40.0008299067491</v>
      </c>
      <c s="15">
        <f>Data!N32</f>
        <v>7.12437925232345</v>
      </c>
      <c s="15">
        <f>Data!O32</f>
        <v>32.0444140289251</v>
      </c>
      <c s="16">
        <f>Data!P32</f>
        <v>39.2450064960355</v>
      </c>
      <c s="16">
        <f>Data!Q32</f>
        <v>3.52412907595219</v>
      </c>
      <c s="15">
        <f>Data!R32</f>
        <v>99.7057212728576</v>
      </c>
      <c s="15">
        <f>Data!S32</f>
        <v>-0.168080115414313</v>
      </c>
      <c s="15">
        <f>Data!T32</f>
        <v>100</v>
      </c>
      <c s="15">
        <f>Data!U32</f>
        <v>43.7632342972847</v>
      </c>
      <c s="15">
        <f>Data!V32</f>
        <v>25.689479371661</v>
      </c>
      <c s="15">
        <f>Data!W32</f>
        <v>66.7565563853906</v>
      </c>
      <c s="16">
        <f>Data!X32</f>
        <v>28.0599546065048</v>
      </c>
      <c s="26">
        <f>Data!Y32</f>
        <v>2.32365778140776</v>
      </c>
    </row>
    <row r="25" spans="1:25" ht="13.2">
      <c r="A25" s="25" t="str">
        <f>Data!A33</f>
        <v>      Albertsons LLC Corp-RMA - Food</v>
      </c>
      <c s="15">
        <f>Data!B33</f>
        <v>99.0148364703498</v>
      </c>
      <c s="15">
        <f>Data!C33</f>
        <v>-0.0195470146320957</v>
      </c>
      <c s="15">
        <f>Data!D33</f>
        <v>99.5964149081516</v>
      </c>
      <c s="15">
        <f>Data!E33</f>
        <v>36.0910720381491</v>
      </c>
      <c s="15">
        <f>Data!F33</f>
        <v>13.959637987392</v>
      </c>
      <c s="15">
        <f>Data!G33</f>
        <v>23.4159687830092</v>
      </c>
      <c s="16">
        <f>Data!H33</f>
        <v>35.3614627009721</v>
      </c>
      <c s="16">
        <f>Data!I33</f>
        <v>2.53432129522295</v>
      </c>
      <c s="15">
        <f>Data!J33</f>
        <v>96.8203848242887</v>
      </c>
      <c s="15">
        <f>Data!K33</f>
        <v>13.6940489882581</v>
      </c>
      <c s="15">
        <f>Data!L33</f>
        <v>99.9453338132386</v>
      </c>
      <c s="15">
        <f>Data!M33</f>
        <v>27.1310456838581</v>
      </c>
      <c s="15">
        <f>Data!N33</f>
        <v>7.2418921749667</v>
      </c>
      <c s="15">
        <f>Data!O33</f>
        <v>54.2747582920549</v>
      </c>
      <c s="16">
        <f>Data!P33</f>
        <v>13.7963863957014</v>
      </c>
      <c s="16">
        <f>Data!Q33</f>
        <v>3.47598805300009</v>
      </c>
      <c s="15">
        <f>Data!R33</f>
        <v>94.194694013758</v>
      </c>
      <c s="15">
        <f>Data!S33</f>
        <v>-1.67145415853592</v>
      </c>
      <c s="15">
        <f>Data!T33</f>
        <v>99.4212122021624</v>
      </c>
      <c s="15">
        <f>Data!U33</f>
        <v>15.3759506596884</v>
      </c>
      <c s="15">
        <f>Data!V33</f>
        <v>-7.15554861625464</v>
      </c>
      <c s="15">
        <f>Data!W33</f>
        <v>8.34286454730455</v>
      </c>
      <c s="16">
        <f>Data!X33</f>
        <v>27.0547801277877</v>
      </c>
      <c s="26">
        <f>Data!Y33</f>
        <v>-1.2700551303467</v>
      </c>
    </row>
    <row r="26" spans="1:25" ht="13.2">
      <c r="A26" s="25" t="str">
        <f>Data!A34</f>
        <v>      Albertsons NAI Corp-RMA - Food</v>
      </c>
      <c s="15">
        <f>Data!B34</f>
        <v>100</v>
      </c>
      <c s="15">
        <f>Data!C34</f>
        <v>0</v>
      </c>
      <c s="15">
        <f>Data!D34</f>
        <v>99.9216784397678</v>
      </c>
      <c s="15">
        <f>Data!E34</f>
        <v>70.0470269244194</v>
      </c>
      <c s="15">
        <f>Data!F34</f>
        <v>13.2534435663154</v>
      </c>
      <c s="15">
        <f>Data!G34</f>
        <v>46.9390600313183</v>
      </c>
      <c s="16">
        <f>Data!H34</f>
        <v>37.7452971743476</v>
      </c>
      <c s="16">
        <f>Data!I34</f>
        <v>1.48185540082626</v>
      </c>
      <c s="15">
        <f>Data!J34</f>
        <v>99.3943209922821</v>
      </c>
      <c s="15">
        <f>Data!K34</f>
        <v>0.10250449006557</v>
      </c>
      <c s="15">
        <f>Data!L34</f>
        <v>99.8997183716359</v>
      </c>
      <c s="15">
        <f>Data!M34</f>
        <v>42.2160004362574</v>
      </c>
      <c s="15">
        <f>Data!N34</f>
        <v>14.0408701844208</v>
      </c>
      <c s="15">
        <f>Data!O34</f>
        <v>36.7579959974421</v>
      </c>
      <c s="16">
        <f>Data!P34</f>
        <v>45.6473725152877</v>
      </c>
      <c s="16">
        <f>Data!Q34</f>
        <v>5.07600413329283</v>
      </c>
      <c s="15">
        <f>Data!R34</f>
        <v>97.5711386760588</v>
      </c>
      <c s="15">
        <f>Data!S34</f>
        <v>0.071747578094147</v>
      </c>
      <c s="15">
        <f>Data!T34</f>
        <v>99.9789875270941</v>
      </c>
      <c s="15">
        <f>Data!U34</f>
        <v>26.6694710110764</v>
      </c>
      <c s="15">
        <f>Data!V34</f>
        <v>15.2376186850667</v>
      </c>
      <c s="15">
        <f>Data!W34</f>
        <v>49.3995967751004</v>
      </c>
      <c s="16">
        <f>Data!X34</f>
        <v>19.4952962674808</v>
      </c>
      <c s="26">
        <f>Data!Y34</f>
        <v>-1.96312345779864</v>
      </c>
    </row>
    <row r="27" spans="1:25" ht="13.2">
      <c r="A27" s="25" t="str">
        <f>Data!A35</f>
        <v>      Bashas' Corp-RMA - Food</v>
      </c>
      <c s="15">
        <f>Data!B35</f>
        <v>61.4757494986285</v>
      </c>
      <c s="15">
        <f>Data!C35</f>
        <v>-0.441264713198215</v>
      </c>
      <c s="15">
        <f>Data!D35</f>
        <v>74.291271637451</v>
      </c>
      <c s="15">
        <f>Data!E35</f>
        <v>43.9669327734616</v>
      </c>
      <c s="15">
        <f>Data!F35</f>
        <v>13.7597126432585</v>
      </c>
      <c s="15">
        <f>Data!G35</f>
        <v>48.5066507284176</v>
      </c>
      <c s="16">
        <f>Data!H35</f>
        <v>44.8379233987702</v>
      </c>
      <c s="16">
        <f>Data!I35</f>
        <v>1.89785440356993</v>
      </c>
      <c s="15">
        <f>Data!J35</f>
        <v>46.3059411905064</v>
      </c>
      <c s="15">
        <f>Data!K35</f>
        <v>14.7453332591339</v>
      </c>
      <c s="15">
        <f>Data!L35</f>
        <v>86.8248561628386</v>
      </c>
      <c s="15">
        <f>Data!M35</f>
        <v>18.0178767727933</v>
      </c>
      <c s="15">
        <f>Data!N35</f>
        <v>-5.95489635237755</v>
      </c>
      <c s="15">
        <f>Data!O35</f>
        <v>30.2491184143167</v>
      </c>
      <c s="16">
        <f>Data!P35</f>
        <v>9.34068299697674</v>
      </c>
      <c s="16">
        <f>Data!Q35</f>
        <v>5.75409386461953</v>
      </c>
      <c s="15">
        <f>Data!R35</f>
        <v>55.154633733432</v>
      </c>
      <c s="15">
        <f>Data!S35</f>
        <v>-0.232584181930001</v>
      </c>
      <c s="15">
        <f>Data!T35</f>
        <v>95.3669299754612</v>
      </c>
      <c s="15">
        <f>Data!U35</f>
        <v>1.58298983636198</v>
      </c>
      <c s="15">
        <f>Data!V35</f>
        <v>-6.27669523315994</v>
      </c>
      <c s="15">
        <f>Data!W35</f>
        <v>41.9784080942349</v>
      </c>
      <c s="16">
        <f>Data!X35</f>
        <v>20.738374790145</v>
      </c>
      <c s="26">
        <f>Data!Y35</f>
        <v>2.81850483244326</v>
      </c>
    </row>
    <row r="28" spans="1:25" ht="13.2">
      <c r="A28" s="25" t="str">
        <f>Data!A36</f>
        <v>      Bi-Lo Corp-RMA - Food</v>
      </c>
      <c s="15">
        <f>Data!B36</f>
        <v>99.5021829434937</v>
      </c>
      <c s="15">
        <f>Data!C36</f>
        <v>-0.264089326067307</v>
      </c>
      <c s="15">
        <f>Data!D36</f>
        <v>98.292120561451</v>
      </c>
      <c s="15">
        <f>Data!E36</f>
        <v>28.6262271107774</v>
      </c>
      <c s="15">
        <f>Data!F36</f>
        <v>12.7482113070768</v>
      </c>
      <c s="15">
        <f>Data!G36</f>
        <v>27.2706074953058</v>
      </c>
      <c s="16">
        <f>Data!H36</f>
        <v>34.344794250179</v>
      </c>
      <c s="16">
        <f>Data!I36</f>
        <v>-3.96497059903207</v>
      </c>
      <c s="15">
        <f>Data!J36</f>
        <v>99.8740653332325</v>
      </c>
      <c s="15">
        <f>Data!K36</f>
        <v>0.107698094311075</v>
      </c>
      <c s="15">
        <f>Data!L36</f>
        <v>99.5822148956582</v>
      </c>
      <c s="15">
        <f>Data!M36</f>
        <v>23.6895867298728</v>
      </c>
      <c s="15">
        <f>Data!N36</f>
        <v>-3.268832477432</v>
      </c>
      <c s="15">
        <f>Data!O36</f>
        <v>24.8234334094306</v>
      </c>
      <c s="16">
        <f>Data!P36</f>
        <v>54.1194784156836</v>
      </c>
      <c s="16">
        <f>Data!Q36</f>
        <v>7.20610302186987</v>
      </c>
      <c s="15">
        <f>Data!R36</f>
        <v>99.9736768185797</v>
      </c>
      <c s="15">
        <f>Data!S36</f>
        <v>-0.007659787644414</v>
      </c>
      <c s="15">
        <f>Data!T36</f>
        <v>96.6081476703802</v>
      </c>
      <c s="15">
        <f>Data!U36</f>
        <v>64.0809166691165</v>
      </c>
      <c s="15">
        <f>Data!V36</f>
        <v>22.5493869054586</v>
      </c>
      <c s="15">
        <f>Data!W36</f>
        <v>45.8725631695357</v>
      </c>
      <c s="16">
        <f>Data!X36</f>
        <v>73.6151519509248</v>
      </c>
      <c s="26">
        <f>Data!Y36</f>
        <v>6.98356009654471</v>
      </c>
    </row>
    <row r="29" spans="1:25" ht="13.2">
      <c r="A29" s="25" t="str">
        <f>Data!A37</f>
        <v>      Bi-Lo Total Corp-RMA - Food</v>
      </c>
      <c s="15">
        <f>Data!B37</f>
        <v>99.416778984608</v>
      </c>
      <c s="15">
        <f>Data!C37</f>
        <v>0.56642522255062</v>
      </c>
      <c s="15">
        <f>Data!D37</f>
        <v>97.6504262447993</v>
      </c>
      <c s="15">
        <f>Data!E37</f>
        <v>21.534805236479</v>
      </c>
      <c s="15">
        <f>Data!F37</f>
        <v>8.64315529101873</v>
      </c>
      <c s="15">
        <f>Data!G37</f>
        <v>19.9213481653652</v>
      </c>
      <c s="16">
        <f>Data!H37</f>
        <v>33.1484510635106</v>
      </c>
      <c s="16">
        <f>Data!I37</f>
        <v>-1.64654045435488</v>
      </c>
      <c s="15">
        <f>Data!J37</f>
        <v>99.5702583692337</v>
      </c>
      <c s="15">
        <f>Data!K37</f>
        <v>0.166462151389695</v>
      </c>
      <c s="15">
        <f>Data!L37</f>
        <v>99.5029316002523</v>
      </c>
      <c s="15">
        <f>Data!M37</f>
        <v>22.150404541451</v>
      </c>
      <c s="15">
        <f>Data!N37</f>
        <v>4.49523484706181</v>
      </c>
      <c s="15">
        <f>Data!O37</f>
        <v>21.0413675893788</v>
      </c>
      <c s="16">
        <f>Data!P37</f>
        <v>52.9460677201389</v>
      </c>
      <c s="16">
        <f>Data!Q37</f>
        <v>6.49447496930659</v>
      </c>
      <c s="15">
        <f>Data!R37</f>
        <v>99.9509585748398</v>
      </c>
      <c s="15">
        <f>Data!S37</f>
        <v>0.0406713977248785</v>
      </c>
      <c s="15">
        <f>Data!T37</f>
        <v>98.2047110716865</v>
      </c>
      <c s="15">
        <f>Data!U37</f>
        <v>41.2958354731988</v>
      </c>
      <c s="15">
        <f>Data!V37</f>
        <v>12.4310519801382</v>
      </c>
      <c s="15">
        <f>Data!W37</f>
        <v>28.367659414062</v>
      </c>
      <c s="16">
        <f>Data!X37</f>
        <v>63.2497101158134</v>
      </c>
      <c s="26">
        <f>Data!Y37</f>
        <v>3.53960184200361</v>
      </c>
    </row>
    <row r="30" spans="1:25" ht="13.2">
      <c r="A30" s="25" t="str">
        <f>Data!A38</f>
        <v>      Bi-Lo Winn Dixie Corp-RMA - Food</v>
      </c>
      <c s="15">
        <f>Data!B38</f>
        <v>99.4877529062934</v>
      </c>
      <c s="15">
        <f>Data!C38</f>
        <v>1.02850465094052</v>
      </c>
      <c s="15">
        <f>Data!D38</f>
        <v>98.0350641736832</v>
      </c>
      <c s="15">
        <f>Data!E38</f>
        <v>19.1422169423242</v>
      </c>
      <c s="15">
        <f>Data!F38</f>
        <v>9.35885591241766</v>
      </c>
      <c s="15">
        <f>Data!G38</f>
        <v>16.9717633364524</v>
      </c>
      <c s="16">
        <f>Data!H38</f>
        <v>32.5829813918394</v>
      </c>
      <c s="16">
        <f>Data!I38</f>
        <v>-0.607838281825352</v>
      </c>
      <c s="15">
        <f>Data!J38</f>
        <v>99.8754902771691</v>
      </c>
      <c s="15">
        <f>Data!K38</f>
        <v>0.11689796102101</v>
      </c>
      <c s="15">
        <f>Data!L38</f>
        <v>99.7094337820107</v>
      </c>
      <c s="15">
        <f>Data!M38</f>
        <v>22.908858598785</v>
      </c>
      <c s="15">
        <f>Data!N38</f>
        <v>8.69089501530747</v>
      </c>
      <c s="15">
        <f>Data!O38</f>
        <v>18.8507816107748</v>
      </c>
      <c s="16">
        <f>Data!P38</f>
        <v>52.8610706695186</v>
      </c>
      <c s="16">
        <f>Data!Q38</f>
        <v>6.66158254545297</v>
      </c>
      <c s="15">
        <f>Data!R38</f>
        <v>99.946128374883</v>
      </c>
      <c s="15">
        <f>Data!S38</f>
        <v>0.0455719923619853</v>
      </c>
      <c s="15">
        <f>Data!T38</f>
        <v>99.1233178470459</v>
      </c>
      <c s="15">
        <f>Data!U38</f>
        <v>31.8093631232547</v>
      </c>
      <c s="15">
        <f>Data!V38</f>
        <v>12.0471498492603</v>
      </c>
      <c s="15">
        <f>Data!W38</f>
        <v>22.6300221201375</v>
      </c>
      <c s="16">
        <f>Data!X38</f>
        <v>55.6583173654295</v>
      </c>
      <c s="26">
        <f>Data!Y38</f>
        <v>2.83722245654244</v>
      </c>
    </row>
    <row r="31" spans="1:25" ht="13.2">
      <c r="A31" s="25" t="str">
        <f>Data!A39</f>
        <v>      Brookshire Grocery Corp-RMA - Food</v>
      </c>
      <c s="15">
        <f>Data!B39</f>
        <v>69.078584960428</v>
      </c>
      <c s="15">
        <f>Data!C39</f>
        <v>-2.27124033039944</v>
      </c>
      <c s="15">
        <f>Data!D39</f>
        <v>99.8779518737975</v>
      </c>
      <c s="15">
        <f>Data!E39</f>
        <v>42.751601631915</v>
      </c>
      <c s="15">
        <f>Data!F39</f>
        <v>-10.756828798763</v>
      </c>
      <c s="15">
        <f>Data!G39</f>
        <v>39.4071057447055</v>
      </c>
      <c s="16">
        <f>Data!H39</f>
        <v>19.4915379141705</v>
      </c>
      <c s="16">
        <f>Data!I39</f>
        <v>1.66627057569232</v>
      </c>
      <c s="15">
        <f>Data!J39</f>
        <v>65.8750006245629</v>
      </c>
      <c s="15">
        <f>Data!K39</f>
        <v>3.04456622510602</v>
      </c>
      <c s="15">
        <f>Data!L39</f>
        <v>99.4383131069372</v>
      </c>
      <c s="15">
        <f>Data!M39</f>
        <v>46.827339914251</v>
      </c>
      <c s="15">
        <f>Data!N39</f>
        <v>-3.17845030932892</v>
      </c>
      <c s="15">
        <f>Data!O39</f>
        <v>42.0689897257712</v>
      </c>
      <c s="16">
        <f>Data!P39</f>
        <v>8.80321469409889</v>
      </c>
      <c s="16">
        <f>Data!Q39</f>
        <v>-0.120084199967762</v>
      </c>
      <c s="15">
        <f>Data!R39</f>
        <v>99.9740388357318</v>
      </c>
      <c s="15">
        <f>Data!S39</f>
        <v>-0.0196937417473606</v>
      </c>
      <c s="15">
        <f>Data!T39</f>
        <v>98.810475533476</v>
      </c>
      <c s="15">
        <f>Data!U39</f>
        <v>67.2723244881723</v>
      </c>
      <c s="15">
        <f>Data!V39</f>
        <v>-1.1670341748746</v>
      </c>
      <c s="15">
        <f>Data!W39</f>
        <v>17.1640543275381</v>
      </c>
      <c s="16">
        <f>Data!X39</f>
        <v>46.6010539819284</v>
      </c>
      <c s="26">
        <f>Data!Y39</f>
        <v>4.23379006281623</v>
      </c>
    </row>
    <row r="32" spans="1:25" ht="13.2">
      <c r="A32" s="25" t="str">
        <f>Data!A40</f>
        <v>      Delhaize Corp-RMA - Food</v>
      </c>
      <c s="15">
        <f>Data!B40</f>
        <v>99.9930047955549</v>
      </c>
      <c s="15">
        <f>Data!C40</f>
        <v>-0.00499447046317414</v>
      </c>
      <c s="15">
        <f>Data!D40</f>
        <v>99.6419635755153</v>
      </c>
      <c s="15">
        <f>Data!E40</f>
        <v>55.0655661728207</v>
      </c>
      <c s="15">
        <f>Data!F40</f>
        <v>7.85600361204857</v>
      </c>
      <c s="15">
        <f>Data!G40</f>
        <v>54.7343765644835</v>
      </c>
      <c s="16">
        <f>Data!H40</f>
        <v>40.4859381785079</v>
      </c>
      <c s="16">
        <f>Data!I40</f>
        <v>1.29727874681724</v>
      </c>
      <c s="15">
        <f>Data!J40</f>
        <v>99.6491349141413</v>
      </c>
      <c s="15">
        <f>Data!K40</f>
        <v>0.715309317900505</v>
      </c>
      <c s="15">
        <f>Data!L40</f>
        <v>99.6075181999548</v>
      </c>
      <c s="15">
        <f>Data!M40</f>
        <v>46.6007623865328</v>
      </c>
      <c s="15">
        <f>Data!N40</f>
        <v>7.50415975311972</v>
      </c>
      <c s="15">
        <f>Data!O40</f>
        <v>60.6192997443902</v>
      </c>
      <c s="16">
        <f>Data!P40</f>
        <v>40.3987158365316</v>
      </c>
      <c s="16">
        <f>Data!Q40</f>
        <v>-2.53740471682605</v>
      </c>
      <c s="15">
        <f>Data!R40</f>
        <v>99.9976246501711</v>
      </c>
      <c s="15">
        <f>Data!S40</f>
        <v>0.0362912207265822</v>
      </c>
      <c s="15">
        <f>Data!T40</f>
        <v>83.2569073538878</v>
      </c>
      <c s="15">
        <f>Data!U40</f>
        <v>56.7875418080849</v>
      </c>
      <c s="15">
        <f>Data!V40</f>
        <v>-0.625685970932189</v>
      </c>
      <c s="15">
        <f>Data!W40</f>
        <v>31.4541352061291</v>
      </c>
      <c s="16">
        <f>Data!X40</f>
        <v>69.8957848205007</v>
      </c>
      <c s="26">
        <f>Data!Y40</f>
        <v>3.9500413671857</v>
      </c>
    </row>
    <row r="33" spans="1:25" ht="13.2">
      <c r="A33" s="25" t="str">
        <f>Data!A41</f>
        <v>      Delhaize Food Lion Corp-RMA - Food</v>
      </c>
      <c s="15">
        <f>Data!B41</f>
        <v>99.9932042925207</v>
      </c>
      <c s="15">
        <f>Data!C41</f>
        <v>-0.00379208034590306</v>
      </c>
      <c s="15">
        <f>Data!D41</f>
        <v>99.8640897926164</v>
      </c>
      <c s="15">
        <f>Data!E41</f>
        <v>39.9530744038852</v>
      </c>
      <c s="15">
        <f>Data!F41</f>
        <v>5.49520163768717</v>
      </c>
      <c s="15">
        <f>Data!G41</f>
        <v>54.8522067980822</v>
      </c>
      <c s="16">
        <f>Data!H41</f>
        <v>36.8468584870581</v>
      </c>
      <c s="16">
        <f>Data!I41</f>
        <v>-1.187727275115</v>
      </c>
      <c s="15">
        <f>Data!J41</f>
        <v>99.50015954848</v>
      </c>
      <c s="15">
        <f>Data!K41</f>
        <v>0.909807055160258</v>
      </c>
      <c s="15">
        <f>Data!L41</f>
        <v>99.9221746172591</v>
      </c>
      <c s="15">
        <f>Data!M41</f>
        <v>25.4348979267019</v>
      </c>
      <c s="15">
        <f>Data!N41</f>
        <v>9.67189561565436</v>
      </c>
      <c s="15">
        <f>Data!O41</f>
        <v>55.0970197815807</v>
      </c>
      <c s="16">
        <f>Data!P41</f>
        <v>21.4850601521057</v>
      </c>
      <c s="16">
        <f>Data!Q41</f>
        <v>-2.06553936740724</v>
      </c>
      <c s="15">
        <f>Data!R41</f>
        <v>100</v>
      </c>
      <c s="15">
        <f>Data!S41</f>
        <v>0.00133290817662157</v>
      </c>
      <c s="15">
        <f>Data!T41</f>
        <v>75.8337545398893</v>
      </c>
      <c s="15">
        <f>Data!U41</f>
        <v>81.2877984934148</v>
      </c>
      <c s="15">
        <f>Data!V41</f>
        <v>1.56939746808509</v>
      </c>
      <c s="15">
        <f>Data!W41</f>
        <v>27.49026949789</v>
      </c>
      <c s="16">
        <f>Data!X41</f>
        <v>77.9125619787467</v>
      </c>
      <c s="26">
        <f>Data!Y41</f>
        <v>3.02558949798652</v>
      </c>
    </row>
    <row r="34" spans="1:25" ht="13.2">
      <c r="A34" s="25" t="str">
        <f>Data!A42</f>
        <v>      Foodtown Corp-RMA - Food</v>
      </c>
      <c s="15">
        <f>Data!B42</f>
        <v>84.0045579853806</v>
      </c>
      <c s="15">
        <f>Data!C42</f>
        <v>-5.07016060694048</v>
      </c>
      <c s="15">
        <f>Data!D42</f>
        <v>88.5755034424199</v>
      </c>
      <c s="15">
        <f>Data!E42</f>
        <v>0</v>
      </c>
      <c s="15">
        <f>Data!F42</f>
        <v>0</v>
      </c>
      <c s="15">
        <f>Data!G42</f>
        <v>0</v>
      </c>
      <c s="16">
        <f>Data!H42</f>
        <v>32.8541891526538</v>
      </c>
      <c s="16">
        <f>Data!I42</f>
        <v>0.995237635828875</v>
      </c>
      <c s="15">
        <f>Data!J42</f>
        <v>61.546314486084</v>
      </c>
      <c s="15">
        <f>Data!K42</f>
        <v>-0.838893358341728</v>
      </c>
      <c s="15">
        <f>Data!L42</f>
        <v>86.258609804285</v>
      </c>
      <c s="15">
        <f>Data!M42</f>
        <v>0</v>
      </c>
      <c s="15">
        <f>Data!N42</f>
        <v>0</v>
      </c>
      <c s="15">
        <f>Data!O42</f>
        <v>0</v>
      </c>
      <c s="16">
        <f>Data!P42</f>
        <v>27.5034491005534</v>
      </c>
      <c s="16">
        <f>Data!Q42</f>
        <v>7.30460378508111</v>
      </c>
      <c s="15">
        <f>Data!R42</f>
        <v>35.4050005161501</v>
      </c>
      <c s="15">
        <f>Data!S42</f>
        <v>0.215418328339929</v>
      </c>
      <c s="15">
        <f>Data!T42</f>
        <v>93.4437188142887</v>
      </c>
      <c s="15">
        <f>Data!U42</f>
        <v>0</v>
      </c>
      <c s="15">
        <f>Data!V42</f>
        <v>0</v>
      </c>
      <c s="15">
        <f>Data!W42</f>
        <v>0</v>
      </c>
      <c s="16">
        <f>Data!X42</f>
        <v>7.80557455847531</v>
      </c>
      <c s="26">
        <f>Data!Y42</f>
        <v>0.21978650040664</v>
      </c>
    </row>
    <row r="35" spans="1:25" ht="13.2">
      <c r="A35" s="25" t="str">
        <f>Data!A43</f>
        <v>      Giant Eagle-Corp-RMA - Food</v>
      </c>
      <c s="15">
        <f>Data!B43</f>
        <v>99.9021873328497</v>
      </c>
      <c s="15">
        <f>Data!C43</f>
        <v>0.80830264002816</v>
      </c>
      <c s="15">
        <f>Data!D43</f>
        <v>99.8908090816058</v>
      </c>
      <c s="15">
        <f>Data!E43</f>
        <v>67.5644961093459</v>
      </c>
      <c s="15">
        <f>Data!F43</f>
        <v>-6.52322098985546</v>
      </c>
      <c s="15">
        <f>Data!G43</f>
        <v>48.5095971425685</v>
      </c>
      <c s="16">
        <f>Data!H43</f>
        <v>39.7435742420255</v>
      </c>
      <c s="16">
        <f>Data!I43</f>
        <v>0.0418452485435594</v>
      </c>
      <c s="15">
        <f>Data!J43</f>
        <v>96.610358856622</v>
      </c>
      <c s="15">
        <f>Data!K43</f>
        <v>3.02028663052369</v>
      </c>
      <c s="15">
        <f>Data!L43</f>
        <v>97.9572181350421</v>
      </c>
      <c s="15">
        <f>Data!M43</f>
        <v>37.5431542661654</v>
      </c>
      <c s="15">
        <f>Data!N43</f>
        <v>-14.2653484855612</v>
      </c>
      <c s="15">
        <f>Data!O43</f>
        <v>27.1669990027202</v>
      </c>
      <c s="16">
        <f>Data!P43</f>
        <v>24.0989337283435</v>
      </c>
      <c s="16">
        <f>Data!Q43</f>
        <v>7.10326026221293</v>
      </c>
      <c s="15">
        <f>Data!R43</f>
        <v>99.6963814310089</v>
      </c>
      <c s="15">
        <f>Data!S43</f>
        <v>0.602496738187327</v>
      </c>
      <c s="15">
        <f>Data!T43</f>
        <v>99.6759702856648</v>
      </c>
      <c s="15">
        <f>Data!U43</f>
        <v>37.6895037444714</v>
      </c>
      <c s="15">
        <f>Data!V43</f>
        <v>1.45385447291625</v>
      </c>
      <c s="15">
        <f>Data!W43</f>
        <v>20.971927011586</v>
      </c>
      <c s="16">
        <f>Data!X43</f>
        <v>48.6322957094329</v>
      </c>
      <c s="26">
        <f>Data!Y43</f>
        <v>1.93736282034393</v>
      </c>
    </row>
    <row r="36" spans="1:25" ht="13.2">
      <c r="A36" s="25" t="str">
        <f>Data!A44</f>
        <v>      Kroger Harris Teeter Corp-RMA - Food</v>
      </c>
      <c s="15">
        <f>Data!B44</f>
        <v>99.8647536824248</v>
      </c>
      <c s="15">
        <f>Data!C44</f>
        <v>-0.132285757784743</v>
      </c>
      <c s="15">
        <f>Data!D44</f>
        <v>99.7357972780153</v>
      </c>
      <c s="15">
        <f>Data!E44</f>
        <v>98.0907390250934</v>
      </c>
      <c s="15">
        <f>Data!F44</f>
        <v>5.29965292433755</v>
      </c>
      <c s="15">
        <f>Data!G44</f>
        <v>59.3948832117394</v>
      </c>
      <c s="16">
        <f>Data!H44</f>
        <v>43.0340358841915</v>
      </c>
      <c s="16">
        <f>Data!I44</f>
        <v>0.792739828251037</v>
      </c>
      <c s="15">
        <f>Data!J44</f>
        <v>99.8115384754844</v>
      </c>
      <c s="15">
        <f>Data!K44</f>
        <v>-0.188461524515574</v>
      </c>
      <c s="15">
        <f>Data!L44</f>
        <v>99.6650904860399</v>
      </c>
      <c s="15">
        <f>Data!M44</f>
        <v>87.2519173953244</v>
      </c>
      <c s="15">
        <f>Data!N44</f>
        <v>16.5822884629754</v>
      </c>
      <c s="15">
        <f>Data!O44</f>
        <v>37.149845504348</v>
      </c>
      <c s="16">
        <f>Data!P44</f>
        <v>44.0853121296277</v>
      </c>
      <c s="16">
        <f>Data!Q44</f>
        <v>5.69972341400456</v>
      </c>
      <c s="15">
        <f>Data!R44</f>
        <v>99.6976816019205</v>
      </c>
      <c s="15">
        <f>Data!S44</f>
        <v>-0.142663980369917</v>
      </c>
      <c s="15">
        <f>Data!T44</f>
        <v>96.3594371304257</v>
      </c>
      <c s="15">
        <f>Data!U44</f>
        <v>63.2485347198715</v>
      </c>
      <c s="15">
        <f>Data!V44</f>
        <v>0.818807206702822</v>
      </c>
      <c s="15">
        <f>Data!W44</f>
        <v>9.9827503970308</v>
      </c>
      <c s="16">
        <f>Data!X44</f>
        <v>80.0797073635025</v>
      </c>
      <c s="26">
        <f>Data!Y44</f>
        <v>2.15009966319195</v>
      </c>
    </row>
    <row r="37" spans="1:25" ht="13.2">
      <c r="A37" s="25" t="str">
        <f>Data!A45</f>
        <v>      Hy-Vee Corp-RMA - Food</v>
      </c>
      <c s="15">
        <f>Data!B45</f>
        <v>96.5372985485838</v>
      </c>
      <c s="15">
        <f>Data!C45</f>
        <v>2.24481581074225</v>
      </c>
      <c s="15">
        <f>Data!D45</f>
        <v>99.944334219363</v>
      </c>
      <c s="15">
        <f>Data!E45</f>
        <v>39.2399809313626</v>
      </c>
      <c s="15">
        <f>Data!F45</f>
        <v>9.53846334537171</v>
      </c>
      <c s="15">
        <f>Data!G45</f>
        <v>63.181776946954</v>
      </c>
      <c s="16">
        <f>Data!H45</f>
        <v>18.8856791505818</v>
      </c>
      <c s="16">
        <f>Data!I45</f>
        <v>1.64025237348621</v>
      </c>
      <c s="15">
        <f>Data!J45</f>
        <v>52.7234045265276</v>
      </c>
      <c s="15">
        <f>Data!K45</f>
        <v>0.628241008129343</v>
      </c>
      <c s="15">
        <f>Data!L45</f>
        <v>99.9988463357546</v>
      </c>
      <c s="15">
        <f>Data!M45</f>
        <v>1.24043389755683</v>
      </c>
      <c s="15">
        <f>Data!N45</f>
        <v>0.550563522770653</v>
      </c>
      <c s="15">
        <f>Data!O45</f>
        <v>54.551418506065</v>
      </c>
      <c s="16">
        <f>Data!P45</f>
        <v>1.48156719604214</v>
      </c>
      <c s="16">
        <f>Data!Q45</f>
        <v>0.137220505377255</v>
      </c>
      <c s="15">
        <f>Data!R45</f>
        <v>52.2957514799272</v>
      </c>
      <c s="15">
        <f>Data!S45</f>
        <v>4.96808401685029</v>
      </c>
      <c s="15">
        <f>Data!T45</f>
        <v>98.7930292752026</v>
      </c>
      <c s="15">
        <f>Data!U45</f>
        <v>5.66992797603478</v>
      </c>
      <c s="15">
        <f>Data!V45</f>
        <v>-0.169123565839515</v>
      </c>
      <c s="15">
        <f>Data!W45</f>
        <v>14.2967382800265</v>
      </c>
      <c s="16">
        <f>Data!X45</f>
        <v>4.42721870034507</v>
      </c>
      <c s="26">
        <f>Data!Y45</f>
        <v>0.440430969911756</v>
      </c>
    </row>
    <row r="38" spans="1:25" ht="13.2">
      <c r="A38" s="25" t="str">
        <f>Data!A46</f>
        <v>      Kroger Corp-RMA - Food</v>
      </c>
      <c s="15">
        <f>Data!B46</f>
        <v>99.2502896377743</v>
      </c>
      <c s="15">
        <f>Data!C46</f>
        <v>-0.012387266858525</v>
      </c>
      <c s="15">
        <f>Data!D46</f>
        <v>99.1322270083531</v>
      </c>
      <c s="15">
        <f>Data!E46</f>
        <v>18.3380580691129</v>
      </c>
      <c s="15">
        <f>Data!F46</f>
        <v>-10.9037155857577</v>
      </c>
      <c s="15">
        <f>Data!G46</f>
        <v>14.810887210392</v>
      </c>
      <c s="16">
        <f>Data!H46</f>
        <v>29.508948131548</v>
      </c>
      <c s="16">
        <f>Data!I46</f>
        <v>2.39375791953902</v>
      </c>
      <c s="15">
        <f>Data!J46</f>
        <v>87.3281655087672</v>
      </c>
      <c s="15">
        <f>Data!K46</f>
        <v>4.22903087822709</v>
      </c>
      <c s="15">
        <f>Data!L46</f>
        <v>99.9781245244489</v>
      </c>
      <c s="15">
        <f>Data!M46</f>
        <v>8.40164918304459</v>
      </c>
      <c s="15">
        <f>Data!N46</f>
        <v>-6.04447554304185</v>
      </c>
      <c s="15">
        <f>Data!O46</f>
        <v>50.2140640997587</v>
      </c>
      <c s="16">
        <f>Data!P46</f>
        <v>8.43473329650861</v>
      </c>
      <c s="16">
        <f>Data!Q46</f>
        <v>0.975725547286955</v>
      </c>
      <c s="15">
        <f>Data!R46</f>
        <v>71.1593504571929</v>
      </c>
      <c s="15">
        <f>Data!S46</f>
        <v>5.02823045774949</v>
      </c>
      <c s="15">
        <f>Data!T46</f>
        <v>51.9114828412206</v>
      </c>
      <c s="15">
        <f>Data!U46</f>
        <v>6.31392115937962</v>
      </c>
      <c s="15">
        <f>Data!V46</f>
        <v>-2.69654654684862</v>
      </c>
      <c s="15">
        <f>Data!W46</f>
        <v>2.44843480143242</v>
      </c>
      <c s="16">
        <f>Data!X46</f>
        <v>28.4468589095296</v>
      </c>
      <c s="26">
        <f>Data!Y46</f>
        <v>4.14673817167883</v>
      </c>
    </row>
    <row r="39" spans="1:25" ht="13.2">
      <c r="A39" s="25" t="str">
        <f>Data!A47</f>
        <v>      Kroger Dillon Corp-RMA - Food</v>
      </c>
      <c s="15">
        <f>Data!B47</f>
        <v>92.7153275886434</v>
      </c>
      <c s="15">
        <f>Data!C47</f>
        <v>-0.0375048004754746</v>
      </c>
      <c s="15">
        <f>Data!D47</f>
        <v>99.8568866384471</v>
      </c>
      <c s="15">
        <f>Data!E47</f>
        <v>8.16630461305183</v>
      </c>
      <c s="15">
        <f>Data!F47</f>
        <v>-0.675765300518089</v>
      </c>
      <c s="15">
        <f>Data!G47</f>
        <v>26.0799582956936</v>
      </c>
      <c s="16">
        <f>Data!H47</f>
        <v>21.2216542918093</v>
      </c>
      <c s="16">
        <f>Data!I47</f>
        <v>3.83379042691598</v>
      </c>
      <c s="15">
        <f>Data!J47</f>
        <v>82.956880491725</v>
      </c>
      <c s="15">
        <f>Data!K47</f>
        <v>-4.0373939751581</v>
      </c>
      <c s="15">
        <f>Data!L47</f>
        <v>100</v>
      </c>
      <c s="15">
        <f>Data!M47</f>
        <v>0</v>
      </c>
      <c s="15">
        <f>Data!N47</f>
        <v>-16.9107588334222</v>
      </c>
      <c s="15">
        <f>Data!O47</f>
        <v>58.2452792385159</v>
      </c>
      <c s="16">
        <f>Data!P47</f>
        <v>3.35832003019762</v>
      </c>
      <c s="16">
        <f>Data!Q47</f>
        <v>-1.47133748335555</v>
      </c>
      <c s="15">
        <f>Data!R47</f>
        <v>82.0987096486466</v>
      </c>
      <c s="15">
        <f>Data!S47</f>
        <v>4.72124954972342</v>
      </c>
      <c s="15">
        <f>Data!T47</f>
        <v>98.9615498811188</v>
      </c>
      <c s="15">
        <f>Data!U47</f>
        <v>0</v>
      </c>
      <c s="15">
        <f>Data!V47</f>
        <v>0</v>
      </c>
      <c s="15">
        <f>Data!W47</f>
        <v>16.215575492934</v>
      </c>
      <c s="16">
        <f>Data!X47</f>
        <v>3.5462047863863</v>
      </c>
      <c s="26">
        <f>Data!Y47</f>
        <v>0.324080763065481</v>
      </c>
    </row>
    <row r="40" spans="1:25" ht="13.2">
      <c r="A40" s="25" t="str">
        <f>Data!A48</f>
        <v>      Kroger Food 4 Less Corp-RMA - Food</v>
      </c>
      <c s="15">
        <f>Data!B48</f>
        <v>98.0708644794535</v>
      </c>
      <c s="15">
        <f>Data!C48</f>
        <v>0.397755614031979</v>
      </c>
      <c s="15">
        <f>Data!D48</f>
        <v>83.3980236139857</v>
      </c>
      <c s="15">
        <f>Data!E48</f>
        <v>0.251009808731352</v>
      </c>
      <c s="15">
        <f>Data!F48</f>
        <v>-0.935800966972832</v>
      </c>
      <c s="15">
        <f>Data!G48</f>
        <v>0.213634595404383</v>
      </c>
      <c s="16">
        <f>Data!H48</f>
        <v>22.6145184519156</v>
      </c>
      <c s="16">
        <f>Data!I48</f>
        <v>2.62536136488354</v>
      </c>
      <c s="15">
        <f>Data!J48</f>
        <v>11.7763450146743</v>
      </c>
      <c s="15">
        <f>Data!K48</f>
        <v>-1.58289188460926</v>
      </c>
      <c s="15">
        <f>Data!L48</f>
        <v>99.8143064037352</v>
      </c>
      <c s="15">
        <f>Data!M48</f>
        <v>0.0565930626451123</v>
      </c>
      <c s="15">
        <f>Data!N48</f>
        <v>0.0565930626451123</v>
      </c>
      <c s="15">
        <f>Data!O48</f>
        <v>25.0631278103914</v>
      </c>
      <c s="16">
        <f>Data!P48</f>
        <v>0.739343457330676</v>
      </c>
      <c s="16">
        <f>Data!Q48</f>
        <v>0.0139995606664546</v>
      </c>
      <c s="15">
        <f>Data!R48</f>
        <v>45.8550648764203</v>
      </c>
      <c s="15">
        <f>Data!S48</f>
        <v>9.60806804800113</v>
      </c>
      <c s="15">
        <f>Data!T48</f>
        <v>98.9948809524974</v>
      </c>
      <c s="15">
        <f>Data!U48</f>
        <v>0</v>
      </c>
      <c s="15">
        <f>Data!V48</f>
        <v>-0.0515532604834517</v>
      </c>
      <c s="15">
        <f>Data!W48</f>
        <v>4.94682173238665</v>
      </c>
      <c s="16">
        <f>Data!X48</f>
        <v>4.80347548480617</v>
      </c>
      <c s="26">
        <f>Data!Y48</f>
        <v>3.3598907206721</v>
      </c>
    </row>
    <row r="41" spans="1:25" ht="13.2">
      <c r="A41" s="25" t="str">
        <f>Data!A49</f>
        <v>      Kroger Fred Meyer Corp-RMA - Food</v>
      </c>
      <c s="15">
        <f>Data!B49</f>
        <v>100</v>
      </c>
      <c s="15">
        <f>Data!C49</f>
        <v>0</v>
      </c>
      <c s="15">
        <f>Data!D49</f>
        <v>100</v>
      </c>
      <c s="15">
        <f>Data!E49</f>
        <v>0</v>
      </c>
      <c s="15">
        <f>Data!F49</f>
        <v>0</v>
      </c>
      <c s="15">
        <f>Data!G49</f>
        <v>0</v>
      </c>
      <c s="16">
        <f>Data!H49</f>
        <v>26.4035917282093</v>
      </c>
      <c s="16">
        <f>Data!I49</f>
        <v>0.286753698779119</v>
      </c>
      <c s="15">
        <f>Data!J49</f>
        <v>0.899832412077094</v>
      </c>
      <c s="15">
        <f>Data!K49</f>
        <v>0.899832412077094</v>
      </c>
      <c s="15">
        <f>Data!L49</f>
        <v>100</v>
      </c>
      <c s="15">
        <f>Data!M49</f>
        <v>0</v>
      </c>
      <c s="15">
        <f>Data!N49</f>
        <v>0</v>
      </c>
      <c s="15">
        <f>Data!O49</f>
        <v>0</v>
      </c>
      <c s="16">
        <f>Data!P49</f>
        <v>0.0109720412425099</v>
      </c>
      <c s="16">
        <f>Data!Q49</f>
        <v>0.0109720412425099</v>
      </c>
      <c s="15">
        <f>Data!R49</f>
        <v>0.650940140672754</v>
      </c>
      <c s="15">
        <f>Data!S49</f>
        <v>-1.08217473034453</v>
      </c>
      <c s="15">
        <f>Data!T49</f>
        <v>98.9775753600848</v>
      </c>
      <c s="15">
        <f>Data!U49</f>
        <v>0</v>
      </c>
      <c s="15">
        <f>Data!V49</f>
        <v>0</v>
      </c>
      <c s="15">
        <f>Data!W49</f>
        <v>0</v>
      </c>
      <c s="16">
        <f>Data!X49</f>
        <v>0.0148068952036297</v>
      </c>
      <c s="26">
        <f>Data!Y49</f>
        <v>-0.13199589126507</v>
      </c>
    </row>
    <row r="42" spans="1:25" ht="13.2">
      <c r="A42" s="25" t="str">
        <f>Data!A50</f>
        <v>      Kroger QFC Corp-RMA - Food</v>
      </c>
      <c s="15">
        <f>Data!B50</f>
        <v>100</v>
      </c>
      <c s="15">
        <f>Data!C50</f>
        <v>0.0586131286911638</v>
      </c>
      <c s="15">
        <f>Data!D50</f>
        <v>100</v>
      </c>
      <c s="15">
        <f>Data!E50</f>
        <v>5.39898189694157</v>
      </c>
      <c s="15">
        <f>Data!F50</f>
        <v>5.24226068142658</v>
      </c>
      <c s="15">
        <f>Data!G50</f>
        <v>7.9030004829201</v>
      </c>
      <c s="16">
        <f>Data!H50</f>
        <v>27.8732112775967</v>
      </c>
      <c s="16">
        <f>Data!I50</f>
        <v>1.75664359368876</v>
      </c>
      <c s="15">
        <f>Data!J50</f>
        <v>98.9677774016612</v>
      </c>
      <c s="15">
        <f>Data!K50</f>
        <v>11.2567012212748</v>
      </c>
      <c s="15">
        <f>Data!L50</f>
        <v>99.9735807210504</v>
      </c>
      <c s="15">
        <f>Data!M50</f>
        <v>0.363426925923599</v>
      </c>
      <c s="15">
        <f>Data!N50</f>
        <v>0.265460670567145</v>
      </c>
      <c s="15">
        <f>Data!O50</f>
        <v>22.6070053925762</v>
      </c>
      <c s="16">
        <f>Data!P50</f>
        <v>4.97433101567329</v>
      </c>
      <c s="16">
        <f>Data!Q50</f>
        <v>2.00480937678781</v>
      </c>
      <c s="15">
        <f>Data!R50</f>
        <v>0</v>
      </c>
      <c s="15">
        <f>Data!S50</f>
        <v>0</v>
      </c>
      <c s="15">
        <f>Data!T50</f>
        <v>98.4083700631511</v>
      </c>
      <c s="15">
        <f>Data!U50</f>
        <v>0</v>
      </c>
      <c s="15">
        <f>Data!V50</f>
        <v>0</v>
      </c>
      <c s="15">
        <f>Data!W50</f>
        <v>0</v>
      </c>
      <c s="16">
        <f>Data!X50</f>
        <v>0</v>
      </c>
      <c s="26">
        <f>Data!Y50</f>
        <v>0</v>
      </c>
    </row>
    <row r="43" spans="1:25" ht="13.2">
      <c r="A43" s="25" t="str">
        <f>Data!A51</f>
        <v>      Kroger Ralphs/Food 4 Less Corp-RMA - Food</v>
      </c>
      <c s="15">
        <f>Data!B51</f>
        <v>99.2387620413138</v>
      </c>
      <c s="15">
        <f>Data!C51</f>
        <v>0.252818357387568</v>
      </c>
      <c s="15">
        <f>Data!D51</f>
        <v>92.9285681753877</v>
      </c>
      <c s="15">
        <f>Data!E51</f>
        <v>17.2921477146003</v>
      </c>
      <c s="15">
        <f>Data!F51</f>
        <v>-8.17945849507672</v>
      </c>
      <c s="15">
        <f>Data!G51</f>
        <v>7.29562889441344</v>
      </c>
      <c s="16">
        <f>Data!H51</f>
        <v>40.4384462731171</v>
      </c>
      <c s="16">
        <f>Data!I51</f>
        <v>3.9091637341978</v>
      </c>
      <c s="15">
        <f>Data!J51</f>
        <v>64.8655457417065</v>
      </c>
      <c s="15">
        <f>Data!K51</f>
        <v>22.7509988849231</v>
      </c>
      <c s="15">
        <f>Data!L51</f>
        <v>99.9125206600257</v>
      </c>
      <c s="15">
        <f>Data!M51</f>
        <v>11.2579336792197</v>
      </c>
      <c s="15">
        <f>Data!N51</f>
        <v>-2.33503316561391</v>
      </c>
      <c s="15">
        <f>Data!O51</f>
        <v>35.9933465179184</v>
      </c>
      <c s="16">
        <f>Data!P51</f>
        <v>8.27720542428951</v>
      </c>
      <c s="16">
        <f>Data!Q51</f>
        <v>3.67865720641701</v>
      </c>
      <c s="15">
        <f>Data!R51</f>
        <v>18.0891865013436</v>
      </c>
      <c s="15">
        <f>Data!S51</f>
        <v>1.36610853162681</v>
      </c>
      <c s="15">
        <f>Data!T51</f>
        <v>95.9631133427172</v>
      </c>
      <c s="15">
        <f>Data!U51</f>
        <v>0</v>
      </c>
      <c s="15">
        <f>Data!V51</f>
        <v>-0.0216802713825586</v>
      </c>
      <c s="15">
        <f>Data!W51</f>
        <v>3.47204660649921</v>
      </c>
      <c s="16">
        <f>Data!X51</f>
        <v>1.53802019313821</v>
      </c>
      <c s="26">
        <f>Data!Y51</f>
        <v>0.869229700063749</v>
      </c>
    </row>
    <row r="44" spans="1:25" ht="13.2">
      <c r="A44" s="25" t="str">
        <f>Data!A52</f>
        <v>      Kroger Smiths Corp-RMA - Food</v>
      </c>
      <c s="15">
        <f>Data!B52</f>
        <v>97.0094212728265</v>
      </c>
      <c s="15">
        <f>Data!C52</f>
        <v>-1.32342049972416</v>
      </c>
      <c s="15">
        <f>Data!D52</f>
        <v>99.9890278804516</v>
      </c>
      <c s="15">
        <f>Data!E52</f>
        <v>66.1721295973518</v>
      </c>
      <c s="15">
        <f>Data!F52</f>
        <v>-5.63621536766544</v>
      </c>
      <c s="15">
        <f>Data!G52</f>
        <v>57.9941799736939</v>
      </c>
      <c s="16">
        <f>Data!H52</f>
        <v>35.3318499339532</v>
      </c>
      <c s="16">
        <f>Data!I52</f>
        <v>5.11484822555365</v>
      </c>
      <c s="15">
        <f>Data!J52</f>
        <v>90.7344977069271</v>
      </c>
      <c s="15">
        <f>Data!K52</f>
        <v>4.55913792432676</v>
      </c>
      <c s="15">
        <f>Data!L52</f>
        <v>99.9846542675568</v>
      </c>
      <c s="15">
        <f>Data!M52</f>
        <v>4.37180568931222</v>
      </c>
      <c s="15">
        <f>Data!N52</f>
        <v>-4.23162230347436</v>
      </c>
      <c s="15">
        <f>Data!O52</f>
        <v>83.0655542406268</v>
      </c>
      <c s="16">
        <f>Data!P52</f>
        <v>5.0526957248703</v>
      </c>
      <c s="16">
        <f>Data!Q52</f>
        <v>0.96948159640831</v>
      </c>
      <c s="15">
        <f>Data!R52</f>
        <v>39.1945332226576</v>
      </c>
      <c s="15">
        <f>Data!S52</f>
        <v>37.34395547772</v>
      </c>
      <c s="15">
        <f>Data!T52</f>
        <v>97.2112353760608</v>
      </c>
      <c s="15">
        <f>Data!U52</f>
        <v>0</v>
      </c>
      <c s="15">
        <f>Data!V52</f>
        <v>0</v>
      </c>
      <c s="15">
        <f>Data!W52</f>
        <v>4.05803498409164</v>
      </c>
      <c s="16">
        <f>Data!X52</f>
        <v>0.615232248692005</v>
      </c>
      <c s="26">
        <f>Data!Y52</f>
        <v>0.560424259576195</v>
      </c>
    </row>
    <row r="45" spans="1:25" ht="13.2">
      <c r="A45" s="25" t="str">
        <f>Data!A53</f>
        <v>      Lowes Corp-RMA - Food</v>
      </c>
      <c s="15">
        <f>Data!B53</f>
        <v>99.1803778640119</v>
      </c>
      <c s="15">
        <f>Data!C53</f>
        <v>0.120436728372908</v>
      </c>
      <c s="15">
        <f>Data!D53</f>
        <v>96.2292440208313</v>
      </c>
      <c s="15">
        <f>Data!E53</f>
        <v>76.8907565615075</v>
      </c>
      <c s="15">
        <f>Data!F53</f>
        <v>16.3444283022518</v>
      </c>
      <c s="15">
        <f>Data!G53</f>
        <v>3.86553062418571</v>
      </c>
      <c s="16">
        <f>Data!H53</f>
        <v>42.526159843238</v>
      </c>
      <c s="16">
        <f>Data!I53</f>
        <v>3.00872676275496</v>
      </c>
      <c s="15">
        <f>Data!J53</f>
        <v>99.2658553998637</v>
      </c>
      <c s="15">
        <f>Data!K53</f>
        <v>0.0581223672504763</v>
      </c>
      <c s="15">
        <f>Data!L53</f>
        <v>98.1700619328802</v>
      </c>
      <c s="15">
        <f>Data!M53</f>
        <v>66.942955682844</v>
      </c>
      <c s="15">
        <f>Data!N53</f>
        <v>12.9467232885324</v>
      </c>
      <c s="15">
        <f>Data!O53</f>
        <v>3.07035923504338</v>
      </c>
      <c s="16">
        <f>Data!P53</f>
        <v>52.3060468360311</v>
      </c>
      <c s="16">
        <f>Data!Q53</f>
        <v>0.244460814677339</v>
      </c>
      <c s="15">
        <f>Data!R53</f>
        <v>99.848028367227</v>
      </c>
      <c s="15">
        <f>Data!S53</f>
        <v>-0.151971632773012</v>
      </c>
      <c s="15">
        <f>Data!T53</f>
        <v>86.9982780493828</v>
      </c>
      <c s="15">
        <f>Data!U53</f>
        <v>56.3721949501965</v>
      </c>
      <c s="15">
        <f>Data!V53</f>
        <v>34.2642195918802</v>
      </c>
      <c s="15">
        <f>Data!W53</f>
        <v>0.135092336485068</v>
      </c>
      <c s="16">
        <f>Data!X53</f>
        <v>82.9905038436626</v>
      </c>
      <c s="26">
        <f>Data!Y53</f>
        <v>-0.0277159706803332</v>
      </c>
    </row>
    <row r="46" spans="1:25" ht="13.2">
      <c r="A46" s="25" t="str">
        <f>Data!A54</f>
        <v>      Marsh Corp-RMA - Food</v>
      </c>
      <c s="15">
        <f>Data!B54</f>
        <v>99.8114465537674</v>
      </c>
      <c s="15">
        <f>Data!C54</f>
        <v>-0.188553446232589</v>
      </c>
      <c s="15">
        <f>Data!D54</f>
        <v>99.486541963326</v>
      </c>
      <c s="15">
        <f>Data!E54</f>
        <v>82.4360167718736</v>
      </c>
      <c s="15">
        <f>Data!F54</f>
        <v>3.19126926469252</v>
      </c>
      <c s="15">
        <f>Data!G54</f>
        <v>57.2967810167494</v>
      </c>
      <c s="16">
        <f>Data!H54</f>
        <v>35.4789802647645</v>
      </c>
      <c s="16">
        <f>Data!I54</f>
        <v>0.305480201560322</v>
      </c>
      <c s="15">
        <f>Data!J54</f>
        <v>81.5517580735482</v>
      </c>
      <c s="15">
        <f>Data!K54</f>
        <v>-2.12665031619608</v>
      </c>
      <c s="15">
        <f>Data!L54</f>
        <v>99.7240644904466</v>
      </c>
      <c s="15">
        <f>Data!M54</f>
        <v>44.4559259554053</v>
      </c>
      <c s="15">
        <f>Data!N54</f>
        <v>-8.64985990332155</v>
      </c>
      <c s="15">
        <f>Data!O54</f>
        <v>49.4701311900797</v>
      </c>
      <c s="16">
        <f>Data!P54</f>
        <v>21.7438374681775</v>
      </c>
      <c s="16">
        <f>Data!Q54</f>
        <v>1.67992025700843</v>
      </c>
      <c s="15">
        <f>Data!R54</f>
        <v>99.4158414658633</v>
      </c>
      <c s="15">
        <f>Data!S54</f>
        <v>-0.475965370476814</v>
      </c>
      <c s="15">
        <f>Data!T54</f>
        <v>99.3353238335064</v>
      </c>
      <c s="15">
        <f>Data!U54</f>
        <v>56.3854931555603</v>
      </c>
      <c s="15">
        <f>Data!V54</f>
        <v>21.2294943021391</v>
      </c>
      <c s="15">
        <f>Data!W54</f>
        <v>61.2552244256927</v>
      </c>
      <c s="16">
        <f>Data!X54</f>
        <v>23.1440720928006</v>
      </c>
      <c s="26">
        <f>Data!Y54</f>
        <v>-4.63495583079367</v>
      </c>
    </row>
    <row r="47" spans="1:25" ht="13.2">
      <c r="A47" s="25" t="str">
        <f>Data!A55</f>
        <v>      Minyard Corp-RMA - Food</v>
      </c>
      <c s="15">
        <f>Data!B55</f>
        <v>90.2786866406786</v>
      </c>
      <c s="15">
        <f>Data!C55</f>
        <v>8.27854006758214</v>
      </c>
      <c s="15">
        <f>Data!D55</f>
        <v>54.9991477576346</v>
      </c>
      <c s="15">
        <f>Data!E55</f>
        <v>35.6343244727726</v>
      </c>
      <c s="15">
        <f>Data!F55</f>
        <v>4.95975129534122</v>
      </c>
      <c s="15">
        <f>Data!G55</f>
        <v>0.371784475379556</v>
      </c>
      <c s="16">
        <f>Data!H55</f>
        <v>39.5540809148847</v>
      </c>
      <c s="16">
        <f>Data!I55</f>
        <v>-10.4628935251822</v>
      </c>
      <c s="15">
        <f>Data!J55</f>
        <v>95.687452096118</v>
      </c>
      <c s="15">
        <f>Data!K55</f>
        <v>10.1120358436204</v>
      </c>
      <c s="15">
        <f>Data!L55</f>
        <v>88.9843065005741</v>
      </c>
      <c s="15">
        <f>Data!M55</f>
        <v>47.7336502010096</v>
      </c>
      <c s="15">
        <f>Data!N55</f>
        <v>24.5507339505249</v>
      </c>
      <c s="15">
        <f>Data!O55</f>
        <v>3.1979886066749</v>
      </c>
      <c s="16">
        <f>Data!P55</f>
        <v>33.6877968910088</v>
      </c>
      <c s="16">
        <f>Data!Q55</f>
        <v>10.795476866545</v>
      </c>
      <c s="15">
        <f>Data!R55</f>
        <v>99.6882377161718</v>
      </c>
      <c s="15">
        <f>Data!S55</f>
        <v>0.0133455197859149</v>
      </c>
      <c s="15">
        <f>Data!T55</f>
        <v>4.53477184236244</v>
      </c>
      <c s="15">
        <f>Data!U55</f>
        <v>69.271154353146</v>
      </c>
      <c s="15">
        <f>Data!V55</f>
        <v>5.23672328506211</v>
      </c>
      <c s="15">
        <f>Data!W55</f>
        <v>0</v>
      </c>
      <c s="16">
        <f>Data!X55</f>
        <v>37.0179585468759</v>
      </c>
      <c s="26">
        <f>Data!Y55</f>
        <v>2.25890545165378</v>
      </c>
    </row>
    <row r="48" spans="1:25" ht="13.2">
      <c r="A48" s="25" t="str">
        <f>Data!A56</f>
        <v>      Price Chopper Corp-RMA - Food</v>
      </c>
      <c s="15">
        <f>Data!B56</f>
        <v>100</v>
      </c>
      <c s="15">
        <f>Data!C56</f>
        <v>0</v>
      </c>
      <c s="15">
        <f>Data!D56</f>
        <v>100</v>
      </c>
      <c s="15">
        <f>Data!E56</f>
        <v>34.5477669509558</v>
      </c>
      <c s="15">
        <f>Data!F56</f>
        <v>13.1249934632781</v>
      </c>
      <c s="15">
        <f>Data!G56</f>
        <v>52.5588277594503</v>
      </c>
      <c s="16">
        <f>Data!H56</f>
        <v>37.4301379819268</v>
      </c>
      <c s="16">
        <f>Data!I56</f>
        <v>2.48477970701932</v>
      </c>
      <c s="15">
        <f>Data!J56</f>
        <v>99.9627990514506</v>
      </c>
      <c s="15">
        <f>Data!K56</f>
        <v>0.0999296422315155</v>
      </c>
      <c s="15">
        <f>Data!L56</f>
        <v>99.99632059585</v>
      </c>
      <c s="15">
        <f>Data!M56</f>
        <v>47.6500319518361</v>
      </c>
      <c s="15">
        <f>Data!N56</f>
        <v>26.6905130093338</v>
      </c>
      <c s="15">
        <f>Data!O56</f>
        <v>40.8383701448829</v>
      </c>
      <c s="16">
        <f>Data!P56</f>
        <v>41.6792419914524</v>
      </c>
      <c s="16">
        <f>Data!Q56</f>
        <v>-2.73300553914519</v>
      </c>
      <c s="15">
        <f>Data!R56</f>
        <v>86.9629942630528</v>
      </c>
      <c s="15">
        <f>Data!S56</f>
        <v>-3.661318289127</v>
      </c>
      <c s="15">
        <f>Data!T56</f>
        <v>99.936789333698</v>
      </c>
      <c s="15">
        <f>Data!U56</f>
        <v>3.92652092456862</v>
      </c>
      <c s="15">
        <f>Data!V56</f>
        <v>1.82474606977865</v>
      </c>
      <c s="15">
        <f>Data!W56</f>
        <v>79.9316782821648</v>
      </c>
      <c s="16">
        <f>Data!X56</f>
        <v>4.81681486856872</v>
      </c>
      <c s="26">
        <f>Data!Y56</f>
        <v>-1.59731437920927</v>
      </c>
    </row>
    <row r="49" spans="1:25" ht="13.2">
      <c r="A49" s="25" t="str">
        <f>Data!A57</f>
        <v>      Publix Corp-RMA - Food</v>
      </c>
      <c s="15">
        <f>Data!B57</f>
        <v>100</v>
      </c>
      <c s="15">
        <f>Data!C57</f>
        <v>0.0108632432539224</v>
      </c>
      <c s="15">
        <f>Data!D57</f>
        <v>99.9550869252986</v>
      </c>
      <c s="15">
        <f>Data!E57</f>
        <v>47.7175167177046</v>
      </c>
      <c s="15">
        <f>Data!F57</f>
        <v>11.9604670558796</v>
      </c>
      <c s="15">
        <f>Data!G57</f>
        <v>15.1637720474845</v>
      </c>
      <c s="16">
        <f>Data!H57</f>
        <v>41.2985331296946</v>
      </c>
      <c s="16">
        <f>Data!I57</f>
        <v>1.33692184552251</v>
      </c>
      <c s="15">
        <f>Data!J57</f>
        <v>100</v>
      </c>
      <c s="15">
        <f>Data!K57</f>
        <v>0.0108632432539224</v>
      </c>
      <c s="15">
        <f>Data!L57</f>
        <v>100</v>
      </c>
      <c s="15">
        <f>Data!M57</f>
        <v>29.5380111293718</v>
      </c>
      <c s="15">
        <f>Data!N57</f>
        <v>2.63991158817484</v>
      </c>
      <c s="15">
        <f>Data!O57</f>
        <v>41.297058582717</v>
      </c>
      <c s="16">
        <f>Data!P57</f>
        <v>51.1134136090171</v>
      </c>
      <c s="16">
        <f>Data!Q57</f>
        <v>-2.12010697956694</v>
      </c>
      <c s="15">
        <f>Data!R57</f>
        <v>99.9949533436277</v>
      </c>
      <c s="15">
        <f>Data!S57</f>
        <v>0.00581658688160758</v>
      </c>
      <c s="15">
        <f>Data!T57</f>
        <v>99.706624408861</v>
      </c>
      <c s="15">
        <f>Data!U57</f>
        <v>22.779965098532</v>
      </c>
      <c s="15">
        <f>Data!V57</f>
        <v>-8.55706509375536</v>
      </c>
      <c s="15">
        <f>Data!W57</f>
        <v>7.62513292182924</v>
      </c>
      <c s="16">
        <f>Data!X57</f>
        <v>56.2157569144844</v>
      </c>
      <c s="26">
        <f>Data!Y57</f>
        <v>2.08680907990264</v>
      </c>
    </row>
    <row r="50" spans="1:25" ht="13.2">
      <c r="A50" s="25" t="str">
        <f>Data!A58</f>
        <v>      Raley's Total Corp-RMA - Food</v>
      </c>
      <c s="15">
        <f>Data!B58</f>
        <v>100</v>
      </c>
      <c s="15">
        <f>Data!C58</f>
        <v>0</v>
      </c>
      <c s="15">
        <f>Data!D58</f>
        <v>100</v>
      </c>
      <c s="15">
        <f>Data!E58</f>
        <v>29.4852630853519</v>
      </c>
      <c s="15">
        <f>Data!F58</f>
        <v>-16.9140950555348</v>
      </c>
      <c s="15">
        <f>Data!G58</f>
        <v>18.911556896359</v>
      </c>
      <c s="16">
        <f>Data!H58</f>
        <v>39.3176924279791</v>
      </c>
      <c s="16">
        <f>Data!I58</f>
        <v>5.04119005786271</v>
      </c>
      <c s="15">
        <f>Data!J58</f>
        <v>91.8058917420054</v>
      </c>
      <c s="15">
        <f>Data!K58</f>
        <v>9.12328314125769</v>
      </c>
      <c s="15">
        <f>Data!L58</f>
        <v>100</v>
      </c>
      <c s="15">
        <f>Data!M58</f>
        <v>24.7868391284473</v>
      </c>
      <c s="15">
        <f>Data!N58</f>
        <v>-24.3470025435396</v>
      </c>
      <c s="15">
        <f>Data!O58</f>
        <v>61.1216801499459</v>
      </c>
      <c s="16">
        <f>Data!P58</f>
        <v>3.28212234848254</v>
      </c>
      <c s="16">
        <f>Data!Q58</f>
        <v>0.349750476992417</v>
      </c>
      <c s="15">
        <f>Data!R58</f>
        <v>95.5892781112801</v>
      </c>
      <c s="15">
        <f>Data!S58</f>
        <v>-1.32478703798033</v>
      </c>
      <c s="15">
        <f>Data!T58</f>
        <v>99.7466430280463</v>
      </c>
      <c s="15">
        <f>Data!U58</f>
        <v>19.1371806866683</v>
      </c>
      <c s="15">
        <f>Data!V58</f>
        <v>13.7528870676969</v>
      </c>
      <c s="15">
        <f>Data!W58</f>
        <v>19.0851464722148</v>
      </c>
      <c s="16">
        <f>Data!X58</f>
        <v>16.7137143566121</v>
      </c>
      <c s="26">
        <f>Data!Y58</f>
        <v>2.48097225927236</v>
      </c>
    </row>
    <row r="51" spans="1:25" ht="13.2">
      <c r="A51" s="25" t="str">
        <f>Data!A59</f>
        <v>      Roundy's Corp-RMA - Food</v>
      </c>
      <c s="15">
        <f>Data!B59</f>
        <v>100</v>
      </c>
      <c s="15">
        <f>Data!C59</f>
        <v>0</v>
      </c>
      <c s="15">
        <f>Data!D59</f>
        <v>100</v>
      </c>
      <c s="15">
        <f>Data!E59</f>
        <v>58.2157942280263</v>
      </c>
      <c s="15">
        <f>Data!F59</f>
        <v>-23.9390498895853</v>
      </c>
      <c s="15">
        <f>Data!G59</f>
        <v>19.8729730324383</v>
      </c>
      <c s="16">
        <f>Data!H59</f>
        <v>42.8086142734896</v>
      </c>
      <c s="16">
        <f>Data!I59</f>
        <v>1.64911619152073</v>
      </c>
      <c s="15">
        <f>Data!J59</f>
        <v>97.9345543990936</v>
      </c>
      <c s="15">
        <f>Data!K59</f>
        <v>0.479227401023138</v>
      </c>
      <c s="15">
        <f>Data!L59</f>
        <v>100</v>
      </c>
      <c s="15">
        <f>Data!M59</f>
        <v>36.2527804465335</v>
      </c>
      <c s="15">
        <f>Data!N59</f>
        <v>-0.5660918347753</v>
      </c>
      <c s="15">
        <f>Data!O59</f>
        <v>29.9329529474227</v>
      </c>
      <c s="16">
        <f>Data!P59</f>
        <v>19.8202039874488</v>
      </c>
      <c s="16">
        <f>Data!Q59</f>
        <v>6.77894634516972</v>
      </c>
      <c s="15">
        <f>Data!R59</f>
        <v>74.3874361697894</v>
      </c>
      <c s="15">
        <f>Data!S59</f>
        <v>-6.28060676556741</v>
      </c>
      <c s="15">
        <f>Data!T59</f>
        <v>98.5552711255064</v>
      </c>
      <c s="15">
        <f>Data!U59</f>
        <v>17.1353179501346</v>
      </c>
      <c s="15">
        <f>Data!V59</f>
        <v>-15.273521195867</v>
      </c>
      <c s="15">
        <f>Data!W59</f>
        <v>0.0437075813493668</v>
      </c>
      <c s="16">
        <f>Data!X59</f>
        <v>9.22800402432568</v>
      </c>
      <c s="26">
        <f>Data!Y59</f>
        <v>1.49885246775724</v>
      </c>
    </row>
    <row r="52" spans="1:25" ht="13.2">
      <c r="A52" s="25" t="str">
        <f>Data!A60</f>
        <v>      Safeway Corp w/out AK/HI-RMA - Food</v>
      </c>
      <c s="15">
        <f>Data!B60</f>
        <v>99.9728181249332</v>
      </c>
      <c s="15">
        <f>Data!C60</f>
        <v>-0.00694320970248441</v>
      </c>
      <c s="15">
        <f>Data!D60</f>
        <v>99.9503664767066</v>
      </c>
      <c s="15">
        <f>Data!E60</f>
        <v>39.8927781184429</v>
      </c>
      <c s="15">
        <f>Data!F60</f>
        <v>-8.81017994154299</v>
      </c>
      <c s="15">
        <f>Data!G60</f>
        <v>22.8821818294474</v>
      </c>
      <c s="16">
        <f>Data!H60</f>
        <v>38.1818294446318</v>
      </c>
      <c s="16">
        <f>Data!I60</f>
        <v>5.60821036433164</v>
      </c>
      <c s="15">
        <f>Data!J60</f>
        <v>99.280211673769</v>
      </c>
      <c s="15">
        <f>Data!K60</f>
        <v>6.83261997321765</v>
      </c>
      <c s="15">
        <f>Data!L60</f>
        <v>99.9725698690136</v>
      </c>
      <c s="15">
        <f>Data!M60</f>
        <v>38.6020270062679</v>
      </c>
      <c s="15">
        <f>Data!N60</f>
        <v>-12.1805940268628</v>
      </c>
      <c s="15">
        <f>Data!O60</f>
        <v>53.3277468981863</v>
      </c>
      <c s="16">
        <f>Data!P60</f>
        <v>13.7852267593447</v>
      </c>
      <c s="16">
        <f>Data!Q60</f>
        <v>3.54790150639725</v>
      </c>
      <c s="15">
        <f>Data!R60</f>
        <v>95.7392530705812</v>
      </c>
      <c s="15">
        <f>Data!S60</f>
        <v>-0.905295620275325</v>
      </c>
      <c s="15">
        <f>Data!T60</f>
        <v>99.8985471888728</v>
      </c>
      <c s="15">
        <f>Data!U60</f>
        <v>7.124842304058</v>
      </c>
      <c s="15">
        <f>Data!V60</f>
        <v>-4.98130120339574</v>
      </c>
      <c s="15">
        <f>Data!W60</f>
        <v>25.2909616607982</v>
      </c>
      <c s="16">
        <f>Data!X60</f>
        <v>16.6773729877626</v>
      </c>
      <c s="26">
        <f>Data!Y60</f>
        <v>1.01357207958389</v>
      </c>
    </row>
    <row r="53" spans="1:25" ht="13.2">
      <c r="A53" s="25" t="str">
        <f>Data!A61</f>
        <v>      Save Mart Corp-RMA - Food</v>
      </c>
      <c s="15">
        <f>Data!B61</f>
        <v>99.556290150758</v>
      </c>
      <c s="15">
        <f>Data!C61</f>
        <v>0.0510722973965159</v>
      </c>
      <c s="15">
        <f>Data!D61</f>
        <v>99.908231903908</v>
      </c>
      <c s="15">
        <f>Data!E61</f>
        <v>42.9857551891577</v>
      </c>
      <c s="15">
        <f>Data!F61</f>
        <v>12.5078998023752</v>
      </c>
      <c s="15">
        <f>Data!G61</f>
        <v>24.8744870447166</v>
      </c>
      <c s="16">
        <f>Data!H61</f>
        <v>38.9897492608009</v>
      </c>
      <c s="16">
        <f>Data!I61</f>
        <v>4.30332576102863</v>
      </c>
      <c s="15">
        <f>Data!J61</f>
        <v>68.353616616561</v>
      </c>
      <c s="15">
        <f>Data!K61</f>
        <v>5.88236770269186</v>
      </c>
      <c s="15">
        <f>Data!L61</f>
        <v>99.9196583585307</v>
      </c>
      <c s="15">
        <f>Data!M61</f>
        <v>27.5394620584628</v>
      </c>
      <c s="15">
        <f>Data!N61</f>
        <v>-6.49046122281048</v>
      </c>
      <c s="15">
        <f>Data!O61</f>
        <v>51.8874193470101</v>
      </c>
      <c s="16">
        <f>Data!P61</f>
        <v>10.5558611178917</v>
      </c>
      <c s="16">
        <f>Data!Q61</f>
        <v>4.9369746735309</v>
      </c>
      <c s="15">
        <f>Data!R61</f>
        <v>59.3621686588538</v>
      </c>
      <c s="15">
        <f>Data!S61</f>
        <v>-3.10881626900383</v>
      </c>
      <c s="15">
        <f>Data!T61</f>
        <v>99.551426810741</v>
      </c>
      <c s="15">
        <f>Data!U61</f>
        <v>12.6278552573941</v>
      </c>
      <c s="15">
        <f>Data!V61</f>
        <v>-5.90282694406291</v>
      </c>
      <c s="15">
        <f>Data!W61</f>
        <v>12.7309213934809</v>
      </c>
      <c s="16">
        <f>Data!X61</f>
        <v>5.9966684201674</v>
      </c>
      <c s="26">
        <f>Data!Y61</f>
        <v>-1.74556674408572</v>
      </c>
    </row>
    <row r="54" spans="1:25" ht="13.2">
      <c r="A54" s="25" t="str">
        <f>Data!A62</f>
        <v>      Spartan Corp-RMA - Food</v>
      </c>
      <c s="15">
        <f>Data!B62</f>
        <v>99.8476598651572</v>
      </c>
      <c s="15">
        <f>Data!C62</f>
        <v>-0.0538635299341479</v>
      </c>
      <c s="15">
        <f>Data!D62</f>
        <v>98.5261279055545</v>
      </c>
      <c s="15">
        <f>Data!E62</f>
        <v>87.2371055394042</v>
      </c>
      <c s="15">
        <f>Data!F62</f>
        <v>3.45291969207014</v>
      </c>
      <c s="15">
        <f>Data!G62</f>
        <v>28.545725679471</v>
      </c>
      <c s="16">
        <f>Data!H62</f>
        <v>37.8977959621129</v>
      </c>
      <c s="16">
        <f>Data!I62</f>
        <v>0.576773206678354</v>
      </c>
      <c s="15">
        <f>Data!J62</f>
        <v>96.257716574001</v>
      </c>
      <c s="15">
        <f>Data!K62</f>
        <v>0.182875442410776</v>
      </c>
      <c s="15">
        <f>Data!L62</f>
        <v>97.0945603803507</v>
      </c>
      <c s="15">
        <f>Data!M62</f>
        <v>61.7918431278801</v>
      </c>
      <c s="15">
        <f>Data!N62</f>
        <v>11.8522049533455</v>
      </c>
      <c s="15">
        <f>Data!O62</f>
        <v>17.5525510723083</v>
      </c>
      <c s="16">
        <f>Data!P62</f>
        <v>30.2640679033585</v>
      </c>
      <c s="16">
        <f>Data!Q62</f>
        <v>4.09487626644279</v>
      </c>
      <c s="15">
        <f>Data!R62</f>
        <v>91.2531638980127</v>
      </c>
      <c s="15">
        <f>Data!S62</f>
        <v>1.09754314547658</v>
      </c>
      <c s="15">
        <f>Data!T62</f>
        <v>99.872871171061</v>
      </c>
      <c s="15">
        <f>Data!U62</f>
        <v>63.3024074294883</v>
      </c>
      <c s="15">
        <f>Data!V62</f>
        <v>17.9139935337197</v>
      </c>
      <c s="15">
        <f>Data!W62</f>
        <v>48.9205258248791</v>
      </c>
      <c s="16">
        <f>Data!X62</f>
        <v>11.4275483710828</v>
      </c>
      <c s="26">
        <f>Data!Y62</f>
        <v>0.317206771438645</v>
      </c>
    </row>
    <row r="55" spans="1:25" ht="13.2">
      <c r="A55" s="25" t="str">
        <f>Data!A63</f>
        <v>      Stater Bros Corp-RMA - Food</v>
      </c>
      <c s="15">
        <f>Data!B63</f>
        <v>99.9817234180531</v>
      </c>
      <c s="15">
        <f>Data!C63</f>
        <v>0.0345262208750938</v>
      </c>
      <c s="15">
        <f>Data!D63</f>
        <v>99.9858505099806</v>
      </c>
      <c s="15">
        <f>Data!E63</f>
        <v>12.8096828178294</v>
      </c>
      <c s="15">
        <f>Data!F63</f>
        <v>5.33215510210212</v>
      </c>
      <c s="15">
        <f>Data!G63</f>
        <v>8.53844720289702</v>
      </c>
      <c s="16">
        <f>Data!H63</f>
        <v>22.2588928963761</v>
      </c>
      <c s="16">
        <f>Data!I63</f>
        <v>4.03779621145055</v>
      </c>
      <c s="15">
        <f>Data!J63</f>
        <v>0</v>
      </c>
      <c s="15">
        <f>Data!K63</f>
        <v>0</v>
      </c>
      <c s="15">
        <f>Data!L63</f>
        <v>100</v>
      </c>
      <c s="15">
        <f>Data!M63</f>
        <v>0</v>
      </c>
      <c s="15">
        <f>Data!N63</f>
        <v>0</v>
      </c>
      <c s="15">
        <f>Data!O63</f>
        <v>89.9773505859365</v>
      </c>
      <c s="16">
        <f>Data!P63</f>
        <v>0</v>
      </c>
      <c s="16">
        <f>Data!Q63</f>
        <v>0</v>
      </c>
      <c s="15">
        <f>Data!R63</f>
        <v>0</v>
      </c>
      <c s="15">
        <f>Data!S63</f>
        <v>0</v>
      </c>
      <c s="15">
        <f>Data!T63</f>
        <v>100</v>
      </c>
      <c s="15">
        <f>Data!U63</f>
        <v>0</v>
      </c>
      <c s="15">
        <f>Data!V63</f>
        <v>0</v>
      </c>
      <c s="15">
        <f>Data!W63</f>
        <v>47.4806006812332</v>
      </c>
      <c s="16">
        <f>Data!X63</f>
        <v>0</v>
      </c>
      <c s="26">
        <f>Data!Y63</f>
        <v>0</v>
      </c>
    </row>
    <row r="56" spans="1:25" ht="13.2">
      <c r="A56" s="25" t="str">
        <f>Data!A64</f>
        <v>      Strack &amp; Van Til Total Corp-RMA - Food</v>
      </c>
      <c s="15">
        <f>Data!B64</f>
        <v>100</v>
      </c>
      <c s="15">
        <f>Data!C64</f>
        <v>0</v>
      </c>
      <c s="15">
        <f>Data!D64</f>
        <v>100</v>
      </c>
      <c s="15">
        <f>Data!E64</f>
        <v>61.6587800826377</v>
      </c>
      <c s="15">
        <f>Data!F64</f>
        <v>-14.3727532337907</v>
      </c>
      <c s="15">
        <f>Data!G64</f>
        <v>60.4348254358735</v>
      </c>
      <c s="16">
        <f>Data!H64</f>
        <v>45.8234165666695</v>
      </c>
      <c s="16">
        <f>Data!I64</f>
        <v>1.83131056029124</v>
      </c>
      <c s="15">
        <f>Data!J64</f>
        <v>99.7402204213402</v>
      </c>
      <c s="15">
        <f>Data!K64</f>
        <v>-0.195228057118214</v>
      </c>
      <c s="15">
        <f>Data!L64</f>
        <v>100</v>
      </c>
      <c s="15">
        <f>Data!M64</f>
        <v>21.7109708583767</v>
      </c>
      <c s="15">
        <f>Data!N64</f>
        <v>5.65685614601726</v>
      </c>
      <c s="15">
        <f>Data!O64</f>
        <v>28.1796403810009</v>
      </c>
      <c s="16">
        <f>Data!P64</f>
        <v>28.7416297531607</v>
      </c>
      <c s="16">
        <f>Data!Q64</f>
        <v>7.69647974817392</v>
      </c>
      <c s="15">
        <f>Data!R64</f>
        <v>97.1265449840349</v>
      </c>
      <c s="15">
        <f>Data!S64</f>
        <v>-1.67930386355491</v>
      </c>
      <c s="15">
        <f>Data!T64</f>
        <v>100</v>
      </c>
      <c s="15">
        <f>Data!U64</f>
        <v>6.77613493019011</v>
      </c>
      <c s="15">
        <f>Data!V64</f>
        <v>-5.23572296506811</v>
      </c>
      <c s="15">
        <f>Data!W64</f>
        <v>30.3047141212689</v>
      </c>
      <c s="16">
        <f>Data!X64</f>
        <v>7.44500114411648</v>
      </c>
      <c s="26">
        <f>Data!Y64</f>
        <v>-3.25906447485496</v>
      </c>
    </row>
    <row r="57" spans="1:25" ht="13.2">
      <c r="A57" s="25" t="str">
        <f>Data!A65</f>
        <v>      Wakefern Corp-RMA - Food</v>
      </c>
      <c s="15">
        <f>Data!B65</f>
        <v>99.1109195806037</v>
      </c>
      <c s="15">
        <f>Data!C65</f>
        <v>-0.157314855580182</v>
      </c>
      <c s="15">
        <f>Data!D65</f>
        <v>99.8978859587375</v>
      </c>
      <c s="15">
        <f>Data!E65</f>
        <v>55.2576688257799</v>
      </c>
      <c s="15">
        <f>Data!F65</f>
        <v>17.0066818218701</v>
      </c>
      <c s="15">
        <f>Data!G65</f>
        <v>51.7422924110918</v>
      </c>
      <c s="16">
        <f>Data!H65</f>
        <v>28.5756176175936</v>
      </c>
      <c s="16">
        <f>Data!I65</f>
        <v>3.14657244052674</v>
      </c>
      <c s="15">
        <f>Data!J65</f>
        <v>92.9351976638892</v>
      </c>
      <c s="15">
        <f>Data!K65</f>
        <v>5.03238067488637</v>
      </c>
      <c s="15">
        <f>Data!L65</f>
        <v>99.4782931090624</v>
      </c>
      <c s="15">
        <f>Data!M65</f>
        <v>46.2376651827606</v>
      </c>
      <c s="15">
        <f>Data!N65</f>
        <v>12.8519300836429</v>
      </c>
      <c s="15">
        <f>Data!O65</f>
        <v>32.8740109536368</v>
      </c>
      <c s="16">
        <f>Data!P65</f>
        <v>24.3377703184334</v>
      </c>
      <c s="16">
        <f>Data!Q65</f>
        <v>2.86788987101793</v>
      </c>
      <c s="15">
        <f>Data!R65</f>
        <v>89.1120918506468</v>
      </c>
      <c s="15">
        <f>Data!S65</f>
        <v>-0.12778797209657</v>
      </c>
      <c s="15">
        <f>Data!T65</f>
        <v>99.986102104779</v>
      </c>
      <c s="15">
        <f>Data!U65</f>
        <v>48.8230713679894</v>
      </c>
      <c s="15">
        <f>Data!V65</f>
        <v>7.48278269485638</v>
      </c>
      <c s="15">
        <f>Data!W65</f>
        <v>46.9440224181409</v>
      </c>
      <c s="16">
        <f>Data!X65</f>
        <v>22.9076927862005</v>
      </c>
      <c s="26">
        <f>Data!Y65</f>
        <v>1.7611092220433</v>
      </c>
    </row>
    <row r="58" spans="1:25" ht="13.2">
      <c r="A58" s="25" t="str">
        <f>Data!A66</f>
        <v>      Wegmans Corp-RMA - Food</v>
      </c>
      <c s="15">
        <f>Data!B66</f>
        <v>100</v>
      </c>
      <c s="15">
        <f>Data!C66</f>
        <v>0</v>
      </c>
      <c s="15">
        <f>Data!D66</f>
        <v>100</v>
      </c>
      <c s="15">
        <f>Data!E66</f>
        <v>79.115882950911</v>
      </c>
      <c s="15">
        <f>Data!F66</f>
        <v>21.1705829386293</v>
      </c>
      <c s="15">
        <f>Data!G66</f>
        <v>24.4331969501507</v>
      </c>
      <c s="16">
        <f>Data!H66</f>
        <v>36.4373905132062</v>
      </c>
      <c s="16">
        <f>Data!I66</f>
        <v>2.91964890858243</v>
      </c>
      <c s="15">
        <f>Data!J66</f>
        <v>98.9643698777841</v>
      </c>
      <c s="15">
        <f>Data!K66</f>
        <v>0.138706828532349</v>
      </c>
      <c s="15">
        <f>Data!L66</f>
        <v>99.3749731622768</v>
      </c>
      <c s="15">
        <f>Data!M66</f>
        <v>29.0084642434505</v>
      </c>
      <c s="15">
        <f>Data!N66</f>
        <v>6.58425330908916</v>
      </c>
      <c s="15">
        <f>Data!O66</f>
        <v>16.850658299894</v>
      </c>
      <c s="16">
        <f>Data!P66</f>
        <v>28.5707308626271</v>
      </c>
      <c s="16">
        <f>Data!Q66</f>
        <v>5.59311035379676</v>
      </c>
      <c s="15">
        <f>Data!R66</f>
        <v>100</v>
      </c>
      <c s="15">
        <f>Data!S66</f>
        <v>0</v>
      </c>
      <c s="15">
        <f>Data!T66</f>
        <v>100</v>
      </c>
      <c s="15">
        <f>Data!U66</f>
        <v>9.50458004219601</v>
      </c>
      <c s="15">
        <f>Data!V66</f>
        <v>5.47427497894525</v>
      </c>
      <c s="15">
        <f>Data!W66</f>
        <v>54.6880616809886</v>
      </c>
      <c s="16">
        <f>Data!X66</f>
        <v>25.2611295170395</v>
      </c>
      <c s="26">
        <f>Data!Y66</f>
        <v>-1.10620356171603</v>
      </c>
    </row>
    <row r="59" spans="1:25" ht="13.8">
      <c r="A59" s="27" t="str">
        <f>Data!A67</f>
        <v>      Weis Corp-RMA - Food</v>
      </c>
      <c s="28">
        <f>Data!B67</f>
        <v>100</v>
      </c>
      <c s="28">
        <f>Data!C67</f>
        <v>0.0073772197448676</v>
      </c>
      <c s="28">
        <f>Data!D67</f>
        <v>99.861210966715</v>
      </c>
      <c s="28">
        <f>Data!E67</f>
        <v>65.4350375783466</v>
      </c>
      <c s="28">
        <f>Data!F67</f>
        <v>4.39186984865378</v>
      </c>
      <c s="28">
        <f>Data!G67</f>
        <v>83.6403211972933</v>
      </c>
      <c s="29">
        <f>Data!H67</f>
        <v>27.5039315608867</v>
      </c>
      <c s="29">
        <f>Data!I67</f>
        <v>0.433076222252044</v>
      </c>
      <c s="28">
        <f>Data!J67</f>
        <v>99.43792521811</v>
      </c>
      <c s="28">
        <f>Data!K67</f>
        <v>0.0256193961746334</v>
      </c>
      <c s="28">
        <f>Data!L67</f>
        <v>99.7862328591689</v>
      </c>
      <c s="28">
        <f>Data!M67</f>
        <v>40.9779804563316</v>
      </c>
      <c s="28">
        <f>Data!N67</f>
        <v>-0.202803013986454</v>
      </c>
      <c s="28">
        <f>Data!O67</f>
        <v>62.1222452309125</v>
      </c>
      <c s="29">
        <f>Data!P67</f>
        <v>9.60929385189817</v>
      </c>
      <c s="29">
        <f>Data!Q67</f>
        <v>0.9761700919574</v>
      </c>
      <c s="28">
        <f>Data!R67</f>
        <v>99.9019299263313</v>
      </c>
      <c s="28">
        <f>Data!S67</f>
        <v>0.0166077784296448</v>
      </c>
      <c s="28">
        <f>Data!T67</f>
        <v>99.9930542610974</v>
      </c>
      <c s="28">
        <f>Data!U67</f>
        <v>50.8673767811759</v>
      </c>
      <c s="28">
        <f>Data!V67</f>
        <v>9.2067145499653</v>
      </c>
      <c s="28">
        <f>Data!W67</f>
        <v>61.3772288531463</v>
      </c>
      <c s="29">
        <f>Data!X67</f>
        <v>32.6398969282314</v>
      </c>
      <c s="30">
        <f>Data!Y67</f>
        <v>0.204841619452409</v>
      </c>
    </row>
    <row r="65" spans="1:1" ht="13.2">
      <c r="A65" s="7"/>
    </row>
    <row r="66" spans="1:1" ht="13.2">
      <c r="A66" s="7"/>
    </row>
    <row r="67" spans="1:1" ht="13.2">
      <c r="A67" s="7"/>
    </row>
    <row r="68" spans="1:1" ht="13.2">
      <c r="A68" s="7"/>
    </row>
    <row r="69" spans="1:1" ht="13.2">
      <c r="A69" s="7"/>
    </row>
    <row r="70" spans="1:1" ht="13.2">
      <c r="A70" s="7"/>
    </row>
    <row r="71" spans="1:1" ht="13.2">
      <c r="A71" s="7"/>
    </row>
    <row r="72" spans="1:1" ht="13.2">
      <c r="A72" s="7"/>
    </row>
    <row r="73" spans="1:1" ht="13.2">
      <c r="A73" s="7"/>
    </row>
    <row r="74" spans="1:1" ht="13.2">
      <c r="A74" s="7"/>
    </row>
    <row r="75" spans="1:1" ht="13.2">
      <c r="A75" s="7"/>
    </row>
    <row r="76" spans="1:1" ht="13.2">
      <c r="A76" s="7"/>
    </row>
    <row r="77" spans="1:1" ht="13.2">
      <c r="A77" s="7"/>
    </row>
    <row r="78" spans="1:1" ht="13.2">
      <c r="A78" s="7"/>
    </row>
    <row r="79" spans="1:1" ht="13.2">
      <c r="A79" s="7"/>
    </row>
    <row r="80" spans="1:1" ht="13.2">
      <c r="A80" s="7"/>
    </row>
    <row r="81" spans="1:1" ht="13.2">
      <c r="A81" s="7"/>
    </row>
    <row r="82" spans="1:1" ht="13.2">
      <c r="A82" s="7"/>
    </row>
    <row r="83" spans="1:1" ht="13.2">
      <c r="A83" s="7"/>
    </row>
    <row r="84" spans="1:1" ht="13.2">
      <c r="A84" s="7"/>
    </row>
    <row r="85" spans="1:1" ht="13.2">
      <c r="A85" s="7"/>
    </row>
    <row r="86" spans="1:1" ht="13.2">
      <c r="A86" s="7"/>
    </row>
    <row r="87" spans="1:1" ht="13.2">
      <c r="A87" s="7"/>
    </row>
    <row r="88" spans="1:1" ht="13.2">
      <c r="A88" s="7"/>
    </row>
    <row r="89" spans="1:1" ht="13.2">
      <c r="A89" s="7"/>
    </row>
    <row r="90" spans="1:1" ht="13.2">
      <c r="A90" s="7"/>
    </row>
    <row r="91" spans="1:1" ht="13.2">
      <c r="A91" s="7"/>
    </row>
    <row r="92" spans="1:1" ht="13.2">
      <c r="A92" s="7"/>
    </row>
    <row r="93" spans="1:1" ht="13.2">
      <c r="A93" s="7"/>
    </row>
    <row r="94" spans="1:1" ht="13.2">
      <c r="A94" s="7"/>
    </row>
    <row r="95" spans="1:1" ht="13.2">
      <c r="A95" s="7"/>
    </row>
    <row r="96" spans="1:1" ht="13.2">
      <c r="A96" s="7"/>
    </row>
    <row r="97" spans="1:1" ht="13.2">
      <c r="A97" s="7"/>
    </row>
    <row r="98" spans="1:1" ht="13.2">
      <c r="A98" s="7"/>
    </row>
    <row r="99" spans="1:1" ht="13.2">
      <c r="A99" s="7"/>
    </row>
    <row r="100" spans="1:1" ht="13.2">
      <c r="A100" s="7"/>
    </row>
    <row r="101" spans="1:1" ht="13.2">
      <c r="A101" s="7"/>
    </row>
    <row r="102" spans="1:1" ht="13.2">
      <c r="A102" s="7"/>
    </row>
    <row r="103" spans="1:1" ht="13.2">
      <c r="A103" s="7"/>
    </row>
    <row r="104" spans="1:1" ht="13.2">
      <c r="A104" s="7"/>
    </row>
    <row r="105" spans="1:1" ht="13.2">
      <c r="A105" s="7"/>
    </row>
    <row r="106" spans="1:1" ht="13.2">
      <c r="A106" s="7"/>
    </row>
    <row r="107" spans="1:1" ht="13.2">
      <c r="A107" s="7"/>
    </row>
    <row r="108" spans="1:1" ht="13.2">
      <c r="A108" s="7"/>
    </row>
    <row r="109" spans="1:1" ht="13.2">
      <c r="A109" s="7"/>
    </row>
    <row r="110" spans="1:1" ht="13.2">
      <c r="A110" s="7"/>
    </row>
    <row r="111" spans="1:1" ht="13.2">
      <c r="A111" s="7"/>
    </row>
    <row r="112" spans="1:1" ht="13.2">
      <c r="A112" s="7"/>
    </row>
    <row r="113" spans="1:1" ht="13.2">
      <c r="A113" s="7"/>
    </row>
    <row r="114" spans="1:1" ht="13.2">
      <c r="A114" s="7"/>
    </row>
    <row r="115" spans="1:1" ht="13.2">
      <c r="A115" s="7"/>
    </row>
    <row r="116" spans="1:1" ht="13.2">
      <c r="A116" s="7"/>
    </row>
    <row r="117" spans="1:1" ht="13.2">
      <c r="A117" s="7"/>
    </row>
    <row r="118" spans="1:1" ht="13.2">
      <c r="A118" s="7"/>
    </row>
    <row r="119" spans="1:1" ht="13.2">
      <c r="A119" s="7"/>
    </row>
    <row r="120" spans="1:1" ht="13.2">
      <c r="A120" s="7"/>
    </row>
    <row r="121" spans="1:1" ht="13.2">
      <c r="A121" s="7"/>
    </row>
    <row r="122" spans="1:1" ht="13.2">
      <c r="A122" s="7"/>
    </row>
    <row r="123" spans="1:1" ht="13.2">
      <c r="A123" s="7"/>
    </row>
    <row r="124" spans="1:1" ht="13.2">
      <c r="A124" s="7"/>
    </row>
    <row r="125" spans="1:1" ht="13.2">
      <c r="A125" s="7"/>
    </row>
    <row r="126" spans="1:1" ht="13.2">
      <c r="A126" s="7"/>
    </row>
    <row r="127" spans="1:1" ht="13.2">
      <c r="A127" s="7"/>
    </row>
    <row r="128" spans="1:1" ht="13.2">
      <c r="A128" s="7"/>
    </row>
    <row r="129" spans="1:1" ht="13.2">
      <c r="A129" s="7"/>
    </row>
    <row r="130" spans="1:1" ht="13.2">
      <c r="A130" s="7"/>
    </row>
    <row r="131" spans="1:1" ht="13.2">
      <c r="A131" s="7"/>
    </row>
    <row r="132" spans="1:1" ht="13.2">
      <c r="A132" s="7"/>
    </row>
    <row r="133" spans="1:1" ht="13.2">
      <c r="A133" s="7"/>
    </row>
    <row r="134" spans="1:1" ht="13.2">
      <c r="A134" s="7"/>
    </row>
    <row r="135" spans="1:1" ht="13.2">
      <c r="A135" s="7"/>
    </row>
    <row r="136" spans="1:1" ht="13.2">
      <c r="A136" s="7"/>
    </row>
    <row r="137" spans="1:1" ht="13.2">
      <c r="A137" s="7"/>
    </row>
    <row r="138" spans="1:1" ht="13.2">
      <c r="A138" s="7"/>
    </row>
    <row r="139" spans="1:1" ht="13.2">
      <c r="A139" s="7"/>
    </row>
    <row r="140" spans="1:1" ht="13.2">
      <c r="A140" s="7"/>
    </row>
    <row r="141" spans="1:1" ht="13.2">
      <c r="A141" s="7"/>
    </row>
    <row r="142" spans="1:1" ht="13.2">
      <c r="A142" s="7"/>
    </row>
    <row r="143" spans="1:1" ht="13.2">
      <c r="A143" s="7"/>
    </row>
    <row r="144" spans="1:1" ht="13.2">
      <c r="A144" s="7"/>
    </row>
    <row r="145" spans="1:1" ht="13.2">
      <c r="A145" s="7"/>
    </row>
  </sheetData>
  <mergeCells count="31">
    <mergeCell ref="X5:Y5"/>
    <mergeCell ref="U4:W4"/>
    <mergeCell ref="X4:Y4"/>
    <mergeCell ref="B5:C5"/>
    <mergeCell ref="E5:F5"/>
    <mergeCell ref="H5:I5"/>
    <mergeCell ref="J5:K5"/>
    <mergeCell ref="M5:N5"/>
    <mergeCell ref="P5:Q5"/>
    <mergeCell ref="R5:S5"/>
    <mergeCell ref="U5:V5"/>
    <mergeCell ref="P3:Q3"/>
    <mergeCell ref="R3:W3"/>
    <mergeCell ref="X3:Y3"/>
    <mergeCell ref="B4:D4"/>
    <mergeCell ref="E4:G4"/>
    <mergeCell ref="H4:I4"/>
    <mergeCell ref="J4:L4"/>
    <mergeCell ref="M4:O4"/>
    <mergeCell ref="P4:Q4"/>
    <mergeCell ref="R4:T4"/>
    <mergeCell ref="A1:A6"/>
    <mergeCell ref="B1:I1"/>
    <mergeCell ref="J1:Q1"/>
    <mergeCell ref="R1:Y1"/>
    <mergeCell ref="B2:I2"/>
    <mergeCell ref="J2:Q2"/>
    <mergeCell ref="R2:Y2"/>
    <mergeCell ref="B3:G3"/>
    <mergeCell ref="H3:I3"/>
    <mergeCell ref="J3:O3"/>
  </mergeCells>
  <conditionalFormatting sqref="C7:C59 F7:F59 I7:I59 K7:K59 N7:N59 Q7:Q59 S7:S59 Y7:Y59 V7:V59">
    <cfRule type="cellIs" priority="2" dxfId="0" operator="lessThan">
      <formula>0</formula>
    </cfRule>
    <cfRule type="cellIs" priority="1" dxfId="1" operator="greaterThan">
      <formula>0</formula>
    </cfRule>
  </conditionalFormatting>
  <printOptions/>
  <pageMargins left="0.25" right="0.25" top="0.75" bottom="0.75" header="0.3" footer="0.3"/>
  <pageSetup horizontalDpi="600" verticalDpi="600" orientation="landscape" scale="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Y67"/>
  <sheetViews>
    <sheetView zoomScale="80" zoomScaleNormal="80" workbookViewId="0" topLeftCell="A1">
      <selection pane="topLeft" activeCell="C15" sqref="C15"/>
    </sheetView>
  </sheetViews>
  <sheetFormatPr defaultColWidth="9.14285714285714" defaultRowHeight="13.5"/>
  <cols>
    <col min="1" max="1" width="42.2857142857143" style="7" customWidth="1"/>
    <col min="2" max="2" width="7.28571428571429" style="7" customWidth="1"/>
    <col min="3" max="3" width="13" style="7" customWidth="1"/>
    <col min="4" max="4" width="22.4285714285714" style="7" customWidth="1"/>
    <col min="5" max="5" width="7.28571428571429" style="7" customWidth="1"/>
    <col min="6" max="6" width="13" style="7" customWidth="1"/>
    <col min="7" max="7" width="22.4285714285714" style="7" customWidth="1"/>
    <col min="8" max="8" width="7.28571428571429" style="7" customWidth="1"/>
    <col min="9" max="9" width="13" style="7" customWidth="1"/>
    <col min="10" max="10" width="7.28571428571429" style="7" customWidth="1"/>
    <col min="11" max="11" width="13" style="7" customWidth="1"/>
    <col min="12" max="12" width="16.8571428571429" style="7" customWidth="1"/>
    <col min="13" max="13" width="7.28571428571429" style="7" customWidth="1"/>
    <col min="14" max="14" width="13" style="7" customWidth="1"/>
    <col min="15" max="15" width="16.8571428571429" style="7" customWidth="1"/>
    <col min="16" max="16" width="7.28571428571429" style="7" customWidth="1"/>
    <col min="17" max="17" width="13" style="7" customWidth="1"/>
    <col min="18" max="18" width="7.28571428571429" style="7" customWidth="1"/>
    <col min="19" max="19" width="13" style="7" customWidth="1"/>
    <col min="20" max="20" width="21.7142857142857" style="7" customWidth="1"/>
    <col min="21" max="21" width="7.28571428571429" style="7" customWidth="1"/>
    <col min="22" max="22" width="13" style="7" customWidth="1"/>
    <col min="23" max="23" width="21.7142857142857" style="7" customWidth="1"/>
    <col min="24" max="24" width="7.28571428571429" style="7" customWidth="1"/>
    <col min="25" max="25" width="13" style="7" customWidth="1"/>
    <col min="26" max="16384" width="9.14285714285714" style="7" customWidth="1"/>
  </cols>
  <sheetData>
    <row r="9" spans="1:25" ht="13.2">
      <c r="A9" s="2" t="s">
        <v>0</v>
      </c>
      <c s="2" t="s">
        <v>1</v>
      </c>
      <c s="2"/>
      <c s="2"/>
      <c s="2"/>
      <c s="2"/>
      <c s="2"/>
      <c s="2"/>
      <c s="2"/>
      <c s="2" t="s">
        <v>2</v>
      </c>
      <c s="2"/>
      <c s="2"/>
      <c s="2"/>
      <c s="2"/>
      <c s="2"/>
      <c s="2"/>
      <c s="2"/>
      <c s="2" t="s">
        <v>68</v>
      </c>
      <c s="2"/>
      <c s="2"/>
      <c s="2"/>
      <c s="2"/>
      <c s="2"/>
      <c s="2"/>
      <c s="2"/>
    </row>
    <row r="10" spans="1:25" ht="13.2">
      <c r="A10" s="1"/>
      <c s="2" t="s">
        <v>3</v>
      </c>
      <c s="2"/>
      <c s="2"/>
      <c s="2"/>
      <c s="2"/>
      <c s="2"/>
      <c s="2"/>
      <c s="2"/>
      <c s="2" t="s">
        <v>4</v>
      </c>
      <c s="2"/>
      <c s="2"/>
      <c s="2"/>
      <c s="2"/>
      <c s="2"/>
      <c s="2"/>
      <c s="2"/>
      <c s="2" t="s">
        <v>3</v>
      </c>
      <c s="2"/>
      <c s="2"/>
      <c s="2"/>
      <c s="2"/>
      <c s="2"/>
      <c s="2"/>
      <c s="2"/>
    </row>
    <row r="11" spans="1:25" ht="13.2">
      <c r="A11" s="1"/>
      <c s="2" t="s">
        <v>5</v>
      </c>
      <c s="2"/>
      <c s="2"/>
      <c s="2"/>
      <c s="2"/>
      <c s="2"/>
      <c s="2" t="s">
        <v>6</v>
      </c>
      <c s="2"/>
      <c s="2" t="s">
        <v>5</v>
      </c>
      <c s="2"/>
      <c s="2"/>
      <c s="2"/>
      <c s="2"/>
      <c s="2"/>
      <c s="2" t="s">
        <v>6</v>
      </c>
      <c s="2"/>
      <c s="2" t="s">
        <v>5</v>
      </c>
      <c s="2"/>
      <c s="2"/>
      <c s="2"/>
      <c s="2"/>
      <c s="2"/>
      <c s="2" t="s">
        <v>6</v>
      </c>
      <c s="2"/>
    </row>
    <row r="12" spans="1:25" ht="13.2">
      <c r="A12" s="1"/>
      <c s="2" t="s">
        <v>7</v>
      </c>
      <c s="2"/>
      <c s="2"/>
      <c s="2" t="s">
        <v>8</v>
      </c>
      <c s="2"/>
      <c s="2"/>
      <c s="2" t="s">
        <v>7</v>
      </c>
      <c s="2"/>
      <c s="2" t="s">
        <v>7</v>
      </c>
      <c s="2"/>
      <c s="2"/>
      <c s="2" t="s">
        <v>8</v>
      </c>
      <c s="2"/>
      <c s="2"/>
      <c s="2" t="s">
        <v>7</v>
      </c>
      <c s="2"/>
      <c s="2" t="s">
        <v>7</v>
      </c>
      <c s="2"/>
      <c s="2"/>
      <c s="2" t="s">
        <v>8</v>
      </c>
      <c s="2"/>
      <c s="2"/>
      <c s="2" t="s">
        <v>7</v>
      </c>
      <c s="2"/>
    </row>
    <row r="13" spans="1:25" ht="13.2">
      <c r="A13" s="1"/>
      <c s="2" t="s">
        <v>9</v>
      </c>
      <c s="2"/>
      <c s="4" t="s">
        <v>10</v>
      </c>
      <c s="2" t="s">
        <v>9</v>
      </c>
      <c s="2"/>
      <c s="4" t="s">
        <v>10</v>
      </c>
      <c s="2" t="s">
        <v>9</v>
      </c>
      <c s="2"/>
      <c s="2" t="s">
        <v>11</v>
      </c>
      <c s="2"/>
      <c s="4" t="s">
        <v>12</v>
      </c>
      <c s="2" t="s">
        <v>11</v>
      </c>
      <c s="2"/>
      <c s="4" t="s">
        <v>12</v>
      </c>
      <c s="2" t="s">
        <v>11</v>
      </c>
      <c s="2"/>
      <c s="2" t="s">
        <v>69</v>
      </c>
      <c s="2"/>
      <c s="4" t="s">
        <v>70</v>
      </c>
      <c s="2" t="s">
        <v>69</v>
      </c>
      <c s="2"/>
      <c s="4" t="s">
        <v>70</v>
      </c>
      <c s="2" t="s">
        <v>69</v>
      </c>
      <c s="2"/>
    </row>
    <row r="14" spans="1:25" ht="13.2">
      <c r="A14" s="1"/>
      <c s="4" t="s">
        <v>13</v>
      </c>
      <c s="4" t="s">
        <v>14</v>
      </c>
      <c s="4" t="s">
        <v>13</v>
      </c>
      <c s="4" t="s">
        <v>13</v>
      </c>
      <c s="4" t="s">
        <v>14</v>
      </c>
      <c s="4" t="s">
        <v>13</v>
      </c>
      <c s="4" t="s">
        <v>13</v>
      </c>
      <c s="4" t="s">
        <v>14</v>
      </c>
      <c s="4" t="s">
        <v>13</v>
      </c>
      <c s="4" t="s">
        <v>14</v>
      </c>
      <c s="4" t="s">
        <v>13</v>
      </c>
      <c s="4" t="s">
        <v>13</v>
      </c>
      <c s="4" t="s">
        <v>14</v>
      </c>
      <c s="4" t="s">
        <v>13</v>
      </c>
      <c s="4" t="s">
        <v>13</v>
      </c>
      <c s="4" t="s">
        <v>14</v>
      </c>
      <c s="4" t="s">
        <v>13</v>
      </c>
      <c s="4" t="s">
        <v>14</v>
      </c>
      <c s="4" t="s">
        <v>13</v>
      </c>
      <c s="4" t="s">
        <v>13</v>
      </c>
      <c s="4" t="s">
        <v>14</v>
      </c>
      <c s="4" t="s">
        <v>13</v>
      </c>
      <c s="4" t="s">
        <v>13</v>
      </c>
      <c s="4" t="s">
        <v>14</v>
      </c>
    </row>
    <row r="15" spans="1:25" ht="13.2">
      <c r="A15" s="5" t="s">
        <v>15</v>
      </c>
      <c s="8">
        <v>87.3352056495854</v>
      </c>
      <c s="8">
        <v>0.0172060040513884</v>
      </c>
      <c s="8">
        <v>84.6634728314328</v>
      </c>
      <c s="8">
        <v>28.4328415220399</v>
      </c>
      <c s="8">
        <v>-0.931914370352914</v>
      </c>
      <c s="8">
        <v>19.0020040830124</v>
      </c>
      <c s="8">
        <v>30.1113731241506</v>
      </c>
      <c s="8">
        <v>1.01138352106513</v>
      </c>
      <c s="8">
        <v>64.3986819727097</v>
      </c>
      <c s="8">
        <v>6.5289518294469</v>
      </c>
      <c s="8">
        <v>86.8103001953149</v>
      </c>
      <c s="8">
        <v>16.0249211317216</v>
      </c>
      <c s="8">
        <v>-0.624693948988387</v>
      </c>
      <c s="8">
        <v>30.6796147745059</v>
      </c>
      <c s="8">
        <v>19.9766438671478</v>
      </c>
      <c s="8">
        <v>1.73755033576833</v>
      </c>
      <c s="8">
        <v>69.7616624681881</v>
      </c>
      <c s="8">
        <v>-1.479248725478</v>
      </c>
      <c s="8">
        <v>64.1064372790207</v>
      </c>
      <c s="8">
        <v>20.9848015474452</v>
      </c>
      <c s="8">
        <v>-5.37678737071121</v>
      </c>
      <c s="8">
        <v>13.1598629057236</v>
      </c>
      <c s="8">
        <v>35.5078290231022</v>
      </c>
      <c s="8">
        <v>-0.205098297776651</v>
      </c>
    </row>
    <row r="16" spans="1:25" ht="13.2">
      <c r="A16" s="5" t="s">
        <v>16</v>
      </c>
      <c s="8">
        <v>89.3790678178445</v>
      </c>
      <c s="8">
        <v>-0.0393204799092644</v>
      </c>
      <c s="8">
        <v>88.1424012189284</v>
      </c>
      <c s="8">
        <v>31.4663848128786</v>
      </c>
      <c s="8">
        <v>-0.910918026844261</v>
      </c>
      <c s="8">
        <v>19.9263883485079</v>
      </c>
      <c s="8">
        <v>32.1336452121149</v>
      </c>
      <c s="8">
        <v>1.84949148100522</v>
      </c>
      <c s="8">
        <v>72.2826819881021</v>
      </c>
      <c s="8">
        <v>8.16675333529599</v>
      </c>
      <c s="8">
        <v>88.7448011620862</v>
      </c>
      <c s="8">
        <v>18.2661427267109</v>
      </c>
      <c s="8">
        <v>-0.659516105806613</v>
      </c>
      <c s="8">
        <v>31.1355726038739</v>
      </c>
      <c s="8">
        <v>22.3556201952491</v>
      </c>
      <c s="8">
        <v>2.10167007604365</v>
      </c>
      <c s="8">
        <v>78.0500108350031</v>
      </c>
      <c s="8">
        <v>-0.453433450910552</v>
      </c>
      <c s="8">
        <v>58.947887314067</v>
      </c>
      <c s="8">
        <v>22.5194223879408</v>
      </c>
      <c s="8">
        <v>-6.10026701371812</v>
      </c>
      <c s="8">
        <v>14.0160765311549</v>
      </c>
      <c s="8">
        <v>38.6728032301263</v>
      </c>
      <c s="8">
        <v>0.0439618837429592</v>
      </c>
    </row>
    <row r="17" spans="1:25" ht="13.2">
      <c r="A17" s="5" t="s">
        <v>17</v>
      </c>
      <c s="8">
        <v>5.91113807441818</v>
      </c>
      <c s="8">
        <v>0.641102596581113</v>
      </c>
      <c s="8">
        <v>69.0596088646976</v>
      </c>
      <c s="8">
        <v>2.74842520430738</v>
      </c>
      <c s="8">
        <v>1.41213133637011</v>
      </c>
      <c s="8">
        <v>11.5675117128325</v>
      </c>
      <c s="8">
        <v>5.12711184728664</v>
      </c>
      <c s="8">
        <v>1.71193881956077</v>
      </c>
      <c s="8">
        <v>1.52589712890728</v>
      </c>
      <c s="8">
        <v>0.575137836652318</v>
      </c>
      <c s="8">
        <v>73.5300259892199</v>
      </c>
      <c s="8">
        <v>0.312283696468533</v>
      </c>
      <c s="8">
        <v>0.312283696468533</v>
      </c>
      <c s="8">
        <v>22.9554287148084</v>
      </c>
      <c s="8">
        <v>3.23104450500264</v>
      </c>
      <c s="8">
        <v>0.72524326574421</v>
      </c>
      <c s="8">
        <v>0.512345889660657</v>
      </c>
      <c s="8">
        <v>-0.579116586806555</v>
      </c>
      <c s="8">
        <v>0.00650302586032733</v>
      </c>
      <c s="8">
        <v>0.000992217466932329</v>
      </c>
      <c s="8">
        <v>0.000992217466932329</v>
      </c>
      <c s="6"/>
      <c s="8">
        <v>0.610388701670464</v>
      </c>
      <c s="8">
        <v>-0.211398673969852</v>
      </c>
    </row>
    <row r="18" spans="1:25" ht="13.2">
      <c r="A18" s="5" t="s">
        <v>18</v>
      </c>
      <c s="8">
        <v>91.9731490871419</v>
      </c>
      <c s="8">
        <v>-0.00170252727511411</v>
      </c>
      <c s="8">
        <v>93.0536260753293</v>
      </c>
      <c s="8">
        <v>0.720089839911887</v>
      </c>
      <c s="8">
        <v>-13.796180521338</v>
      </c>
      <c s="8">
        <v>2.78412098876177</v>
      </c>
      <c s="8">
        <v>32.2582372649524</v>
      </c>
      <c s="8">
        <v>-1.54478536932508</v>
      </c>
      <c s="8">
        <v>0.503960434865376</v>
      </c>
      <c s="8">
        <v>0.503960434865376</v>
      </c>
      <c s="8">
        <v>94.1030781083942</v>
      </c>
      <c s="6"/>
      <c s="6"/>
      <c s="8">
        <v>1.32632531493423</v>
      </c>
      <c s="8">
        <v>0.00116438071551523</v>
      </c>
      <c s="8">
        <v>0.00116438071551523</v>
      </c>
      <c s="8">
        <v>13.783920380995</v>
      </c>
      <c s="8">
        <v>12.9306331447196</v>
      </c>
      <c s="8">
        <v>11.8862848502299</v>
      </c>
      <c s="8">
        <v>4.61109424192543</v>
      </c>
      <c s="8">
        <v>4.56525324079564</v>
      </c>
      <c s="8">
        <v>1.01609151722584</v>
      </c>
      <c s="8">
        <v>1.45946355979743</v>
      </c>
      <c s="8">
        <v>0.583867072624895</v>
      </c>
    </row>
    <row r="19" spans="1:25" ht="13.2">
      <c r="A19" s="5" t="s">
        <v>19</v>
      </c>
      <c s="8">
        <v>1.0790081346327</v>
      </c>
      <c s="8">
        <v>-0.675654882956809</v>
      </c>
      <c s="8">
        <v>52.5025047980977</v>
      </c>
      <c s="6"/>
      <c s="6"/>
      <c s="8">
        <v>6.75545140498368</v>
      </c>
      <c s="8">
        <v>0.61748267368184</v>
      </c>
      <c s="8">
        <v>-0.909625806204818</v>
      </c>
      <c s="6"/>
      <c s="6"/>
      <c s="8">
        <v>54.82823103444</v>
      </c>
      <c s="6"/>
      <c s="6"/>
      <c s="8">
        <v>9.32787032483791</v>
      </c>
      <c s="6"/>
      <c s="6"/>
      <c s="8">
        <v>12.3734940046269</v>
      </c>
      <c s="8">
        <v>-1.23843154601641</v>
      </c>
      <c s="8">
        <v>0.0074124229968783</v>
      </c>
      <c s="8">
        <v>0.309257848059921</v>
      </c>
      <c s="8">
        <v>0.309257848059921</v>
      </c>
      <c s="6"/>
      <c s="8">
        <v>2.91820873448757</v>
      </c>
      <c s="8">
        <v>0.340383746216044</v>
      </c>
    </row>
    <row r="20" spans="1:25" ht="13.2">
      <c r="A20" s="5" t="s">
        <v>20</v>
      </c>
      <c s="8">
        <v>78.3173846186151</v>
      </c>
      <c s="8">
        <v>28.9691605953423</v>
      </c>
      <c s="8">
        <v>67.7523288086645</v>
      </c>
      <c s="6"/>
      <c s="6"/>
      <c s="6"/>
      <c s="8">
        <v>11.371480437291</v>
      </c>
      <c s="8">
        <v>2.64865475187754</v>
      </c>
      <c s="8">
        <v>2.20925865814652</v>
      </c>
      <c s="8">
        <v>-0.153601127238062</v>
      </c>
      <c s="8">
        <v>75.7442614304586</v>
      </c>
      <c s="6"/>
      <c s="6"/>
      <c s="6"/>
      <c s="8">
        <v>1.45684271600425</v>
      </c>
      <c s="8">
        <v>-0.0186892604541054</v>
      </c>
      <c s="8">
        <v>0.986083983262991</v>
      </c>
      <c s="8">
        <v>-1.39641011805973</v>
      </c>
      <c s="8">
        <v>40.1912690382337</v>
      </c>
      <c s="6"/>
      <c s="6"/>
      <c s="6"/>
      <c s="8">
        <v>1.5359211339301</v>
      </c>
      <c s="8">
        <v>-2.06511134695794</v>
      </c>
    </row>
    <row r="21" spans="1:25" ht="13.2">
      <c r="A21" s="5" t="s">
        <v>21</v>
      </c>
      <c s="8">
        <v>22.8597786961027</v>
      </c>
      <c s="8">
        <v>-6.22197044287055</v>
      </c>
      <c s="8">
        <v>58.1673238899334</v>
      </c>
      <c s="8">
        <v>7.95914685033926</v>
      </c>
      <c s="8">
        <v>-3.46489036731456</v>
      </c>
      <c s="8">
        <v>1.4120375958232</v>
      </c>
      <c s="8">
        <v>11.2388988274705</v>
      </c>
      <c s="8">
        <v>-2.62033652211521</v>
      </c>
      <c s="8">
        <v>9.31651249203322</v>
      </c>
      <c s="8">
        <v>-1.44888228222497</v>
      </c>
      <c s="8">
        <v>46.1872770920887</v>
      </c>
      <c s="8">
        <v>0.908451683517705</v>
      </c>
      <c s="8">
        <v>-0.0735536275397802</v>
      </c>
      <c s="8">
        <v>2.42356090186872</v>
      </c>
      <c s="8">
        <v>11.1472985115971</v>
      </c>
      <c s="8">
        <v>2.48836394117581</v>
      </c>
      <c s="8">
        <v>11.3062950555636</v>
      </c>
      <c s="8">
        <v>-7.03841066879116</v>
      </c>
      <c s="8">
        <v>78.455444118346</v>
      </c>
      <c s="8">
        <v>5.29863922747168</v>
      </c>
      <c s="8">
        <v>-3.32413709117617</v>
      </c>
      <c s="8">
        <v>0.567706933719694</v>
      </c>
      <c s="8">
        <v>9.34935260219429</v>
      </c>
      <c s="8">
        <v>-2.39563771221357</v>
      </c>
    </row>
    <row r="22" spans="1:25" ht="13.2">
      <c r="A22" s="5" t="s">
        <v>22</v>
      </c>
      <c s="8">
        <v>95.3379282583077</v>
      </c>
      <c s="8">
        <v>3.24041526887972</v>
      </c>
      <c s="8">
        <v>55.2199198973763</v>
      </c>
      <c s="8">
        <v>33.1434632853651</v>
      </c>
      <c s="8">
        <v>-17.5709817174918</v>
      </c>
      <c s="8">
        <v>5.16701086983754</v>
      </c>
      <c s="8">
        <v>12.7238322708985</v>
      </c>
      <c s="8">
        <v>1.86962673996065</v>
      </c>
      <c s="6"/>
      <c s="6"/>
      <c s="8">
        <v>55.8691555977685</v>
      </c>
      <c s="6"/>
      <c s="6"/>
      <c s="8">
        <v>4.6102109416133</v>
      </c>
      <c s="6"/>
      <c s="6"/>
      <c s="8">
        <v>73.2981784152056</v>
      </c>
      <c s="8">
        <v>-23.9014336928053</v>
      </c>
      <c s="8">
        <v>65.9364704437527</v>
      </c>
      <c s="8">
        <v>28.3360493930578</v>
      </c>
      <c s="8">
        <v>-39.5741032960031</v>
      </c>
      <c s="8">
        <v>0.837390208836433</v>
      </c>
      <c s="8">
        <v>24.3821146143401</v>
      </c>
      <c s="8">
        <v>-12.3141548123292</v>
      </c>
    </row>
    <row r="23" spans="1:25" ht="13.2">
      <c r="A23" s="5" t="s">
        <v>23</v>
      </c>
      <c s="8">
        <v>99.5449634647633</v>
      </c>
      <c s="8">
        <v>-0.0583353790110834</v>
      </c>
      <c s="8">
        <v>99.6040434820632</v>
      </c>
      <c s="8">
        <v>22.6547121041212</v>
      </c>
      <c s="8">
        <v>0.729782230502419</v>
      </c>
      <c s="8">
        <v>7.66557478520154</v>
      </c>
      <c s="8">
        <v>36.4744792296387</v>
      </c>
      <c s="8">
        <v>4.20869991145407</v>
      </c>
      <c s="8">
        <v>88.4326019298669</v>
      </c>
      <c s="8">
        <v>38.4461504694411</v>
      </c>
      <c s="8">
        <v>98.462927622289</v>
      </c>
      <c s="8">
        <v>13.0843362108758</v>
      </c>
      <c s="8">
        <v>5.35721407496409</v>
      </c>
      <c s="8">
        <v>10.7811732652662</v>
      </c>
      <c s="8">
        <v>23.6115593316151</v>
      </c>
      <c s="8">
        <v>7.3551139730745</v>
      </c>
      <c s="8">
        <v>43.2293295920835</v>
      </c>
      <c s="8">
        <v>8.81577649494785</v>
      </c>
      <c s="8">
        <v>75.1158343200052</v>
      </c>
      <c s="8">
        <v>6.08709183660112</v>
      </c>
      <c s="8">
        <v>1.3260964342067</v>
      </c>
      <c s="8">
        <v>5.28187304887041</v>
      </c>
      <c s="8">
        <v>11.7486331516166</v>
      </c>
      <c s="8">
        <v>3.66240876701491</v>
      </c>
    </row>
    <row r="24" spans="1:25" ht="13.2">
      <c r="A24" s="5" t="s">
        <v>24</v>
      </c>
      <c s="8">
        <v>97.4850903945776</v>
      </c>
      <c s="8">
        <v>1.04973249007114</v>
      </c>
      <c s="8">
        <v>99.7457593051675</v>
      </c>
      <c s="8">
        <v>29.8663807398174</v>
      </c>
      <c s="8">
        <v>-7.57138774389072</v>
      </c>
      <c s="8">
        <v>13.9659862880122</v>
      </c>
      <c s="8">
        <v>34.3825868699589</v>
      </c>
      <c s="8">
        <v>1.95939959052083</v>
      </c>
      <c s="8">
        <v>85.6104036363327</v>
      </c>
      <c s="8">
        <v>20.9948665955706</v>
      </c>
      <c s="8">
        <v>99.172319206431</v>
      </c>
      <c s="8">
        <v>12.093418416512</v>
      </c>
      <c s="8">
        <v>-4.66304738236997</v>
      </c>
      <c s="8">
        <v>31.4078651302808</v>
      </c>
      <c s="8">
        <v>17.9158787598275</v>
      </c>
      <c s="8">
        <v>2.82629232604349</v>
      </c>
      <c s="8">
        <v>98.6135480192106</v>
      </c>
      <c s="8">
        <v>2.47915216949662</v>
      </c>
      <c s="8">
        <v>24.5919120484005</v>
      </c>
      <c s="8">
        <v>35.5490692436308</v>
      </c>
      <c s="8">
        <v>-27.3703717956693</v>
      </c>
      <c s="8">
        <v>3.97101284264829</v>
      </c>
      <c s="8">
        <v>35.4747603802426</v>
      </c>
      <c s="8">
        <v>-1.38684286841693</v>
      </c>
    </row>
    <row r="25" spans="1:25" ht="13.2">
      <c r="A25" s="5" t="s">
        <v>25</v>
      </c>
      <c s="8">
        <v>80.1328897384289</v>
      </c>
      <c s="8">
        <v>10.4152160880356</v>
      </c>
      <c s="8">
        <v>32.0556714963468</v>
      </c>
      <c s="8">
        <v>1.75872008991507</v>
      </c>
      <c s="8">
        <v>-0.418859427391014</v>
      </c>
      <c s="8">
        <v>2.04391284843144</v>
      </c>
      <c s="8">
        <v>26.3248235967212</v>
      </c>
      <c s="8">
        <v>3.22401739523737</v>
      </c>
      <c s="6"/>
      <c s="6"/>
      <c s="8">
        <v>54.2923320053711</v>
      </c>
      <c s="6"/>
      <c s="6"/>
      <c s="8">
        <v>7.48529615576629</v>
      </c>
      <c s="6"/>
      <c s="6"/>
      <c s="8">
        <v>99.9541305382857</v>
      </c>
      <c s="8">
        <v>0.0142939124641828</v>
      </c>
      <c s="6"/>
      <c s="8">
        <v>32.9411020971244</v>
      </c>
      <c s="8">
        <v>-10.1267368092903</v>
      </c>
      <c s="6"/>
      <c s="8">
        <v>83.2870046204514</v>
      </c>
      <c s="8">
        <v>-1.21540500695318</v>
      </c>
    </row>
    <row r="26" spans="1:25" ht="13.2">
      <c r="A26" s="5" t="s">
        <v>26</v>
      </c>
      <c s="8">
        <v>3.24089211123463</v>
      </c>
      <c s="8">
        <v>-15.2095420860816</v>
      </c>
      <c s="8">
        <v>22.5418544121149</v>
      </c>
      <c s="6"/>
      <c s="6"/>
      <c s="6"/>
      <c s="8">
        <v>0.867531580805687</v>
      </c>
      <c s="8">
        <v>-3.73316744186969</v>
      </c>
      <c s="6"/>
      <c s="6"/>
      <c s="8">
        <v>17.7720937595756</v>
      </c>
      <c s="6"/>
      <c s="6"/>
      <c s="6"/>
      <c s="6"/>
      <c s="6"/>
      <c s="8">
        <v>98.1448690895875</v>
      </c>
      <c s="8">
        <v>-1.50191715070885</v>
      </c>
      <c s="6"/>
      <c s="6"/>
      <c s="6"/>
      <c s="6"/>
      <c s="8">
        <v>71.323633182696</v>
      </c>
      <c s="8">
        <v>-10.6556791259461</v>
      </c>
    </row>
    <row r="27" spans="1:25" ht="13.2">
      <c r="A27" s="5" t="s">
        <v>27</v>
      </c>
      <c s="8">
        <v>99.9917244108417</v>
      </c>
      <c s="8">
        <v>-0.00827558915834459</v>
      </c>
      <c s="8">
        <v>1.35243768586397</v>
      </c>
      <c s="8">
        <v>7.61975043595735</v>
      </c>
      <c s="8">
        <v>-0.260595122757136</v>
      </c>
      <c s="6"/>
      <c s="8">
        <v>32.9316756863323</v>
      </c>
      <c s="8">
        <v>-4.7940565982747</v>
      </c>
      <c s="8">
        <v>100</v>
      </c>
      <c s="8">
        <v>0.0668133378497657</v>
      </c>
      <c s="6"/>
      <c s="8">
        <v>40.4498695197021</v>
      </c>
      <c s="8">
        <v>-2.18935089210169</v>
      </c>
      <c s="6"/>
      <c s="8">
        <v>94.1866210863957</v>
      </c>
      <c s="8">
        <v>4.02517187242736</v>
      </c>
      <c s="8">
        <v>99.9828610486084</v>
      </c>
      <c s="8">
        <v>-0.0171389513916154</v>
      </c>
      <c s="6"/>
      <c s="8">
        <v>0.268845364177625</v>
      </c>
      <c s="8">
        <v>-3.10798752547887</v>
      </c>
      <c s="6"/>
      <c s="8">
        <v>99.1289503488037</v>
      </c>
      <c s="8">
        <v>-0.868555917116012</v>
      </c>
    </row>
    <row r="28" spans="1:25" ht="13.2">
      <c r="A28" s="5" t="s">
        <v>28</v>
      </c>
      <c s="8">
        <v>83.1899152289512</v>
      </c>
      <c s="8">
        <v>-4.28143592862472</v>
      </c>
      <c s="8">
        <v>6.23541930390238</v>
      </c>
      <c s="8">
        <v>5.12304781887088</v>
      </c>
      <c s="8">
        <v>2.29499775462549</v>
      </c>
      <c s="8">
        <v>0.128615328154833</v>
      </c>
      <c s="8">
        <v>13.8343317851091</v>
      </c>
      <c s="8">
        <v>3.45461000821404</v>
      </c>
      <c s="6"/>
      <c s="8">
        <v>-0.211591367128744</v>
      </c>
      <c s="6"/>
      <c s="6"/>
      <c s="6"/>
      <c s="6"/>
      <c s="6"/>
      <c s="8">
        <v>-0.0361170973564224</v>
      </c>
      <c s="8">
        <v>41.3955575586539</v>
      </c>
      <c s="8">
        <v>-31.4886714622607</v>
      </c>
      <c s="6"/>
      <c s="8">
        <v>2.27512547507298</v>
      </c>
      <c s="8">
        <v>1.32556640062864</v>
      </c>
      <c s="6"/>
      <c s="8">
        <v>48.4101007276742</v>
      </c>
      <c s="8">
        <v>0.541611884578515</v>
      </c>
    </row>
    <row r="29" spans="1:25" ht="13.2">
      <c r="A29" s="5" t="s">
        <v>29</v>
      </c>
      <c s="8">
        <v>97.8506973298344</v>
      </c>
      <c s="8">
        <v>0.247464746911561</v>
      </c>
      <c s="8">
        <v>98.7441377151501</v>
      </c>
      <c s="6"/>
      <c s="6"/>
      <c s="6"/>
      <c s="8">
        <v>51.950222915766</v>
      </c>
      <c s="8">
        <v>2.01417712590011</v>
      </c>
      <c s="8">
        <v>86.1040059759677</v>
      </c>
      <c s="8">
        <v>3.6430394675417</v>
      </c>
      <c s="8">
        <v>96.6387401558758</v>
      </c>
      <c s="6"/>
      <c s="6"/>
      <c s="6"/>
      <c s="8">
        <v>37.8141436698059</v>
      </c>
      <c s="8">
        <v>4.05686311793615</v>
      </c>
      <c s="8">
        <v>95.2102993222415</v>
      </c>
      <c s="8">
        <v>1.2473614274481</v>
      </c>
      <c s="8">
        <v>99.616105478279</v>
      </c>
      <c s="6"/>
      <c s="6"/>
      <c s="6"/>
      <c s="8">
        <v>39.2063557782524</v>
      </c>
      <c s="8">
        <v>1.0752789960268</v>
      </c>
    </row>
    <row r="30" spans="1:25" ht="13.2">
      <c r="A30" s="5" t="s">
        <v>30</v>
      </c>
      <c s="8">
        <v>100</v>
      </c>
      <c s="8">
        <v>0</v>
      </c>
      <c s="8">
        <v>99.3584713293868</v>
      </c>
      <c s="8">
        <v>56.4992618584918</v>
      </c>
      <c s="8">
        <v>6.49804222510249</v>
      </c>
      <c s="8">
        <v>28.9085166272486</v>
      </c>
      <c s="8">
        <v>35.9642464243281</v>
      </c>
      <c s="8">
        <v>-0.152934081044933</v>
      </c>
      <c s="8">
        <v>90.1606711437094</v>
      </c>
      <c s="8">
        <v>1.43145582690462</v>
      </c>
      <c s="8">
        <v>98.3701678177963</v>
      </c>
      <c s="8">
        <v>56.6428974600382</v>
      </c>
      <c s="8">
        <v>-21.0906992519714</v>
      </c>
      <c s="8">
        <v>35.7760459312291</v>
      </c>
      <c s="8">
        <v>36.1683445676521</v>
      </c>
      <c s="8">
        <v>4.13120628562786</v>
      </c>
      <c s="8">
        <v>60.0861228373482</v>
      </c>
      <c s="8">
        <v>10.5795242010039</v>
      </c>
      <c s="8">
        <v>99.2562672359264</v>
      </c>
      <c s="8">
        <v>19.2818009023736</v>
      </c>
      <c s="8">
        <v>3.83838153674387</v>
      </c>
      <c s="8">
        <v>30.2091240698004</v>
      </c>
      <c s="8">
        <v>14.4193801046562</v>
      </c>
      <c s="8">
        <v>4.65435716726202</v>
      </c>
    </row>
    <row r="31" spans="1:25" ht="13.2">
      <c r="A31" s="5" t="s">
        <v>31</v>
      </c>
      <c s="8">
        <v>100</v>
      </c>
      <c s="8">
        <v>0</v>
      </c>
      <c s="8">
        <v>99.9386160793738</v>
      </c>
      <c s="8">
        <v>55.9886582738329</v>
      </c>
      <c s="8">
        <v>29.5923257099666</v>
      </c>
      <c s="8">
        <v>21.5322027590958</v>
      </c>
      <c s="8">
        <v>31.2708946339406</v>
      </c>
      <c s="8">
        <v>2.67574860541791</v>
      </c>
      <c s="8">
        <v>51.2228831909372</v>
      </c>
      <c s="8">
        <v>2.56458677674519</v>
      </c>
      <c s="8">
        <v>99.630688275952</v>
      </c>
      <c s="8">
        <v>13.9603305264252</v>
      </c>
      <c s="8">
        <v>4.34058983847372</v>
      </c>
      <c s="8">
        <v>19.098111900497</v>
      </c>
      <c s="8">
        <v>11.6097451033865</v>
      </c>
      <c s="8">
        <v>3.39345946101586</v>
      </c>
      <c s="8">
        <v>92.7849506814704</v>
      </c>
      <c s="8">
        <v>4.5720887462823</v>
      </c>
      <c s="8">
        <v>100</v>
      </c>
      <c s="8">
        <v>22.9214121116717</v>
      </c>
      <c s="8">
        <v>7.72123073065406</v>
      </c>
      <c s="8">
        <v>36.5997131428424</v>
      </c>
      <c s="8">
        <v>21.6377938785099</v>
      </c>
      <c s="8">
        <v>2.6199922221013</v>
      </c>
    </row>
    <row r="32" spans="1:25" ht="13.2">
      <c r="A32" s="5" t="s">
        <v>32</v>
      </c>
      <c s="8">
        <v>100</v>
      </c>
      <c s="8">
        <v>0</v>
      </c>
      <c s="8">
        <v>99.9372527186129</v>
      </c>
      <c s="8">
        <v>61.1422276483639</v>
      </c>
      <c s="8">
        <v>3.86702813576871</v>
      </c>
      <c s="8">
        <v>41.5218050073681</v>
      </c>
      <c s="8">
        <v>38.0181692046738</v>
      </c>
      <c s="8">
        <v>2.74479000898975</v>
      </c>
      <c s="8">
        <v>99.9671378257998</v>
      </c>
      <c s="8">
        <v>0.12130222440652</v>
      </c>
      <c s="8">
        <v>99.6789621373887</v>
      </c>
      <c s="8">
        <v>40.0008299067491</v>
      </c>
      <c s="8">
        <v>7.12437925232345</v>
      </c>
      <c s="8">
        <v>32.0444140289251</v>
      </c>
      <c s="8">
        <v>39.2450064960355</v>
      </c>
      <c s="8">
        <v>3.52412907595219</v>
      </c>
      <c s="8">
        <v>99.7057212728576</v>
      </c>
      <c s="8">
        <v>-0.168080115414313</v>
      </c>
      <c s="8">
        <v>100</v>
      </c>
      <c s="8">
        <v>43.7632342972847</v>
      </c>
      <c s="8">
        <v>25.689479371661</v>
      </c>
      <c s="8">
        <v>66.7565563853906</v>
      </c>
      <c s="8">
        <v>28.0599546065048</v>
      </c>
      <c s="8">
        <v>2.32365778140776</v>
      </c>
    </row>
    <row r="33" spans="1:25" ht="13.2">
      <c r="A33" s="5" t="s">
        <v>33</v>
      </c>
      <c s="8">
        <v>99.0148364703498</v>
      </c>
      <c s="8">
        <v>-0.0195470146320957</v>
      </c>
      <c s="8">
        <v>99.5964149081516</v>
      </c>
      <c s="8">
        <v>36.0910720381491</v>
      </c>
      <c s="8">
        <v>13.959637987392</v>
      </c>
      <c s="8">
        <v>23.4159687830092</v>
      </c>
      <c s="8">
        <v>35.3614627009721</v>
      </c>
      <c s="8">
        <v>2.53432129522295</v>
      </c>
      <c s="8">
        <v>96.8203848242887</v>
      </c>
      <c s="8">
        <v>13.6940489882581</v>
      </c>
      <c s="8">
        <v>99.9453338132386</v>
      </c>
      <c s="8">
        <v>27.1310456838581</v>
      </c>
      <c s="8">
        <v>7.2418921749667</v>
      </c>
      <c s="8">
        <v>54.2747582920549</v>
      </c>
      <c s="8">
        <v>13.7963863957014</v>
      </c>
      <c s="8">
        <v>3.47598805300009</v>
      </c>
      <c s="8">
        <v>94.194694013758</v>
      </c>
      <c s="8">
        <v>-1.67145415853592</v>
      </c>
      <c s="8">
        <v>99.4212122021624</v>
      </c>
      <c s="8">
        <v>15.3759506596884</v>
      </c>
      <c s="8">
        <v>-7.15554861625464</v>
      </c>
      <c s="8">
        <v>8.34286454730455</v>
      </c>
      <c s="8">
        <v>27.0547801277877</v>
      </c>
      <c s="8">
        <v>-1.2700551303467</v>
      </c>
    </row>
    <row r="34" spans="1:25" ht="13.2">
      <c r="A34" s="5" t="s">
        <v>34</v>
      </c>
      <c s="8">
        <v>100</v>
      </c>
      <c s="8">
        <v>0</v>
      </c>
      <c s="8">
        <v>99.9216784397678</v>
      </c>
      <c s="8">
        <v>70.0470269244194</v>
      </c>
      <c s="8">
        <v>13.2534435663154</v>
      </c>
      <c s="8">
        <v>46.9390600313183</v>
      </c>
      <c s="8">
        <v>37.7452971743476</v>
      </c>
      <c s="8">
        <v>1.48185540082626</v>
      </c>
      <c s="8">
        <v>99.3943209922821</v>
      </c>
      <c s="8">
        <v>0.10250449006557</v>
      </c>
      <c s="8">
        <v>99.8997183716359</v>
      </c>
      <c s="8">
        <v>42.2160004362574</v>
      </c>
      <c s="8">
        <v>14.0408701844208</v>
      </c>
      <c s="8">
        <v>36.7579959974421</v>
      </c>
      <c s="8">
        <v>45.6473725152877</v>
      </c>
      <c s="8">
        <v>5.07600413329283</v>
      </c>
      <c s="8">
        <v>97.5711386760588</v>
      </c>
      <c s="8">
        <v>0.071747578094147</v>
      </c>
      <c s="8">
        <v>99.9789875270941</v>
      </c>
      <c s="8">
        <v>26.6694710110764</v>
      </c>
      <c s="8">
        <v>15.2376186850667</v>
      </c>
      <c s="8">
        <v>49.3995967751004</v>
      </c>
      <c s="8">
        <v>19.4952962674808</v>
      </c>
      <c s="8">
        <v>-1.96312345779864</v>
      </c>
    </row>
    <row r="35" spans="1:25" ht="13.2">
      <c r="A35" s="5" t="s">
        <v>35</v>
      </c>
      <c s="8">
        <v>61.4757494986285</v>
      </c>
      <c s="8">
        <v>-0.441264713198215</v>
      </c>
      <c s="8">
        <v>74.291271637451</v>
      </c>
      <c s="8">
        <v>43.9669327734616</v>
      </c>
      <c s="8">
        <v>13.7597126432585</v>
      </c>
      <c s="8">
        <v>48.5066507284176</v>
      </c>
      <c s="8">
        <v>44.8379233987702</v>
      </c>
      <c s="8">
        <v>1.89785440356993</v>
      </c>
      <c s="8">
        <v>46.3059411905064</v>
      </c>
      <c s="8">
        <v>14.7453332591339</v>
      </c>
      <c s="8">
        <v>86.8248561628386</v>
      </c>
      <c s="8">
        <v>18.0178767727933</v>
      </c>
      <c s="8">
        <v>-5.95489635237755</v>
      </c>
      <c s="8">
        <v>30.2491184143167</v>
      </c>
      <c s="8">
        <v>9.34068299697674</v>
      </c>
      <c s="8">
        <v>5.75409386461953</v>
      </c>
      <c s="8">
        <v>55.154633733432</v>
      </c>
      <c s="8">
        <v>-0.232584181930001</v>
      </c>
      <c s="8">
        <v>95.3669299754612</v>
      </c>
      <c s="8">
        <v>1.58298983636198</v>
      </c>
      <c s="8">
        <v>-6.27669523315994</v>
      </c>
      <c s="8">
        <v>41.9784080942349</v>
      </c>
      <c s="8">
        <v>20.738374790145</v>
      </c>
      <c s="8">
        <v>2.81850483244326</v>
      </c>
    </row>
    <row r="36" spans="1:25" ht="13.2">
      <c r="A36" s="5" t="s">
        <v>36</v>
      </c>
      <c s="8">
        <v>99.5021829434937</v>
      </c>
      <c s="8">
        <v>-0.264089326067307</v>
      </c>
      <c s="8">
        <v>98.292120561451</v>
      </c>
      <c s="8">
        <v>28.6262271107774</v>
      </c>
      <c s="8">
        <v>12.7482113070768</v>
      </c>
      <c s="8">
        <v>27.2706074953058</v>
      </c>
      <c s="8">
        <v>34.344794250179</v>
      </c>
      <c s="8">
        <v>-3.96497059903207</v>
      </c>
      <c s="8">
        <v>99.8740653332325</v>
      </c>
      <c s="8">
        <v>0.107698094311075</v>
      </c>
      <c s="8">
        <v>99.5822148956582</v>
      </c>
      <c s="8">
        <v>23.6895867298728</v>
      </c>
      <c s="8">
        <v>-3.268832477432</v>
      </c>
      <c s="8">
        <v>24.8234334094306</v>
      </c>
      <c s="8">
        <v>54.1194784156836</v>
      </c>
      <c s="8">
        <v>7.20610302186987</v>
      </c>
      <c s="8">
        <v>99.9736768185797</v>
      </c>
      <c s="8">
        <v>-0.007659787644414</v>
      </c>
      <c s="8">
        <v>96.6081476703802</v>
      </c>
      <c s="8">
        <v>64.0809166691165</v>
      </c>
      <c s="8">
        <v>22.5493869054586</v>
      </c>
      <c s="8">
        <v>45.8725631695357</v>
      </c>
      <c s="8">
        <v>73.6151519509248</v>
      </c>
      <c s="8">
        <v>6.98356009654471</v>
      </c>
    </row>
    <row r="37" spans="1:25" ht="13.2">
      <c r="A37" s="5" t="s">
        <v>37</v>
      </c>
      <c s="8">
        <v>99.416778984608</v>
      </c>
      <c s="8">
        <v>0.56642522255062</v>
      </c>
      <c s="8">
        <v>97.6504262447993</v>
      </c>
      <c s="8">
        <v>21.534805236479</v>
      </c>
      <c s="8">
        <v>8.64315529101873</v>
      </c>
      <c s="8">
        <v>19.9213481653652</v>
      </c>
      <c s="8">
        <v>33.1484510635106</v>
      </c>
      <c s="8">
        <v>-1.64654045435488</v>
      </c>
      <c s="8">
        <v>99.5702583692337</v>
      </c>
      <c s="8">
        <v>0.166462151389695</v>
      </c>
      <c s="8">
        <v>99.5029316002523</v>
      </c>
      <c s="8">
        <v>22.150404541451</v>
      </c>
      <c s="8">
        <v>4.49523484706181</v>
      </c>
      <c s="8">
        <v>21.0413675893788</v>
      </c>
      <c s="8">
        <v>52.9460677201389</v>
      </c>
      <c s="8">
        <v>6.49447496930659</v>
      </c>
      <c s="8">
        <v>99.9509585748398</v>
      </c>
      <c s="8">
        <v>0.0406713977248785</v>
      </c>
      <c s="8">
        <v>98.2047110716865</v>
      </c>
      <c s="8">
        <v>41.2958354731988</v>
      </c>
      <c s="8">
        <v>12.4310519801382</v>
      </c>
      <c s="8">
        <v>28.367659414062</v>
      </c>
      <c s="8">
        <v>63.2497101158134</v>
      </c>
      <c s="8">
        <v>3.53960184200361</v>
      </c>
    </row>
    <row r="38" spans="1:25" ht="13.2">
      <c r="A38" s="5" t="s">
        <v>38</v>
      </c>
      <c s="8">
        <v>99.4877529062934</v>
      </c>
      <c s="8">
        <v>1.02850465094052</v>
      </c>
      <c s="8">
        <v>98.0350641736832</v>
      </c>
      <c s="8">
        <v>19.1422169423242</v>
      </c>
      <c s="8">
        <v>9.35885591241766</v>
      </c>
      <c s="8">
        <v>16.9717633364524</v>
      </c>
      <c s="8">
        <v>32.5829813918394</v>
      </c>
      <c s="8">
        <v>-0.607838281825352</v>
      </c>
      <c s="8">
        <v>99.8754902771691</v>
      </c>
      <c s="8">
        <v>0.11689796102101</v>
      </c>
      <c s="8">
        <v>99.7094337820107</v>
      </c>
      <c s="8">
        <v>22.908858598785</v>
      </c>
      <c s="8">
        <v>8.69089501530747</v>
      </c>
      <c s="8">
        <v>18.8507816107748</v>
      </c>
      <c s="8">
        <v>52.8610706695186</v>
      </c>
      <c s="8">
        <v>6.66158254545297</v>
      </c>
      <c s="8">
        <v>99.946128374883</v>
      </c>
      <c s="8">
        <v>0.0455719923619853</v>
      </c>
      <c s="8">
        <v>99.1233178470459</v>
      </c>
      <c s="8">
        <v>31.8093631232547</v>
      </c>
      <c s="8">
        <v>12.0471498492603</v>
      </c>
      <c s="8">
        <v>22.6300221201375</v>
      </c>
      <c s="8">
        <v>55.6583173654295</v>
      </c>
      <c s="8">
        <v>2.83722245654244</v>
      </c>
    </row>
    <row r="39" spans="1:25" ht="13.2">
      <c r="A39" s="5" t="s">
        <v>39</v>
      </c>
      <c s="8">
        <v>69.078584960428</v>
      </c>
      <c s="8">
        <v>-2.27124033039944</v>
      </c>
      <c s="8">
        <v>99.8779518737975</v>
      </c>
      <c s="8">
        <v>42.751601631915</v>
      </c>
      <c s="8">
        <v>-10.756828798763</v>
      </c>
      <c s="8">
        <v>39.4071057447055</v>
      </c>
      <c s="8">
        <v>19.4915379141705</v>
      </c>
      <c s="8">
        <v>1.66627057569232</v>
      </c>
      <c s="8">
        <v>65.8750006245629</v>
      </c>
      <c s="8">
        <v>3.04456622510602</v>
      </c>
      <c s="8">
        <v>99.4383131069372</v>
      </c>
      <c s="8">
        <v>46.827339914251</v>
      </c>
      <c s="8">
        <v>-3.17845030932892</v>
      </c>
      <c s="8">
        <v>42.0689897257712</v>
      </c>
      <c s="8">
        <v>8.80321469409889</v>
      </c>
      <c s="8">
        <v>-0.120084199967762</v>
      </c>
      <c s="8">
        <v>99.9740388357318</v>
      </c>
      <c s="8">
        <v>-0.0196937417473606</v>
      </c>
      <c s="8">
        <v>98.810475533476</v>
      </c>
      <c s="8">
        <v>67.2723244881723</v>
      </c>
      <c s="8">
        <v>-1.1670341748746</v>
      </c>
      <c s="8">
        <v>17.1640543275381</v>
      </c>
      <c s="8">
        <v>46.6010539819284</v>
      </c>
      <c s="8">
        <v>4.23379006281623</v>
      </c>
    </row>
    <row r="40" spans="1:25" ht="13.2">
      <c r="A40" s="5" t="s">
        <v>40</v>
      </c>
      <c s="8">
        <v>99.9930047955549</v>
      </c>
      <c s="8">
        <v>-0.00499447046317414</v>
      </c>
      <c s="8">
        <v>99.6419635755153</v>
      </c>
      <c s="8">
        <v>55.0655661728207</v>
      </c>
      <c s="8">
        <v>7.85600361204857</v>
      </c>
      <c s="8">
        <v>54.7343765644835</v>
      </c>
      <c s="8">
        <v>40.4859381785079</v>
      </c>
      <c s="8">
        <v>1.29727874681724</v>
      </c>
      <c s="8">
        <v>99.6491349141413</v>
      </c>
      <c s="8">
        <v>0.715309317900505</v>
      </c>
      <c s="8">
        <v>99.6075181999548</v>
      </c>
      <c s="8">
        <v>46.6007623865328</v>
      </c>
      <c s="8">
        <v>7.50415975311972</v>
      </c>
      <c s="8">
        <v>60.6192997443902</v>
      </c>
      <c s="8">
        <v>40.3987158365316</v>
      </c>
      <c s="8">
        <v>-2.53740471682605</v>
      </c>
      <c s="8">
        <v>99.9976246501711</v>
      </c>
      <c s="8">
        <v>0.0362912207265822</v>
      </c>
      <c s="8">
        <v>83.2569073538878</v>
      </c>
      <c s="8">
        <v>56.7875418080849</v>
      </c>
      <c s="8">
        <v>-0.625685970932189</v>
      </c>
      <c s="8">
        <v>31.4541352061291</v>
      </c>
      <c s="8">
        <v>69.8957848205007</v>
      </c>
      <c s="8">
        <v>3.9500413671857</v>
      </c>
    </row>
    <row r="41" spans="1:25" ht="13.2">
      <c r="A41" s="5" t="s">
        <v>41</v>
      </c>
      <c s="8">
        <v>99.9932042925207</v>
      </c>
      <c s="8">
        <v>-0.00379208034590306</v>
      </c>
      <c s="8">
        <v>99.8640897926164</v>
      </c>
      <c s="8">
        <v>39.9530744038852</v>
      </c>
      <c s="8">
        <v>5.49520163768717</v>
      </c>
      <c s="8">
        <v>54.8522067980822</v>
      </c>
      <c s="8">
        <v>36.8468584870581</v>
      </c>
      <c s="8">
        <v>-1.187727275115</v>
      </c>
      <c s="8">
        <v>99.50015954848</v>
      </c>
      <c s="8">
        <v>0.909807055160258</v>
      </c>
      <c s="8">
        <v>99.9221746172591</v>
      </c>
      <c s="8">
        <v>25.4348979267019</v>
      </c>
      <c s="8">
        <v>9.67189561565436</v>
      </c>
      <c s="8">
        <v>55.0970197815807</v>
      </c>
      <c s="8">
        <v>21.4850601521057</v>
      </c>
      <c s="8">
        <v>-2.06553936740724</v>
      </c>
      <c s="8">
        <v>100</v>
      </c>
      <c s="8">
        <v>0.00133290817662157</v>
      </c>
      <c s="8">
        <v>75.8337545398893</v>
      </c>
      <c s="8">
        <v>81.2877984934148</v>
      </c>
      <c s="8">
        <v>1.56939746808509</v>
      </c>
      <c s="8">
        <v>27.49026949789</v>
      </c>
      <c s="8">
        <v>77.9125619787467</v>
      </c>
      <c s="8">
        <v>3.02558949798652</v>
      </c>
    </row>
    <row r="42" spans="1:25" ht="13.2">
      <c r="A42" s="5" t="s">
        <v>42</v>
      </c>
      <c s="8">
        <v>84.0045579853806</v>
      </c>
      <c s="8">
        <v>-5.07016060694048</v>
      </c>
      <c s="8">
        <v>88.5755034424199</v>
      </c>
      <c s="6"/>
      <c s="6"/>
      <c s="6"/>
      <c s="8">
        <v>32.8541891526538</v>
      </c>
      <c s="8">
        <v>0.995237635828875</v>
      </c>
      <c s="8">
        <v>61.546314486084</v>
      </c>
      <c s="8">
        <v>-0.838893358341728</v>
      </c>
      <c s="8">
        <v>86.258609804285</v>
      </c>
      <c s="6"/>
      <c s="6"/>
      <c s="6"/>
      <c s="8">
        <v>27.5034491005534</v>
      </c>
      <c s="8">
        <v>7.30460378508111</v>
      </c>
      <c s="8">
        <v>35.4050005161501</v>
      </c>
      <c s="8">
        <v>0.215418328339929</v>
      </c>
      <c s="8">
        <v>93.4437188142887</v>
      </c>
      <c s="6"/>
      <c s="6"/>
      <c s="6"/>
      <c s="8">
        <v>7.80557455847531</v>
      </c>
      <c s="8">
        <v>0.21978650040664</v>
      </c>
    </row>
    <row r="43" spans="1:25" ht="13.2">
      <c r="A43" s="5" t="s">
        <v>43</v>
      </c>
      <c s="8">
        <v>99.9021873328497</v>
      </c>
      <c s="8">
        <v>0.80830264002816</v>
      </c>
      <c s="8">
        <v>99.8908090816058</v>
      </c>
      <c s="8">
        <v>67.5644961093459</v>
      </c>
      <c s="8">
        <v>-6.52322098985546</v>
      </c>
      <c s="8">
        <v>48.5095971425685</v>
      </c>
      <c s="8">
        <v>39.7435742420255</v>
      </c>
      <c s="8">
        <v>0.0418452485435594</v>
      </c>
      <c s="8">
        <v>96.610358856622</v>
      </c>
      <c s="8">
        <v>3.02028663052369</v>
      </c>
      <c s="8">
        <v>97.9572181350421</v>
      </c>
      <c s="8">
        <v>37.5431542661654</v>
      </c>
      <c s="8">
        <v>-14.2653484855612</v>
      </c>
      <c s="8">
        <v>27.1669990027202</v>
      </c>
      <c s="8">
        <v>24.0989337283435</v>
      </c>
      <c s="8">
        <v>7.10326026221293</v>
      </c>
      <c s="8">
        <v>99.6963814310089</v>
      </c>
      <c s="8">
        <v>0.602496738187327</v>
      </c>
      <c s="8">
        <v>99.6759702856648</v>
      </c>
      <c s="8">
        <v>37.6895037444714</v>
      </c>
      <c s="8">
        <v>1.45385447291625</v>
      </c>
      <c s="8">
        <v>20.971927011586</v>
      </c>
      <c s="8">
        <v>48.6322957094329</v>
      </c>
      <c s="8">
        <v>1.93736282034393</v>
      </c>
    </row>
    <row r="44" spans="1:25" ht="13.2">
      <c r="A44" s="5" t="s">
        <v>44</v>
      </c>
      <c s="8">
        <v>99.8647536824248</v>
      </c>
      <c s="8">
        <v>-0.132285757784743</v>
      </c>
      <c s="8">
        <v>99.7357972780153</v>
      </c>
      <c s="8">
        <v>98.0907390250934</v>
      </c>
      <c s="8">
        <v>5.29965292433755</v>
      </c>
      <c s="8">
        <v>59.3948832117394</v>
      </c>
      <c s="8">
        <v>43.0340358841915</v>
      </c>
      <c s="8">
        <v>0.792739828251037</v>
      </c>
      <c s="8">
        <v>99.8115384754844</v>
      </c>
      <c s="8">
        <v>-0.188461524515574</v>
      </c>
      <c s="8">
        <v>99.6650904860399</v>
      </c>
      <c s="8">
        <v>87.2519173953244</v>
      </c>
      <c s="8">
        <v>16.5822884629754</v>
      </c>
      <c s="8">
        <v>37.149845504348</v>
      </c>
      <c s="8">
        <v>44.0853121296277</v>
      </c>
      <c s="8">
        <v>5.69972341400456</v>
      </c>
      <c s="8">
        <v>99.6976816019205</v>
      </c>
      <c s="8">
        <v>-0.142663980369917</v>
      </c>
      <c s="8">
        <v>96.3594371304257</v>
      </c>
      <c s="8">
        <v>63.2485347198715</v>
      </c>
      <c s="8">
        <v>0.818807206702822</v>
      </c>
      <c s="8">
        <v>9.9827503970308</v>
      </c>
      <c s="8">
        <v>80.0797073635025</v>
      </c>
      <c s="8">
        <v>2.15009966319195</v>
      </c>
    </row>
    <row r="45" spans="1:25" ht="13.2">
      <c r="A45" s="5" t="s">
        <v>45</v>
      </c>
      <c s="8">
        <v>96.5372985485838</v>
      </c>
      <c s="8">
        <v>2.24481581074225</v>
      </c>
      <c s="8">
        <v>99.944334219363</v>
      </c>
      <c s="8">
        <v>39.2399809313626</v>
      </c>
      <c s="8">
        <v>9.53846334537171</v>
      </c>
      <c s="8">
        <v>63.181776946954</v>
      </c>
      <c s="8">
        <v>18.8856791505818</v>
      </c>
      <c s="8">
        <v>1.64025237348621</v>
      </c>
      <c s="8">
        <v>52.7234045265276</v>
      </c>
      <c s="8">
        <v>0.628241008129343</v>
      </c>
      <c s="8">
        <v>99.9988463357546</v>
      </c>
      <c s="8">
        <v>1.24043389755683</v>
      </c>
      <c s="8">
        <v>0.550563522770653</v>
      </c>
      <c s="8">
        <v>54.551418506065</v>
      </c>
      <c s="8">
        <v>1.48156719604214</v>
      </c>
      <c s="8">
        <v>0.137220505377255</v>
      </c>
      <c s="8">
        <v>52.2957514799272</v>
      </c>
      <c s="8">
        <v>4.96808401685029</v>
      </c>
      <c s="8">
        <v>98.7930292752026</v>
      </c>
      <c s="8">
        <v>5.66992797603478</v>
      </c>
      <c s="8">
        <v>-0.169123565839515</v>
      </c>
      <c s="8">
        <v>14.2967382800265</v>
      </c>
      <c s="8">
        <v>4.42721870034507</v>
      </c>
      <c s="8">
        <v>0.440430969911756</v>
      </c>
    </row>
    <row r="46" spans="1:25" ht="13.2">
      <c r="A46" s="5" t="s">
        <v>46</v>
      </c>
      <c s="8">
        <v>99.2502896377743</v>
      </c>
      <c s="8">
        <v>-0.012387266858525</v>
      </c>
      <c s="8">
        <v>99.1322270083531</v>
      </c>
      <c s="8">
        <v>18.3380580691129</v>
      </c>
      <c s="8">
        <v>-10.9037155857577</v>
      </c>
      <c s="8">
        <v>14.810887210392</v>
      </c>
      <c s="8">
        <v>29.508948131548</v>
      </c>
      <c s="8">
        <v>2.39375791953902</v>
      </c>
      <c s="8">
        <v>87.3281655087672</v>
      </c>
      <c s="8">
        <v>4.22903087822709</v>
      </c>
      <c s="8">
        <v>99.9781245244489</v>
      </c>
      <c s="8">
        <v>8.40164918304459</v>
      </c>
      <c s="8">
        <v>-6.04447554304185</v>
      </c>
      <c s="8">
        <v>50.2140640997587</v>
      </c>
      <c s="8">
        <v>8.43473329650861</v>
      </c>
      <c s="8">
        <v>0.975725547286955</v>
      </c>
      <c s="8">
        <v>71.1593504571929</v>
      </c>
      <c s="8">
        <v>5.02823045774949</v>
      </c>
      <c s="8">
        <v>51.9114828412206</v>
      </c>
      <c s="8">
        <v>6.31392115937962</v>
      </c>
      <c s="8">
        <v>-2.69654654684862</v>
      </c>
      <c s="8">
        <v>2.44843480143242</v>
      </c>
      <c s="8">
        <v>28.4468589095296</v>
      </c>
      <c s="8">
        <v>4.14673817167883</v>
      </c>
    </row>
    <row r="47" spans="1:25" ht="13.2">
      <c r="A47" s="5" t="s">
        <v>47</v>
      </c>
      <c s="8">
        <v>92.7153275886434</v>
      </c>
      <c s="8">
        <v>-0.0375048004754746</v>
      </c>
      <c s="8">
        <v>99.8568866384471</v>
      </c>
      <c s="8">
        <v>8.16630461305183</v>
      </c>
      <c s="8">
        <v>-0.675765300518089</v>
      </c>
      <c s="8">
        <v>26.0799582956936</v>
      </c>
      <c s="8">
        <v>21.2216542918093</v>
      </c>
      <c s="8">
        <v>3.83379042691598</v>
      </c>
      <c s="8">
        <v>82.956880491725</v>
      </c>
      <c s="8">
        <v>-4.0373939751581</v>
      </c>
      <c s="8">
        <v>100</v>
      </c>
      <c s="6"/>
      <c s="8">
        <v>-16.9107588334222</v>
      </c>
      <c s="8">
        <v>58.2452792385159</v>
      </c>
      <c s="8">
        <v>3.35832003019762</v>
      </c>
      <c s="8">
        <v>-1.47133748335555</v>
      </c>
      <c s="8">
        <v>82.0987096486466</v>
      </c>
      <c s="8">
        <v>4.72124954972342</v>
      </c>
      <c s="8">
        <v>98.9615498811188</v>
      </c>
      <c s="6"/>
      <c s="6"/>
      <c s="8">
        <v>16.215575492934</v>
      </c>
      <c s="8">
        <v>3.5462047863863</v>
      </c>
      <c s="8">
        <v>0.324080763065481</v>
      </c>
    </row>
    <row r="48" spans="1:25" ht="13.2">
      <c r="A48" s="5" t="s">
        <v>48</v>
      </c>
      <c s="8">
        <v>98.0708644794535</v>
      </c>
      <c s="8">
        <v>0.397755614031979</v>
      </c>
      <c s="8">
        <v>83.3980236139857</v>
      </c>
      <c s="8">
        <v>0.251009808731352</v>
      </c>
      <c s="8">
        <v>-0.935800966972832</v>
      </c>
      <c s="8">
        <v>0.213634595404383</v>
      </c>
      <c s="8">
        <v>22.6145184519156</v>
      </c>
      <c s="8">
        <v>2.62536136488354</v>
      </c>
      <c s="8">
        <v>11.7763450146743</v>
      </c>
      <c s="8">
        <v>-1.58289188460926</v>
      </c>
      <c s="8">
        <v>99.8143064037352</v>
      </c>
      <c s="8">
        <v>0.0565930626451123</v>
      </c>
      <c s="8">
        <v>0.0565930626451123</v>
      </c>
      <c s="8">
        <v>25.0631278103914</v>
      </c>
      <c s="8">
        <v>0.739343457330676</v>
      </c>
      <c s="8">
        <v>0.0139995606664546</v>
      </c>
      <c s="8">
        <v>45.8550648764203</v>
      </c>
      <c s="8">
        <v>9.60806804800113</v>
      </c>
      <c s="8">
        <v>98.9948809524974</v>
      </c>
      <c s="6"/>
      <c s="8">
        <v>-0.0515532604834517</v>
      </c>
      <c s="8">
        <v>4.94682173238665</v>
      </c>
      <c s="8">
        <v>4.80347548480617</v>
      </c>
      <c s="8">
        <v>3.3598907206721</v>
      </c>
    </row>
    <row r="49" spans="1:25" ht="13.2">
      <c r="A49" s="5" t="s">
        <v>49</v>
      </c>
      <c s="8">
        <v>100</v>
      </c>
      <c s="8">
        <v>0</v>
      </c>
      <c s="8">
        <v>100</v>
      </c>
      <c s="6"/>
      <c s="6"/>
      <c s="6"/>
      <c s="8">
        <v>26.4035917282093</v>
      </c>
      <c s="8">
        <v>0.286753698779119</v>
      </c>
      <c s="8">
        <v>0.899832412077094</v>
      </c>
      <c s="8">
        <v>0.899832412077094</v>
      </c>
      <c s="8">
        <v>100</v>
      </c>
      <c s="6"/>
      <c s="6"/>
      <c s="6"/>
      <c s="8">
        <v>0.0109720412425099</v>
      </c>
      <c s="8">
        <v>0.0109720412425099</v>
      </c>
      <c s="8">
        <v>0.650940140672754</v>
      </c>
      <c s="8">
        <v>-1.08217473034453</v>
      </c>
      <c s="8">
        <v>98.9775753600848</v>
      </c>
      <c s="6"/>
      <c s="6"/>
      <c s="6"/>
      <c s="8">
        <v>0.0148068952036297</v>
      </c>
      <c s="8">
        <v>-0.13199589126507</v>
      </c>
    </row>
    <row r="50" spans="1:25" ht="13.2">
      <c r="A50" s="5" t="s">
        <v>50</v>
      </c>
      <c s="8">
        <v>100</v>
      </c>
      <c s="8">
        <v>0.0586131286911638</v>
      </c>
      <c s="8">
        <v>100</v>
      </c>
      <c s="8">
        <v>5.39898189694157</v>
      </c>
      <c s="8">
        <v>5.24226068142658</v>
      </c>
      <c s="8">
        <v>7.9030004829201</v>
      </c>
      <c s="8">
        <v>27.8732112775967</v>
      </c>
      <c s="8">
        <v>1.75664359368876</v>
      </c>
      <c s="8">
        <v>98.9677774016612</v>
      </c>
      <c s="8">
        <v>11.2567012212748</v>
      </c>
      <c s="8">
        <v>99.9735807210504</v>
      </c>
      <c s="8">
        <v>0.363426925923599</v>
      </c>
      <c s="8">
        <v>0.265460670567145</v>
      </c>
      <c s="8">
        <v>22.6070053925762</v>
      </c>
      <c s="8">
        <v>4.97433101567329</v>
      </c>
      <c s="8">
        <v>2.00480937678781</v>
      </c>
      <c s="6"/>
      <c s="6"/>
      <c s="8">
        <v>98.4083700631511</v>
      </c>
      <c s="6"/>
      <c s="6"/>
      <c s="6"/>
      <c s="6"/>
      <c s="6"/>
    </row>
    <row r="51" spans="1:25" ht="13.2">
      <c r="A51" s="5" t="s">
        <v>51</v>
      </c>
      <c s="8">
        <v>99.2387620413138</v>
      </c>
      <c s="8">
        <v>0.252818357387568</v>
      </c>
      <c s="8">
        <v>92.9285681753877</v>
      </c>
      <c s="8">
        <v>17.2921477146003</v>
      </c>
      <c s="8">
        <v>-8.17945849507672</v>
      </c>
      <c s="8">
        <v>7.29562889441344</v>
      </c>
      <c s="8">
        <v>40.4384462731171</v>
      </c>
      <c s="8">
        <v>3.9091637341978</v>
      </c>
      <c s="8">
        <v>64.8655457417065</v>
      </c>
      <c s="8">
        <v>22.7509988849231</v>
      </c>
      <c s="8">
        <v>99.9125206600257</v>
      </c>
      <c s="8">
        <v>11.2579336792197</v>
      </c>
      <c s="8">
        <v>-2.33503316561391</v>
      </c>
      <c s="8">
        <v>35.9933465179184</v>
      </c>
      <c s="8">
        <v>8.27720542428951</v>
      </c>
      <c s="8">
        <v>3.67865720641701</v>
      </c>
      <c s="8">
        <v>18.0891865013436</v>
      </c>
      <c s="8">
        <v>1.36610853162681</v>
      </c>
      <c s="8">
        <v>95.9631133427172</v>
      </c>
      <c s="6"/>
      <c s="8">
        <v>-0.0216802713825586</v>
      </c>
      <c s="8">
        <v>3.47204660649921</v>
      </c>
      <c s="8">
        <v>1.53802019313821</v>
      </c>
      <c s="8">
        <v>0.869229700063749</v>
      </c>
    </row>
    <row r="52" spans="1:25" ht="13.2">
      <c r="A52" s="5" t="s">
        <v>52</v>
      </c>
      <c s="8">
        <v>97.0094212728265</v>
      </c>
      <c s="8">
        <v>-1.32342049972416</v>
      </c>
      <c s="8">
        <v>99.9890278804516</v>
      </c>
      <c s="8">
        <v>66.1721295973518</v>
      </c>
      <c s="8">
        <v>-5.63621536766544</v>
      </c>
      <c s="8">
        <v>57.9941799736939</v>
      </c>
      <c s="8">
        <v>35.3318499339532</v>
      </c>
      <c s="8">
        <v>5.11484822555365</v>
      </c>
      <c s="8">
        <v>90.7344977069271</v>
      </c>
      <c s="8">
        <v>4.55913792432676</v>
      </c>
      <c s="8">
        <v>99.9846542675568</v>
      </c>
      <c s="8">
        <v>4.37180568931222</v>
      </c>
      <c s="8">
        <v>-4.23162230347436</v>
      </c>
      <c s="8">
        <v>83.0655542406268</v>
      </c>
      <c s="8">
        <v>5.0526957248703</v>
      </c>
      <c s="8">
        <v>0.96948159640831</v>
      </c>
      <c s="8">
        <v>39.1945332226576</v>
      </c>
      <c s="8">
        <v>37.34395547772</v>
      </c>
      <c s="8">
        <v>97.2112353760608</v>
      </c>
      <c s="6"/>
      <c s="6"/>
      <c s="8">
        <v>4.05803498409164</v>
      </c>
      <c s="8">
        <v>0.615232248692005</v>
      </c>
      <c s="8">
        <v>0.560424259576195</v>
      </c>
    </row>
    <row r="53" spans="1:25" ht="13.2">
      <c r="A53" s="5" t="s">
        <v>53</v>
      </c>
      <c s="8">
        <v>99.1803778640119</v>
      </c>
      <c s="8">
        <v>0.120436728372908</v>
      </c>
      <c s="8">
        <v>96.2292440208313</v>
      </c>
      <c s="8">
        <v>76.8907565615075</v>
      </c>
      <c s="8">
        <v>16.3444283022518</v>
      </c>
      <c s="8">
        <v>3.86553062418571</v>
      </c>
      <c s="8">
        <v>42.526159843238</v>
      </c>
      <c s="8">
        <v>3.00872676275496</v>
      </c>
      <c s="8">
        <v>99.2658553998637</v>
      </c>
      <c s="8">
        <v>0.0581223672504763</v>
      </c>
      <c s="8">
        <v>98.1700619328802</v>
      </c>
      <c s="8">
        <v>66.942955682844</v>
      </c>
      <c s="8">
        <v>12.9467232885324</v>
      </c>
      <c s="8">
        <v>3.07035923504338</v>
      </c>
      <c s="8">
        <v>52.3060468360311</v>
      </c>
      <c s="8">
        <v>0.244460814677339</v>
      </c>
      <c s="8">
        <v>99.848028367227</v>
      </c>
      <c s="8">
        <v>-0.151971632773012</v>
      </c>
      <c s="8">
        <v>86.9982780493828</v>
      </c>
      <c s="8">
        <v>56.3721949501965</v>
      </c>
      <c s="8">
        <v>34.2642195918802</v>
      </c>
      <c s="8">
        <v>0.135092336485068</v>
      </c>
      <c s="8">
        <v>82.9905038436626</v>
      </c>
      <c s="8">
        <v>-0.0277159706803332</v>
      </c>
    </row>
    <row r="54" spans="1:25" ht="13.2">
      <c r="A54" s="5" t="s">
        <v>54</v>
      </c>
      <c s="8">
        <v>99.8114465537674</v>
      </c>
      <c s="8">
        <v>-0.188553446232589</v>
      </c>
      <c s="8">
        <v>99.486541963326</v>
      </c>
      <c s="8">
        <v>82.4360167718736</v>
      </c>
      <c s="8">
        <v>3.19126926469252</v>
      </c>
      <c s="8">
        <v>57.2967810167494</v>
      </c>
      <c s="8">
        <v>35.4789802647645</v>
      </c>
      <c s="8">
        <v>0.305480201560322</v>
      </c>
      <c s="8">
        <v>81.5517580735482</v>
      </c>
      <c s="8">
        <v>-2.12665031619608</v>
      </c>
      <c s="8">
        <v>99.7240644904466</v>
      </c>
      <c s="8">
        <v>44.4559259554053</v>
      </c>
      <c s="8">
        <v>-8.64985990332155</v>
      </c>
      <c s="8">
        <v>49.4701311900797</v>
      </c>
      <c s="8">
        <v>21.7438374681775</v>
      </c>
      <c s="8">
        <v>1.67992025700843</v>
      </c>
      <c s="8">
        <v>99.4158414658633</v>
      </c>
      <c s="8">
        <v>-0.475965370476814</v>
      </c>
      <c s="8">
        <v>99.3353238335064</v>
      </c>
      <c s="8">
        <v>56.3854931555603</v>
      </c>
      <c s="8">
        <v>21.2294943021391</v>
      </c>
      <c s="8">
        <v>61.2552244256927</v>
      </c>
      <c s="8">
        <v>23.1440720928006</v>
      </c>
      <c s="8">
        <v>-4.63495583079367</v>
      </c>
    </row>
    <row r="55" spans="1:25" ht="13.2">
      <c r="A55" s="5" t="s">
        <v>55</v>
      </c>
      <c s="8">
        <v>90.2786866406786</v>
      </c>
      <c s="8">
        <v>8.27854006758214</v>
      </c>
      <c s="8">
        <v>54.9991477576346</v>
      </c>
      <c s="8">
        <v>35.6343244727726</v>
      </c>
      <c s="8">
        <v>4.95975129534122</v>
      </c>
      <c s="8">
        <v>0.371784475379556</v>
      </c>
      <c s="8">
        <v>39.5540809148847</v>
      </c>
      <c s="8">
        <v>-10.4628935251822</v>
      </c>
      <c s="8">
        <v>95.687452096118</v>
      </c>
      <c s="8">
        <v>10.1120358436204</v>
      </c>
      <c s="8">
        <v>88.9843065005741</v>
      </c>
      <c s="8">
        <v>47.7336502010096</v>
      </c>
      <c s="8">
        <v>24.5507339505249</v>
      </c>
      <c s="8">
        <v>3.1979886066749</v>
      </c>
      <c s="8">
        <v>33.6877968910088</v>
      </c>
      <c s="8">
        <v>10.795476866545</v>
      </c>
      <c s="8">
        <v>99.6882377161718</v>
      </c>
      <c s="8">
        <v>0.0133455197859149</v>
      </c>
      <c s="8">
        <v>4.53477184236244</v>
      </c>
      <c s="8">
        <v>69.271154353146</v>
      </c>
      <c s="8">
        <v>5.23672328506211</v>
      </c>
      <c s="6"/>
      <c s="8">
        <v>37.0179585468759</v>
      </c>
      <c s="8">
        <v>2.25890545165378</v>
      </c>
    </row>
    <row r="56" spans="1:25" ht="13.2">
      <c r="A56" s="5" t="s">
        <v>56</v>
      </c>
      <c s="8">
        <v>100</v>
      </c>
      <c s="8">
        <v>0</v>
      </c>
      <c s="8">
        <v>100</v>
      </c>
      <c s="8">
        <v>34.5477669509558</v>
      </c>
      <c s="8">
        <v>13.1249934632781</v>
      </c>
      <c s="8">
        <v>52.5588277594503</v>
      </c>
      <c s="8">
        <v>37.4301379819268</v>
      </c>
      <c s="8">
        <v>2.48477970701932</v>
      </c>
      <c s="8">
        <v>99.9627990514506</v>
      </c>
      <c s="8">
        <v>0.0999296422315155</v>
      </c>
      <c s="8">
        <v>99.99632059585</v>
      </c>
      <c s="8">
        <v>47.6500319518361</v>
      </c>
      <c s="8">
        <v>26.6905130093338</v>
      </c>
      <c s="8">
        <v>40.8383701448829</v>
      </c>
      <c s="8">
        <v>41.6792419914524</v>
      </c>
      <c s="8">
        <v>-2.73300553914519</v>
      </c>
      <c s="8">
        <v>86.9629942630528</v>
      </c>
      <c s="8">
        <v>-3.661318289127</v>
      </c>
      <c s="8">
        <v>99.936789333698</v>
      </c>
      <c s="8">
        <v>3.92652092456862</v>
      </c>
      <c s="8">
        <v>1.82474606977865</v>
      </c>
      <c s="8">
        <v>79.9316782821648</v>
      </c>
      <c s="8">
        <v>4.81681486856872</v>
      </c>
      <c s="8">
        <v>-1.59731437920927</v>
      </c>
    </row>
    <row r="57" spans="1:25" ht="13.2">
      <c r="A57" s="5" t="s">
        <v>57</v>
      </c>
      <c s="8">
        <v>100</v>
      </c>
      <c s="8">
        <v>0.0108632432539224</v>
      </c>
      <c s="8">
        <v>99.9550869252986</v>
      </c>
      <c s="8">
        <v>47.7175167177046</v>
      </c>
      <c s="8">
        <v>11.9604670558796</v>
      </c>
      <c s="8">
        <v>15.1637720474845</v>
      </c>
      <c s="8">
        <v>41.2985331296946</v>
      </c>
      <c s="8">
        <v>1.33692184552251</v>
      </c>
      <c s="8">
        <v>100</v>
      </c>
      <c s="8">
        <v>0.0108632432539224</v>
      </c>
      <c s="8">
        <v>100</v>
      </c>
      <c s="8">
        <v>29.5380111293718</v>
      </c>
      <c s="8">
        <v>2.63991158817484</v>
      </c>
      <c s="8">
        <v>41.297058582717</v>
      </c>
      <c s="8">
        <v>51.1134136090171</v>
      </c>
      <c s="8">
        <v>-2.12010697956694</v>
      </c>
      <c s="8">
        <v>99.9949533436277</v>
      </c>
      <c s="8">
        <v>0.00581658688160758</v>
      </c>
      <c s="8">
        <v>99.706624408861</v>
      </c>
      <c s="8">
        <v>22.779965098532</v>
      </c>
      <c s="8">
        <v>-8.55706509375536</v>
      </c>
      <c s="8">
        <v>7.62513292182924</v>
      </c>
      <c s="8">
        <v>56.2157569144844</v>
      </c>
      <c s="8">
        <v>2.08680907990264</v>
      </c>
    </row>
    <row r="58" spans="1:25" ht="13.2">
      <c r="A58" s="5" t="s">
        <v>58</v>
      </c>
      <c s="8">
        <v>100</v>
      </c>
      <c s="8">
        <v>0</v>
      </c>
      <c s="8">
        <v>100</v>
      </c>
      <c s="8">
        <v>29.4852630853519</v>
      </c>
      <c s="8">
        <v>-16.9140950555348</v>
      </c>
      <c s="8">
        <v>18.911556896359</v>
      </c>
      <c s="8">
        <v>39.3176924279791</v>
      </c>
      <c s="8">
        <v>5.04119005786271</v>
      </c>
      <c s="8">
        <v>91.8058917420054</v>
      </c>
      <c s="8">
        <v>9.12328314125769</v>
      </c>
      <c s="8">
        <v>100</v>
      </c>
      <c s="8">
        <v>24.7868391284473</v>
      </c>
      <c s="8">
        <v>-24.3470025435396</v>
      </c>
      <c s="8">
        <v>61.1216801499459</v>
      </c>
      <c s="8">
        <v>3.28212234848254</v>
      </c>
      <c s="8">
        <v>0.349750476992417</v>
      </c>
      <c s="8">
        <v>95.5892781112801</v>
      </c>
      <c s="8">
        <v>-1.32478703798033</v>
      </c>
      <c s="8">
        <v>99.7466430280463</v>
      </c>
      <c s="8">
        <v>19.1371806866683</v>
      </c>
      <c s="8">
        <v>13.7528870676969</v>
      </c>
      <c s="8">
        <v>19.0851464722148</v>
      </c>
      <c s="8">
        <v>16.7137143566121</v>
      </c>
      <c s="8">
        <v>2.48097225927236</v>
      </c>
    </row>
    <row r="59" spans="1:25" ht="13.2">
      <c r="A59" s="5" t="s">
        <v>59</v>
      </c>
      <c s="8">
        <v>100</v>
      </c>
      <c s="8">
        <v>0</v>
      </c>
      <c s="8">
        <v>100</v>
      </c>
      <c s="8">
        <v>58.2157942280263</v>
      </c>
      <c s="8">
        <v>-23.9390498895853</v>
      </c>
      <c s="8">
        <v>19.8729730324383</v>
      </c>
      <c s="8">
        <v>42.8086142734896</v>
      </c>
      <c s="8">
        <v>1.64911619152073</v>
      </c>
      <c s="8">
        <v>97.9345543990936</v>
      </c>
      <c s="8">
        <v>0.479227401023138</v>
      </c>
      <c s="8">
        <v>100</v>
      </c>
      <c s="8">
        <v>36.2527804465335</v>
      </c>
      <c s="8">
        <v>-0.5660918347753</v>
      </c>
      <c s="8">
        <v>29.9329529474227</v>
      </c>
      <c s="8">
        <v>19.8202039874488</v>
      </c>
      <c s="8">
        <v>6.77894634516972</v>
      </c>
      <c s="8">
        <v>74.3874361697894</v>
      </c>
      <c s="8">
        <v>-6.28060676556741</v>
      </c>
      <c s="8">
        <v>98.5552711255064</v>
      </c>
      <c s="8">
        <v>17.1353179501346</v>
      </c>
      <c s="8">
        <v>-15.273521195867</v>
      </c>
      <c s="8">
        <v>0.0437075813493668</v>
      </c>
      <c s="8">
        <v>9.22800402432568</v>
      </c>
      <c s="8">
        <v>1.49885246775724</v>
      </c>
    </row>
    <row r="60" spans="1:25" ht="13.2">
      <c r="A60" s="5" t="s">
        <v>60</v>
      </c>
      <c s="8">
        <v>99.9728181249332</v>
      </c>
      <c s="8">
        <v>-0.00694320970248441</v>
      </c>
      <c s="8">
        <v>99.9503664767066</v>
      </c>
      <c s="8">
        <v>39.8927781184429</v>
      </c>
      <c s="8">
        <v>-8.81017994154299</v>
      </c>
      <c s="8">
        <v>22.8821818294474</v>
      </c>
      <c s="8">
        <v>38.1818294446318</v>
      </c>
      <c s="8">
        <v>5.60821036433164</v>
      </c>
      <c s="8">
        <v>99.280211673769</v>
      </c>
      <c s="8">
        <v>6.83261997321765</v>
      </c>
      <c s="8">
        <v>99.9725698690136</v>
      </c>
      <c s="8">
        <v>38.6020270062679</v>
      </c>
      <c s="8">
        <v>-12.1805940268628</v>
      </c>
      <c s="8">
        <v>53.3277468981863</v>
      </c>
      <c s="8">
        <v>13.7852267593447</v>
      </c>
      <c s="8">
        <v>3.54790150639725</v>
      </c>
      <c s="8">
        <v>95.7392530705812</v>
      </c>
      <c s="8">
        <v>-0.905295620275325</v>
      </c>
      <c s="8">
        <v>99.8985471888728</v>
      </c>
      <c s="8">
        <v>7.124842304058</v>
      </c>
      <c s="8">
        <v>-4.98130120339574</v>
      </c>
      <c s="8">
        <v>25.2909616607982</v>
      </c>
      <c s="8">
        <v>16.6773729877626</v>
      </c>
      <c s="8">
        <v>1.01357207958389</v>
      </c>
    </row>
    <row r="61" spans="1:25" ht="13.2">
      <c r="A61" s="5" t="s">
        <v>61</v>
      </c>
      <c s="8">
        <v>99.556290150758</v>
      </c>
      <c s="8">
        <v>0.0510722973965159</v>
      </c>
      <c s="8">
        <v>99.908231903908</v>
      </c>
      <c s="8">
        <v>42.9857551891577</v>
      </c>
      <c s="8">
        <v>12.5078998023752</v>
      </c>
      <c s="8">
        <v>24.8744870447166</v>
      </c>
      <c s="8">
        <v>38.9897492608009</v>
      </c>
      <c s="8">
        <v>4.30332576102863</v>
      </c>
      <c s="8">
        <v>68.353616616561</v>
      </c>
      <c s="8">
        <v>5.88236770269186</v>
      </c>
      <c s="8">
        <v>99.9196583585307</v>
      </c>
      <c s="8">
        <v>27.5394620584628</v>
      </c>
      <c s="8">
        <v>-6.49046122281048</v>
      </c>
      <c s="8">
        <v>51.8874193470101</v>
      </c>
      <c s="8">
        <v>10.5558611178917</v>
      </c>
      <c s="8">
        <v>4.9369746735309</v>
      </c>
      <c s="8">
        <v>59.3621686588538</v>
      </c>
      <c s="8">
        <v>-3.10881626900383</v>
      </c>
      <c s="8">
        <v>99.551426810741</v>
      </c>
      <c s="8">
        <v>12.6278552573941</v>
      </c>
      <c s="8">
        <v>-5.90282694406291</v>
      </c>
      <c s="8">
        <v>12.7309213934809</v>
      </c>
      <c s="8">
        <v>5.9966684201674</v>
      </c>
      <c s="8">
        <v>-1.74556674408572</v>
      </c>
    </row>
    <row r="62" spans="1:25" ht="13.2">
      <c r="A62" s="5" t="s">
        <v>62</v>
      </c>
      <c s="8">
        <v>99.8476598651572</v>
      </c>
      <c s="8">
        <v>-0.0538635299341479</v>
      </c>
      <c s="8">
        <v>98.5261279055545</v>
      </c>
      <c s="8">
        <v>87.2371055394042</v>
      </c>
      <c s="8">
        <v>3.45291969207014</v>
      </c>
      <c s="8">
        <v>28.545725679471</v>
      </c>
      <c s="8">
        <v>37.8977959621129</v>
      </c>
      <c s="8">
        <v>0.576773206678354</v>
      </c>
      <c s="8">
        <v>96.257716574001</v>
      </c>
      <c s="8">
        <v>0.182875442410776</v>
      </c>
      <c s="8">
        <v>97.0945603803507</v>
      </c>
      <c s="8">
        <v>61.7918431278801</v>
      </c>
      <c s="8">
        <v>11.8522049533455</v>
      </c>
      <c s="8">
        <v>17.5525510723083</v>
      </c>
      <c s="8">
        <v>30.2640679033585</v>
      </c>
      <c s="8">
        <v>4.09487626644279</v>
      </c>
      <c s="8">
        <v>91.2531638980127</v>
      </c>
      <c s="8">
        <v>1.09754314547658</v>
      </c>
      <c s="8">
        <v>99.872871171061</v>
      </c>
      <c s="8">
        <v>63.3024074294883</v>
      </c>
      <c s="8">
        <v>17.9139935337197</v>
      </c>
      <c s="8">
        <v>48.9205258248791</v>
      </c>
      <c s="8">
        <v>11.4275483710828</v>
      </c>
      <c s="8">
        <v>0.317206771438645</v>
      </c>
    </row>
    <row r="63" spans="1:25" ht="13.2">
      <c r="A63" s="5" t="s">
        <v>63</v>
      </c>
      <c s="8">
        <v>99.9817234180531</v>
      </c>
      <c s="8">
        <v>0.0345262208750938</v>
      </c>
      <c s="8">
        <v>99.9858505099806</v>
      </c>
      <c s="8">
        <v>12.8096828178294</v>
      </c>
      <c s="8">
        <v>5.33215510210212</v>
      </c>
      <c s="8">
        <v>8.53844720289702</v>
      </c>
      <c s="8">
        <v>22.2588928963761</v>
      </c>
      <c s="8">
        <v>4.03779621145055</v>
      </c>
      <c s="6"/>
      <c s="6"/>
      <c s="8">
        <v>100</v>
      </c>
      <c s="6"/>
      <c s="6"/>
      <c s="8">
        <v>89.9773505859365</v>
      </c>
      <c s="6"/>
      <c s="6"/>
      <c s="6"/>
      <c s="6"/>
      <c s="8">
        <v>100</v>
      </c>
      <c s="6"/>
      <c s="6"/>
      <c s="8">
        <v>47.4806006812332</v>
      </c>
      <c s="6"/>
      <c s="6"/>
    </row>
    <row r="64" spans="1:25" ht="13.2">
      <c r="A64" s="5" t="s">
        <v>64</v>
      </c>
      <c s="8">
        <v>100</v>
      </c>
      <c s="8">
        <v>0</v>
      </c>
      <c s="8">
        <v>100</v>
      </c>
      <c s="8">
        <v>61.6587800826377</v>
      </c>
      <c s="8">
        <v>-14.3727532337907</v>
      </c>
      <c s="8">
        <v>60.4348254358735</v>
      </c>
      <c s="8">
        <v>45.8234165666695</v>
      </c>
      <c s="8">
        <v>1.83131056029124</v>
      </c>
      <c s="8">
        <v>99.7402204213402</v>
      </c>
      <c s="8">
        <v>-0.195228057118214</v>
      </c>
      <c s="8">
        <v>100</v>
      </c>
      <c s="8">
        <v>21.7109708583767</v>
      </c>
      <c s="8">
        <v>5.65685614601726</v>
      </c>
      <c s="8">
        <v>28.1796403810009</v>
      </c>
      <c s="8">
        <v>28.7416297531607</v>
      </c>
      <c s="8">
        <v>7.69647974817392</v>
      </c>
      <c s="8">
        <v>97.1265449840349</v>
      </c>
      <c s="8">
        <v>-1.67930386355491</v>
      </c>
      <c s="8">
        <v>100</v>
      </c>
      <c s="8">
        <v>6.77613493019011</v>
      </c>
      <c s="8">
        <v>-5.23572296506811</v>
      </c>
      <c s="8">
        <v>30.3047141212689</v>
      </c>
      <c s="8">
        <v>7.44500114411648</v>
      </c>
      <c s="8">
        <v>-3.25906447485496</v>
      </c>
    </row>
    <row r="65" spans="1:25" ht="13.2">
      <c r="A65" s="5" t="s">
        <v>65</v>
      </c>
      <c s="8">
        <v>99.1109195806037</v>
      </c>
      <c s="8">
        <v>-0.157314855580182</v>
      </c>
      <c s="8">
        <v>99.8978859587375</v>
      </c>
      <c s="8">
        <v>55.2576688257799</v>
      </c>
      <c s="8">
        <v>17.0066818218701</v>
      </c>
      <c s="8">
        <v>51.7422924110918</v>
      </c>
      <c s="8">
        <v>28.5756176175936</v>
      </c>
      <c s="8">
        <v>3.14657244052674</v>
      </c>
      <c s="8">
        <v>92.9351976638892</v>
      </c>
      <c s="8">
        <v>5.03238067488637</v>
      </c>
      <c s="8">
        <v>99.4782931090624</v>
      </c>
      <c s="8">
        <v>46.2376651827606</v>
      </c>
      <c s="8">
        <v>12.8519300836429</v>
      </c>
      <c s="8">
        <v>32.8740109536368</v>
      </c>
      <c s="8">
        <v>24.3377703184334</v>
      </c>
      <c s="8">
        <v>2.86788987101793</v>
      </c>
      <c s="8">
        <v>89.1120918506468</v>
      </c>
      <c s="8">
        <v>-0.12778797209657</v>
      </c>
      <c s="8">
        <v>99.986102104779</v>
      </c>
      <c s="8">
        <v>48.8230713679894</v>
      </c>
      <c s="8">
        <v>7.48278269485638</v>
      </c>
      <c s="8">
        <v>46.9440224181409</v>
      </c>
      <c s="8">
        <v>22.9076927862005</v>
      </c>
      <c s="8">
        <v>1.7611092220433</v>
      </c>
    </row>
    <row r="66" spans="1:25" ht="13.2">
      <c r="A66" s="5" t="s">
        <v>66</v>
      </c>
      <c s="8">
        <v>100</v>
      </c>
      <c s="8">
        <v>0</v>
      </c>
      <c s="8">
        <v>100</v>
      </c>
      <c s="8">
        <v>79.115882950911</v>
      </c>
      <c s="8">
        <v>21.1705829386293</v>
      </c>
      <c s="8">
        <v>24.4331969501507</v>
      </c>
      <c s="8">
        <v>36.4373905132062</v>
      </c>
      <c s="8">
        <v>2.91964890858243</v>
      </c>
      <c s="8">
        <v>98.9643698777841</v>
      </c>
      <c s="8">
        <v>0.138706828532349</v>
      </c>
      <c s="8">
        <v>99.3749731622768</v>
      </c>
      <c s="8">
        <v>29.0084642434505</v>
      </c>
      <c s="8">
        <v>6.58425330908916</v>
      </c>
      <c s="8">
        <v>16.850658299894</v>
      </c>
      <c s="8">
        <v>28.5707308626271</v>
      </c>
      <c s="8">
        <v>5.59311035379676</v>
      </c>
      <c s="8">
        <v>100</v>
      </c>
      <c s="8">
        <v>0</v>
      </c>
      <c s="8">
        <v>100</v>
      </c>
      <c s="8">
        <v>9.50458004219601</v>
      </c>
      <c s="8">
        <v>5.47427497894525</v>
      </c>
      <c s="8">
        <v>54.6880616809886</v>
      </c>
      <c s="8">
        <v>25.2611295170395</v>
      </c>
      <c s="8">
        <v>-1.10620356171603</v>
      </c>
    </row>
    <row r="67" spans="1:25" ht="13.2">
      <c r="A67" s="5" t="s">
        <v>67</v>
      </c>
      <c s="8">
        <v>100</v>
      </c>
      <c s="8">
        <v>0.0073772197448676</v>
      </c>
      <c s="8">
        <v>99.861210966715</v>
      </c>
      <c s="8">
        <v>65.4350375783466</v>
      </c>
      <c s="8">
        <v>4.39186984865378</v>
      </c>
      <c s="8">
        <v>83.6403211972933</v>
      </c>
      <c s="8">
        <v>27.5039315608867</v>
      </c>
      <c s="8">
        <v>0.433076222252044</v>
      </c>
      <c s="8">
        <v>99.43792521811</v>
      </c>
      <c s="8">
        <v>0.0256193961746334</v>
      </c>
      <c s="8">
        <v>99.7862328591689</v>
      </c>
      <c s="8">
        <v>40.9779804563316</v>
      </c>
      <c s="8">
        <v>-0.202803013986454</v>
      </c>
      <c s="8">
        <v>62.1222452309125</v>
      </c>
      <c s="8">
        <v>9.60929385189817</v>
      </c>
      <c s="8">
        <v>0.9761700919574</v>
      </c>
      <c s="8">
        <v>99.9019299263313</v>
      </c>
      <c s="8">
        <v>0.0166077784296448</v>
      </c>
      <c s="8">
        <v>99.9930542610974</v>
      </c>
      <c s="8">
        <v>50.8673767811759</v>
      </c>
      <c s="8">
        <v>9.2067145499653</v>
      </c>
      <c s="8">
        <v>61.3772288531463</v>
      </c>
      <c s="8">
        <v>32.6398969282314</v>
      </c>
      <c s="8">
        <v>0.204841619452409</v>
      </c>
    </row>
  </sheetData>
  <mergeCells count="31">
    <mergeCell ref="R13:S13"/>
    <mergeCell ref="U13:V13"/>
    <mergeCell ref="X13:Y13"/>
    <mergeCell ref="R9:Y9"/>
    <mergeCell ref="R10:Y10"/>
    <mergeCell ref="R11:W11"/>
    <mergeCell ref="X11:Y11"/>
    <mergeCell ref="R12:T12"/>
    <mergeCell ref="U12:W12"/>
    <mergeCell ref="X12:Y12"/>
    <mergeCell ref="E13:F13"/>
    <mergeCell ref="H13:I13"/>
    <mergeCell ref="J13:K13"/>
    <mergeCell ref="M13:N13"/>
    <mergeCell ref="P13:Q13"/>
    <mergeCell ref="A9:A14"/>
    <mergeCell ref="B9:I9"/>
    <mergeCell ref="J9:Q9"/>
    <mergeCell ref="B10:I10"/>
    <mergeCell ref="J10:Q10"/>
    <mergeCell ref="B11:G11"/>
    <mergeCell ref="H11:I11"/>
    <mergeCell ref="J11:O11"/>
    <mergeCell ref="P11:Q11"/>
    <mergeCell ref="B12:D12"/>
    <mergeCell ref="E12:G12"/>
    <mergeCell ref="H12:I12"/>
    <mergeCell ref="J12:L12"/>
    <mergeCell ref="M12:O12"/>
    <mergeCell ref="P12:Q12"/>
    <mergeCell ref="B13:C13"/>
  </mergeCells>
  <printOptions/>
  <pageMargins left="0.7" right="0.7" top="0.75" bottom="0.75" header="0.3" footer="0.3"/>
  <pageSetup horizontalDpi="600" verticalDpi="600" orientation="portrait" paperSize="9"/>
  <colBreaks count="1" manualBreakCount="1">
    <brk id="18" max="6553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User</cp:lastModifiedBy>
  <cp:lastPrinted>2015-08-11T15:50:24Z</cp:lastPrinted>
  <dcterms:created xsi:type="dcterms:W3CDTF">1996-10-14T19:33:28Z</dcterms:created>
  <dcterms:modified xsi:type="dcterms:W3CDTF">2015-08-11T23:31:47Z</dcterms:modified>
  <cp:category/>
  <cp:contentType/>
  <cp:contentStatus/>
</cp:coreProperties>
</file>